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HgRepos\FuelbedMapping\datafiles-fuelbedmapping\LANDFIRE\2014RefreshFINAL\"/>
    </mc:Choice>
  </mc:AlternateContent>
  <bookViews>
    <workbookView xWindow="0" yWindow="0" windowWidth="27750" windowHeight="14520" activeTab="1"/>
  </bookViews>
  <sheets>
    <sheet name="Definitions" sheetId="16" r:id="rId1"/>
    <sheet name="LF_Attributes_2_9_17" sheetId="1" r:id="rId2"/>
    <sheet name="LF_Consume" sheetId="3" r:id="rId3"/>
    <sheet name="LF_FOFEM" sheetId="4" r:id="rId4"/>
    <sheet name="fccs_summary" sheetId="11" r:id="rId5"/>
    <sheet name="consume_loading" sheetId="14" r:id="rId6"/>
    <sheet name="EVT_xwalk" sheetId="18" r:id="rId7"/>
    <sheet name="AK_EVT" sheetId="17" r:id="rId8"/>
    <sheet name="Disturbance FCCS" sheetId="2" r:id="rId9"/>
    <sheet name="DuplicateFBs" sheetId="6" r:id="rId10"/>
    <sheet name="FOFEM_Calc" sheetId="7" r:id="rId11"/>
    <sheet name="FOFEM_All" sheetId="8" r:id="rId12"/>
    <sheet name="AttribSummary" sheetId="12" r:id="rId13"/>
    <sheet name="REVISED" sheetId="13" r:id="rId14"/>
  </sheets>
  <definedNames>
    <definedName name="_xlnm._FilterDatabase" localSheetId="1" hidden="1">LF_Attributes_2_9_17!$A$1:$D$1</definedName>
    <definedName name="Full_LF_Attributes_1_30_17">LF_Attributes_2_9_17!$A$1:$D$427</definedName>
  </definedNames>
  <calcPr calcId="152511"/>
</workbook>
</file>

<file path=xl/calcChain.xml><?xml version="1.0" encoding="utf-8"?>
<calcChain xmlns="http://schemas.openxmlformats.org/spreadsheetml/2006/main">
  <c r="AV2" i="12" l="1"/>
  <c r="AO2" i="12"/>
  <c r="AK2" i="12"/>
  <c r="AW2" i="12" s="1"/>
  <c r="W2" i="12"/>
  <c r="T2" i="12"/>
  <c r="O3" i="12"/>
  <c r="AV3" i="12"/>
  <c r="AW3" i="12" s="1"/>
  <c r="AT3" i="12"/>
  <c r="AT2" i="12"/>
  <c r="AO3" i="12"/>
  <c r="AK3" i="12"/>
  <c r="W3" i="12"/>
  <c r="T3" i="12"/>
  <c r="P3" i="12"/>
  <c r="P2" i="12"/>
  <c r="O2" i="12"/>
  <c r="P6" i="12" l="1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5" i="12"/>
  <c r="T6" i="12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69" i="12"/>
  <c r="T70" i="12"/>
  <c r="T71" i="12"/>
  <c r="T72" i="12"/>
  <c r="T73" i="12"/>
  <c r="T74" i="12"/>
  <c r="T75" i="12"/>
  <c r="T76" i="12"/>
  <c r="T77" i="12"/>
  <c r="T78" i="12"/>
  <c r="T79" i="12"/>
  <c r="T80" i="12"/>
  <c r="T81" i="12"/>
  <c r="T82" i="12"/>
  <c r="T83" i="12"/>
  <c r="T84" i="12"/>
  <c r="T85" i="12"/>
  <c r="T86" i="12"/>
  <c r="T87" i="12"/>
  <c r="T88" i="12"/>
  <c r="T89" i="12"/>
  <c r="T90" i="12"/>
  <c r="T91" i="12"/>
  <c r="T92" i="12"/>
  <c r="T93" i="12"/>
  <c r="T94" i="12"/>
  <c r="T95" i="12"/>
  <c r="T96" i="12"/>
  <c r="T97" i="12"/>
  <c r="T98" i="12"/>
  <c r="T99" i="12"/>
  <c r="T100" i="12"/>
  <c r="T101" i="12"/>
  <c r="T102" i="12"/>
  <c r="T103" i="12"/>
  <c r="T104" i="12"/>
  <c r="T105" i="12"/>
  <c r="T106" i="12"/>
  <c r="T107" i="12"/>
  <c r="T108" i="12"/>
  <c r="T109" i="12"/>
  <c r="T110" i="12"/>
  <c r="T111" i="12"/>
  <c r="T112" i="12"/>
  <c r="T113" i="12"/>
  <c r="T114" i="12"/>
  <c r="T115" i="12"/>
  <c r="T116" i="12"/>
  <c r="T117" i="12"/>
  <c r="T118" i="12"/>
  <c r="T119" i="12"/>
  <c r="T120" i="12"/>
  <c r="T121" i="12"/>
  <c r="T122" i="12"/>
  <c r="T123" i="12"/>
  <c r="T124" i="12"/>
  <c r="T125" i="12"/>
  <c r="T126" i="12"/>
  <c r="T127" i="12"/>
  <c r="T128" i="12"/>
  <c r="T129" i="12"/>
  <c r="T130" i="12"/>
  <c r="T131" i="12"/>
  <c r="T132" i="12"/>
  <c r="T133" i="12"/>
  <c r="T134" i="12"/>
  <c r="T135" i="12"/>
  <c r="T136" i="12"/>
  <c r="T137" i="12"/>
  <c r="T138" i="12"/>
  <c r="T139" i="12"/>
  <c r="T140" i="12"/>
  <c r="T141" i="12"/>
  <c r="T142" i="12"/>
  <c r="T143" i="12"/>
  <c r="T144" i="12"/>
  <c r="T145" i="12"/>
  <c r="T146" i="12"/>
  <c r="T147" i="12"/>
  <c r="T148" i="12"/>
  <c r="T149" i="12"/>
  <c r="T150" i="12"/>
  <c r="T151" i="12"/>
  <c r="T152" i="12"/>
  <c r="T153" i="12"/>
  <c r="T154" i="12"/>
  <c r="T155" i="12"/>
  <c r="T156" i="12"/>
  <c r="T157" i="12"/>
  <c r="T158" i="12"/>
  <c r="T159" i="12"/>
  <c r="T160" i="12"/>
  <c r="T161" i="12"/>
  <c r="T162" i="12"/>
  <c r="T163" i="12"/>
  <c r="T164" i="12"/>
  <c r="T165" i="12"/>
  <c r="T166" i="12"/>
  <c r="T167" i="12"/>
  <c r="T168" i="12"/>
  <c r="T169" i="12"/>
  <c r="T170" i="12"/>
  <c r="T171" i="12"/>
  <c r="T172" i="12"/>
  <c r="T173" i="12"/>
  <c r="T174" i="12"/>
  <c r="T175" i="12"/>
  <c r="T176" i="12"/>
  <c r="T177" i="12"/>
  <c r="T178" i="12"/>
  <c r="T179" i="12"/>
  <c r="T180" i="12"/>
  <c r="T181" i="12"/>
  <c r="T182" i="12"/>
  <c r="T183" i="12"/>
  <c r="T184" i="12"/>
  <c r="T185" i="12"/>
  <c r="T186" i="12"/>
  <c r="T187" i="12"/>
  <c r="T188" i="12"/>
  <c r="T189" i="12"/>
  <c r="T190" i="12"/>
  <c r="T191" i="12"/>
  <c r="T192" i="12"/>
  <c r="T193" i="12"/>
  <c r="T194" i="12"/>
  <c r="T195" i="12"/>
  <c r="T196" i="12"/>
  <c r="T197" i="12"/>
  <c r="T198" i="12"/>
  <c r="T199" i="12"/>
  <c r="T200" i="12"/>
  <c r="T201" i="12"/>
  <c r="T202" i="12"/>
  <c r="T203" i="12"/>
  <c r="T204" i="12"/>
  <c r="T205" i="12"/>
  <c r="T206" i="12"/>
  <c r="T207" i="12"/>
  <c r="T208" i="12"/>
  <c r="T209" i="12"/>
  <c r="T210" i="12"/>
  <c r="T211" i="12"/>
  <c r="T212" i="12"/>
  <c r="T213" i="12"/>
  <c r="T214" i="12"/>
  <c r="T215" i="12"/>
  <c r="T216" i="12"/>
  <c r="T217" i="12"/>
  <c r="T218" i="12"/>
  <c r="T219" i="12"/>
  <c r="T220" i="12"/>
  <c r="T221" i="12"/>
  <c r="T222" i="12"/>
  <c r="T223" i="12"/>
  <c r="T224" i="12"/>
  <c r="T225" i="12"/>
  <c r="T226" i="12"/>
  <c r="T227" i="12"/>
  <c r="T228" i="12"/>
  <c r="T229" i="12"/>
  <c r="T230" i="12"/>
  <c r="T231" i="12"/>
  <c r="T232" i="12"/>
  <c r="T233" i="12"/>
  <c r="T234" i="12"/>
  <c r="T235" i="12"/>
  <c r="T236" i="12"/>
  <c r="T237" i="12"/>
  <c r="T238" i="12"/>
  <c r="T239" i="12"/>
  <c r="T240" i="12"/>
  <c r="T241" i="12"/>
  <c r="T242" i="12"/>
  <c r="T243" i="12"/>
  <c r="T244" i="12"/>
  <c r="T245" i="12"/>
  <c r="T246" i="12"/>
  <c r="T247" i="12"/>
  <c r="T248" i="12"/>
  <c r="T249" i="12"/>
  <c r="T250" i="12"/>
  <c r="T251" i="12"/>
  <c r="T252" i="12"/>
  <c r="T253" i="12"/>
  <c r="T254" i="12"/>
  <c r="T255" i="12"/>
  <c r="T256" i="12"/>
  <c r="T257" i="12"/>
  <c r="T258" i="12"/>
  <c r="T259" i="12"/>
  <c r="T260" i="12"/>
  <c r="T261" i="12"/>
  <c r="T262" i="12"/>
  <c r="T263" i="12"/>
  <c r="T264" i="12"/>
  <c r="T265" i="12"/>
  <c r="T266" i="12"/>
  <c r="T267" i="12"/>
  <c r="T268" i="12"/>
  <c r="T269" i="12"/>
  <c r="T270" i="12"/>
  <c r="T271" i="12"/>
  <c r="T272" i="12"/>
  <c r="T273" i="12"/>
  <c r="T274" i="12"/>
  <c r="T275" i="12"/>
  <c r="T276" i="12"/>
  <c r="T277" i="12"/>
  <c r="T278" i="12"/>
  <c r="T279" i="12"/>
  <c r="T280" i="12"/>
  <c r="T281" i="12"/>
  <c r="T282" i="12"/>
  <c r="T283" i="12"/>
  <c r="T284" i="12"/>
  <c r="T285" i="12"/>
  <c r="T286" i="12"/>
  <c r="T287" i="12"/>
  <c r="T288" i="12"/>
  <c r="T289" i="12"/>
  <c r="T290" i="12"/>
  <c r="T291" i="12"/>
  <c r="T292" i="12"/>
  <c r="T293" i="12"/>
  <c r="T294" i="12"/>
  <c r="T295" i="12"/>
  <c r="T296" i="12"/>
  <c r="T297" i="12"/>
  <c r="T298" i="12"/>
  <c r="T299" i="12"/>
  <c r="T300" i="12"/>
  <c r="T301" i="12"/>
  <c r="T302" i="12"/>
  <c r="T303" i="12"/>
  <c r="T304" i="12"/>
  <c r="T305" i="12"/>
  <c r="T306" i="12"/>
  <c r="T307" i="12"/>
  <c r="T308" i="12"/>
  <c r="T309" i="12"/>
  <c r="T310" i="12"/>
  <c r="T311" i="12"/>
  <c r="T312" i="12"/>
  <c r="T313" i="12"/>
  <c r="T314" i="12"/>
  <c r="T315" i="12"/>
  <c r="T316" i="12"/>
  <c r="T317" i="12"/>
  <c r="T318" i="12"/>
  <c r="T319" i="12"/>
  <c r="T320" i="12"/>
  <c r="T321" i="12"/>
  <c r="T322" i="12"/>
  <c r="T323" i="12"/>
  <c r="T324" i="12"/>
  <c r="T325" i="12"/>
  <c r="T326" i="12"/>
  <c r="T327" i="12"/>
  <c r="T328" i="12"/>
  <c r="T329" i="12"/>
  <c r="T330" i="12"/>
  <c r="T331" i="12"/>
  <c r="T332" i="12"/>
  <c r="T333" i="12"/>
  <c r="T334" i="12"/>
  <c r="T335" i="12"/>
  <c r="T336" i="12"/>
  <c r="T337" i="12"/>
  <c r="T338" i="12"/>
  <c r="T339" i="12"/>
  <c r="T340" i="12"/>
  <c r="T341" i="12"/>
  <c r="T342" i="12"/>
  <c r="T343" i="12"/>
  <c r="T344" i="12"/>
  <c r="T345" i="12"/>
  <c r="T346" i="12"/>
  <c r="T347" i="12"/>
  <c r="T348" i="12"/>
  <c r="T349" i="12"/>
  <c r="T350" i="12"/>
  <c r="T351" i="12"/>
  <c r="T352" i="12"/>
  <c r="T353" i="12"/>
  <c r="T354" i="12"/>
  <c r="T355" i="12"/>
  <c r="T356" i="12"/>
  <c r="T357" i="12"/>
  <c r="T358" i="12"/>
  <c r="T359" i="12"/>
  <c r="T360" i="12"/>
  <c r="T361" i="12"/>
  <c r="T362" i="12"/>
  <c r="T363" i="12"/>
  <c r="T364" i="12"/>
  <c r="T365" i="12"/>
  <c r="T366" i="12"/>
  <c r="T367" i="12"/>
  <c r="T368" i="12"/>
  <c r="T369" i="12"/>
  <c r="T370" i="12"/>
  <c r="T371" i="12"/>
  <c r="T372" i="12"/>
  <c r="T373" i="12"/>
  <c r="T374" i="12"/>
  <c r="T375" i="12"/>
  <c r="T376" i="12"/>
  <c r="T377" i="12"/>
  <c r="T378" i="12"/>
  <c r="T379" i="12"/>
  <c r="T380" i="12"/>
  <c r="T381" i="12"/>
  <c r="T382" i="12"/>
  <c r="T383" i="12"/>
  <c r="T384" i="12"/>
  <c r="T385" i="12"/>
  <c r="T386" i="12"/>
  <c r="T387" i="12"/>
  <c r="T388" i="12"/>
  <c r="T389" i="12"/>
  <c r="T390" i="12"/>
  <c r="T391" i="12"/>
  <c r="T392" i="12"/>
  <c r="T393" i="12"/>
  <c r="T394" i="12"/>
  <c r="T395" i="12"/>
  <c r="T396" i="12"/>
  <c r="T397" i="12"/>
  <c r="T398" i="12"/>
  <c r="T399" i="12"/>
  <c r="T400" i="12"/>
  <c r="T401" i="12"/>
  <c r="T402" i="12"/>
  <c r="T403" i="12"/>
  <c r="T404" i="12"/>
  <c r="T405" i="12"/>
  <c r="T406" i="12"/>
  <c r="T407" i="12"/>
  <c r="T408" i="12"/>
  <c r="T409" i="12"/>
  <c r="T410" i="12"/>
  <c r="T411" i="12"/>
  <c r="T412" i="12"/>
  <c r="T413" i="12"/>
  <c r="T414" i="12"/>
  <c r="T5" i="12"/>
  <c r="W6" i="12"/>
  <c r="W7" i="12"/>
  <c r="W8" i="12"/>
  <c r="W9" i="12"/>
  <c r="W10" i="12"/>
  <c r="W11" i="12"/>
  <c r="W12" i="12"/>
  <c r="W13" i="12"/>
  <c r="W14" i="12"/>
  <c r="W15" i="12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5" i="12"/>
  <c r="AK6" i="12"/>
  <c r="AK7" i="12"/>
  <c r="AK8" i="12"/>
  <c r="AK9" i="12"/>
  <c r="AK10" i="12"/>
  <c r="AK11" i="12"/>
  <c r="AK12" i="12"/>
  <c r="AK13" i="12"/>
  <c r="AK14" i="12"/>
  <c r="AK15" i="12"/>
  <c r="AK16" i="12"/>
  <c r="AK17" i="12"/>
  <c r="AK18" i="12"/>
  <c r="AK19" i="12"/>
  <c r="AK20" i="12"/>
  <c r="AK21" i="12"/>
  <c r="AK22" i="12"/>
  <c r="AK23" i="12"/>
  <c r="AK24" i="12"/>
  <c r="AK25" i="12"/>
  <c r="AK26" i="12"/>
  <c r="AK27" i="12"/>
  <c r="AK28" i="12"/>
  <c r="AK29" i="12"/>
  <c r="AK30" i="12"/>
  <c r="AK31" i="12"/>
  <c r="AK32" i="12"/>
  <c r="AK33" i="12"/>
  <c r="AK34" i="12"/>
  <c r="AK35" i="12"/>
  <c r="AK36" i="12"/>
  <c r="AK37" i="12"/>
  <c r="AK38" i="12"/>
  <c r="AK39" i="12"/>
  <c r="AK40" i="12"/>
  <c r="AK41" i="12"/>
  <c r="AK42" i="12"/>
  <c r="AK43" i="12"/>
  <c r="AK44" i="12"/>
  <c r="AK45" i="12"/>
  <c r="AK46" i="12"/>
  <c r="AK47" i="12"/>
  <c r="AK48" i="12"/>
  <c r="AK49" i="12"/>
  <c r="AK50" i="12"/>
  <c r="AK51" i="12"/>
  <c r="AK52" i="12"/>
  <c r="AK53" i="12"/>
  <c r="AK54" i="12"/>
  <c r="AK55" i="12"/>
  <c r="AK56" i="12"/>
  <c r="AK57" i="12"/>
  <c r="AK58" i="12"/>
  <c r="AK59" i="12"/>
  <c r="AK60" i="12"/>
  <c r="AK61" i="12"/>
  <c r="AK62" i="12"/>
  <c r="AK63" i="12"/>
  <c r="AK64" i="12"/>
  <c r="AK65" i="12"/>
  <c r="AK66" i="12"/>
  <c r="AK67" i="12"/>
  <c r="AK68" i="12"/>
  <c r="AK69" i="12"/>
  <c r="AK70" i="12"/>
  <c r="AK71" i="12"/>
  <c r="AK72" i="12"/>
  <c r="AK73" i="12"/>
  <c r="AK74" i="12"/>
  <c r="AK75" i="12"/>
  <c r="AK76" i="12"/>
  <c r="AK77" i="12"/>
  <c r="AK78" i="12"/>
  <c r="AK79" i="12"/>
  <c r="AK80" i="12"/>
  <c r="AK81" i="12"/>
  <c r="AK82" i="12"/>
  <c r="AK83" i="12"/>
  <c r="AK84" i="12"/>
  <c r="AK85" i="12"/>
  <c r="AK86" i="12"/>
  <c r="AK87" i="12"/>
  <c r="AK88" i="12"/>
  <c r="AK89" i="12"/>
  <c r="AK90" i="12"/>
  <c r="AK91" i="12"/>
  <c r="AK92" i="12"/>
  <c r="AK93" i="12"/>
  <c r="AK94" i="12"/>
  <c r="AK95" i="12"/>
  <c r="AK96" i="12"/>
  <c r="AK97" i="12"/>
  <c r="AK98" i="12"/>
  <c r="AK99" i="12"/>
  <c r="AK100" i="12"/>
  <c r="AK101" i="12"/>
  <c r="AK102" i="12"/>
  <c r="AK103" i="12"/>
  <c r="AK104" i="12"/>
  <c r="AK105" i="12"/>
  <c r="AK106" i="12"/>
  <c r="AK107" i="12"/>
  <c r="AK108" i="12"/>
  <c r="AK109" i="12"/>
  <c r="AK110" i="12"/>
  <c r="AK111" i="12"/>
  <c r="AK112" i="12"/>
  <c r="AK113" i="12"/>
  <c r="AK114" i="12"/>
  <c r="AK115" i="12"/>
  <c r="AK116" i="12"/>
  <c r="AK117" i="12"/>
  <c r="AK118" i="12"/>
  <c r="AK119" i="12"/>
  <c r="AK120" i="12"/>
  <c r="AK121" i="12"/>
  <c r="AK122" i="12"/>
  <c r="AK123" i="12"/>
  <c r="AK124" i="12"/>
  <c r="AK125" i="12"/>
  <c r="AK126" i="12"/>
  <c r="AK127" i="12"/>
  <c r="AK128" i="12"/>
  <c r="AK129" i="12"/>
  <c r="AK130" i="12"/>
  <c r="AK131" i="12"/>
  <c r="AK132" i="12"/>
  <c r="AK133" i="12"/>
  <c r="AK134" i="12"/>
  <c r="AK135" i="12"/>
  <c r="AK136" i="12"/>
  <c r="AK137" i="12"/>
  <c r="AK138" i="12"/>
  <c r="AK139" i="12"/>
  <c r="AK140" i="12"/>
  <c r="AK141" i="12"/>
  <c r="AK142" i="12"/>
  <c r="AK143" i="12"/>
  <c r="AK144" i="12"/>
  <c r="AK145" i="12"/>
  <c r="AK146" i="12"/>
  <c r="AK147" i="12"/>
  <c r="AK148" i="12"/>
  <c r="AK149" i="12"/>
  <c r="AK150" i="12"/>
  <c r="AK151" i="12"/>
  <c r="AK152" i="12"/>
  <c r="AK153" i="12"/>
  <c r="AK154" i="12"/>
  <c r="AK155" i="12"/>
  <c r="AK156" i="12"/>
  <c r="AK157" i="12"/>
  <c r="AK158" i="12"/>
  <c r="AK159" i="12"/>
  <c r="AK160" i="12"/>
  <c r="AK161" i="12"/>
  <c r="AK162" i="12"/>
  <c r="AK163" i="12"/>
  <c r="AK164" i="12"/>
  <c r="AK165" i="12"/>
  <c r="AK166" i="12"/>
  <c r="AK167" i="12"/>
  <c r="AK168" i="12"/>
  <c r="AK169" i="12"/>
  <c r="AK170" i="12"/>
  <c r="AK171" i="12"/>
  <c r="AK172" i="12"/>
  <c r="AK173" i="12"/>
  <c r="AK174" i="12"/>
  <c r="AK175" i="12"/>
  <c r="AK176" i="12"/>
  <c r="AK177" i="12"/>
  <c r="AK178" i="12"/>
  <c r="AK179" i="12"/>
  <c r="AK180" i="12"/>
  <c r="AK181" i="12"/>
  <c r="AK182" i="12"/>
  <c r="AK183" i="12"/>
  <c r="AK184" i="12"/>
  <c r="AK185" i="12"/>
  <c r="AK186" i="12"/>
  <c r="AK187" i="12"/>
  <c r="AK188" i="12"/>
  <c r="AK189" i="12"/>
  <c r="AK190" i="12"/>
  <c r="AK191" i="12"/>
  <c r="AK192" i="12"/>
  <c r="AK193" i="12"/>
  <c r="AK194" i="12"/>
  <c r="AK195" i="12"/>
  <c r="AK196" i="12"/>
  <c r="AK197" i="12"/>
  <c r="AK198" i="12"/>
  <c r="AK199" i="12"/>
  <c r="AK200" i="12"/>
  <c r="AK201" i="12"/>
  <c r="AK202" i="12"/>
  <c r="AK203" i="12"/>
  <c r="AK204" i="12"/>
  <c r="AK205" i="12"/>
  <c r="AK206" i="12"/>
  <c r="AK207" i="12"/>
  <c r="AK208" i="12"/>
  <c r="AK209" i="12"/>
  <c r="AK210" i="12"/>
  <c r="AK211" i="12"/>
  <c r="AK212" i="12"/>
  <c r="AK213" i="12"/>
  <c r="AK214" i="12"/>
  <c r="AK215" i="12"/>
  <c r="AK216" i="12"/>
  <c r="AK217" i="12"/>
  <c r="AK218" i="12"/>
  <c r="AK219" i="12"/>
  <c r="AK220" i="12"/>
  <c r="AK221" i="12"/>
  <c r="AK222" i="12"/>
  <c r="AK223" i="12"/>
  <c r="AK224" i="12"/>
  <c r="AK225" i="12"/>
  <c r="AK226" i="12"/>
  <c r="AK227" i="12"/>
  <c r="AK228" i="12"/>
  <c r="AK229" i="12"/>
  <c r="AK230" i="12"/>
  <c r="AK231" i="12"/>
  <c r="AK232" i="12"/>
  <c r="AK233" i="12"/>
  <c r="AK234" i="12"/>
  <c r="AK235" i="12"/>
  <c r="AK236" i="12"/>
  <c r="AK237" i="12"/>
  <c r="AK238" i="12"/>
  <c r="AK239" i="12"/>
  <c r="AK240" i="12"/>
  <c r="AK241" i="12"/>
  <c r="AK242" i="12"/>
  <c r="AK243" i="12"/>
  <c r="AK244" i="12"/>
  <c r="AK245" i="12"/>
  <c r="AK246" i="12"/>
  <c r="AK247" i="12"/>
  <c r="AK248" i="12"/>
  <c r="AK249" i="12"/>
  <c r="AK250" i="12"/>
  <c r="AK251" i="12"/>
  <c r="AK252" i="12"/>
  <c r="AK253" i="12"/>
  <c r="AK254" i="12"/>
  <c r="AK255" i="12"/>
  <c r="AK256" i="12"/>
  <c r="AK257" i="12"/>
  <c r="AK258" i="12"/>
  <c r="AK259" i="12"/>
  <c r="AK260" i="12"/>
  <c r="AK261" i="12"/>
  <c r="AK262" i="12"/>
  <c r="AK263" i="12"/>
  <c r="AK264" i="12"/>
  <c r="AK265" i="12"/>
  <c r="AK266" i="12"/>
  <c r="AK267" i="12"/>
  <c r="AK268" i="12"/>
  <c r="AK269" i="12"/>
  <c r="AK270" i="12"/>
  <c r="AK271" i="12"/>
  <c r="AK272" i="12"/>
  <c r="AK273" i="12"/>
  <c r="AK274" i="12"/>
  <c r="AK275" i="12"/>
  <c r="AK276" i="12"/>
  <c r="AK277" i="12"/>
  <c r="AK278" i="12"/>
  <c r="AK279" i="12"/>
  <c r="AK280" i="12"/>
  <c r="AK281" i="12"/>
  <c r="AK282" i="12"/>
  <c r="AK283" i="12"/>
  <c r="AK284" i="12"/>
  <c r="AK285" i="12"/>
  <c r="AK286" i="12"/>
  <c r="AK287" i="12"/>
  <c r="AK288" i="12"/>
  <c r="AK289" i="12"/>
  <c r="AK290" i="12"/>
  <c r="AK291" i="12"/>
  <c r="AK292" i="12"/>
  <c r="AK293" i="12"/>
  <c r="AK294" i="12"/>
  <c r="AK295" i="12"/>
  <c r="AK296" i="12"/>
  <c r="AK297" i="12"/>
  <c r="AK298" i="12"/>
  <c r="AK299" i="12"/>
  <c r="AK300" i="12"/>
  <c r="AK301" i="12"/>
  <c r="AK302" i="12"/>
  <c r="AK303" i="12"/>
  <c r="AK304" i="12"/>
  <c r="AK305" i="12"/>
  <c r="AK306" i="12"/>
  <c r="AK307" i="12"/>
  <c r="AK308" i="12"/>
  <c r="AK309" i="12"/>
  <c r="AK310" i="12"/>
  <c r="AK311" i="12"/>
  <c r="AK312" i="12"/>
  <c r="AK313" i="12"/>
  <c r="AK314" i="12"/>
  <c r="AK315" i="12"/>
  <c r="AK316" i="12"/>
  <c r="AK317" i="12"/>
  <c r="AK318" i="12"/>
  <c r="AK319" i="12"/>
  <c r="AK320" i="12"/>
  <c r="AK321" i="12"/>
  <c r="AK322" i="12"/>
  <c r="AK323" i="12"/>
  <c r="AK324" i="12"/>
  <c r="AK325" i="12"/>
  <c r="AK326" i="12"/>
  <c r="AK327" i="12"/>
  <c r="AK328" i="12"/>
  <c r="AK329" i="12"/>
  <c r="AK330" i="12"/>
  <c r="AK331" i="12"/>
  <c r="AK332" i="12"/>
  <c r="AK333" i="12"/>
  <c r="AK334" i="12"/>
  <c r="AK335" i="12"/>
  <c r="AK336" i="12"/>
  <c r="AK337" i="12"/>
  <c r="AK338" i="12"/>
  <c r="AK339" i="12"/>
  <c r="AK340" i="12"/>
  <c r="AK341" i="12"/>
  <c r="AK342" i="12"/>
  <c r="AK343" i="12"/>
  <c r="AK344" i="12"/>
  <c r="AK345" i="12"/>
  <c r="AK346" i="12"/>
  <c r="AK347" i="12"/>
  <c r="AK348" i="12"/>
  <c r="AK349" i="12"/>
  <c r="AK350" i="12"/>
  <c r="AK351" i="12"/>
  <c r="AK352" i="12"/>
  <c r="AK353" i="12"/>
  <c r="AK354" i="12"/>
  <c r="AK355" i="12"/>
  <c r="AK356" i="12"/>
  <c r="AK357" i="12"/>
  <c r="AK358" i="12"/>
  <c r="AK359" i="12"/>
  <c r="AK360" i="12"/>
  <c r="AK361" i="12"/>
  <c r="AK362" i="12"/>
  <c r="AK363" i="12"/>
  <c r="AK364" i="12"/>
  <c r="AK365" i="12"/>
  <c r="AK366" i="12"/>
  <c r="AK367" i="12"/>
  <c r="AK368" i="12"/>
  <c r="AK369" i="12"/>
  <c r="AK370" i="12"/>
  <c r="AK371" i="12"/>
  <c r="AK372" i="12"/>
  <c r="AK373" i="12"/>
  <c r="AK374" i="12"/>
  <c r="AK375" i="12"/>
  <c r="AK376" i="12"/>
  <c r="AK377" i="12"/>
  <c r="AK378" i="12"/>
  <c r="AK379" i="12"/>
  <c r="AK380" i="12"/>
  <c r="AK381" i="12"/>
  <c r="AK382" i="12"/>
  <c r="AK383" i="12"/>
  <c r="AK384" i="12"/>
  <c r="AK385" i="12"/>
  <c r="AK386" i="12"/>
  <c r="AK387" i="12"/>
  <c r="AK388" i="12"/>
  <c r="AK389" i="12"/>
  <c r="AK390" i="12"/>
  <c r="AK391" i="12"/>
  <c r="AK392" i="12"/>
  <c r="AK393" i="12"/>
  <c r="AK394" i="12"/>
  <c r="AK395" i="12"/>
  <c r="AK396" i="12"/>
  <c r="AK397" i="12"/>
  <c r="AK398" i="12"/>
  <c r="AK399" i="12"/>
  <c r="AK400" i="12"/>
  <c r="AK401" i="12"/>
  <c r="AK402" i="12"/>
  <c r="AK403" i="12"/>
  <c r="AK404" i="12"/>
  <c r="AK405" i="12"/>
  <c r="AK406" i="12"/>
  <c r="AK407" i="12"/>
  <c r="AK408" i="12"/>
  <c r="AK409" i="12"/>
  <c r="AK410" i="12"/>
  <c r="AK411" i="12"/>
  <c r="AK412" i="12"/>
  <c r="AK413" i="12"/>
  <c r="AK414" i="12"/>
  <c r="AK5" i="12"/>
  <c r="AO6" i="12"/>
  <c r="AO7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67" i="12"/>
  <c r="AO68" i="12"/>
  <c r="AO69" i="12"/>
  <c r="AO70" i="12"/>
  <c r="AO71" i="12"/>
  <c r="AO72" i="12"/>
  <c r="AO73" i="12"/>
  <c r="AO74" i="12"/>
  <c r="AO75" i="12"/>
  <c r="AO76" i="12"/>
  <c r="AO77" i="12"/>
  <c r="AO78" i="12"/>
  <c r="AO79" i="12"/>
  <c r="AO80" i="12"/>
  <c r="AO81" i="12"/>
  <c r="AO82" i="12"/>
  <c r="AO83" i="12"/>
  <c r="AO84" i="12"/>
  <c r="AO85" i="12"/>
  <c r="AO86" i="12"/>
  <c r="AO87" i="12"/>
  <c r="AO88" i="12"/>
  <c r="AO89" i="12"/>
  <c r="AO90" i="12"/>
  <c r="AO91" i="12"/>
  <c r="AO92" i="12"/>
  <c r="AO93" i="12"/>
  <c r="AO94" i="12"/>
  <c r="AO95" i="12"/>
  <c r="AO96" i="12"/>
  <c r="AO97" i="12"/>
  <c r="AO98" i="12"/>
  <c r="AO99" i="12"/>
  <c r="AO100" i="12"/>
  <c r="AO101" i="12"/>
  <c r="AO102" i="12"/>
  <c r="AO103" i="12"/>
  <c r="AO104" i="12"/>
  <c r="AO105" i="12"/>
  <c r="AO106" i="12"/>
  <c r="AO107" i="12"/>
  <c r="AO108" i="12"/>
  <c r="AO109" i="12"/>
  <c r="AO110" i="12"/>
  <c r="AO111" i="12"/>
  <c r="AO112" i="12"/>
  <c r="AO113" i="12"/>
  <c r="AO114" i="12"/>
  <c r="AO115" i="12"/>
  <c r="AO116" i="12"/>
  <c r="AO117" i="12"/>
  <c r="AO118" i="12"/>
  <c r="AO119" i="12"/>
  <c r="AO120" i="12"/>
  <c r="AO121" i="12"/>
  <c r="AO122" i="12"/>
  <c r="AO123" i="12"/>
  <c r="AO124" i="12"/>
  <c r="AO125" i="12"/>
  <c r="AO126" i="12"/>
  <c r="AO127" i="12"/>
  <c r="AO128" i="12"/>
  <c r="AO129" i="12"/>
  <c r="AO130" i="12"/>
  <c r="AO131" i="12"/>
  <c r="AO132" i="12"/>
  <c r="AO133" i="12"/>
  <c r="AO134" i="12"/>
  <c r="AO135" i="12"/>
  <c r="AO136" i="12"/>
  <c r="AO137" i="12"/>
  <c r="AO138" i="12"/>
  <c r="AO139" i="12"/>
  <c r="AO140" i="12"/>
  <c r="AO141" i="12"/>
  <c r="AO142" i="12"/>
  <c r="AO143" i="12"/>
  <c r="AO144" i="12"/>
  <c r="AO145" i="12"/>
  <c r="AO146" i="12"/>
  <c r="AO147" i="12"/>
  <c r="AO148" i="12"/>
  <c r="AO149" i="12"/>
  <c r="AO150" i="12"/>
  <c r="AO151" i="12"/>
  <c r="AO152" i="12"/>
  <c r="AO153" i="12"/>
  <c r="AO154" i="12"/>
  <c r="AO155" i="12"/>
  <c r="AO156" i="12"/>
  <c r="AO157" i="12"/>
  <c r="AO158" i="12"/>
  <c r="AO159" i="12"/>
  <c r="AO160" i="12"/>
  <c r="AO161" i="12"/>
  <c r="AO162" i="12"/>
  <c r="AO163" i="12"/>
  <c r="AO164" i="12"/>
  <c r="AO165" i="12"/>
  <c r="AO166" i="12"/>
  <c r="AO167" i="12"/>
  <c r="AO168" i="12"/>
  <c r="AO169" i="12"/>
  <c r="AO170" i="12"/>
  <c r="AO171" i="12"/>
  <c r="AO172" i="12"/>
  <c r="AO173" i="12"/>
  <c r="AO174" i="12"/>
  <c r="AO175" i="12"/>
  <c r="AO176" i="12"/>
  <c r="AO177" i="12"/>
  <c r="AO178" i="12"/>
  <c r="AO179" i="12"/>
  <c r="AO180" i="12"/>
  <c r="AO181" i="12"/>
  <c r="AO182" i="12"/>
  <c r="AO183" i="12"/>
  <c r="AO184" i="12"/>
  <c r="AO185" i="12"/>
  <c r="AO186" i="12"/>
  <c r="AO187" i="12"/>
  <c r="AO188" i="12"/>
  <c r="AO189" i="12"/>
  <c r="AO190" i="12"/>
  <c r="AO191" i="12"/>
  <c r="AO192" i="12"/>
  <c r="AO193" i="12"/>
  <c r="AO194" i="12"/>
  <c r="AO195" i="12"/>
  <c r="AO196" i="12"/>
  <c r="AO197" i="12"/>
  <c r="AO198" i="12"/>
  <c r="AO199" i="12"/>
  <c r="AO200" i="12"/>
  <c r="AO201" i="12"/>
  <c r="AO202" i="12"/>
  <c r="AO203" i="12"/>
  <c r="AO204" i="12"/>
  <c r="AO205" i="12"/>
  <c r="AO206" i="12"/>
  <c r="AO207" i="12"/>
  <c r="AO208" i="12"/>
  <c r="AO209" i="12"/>
  <c r="AO210" i="12"/>
  <c r="AO211" i="12"/>
  <c r="AO212" i="12"/>
  <c r="AO213" i="12"/>
  <c r="AO214" i="12"/>
  <c r="AO215" i="12"/>
  <c r="AO216" i="12"/>
  <c r="AO217" i="12"/>
  <c r="AO218" i="12"/>
  <c r="AO219" i="12"/>
  <c r="AO220" i="12"/>
  <c r="AO221" i="12"/>
  <c r="AO222" i="12"/>
  <c r="AO223" i="12"/>
  <c r="AO224" i="12"/>
  <c r="AO225" i="12"/>
  <c r="AO226" i="12"/>
  <c r="AO227" i="12"/>
  <c r="AO228" i="12"/>
  <c r="AO229" i="12"/>
  <c r="AO230" i="12"/>
  <c r="AO231" i="12"/>
  <c r="AO232" i="12"/>
  <c r="AO233" i="12"/>
  <c r="AO234" i="12"/>
  <c r="AO235" i="12"/>
  <c r="AO236" i="12"/>
  <c r="AO237" i="12"/>
  <c r="AO238" i="12"/>
  <c r="AO239" i="12"/>
  <c r="AO240" i="12"/>
  <c r="AO241" i="12"/>
  <c r="AO242" i="12"/>
  <c r="AO243" i="12"/>
  <c r="AO244" i="12"/>
  <c r="AO245" i="12"/>
  <c r="AO246" i="12"/>
  <c r="AO247" i="12"/>
  <c r="AO248" i="12"/>
  <c r="AO249" i="12"/>
  <c r="AO250" i="12"/>
  <c r="AO251" i="12"/>
  <c r="AO252" i="12"/>
  <c r="AO253" i="12"/>
  <c r="AO254" i="12"/>
  <c r="AO255" i="12"/>
  <c r="AO256" i="12"/>
  <c r="AO257" i="12"/>
  <c r="AO258" i="12"/>
  <c r="AO259" i="12"/>
  <c r="AO260" i="12"/>
  <c r="AO261" i="12"/>
  <c r="AO262" i="12"/>
  <c r="AO263" i="12"/>
  <c r="AO264" i="12"/>
  <c r="AO265" i="12"/>
  <c r="AO266" i="12"/>
  <c r="AO267" i="12"/>
  <c r="AO268" i="12"/>
  <c r="AO269" i="12"/>
  <c r="AO270" i="12"/>
  <c r="AO271" i="12"/>
  <c r="AO272" i="12"/>
  <c r="AO273" i="12"/>
  <c r="AO274" i="12"/>
  <c r="AO275" i="12"/>
  <c r="AO276" i="12"/>
  <c r="AO277" i="12"/>
  <c r="AO278" i="12"/>
  <c r="AO279" i="12"/>
  <c r="AO280" i="12"/>
  <c r="AO281" i="12"/>
  <c r="AO282" i="12"/>
  <c r="AO283" i="12"/>
  <c r="AO284" i="12"/>
  <c r="AO285" i="12"/>
  <c r="AO286" i="12"/>
  <c r="AO287" i="12"/>
  <c r="AO288" i="12"/>
  <c r="AO289" i="12"/>
  <c r="AO290" i="12"/>
  <c r="AO291" i="12"/>
  <c r="AO292" i="12"/>
  <c r="AO293" i="12"/>
  <c r="AO294" i="12"/>
  <c r="AO295" i="12"/>
  <c r="AO296" i="12"/>
  <c r="AO297" i="12"/>
  <c r="AO298" i="12"/>
  <c r="AO299" i="12"/>
  <c r="AO300" i="12"/>
  <c r="AO301" i="12"/>
  <c r="AO302" i="12"/>
  <c r="AO303" i="12"/>
  <c r="AO304" i="12"/>
  <c r="AO305" i="12"/>
  <c r="AO306" i="12"/>
  <c r="AO307" i="12"/>
  <c r="AO308" i="12"/>
  <c r="AO309" i="12"/>
  <c r="AO310" i="12"/>
  <c r="AO311" i="12"/>
  <c r="AO312" i="12"/>
  <c r="AO313" i="12"/>
  <c r="AO314" i="12"/>
  <c r="AO315" i="12"/>
  <c r="AO316" i="12"/>
  <c r="AO317" i="12"/>
  <c r="AO318" i="12"/>
  <c r="AO319" i="12"/>
  <c r="AO320" i="12"/>
  <c r="AO321" i="12"/>
  <c r="AO322" i="12"/>
  <c r="AO323" i="12"/>
  <c r="AO324" i="12"/>
  <c r="AO325" i="12"/>
  <c r="AO326" i="12"/>
  <c r="AO327" i="12"/>
  <c r="AO328" i="12"/>
  <c r="AO329" i="12"/>
  <c r="AO330" i="12"/>
  <c r="AO331" i="12"/>
  <c r="AO332" i="12"/>
  <c r="AO333" i="12"/>
  <c r="AO334" i="12"/>
  <c r="AO335" i="12"/>
  <c r="AO336" i="12"/>
  <c r="AO337" i="12"/>
  <c r="AO338" i="12"/>
  <c r="AO339" i="12"/>
  <c r="AO340" i="12"/>
  <c r="AO341" i="12"/>
  <c r="AO342" i="12"/>
  <c r="AO343" i="12"/>
  <c r="AO344" i="12"/>
  <c r="AO345" i="12"/>
  <c r="AO346" i="12"/>
  <c r="AO347" i="12"/>
  <c r="AO348" i="12"/>
  <c r="AO349" i="12"/>
  <c r="AO350" i="12"/>
  <c r="AO351" i="12"/>
  <c r="AO352" i="12"/>
  <c r="AO353" i="12"/>
  <c r="AO354" i="12"/>
  <c r="AO355" i="12"/>
  <c r="AO356" i="12"/>
  <c r="AO357" i="12"/>
  <c r="AO358" i="12"/>
  <c r="AO359" i="12"/>
  <c r="AO360" i="12"/>
  <c r="AO361" i="12"/>
  <c r="AO362" i="12"/>
  <c r="AO363" i="12"/>
  <c r="AO364" i="12"/>
  <c r="AO365" i="12"/>
  <c r="AO366" i="12"/>
  <c r="AO367" i="12"/>
  <c r="AO368" i="12"/>
  <c r="AO369" i="12"/>
  <c r="AO370" i="12"/>
  <c r="AO371" i="12"/>
  <c r="AO372" i="12"/>
  <c r="AO373" i="12"/>
  <c r="AO374" i="12"/>
  <c r="AO375" i="12"/>
  <c r="AO376" i="12"/>
  <c r="AO377" i="12"/>
  <c r="AO378" i="12"/>
  <c r="AO379" i="12"/>
  <c r="AO380" i="12"/>
  <c r="AO381" i="12"/>
  <c r="AO382" i="12"/>
  <c r="AO383" i="12"/>
  <c r="AO384" i="12"/>
  <c r="AO385" i="12"/>
  <c r="AO386" i="12"/>
  <c r="AO387" i="12"/>
  <c r="AO388" i="12"/>
  <c r="AO389" i="12"/>
  <c r="AO390" i="12"/>
  <c r="AO391" i="12"/>
  <c r="AO392" i="12"/>
  <c r="AO393" i="12"/>
  <c r="AO394" i="12"/>
  <c r="AO395" i="12"/>
  <c r="AO396" i="12"/>
  <c r="AO397" i="12"/>
  <c r="AO398" i="12"/>
  <c r="AO399" i="12"/>
  <c r="AO400" i="12"/>
  <c r="AO401" i="12"/>
  <c r="AO402" i="12"/>
  <c r="AO403" i="12"/>
  <c r="AO404" i="12"/>
  <c r="AO405" i="12"/>
  <c r="AO406" i="12"/>
  <c r="AO407" i="12"/>
  <c r="AO408" i="12"/>
  <c r="AO409" i="12"/>
  <c r="AO410" i="12"/>
  <c r="AO411" i="12"/>
  <c r="AO412" i="12"/>
  <c r="AO413" i="12"/>
  <c r="AO414" i="12"/>
  <c r="AO5" i="12"/>
  <c r="AT6" i="12"/>
  <c r="AV6" i="12" s="1"/>
  <c r="AW6" i="12" s="1"/>
  <c r="AT7" i="12"/>
  <c r="AT8" i="12"/>
  <c r="AT9" i="12"/>
  <c r="AT10" i="12"/>
  <c r="AV10" i="12" s="1"/>
  <c r="AW10" i="12" s="1"/>
  <c r="AT11" i="12"/>
  <c r="AT12" i="12"/>
  <c r="AT13" i="12"/>
  <c r="AT14" i="12"/>
  <c r="AV14" i="12" s="1"/>
  <c r="AW14" i="12" s="1"/>
  <c r="AT15" i="12"/>
  <c r="AT16" i="12"/>
  <c r="AT17" i="12"/>
  <c r="AT18" i="12"/>
  <c r="AV18" i="12" s="1"/>
  <c r="AW18" i="12" s="1"/>
  <c r="AT19" i="12"/>
  <c r="AT20" i="12"/>
  <c r="AT21" i="12"/>
  <c r="AT22" i="12"/>
  <c r="AV22" i="12" s="1"/>
  <c r="AW22" i="12" s="1"/>
  <c r="AT23" i="12"/>
  <c r="AT24" i="12"/>
  <c r="AT25" i="12"/>
  <c r="AT26" i="12"/>
  <c r="AV26" i="12" s="1"/>
  <c r="AW26" i="12" s="1"/>
  <c r="AT27" i="12"/>
  <c r="AT28" i="12"/>
  <c r="AT29" i="12"/>
  <c r="AT30" i="12"/>
  <c r="AV30" i="12" s="1"/>
  <c r="AW30" i="12" s="1"/>
  <c r="AT31" i="12"/>
  <c r="AT32" i="12"/>
  <c r="AT33" i="12"/>
  <c r="AT34" i="12"/>
  <c r="AV34" i="12" s="1"/>
  <c r="AW34" i="12" s="1"/>
  <c r="AT35" i="12"/>
  <c r="AT36" i="12"/>
  <c r="AT37" i="12"/>
  <c r="AT38" i="12"/>
  <c r="AV38" i="12" s="1"/>
  <c r="AW38" i="12" s="1"/>
  <c r="AT39" i="12"/>
  <c r="AT40" i="12"/>
  <c r="AT41" i="12"/>
  <c r="AT42" i="12"/>
  <c r="AV42" i="12" s="1"/>
  <c r="AW42" i="12" s="1"/>
  <c r="AT43" i="12"/>
  <c r="AT44" i="12"/>
  <c r="AT45" i="12"/>
  <c r="AT46" i="12"/>
  <c r="AV46" i="12" s="1"/>
  <c r="AW46" i="12" s="1"/>
  <c r="AT47" i="12"/>
  <c r="AT48" i="12"/>
  <c r="AT49" i="12"/>
  <c r="AT50" i="12"/>
  <c r="AV50" i="12" s="1"/>
  <c r="AW50" i="12" s="1"/>
  <c r="AT51" i="12"/>
  <c r="AT52" i="12"/>
  <c r="AT53" i="12"/>
  <c r="AT54" i="12"/>
  <c r="AV54" i="12" s="1"/>
  <c r="AW54" i="12" s="1"/>
  <c r="AT55" i="12"/>
  <c r="AT56" i="12"/>
  <c r="AT57" i="12"/>
  <c r="AT58" i="12"/>
  <c r="AV58" i="12" s="1"/>
  <c r="AW58" i="12" s="1"/>
  <c r="AT59" i="12"/>
  <c r="AT60" i="12"/>
  <c r="AT61" i="12"/>
  <c r="AT62" i="12"/>
  <c r="AV62" i="12" s="1"/>
  <c r="AW62" i="12" s="1"/>
  <c r="AT63" i="12"/>
  <c r="AT64" i="12"/>
  <c r="AT65" i="12"/>
  <c r="AT66" i="12"/>
  <c r="AV66" i="12" s="1"/>
  <c r="AW66" i="12" s="1"/>
  <c r="AT67" i="12"/>
  <c r="AT68" i="12"/>
  <c r="AT69" i="12"/>
  <c r="AT70" i="12"/>
  <c r="AV70" i="12" s="1"/>
  <c r="AW70" i="12" s="1"/>
  <c r="AT71" i="12"/>
  <c r="AT72" i="12"/>
  <c r="AT73" i="12"/>
  <c r="AT74" i="12"/>
  <c r="AV74" i="12" s="1"/>
  <c r="AW74" i="12" s="1"/>
  <c r="AT75" i="12"/>
  <c r="AT76" i="12"/>
  <c r="AT77" i="12"/>
  <c r="AT78" i="12"/>
  <c r="AV78" i="12" s="1"/>
  <c r="AW78" i="12" s="1"/>
  <c r="AT79" i="12"/>
  <c r="AT80" i="12"/>
  <c r="AT81" i="12"/>
  <c r="AT82" i="12"/>
  <c r="AV82" i="12" s="1"/>
  <c r="AW82" i="12" s="1"/>
  <c r="AT83" i="12"/>
  <c r="AT84" i="12"/>
  <c r="AT85" i="12"/>
  <c r="AT86" i="12"/>
  <c r="AV86" i="12" s="1"/>
  <c r="AW86" i="12" s="1"/>
  <c r="AT87" i="12"/>
  <c r="AT88" i="12"/>
  <c r="AT89" i="12"/>
  <c r="AT90" i="12"/>
  <c r="AV90" i="12" s="1"/>
  <c r="AW90" i="12" s="1"/>
  <c r="AT91" i="12"/>
  <c r="AT92" i="12"/>
  <c r="AT93" i="12"/>
  <c r="AT94" i="12"/>
  <c r="AV94" i="12" s="1"/>
  <c r="AW94" i="12" s="1"/>
  <c r="AT95" i="12"/>
  <c r="AT96" i="12"/>
  <c r="AT97" i="12"/>
  <c r="AT98" i="12"/>
  <c r="AV98" i="12" s="1"/>
  <c r="AW98" i="12" s="1"/>
  <c r="AT99" i="12"/>
  <c r="AT100" i="12"/>
  <c r="AT101" i="12"/>
  <c r="AT102" i="12"/>
  <c r="AV102" i="12" s="1"/>
  <c r="AW102" i="12" s="1"/>
  <c r="AT103" i="12"/>
  <c r="AT104" i="12"/>
  <c r="AT105" i="12"/>
  <c r="AT106" i="12"/>
  <c r="AV106" i="12" s="1"/>
  <c r="AW106" i="12" s="1"/>
  <c r="AT107" i="12"/>
  <c r="AT108" i="12"/>
  <c r="AT109" i="12"/>
  <c r="AT110" i="12"/>
  <c r="AV110" i="12" s="1"/>
  <c r="AW110" i="12" s="1"/>
  <c r="AT111" i="12"/>
  <c r="AT112" i="12"/>
  <c r="AT113" i="12"/>
  <c r="AT114" i="12"/>
  <c r="AV114" i="12" s="1"/>
  <c r="AW114" i="12" s="1"/>
  <c r="AT115" i="12"/>
  <c r="AT116" i="12"/>
  <c r="AT117" i="12"/>
  <c r="AT118" i="12"/>
  <c r="AV118" i="12" s="1"/>
  <c r="AW118" i="12" s="1"/>
  <c r="AT119" i="12"/>
  <c r="AT120" i="12"/>
  <c r="AT121" i="12"/>
  <c r="AT122" i="12"/>
  <c r="AV122" i="12" s="1"/>
  <c r="AW122" i="12" s="1"/>
  <c r="AT123" i="12"/>
  <c r="AT124" i="12"/>
  <c r="AT125" i="12"/>
  <c r="AT126" i="12"/>
  <c r="AV126" i="12" s="1"/>
  <c r="AW126" i="12" s="1"/>
  <c r="AT127" i="12"/>
  <c r="AT128" i="12"/>
  <c r="AT129" i="12"/>
  <c r="AT130" i="12"/>
  <c r="AV130" i="12" s="1"/>
  <c r="AW130" i="12" s="1"/>
  <c r="AT131" i="12"/>
  <c r="AT132" i="12"/>
  <c r="AT133" i="12"/>
  <c r="AT134" i="12"/>
  <c r="AV134" i="12" s="1"/>
  <c r="AW134" i="12" s="1"/>
  <c r="AT135" i="12"/>
  <c r="AT136" i="12"/>
  <c r="AT137" i="12"/>
  <c r="AT138" i="12"/>
  <c r="AV138" i="12" s="1"/>
  <c r="AW138" i="12" s="1"/>
  <c r="AT139" i="12"/>
  <c r="AT140" i="12"/>
  <c r="AT141" i="12"/>
  <c r="AT142" i="12"/>
  <c r="AV142" i="12" s="1"/>
  <c r="AW142" i="12" s="1"/>
  <c r="AT143" i="12"/>
  <c r="AT144" i="12"/>
  <c r="AT145" i="12"/>
  <c r="AT146" i="12"/>
  <c r="AV146" i="12" s="1"/>
  <c r="AW146" i="12" s="1"/>
  <c r="AT147" i="12"/>
  <c r="AT148" i="12"/>
  <c r="AT149" i="12"/>
  <c r="AT150" i="12"/>
  <c r="AV150" i="12" s="1"/>
  <c r="AW150" i="12" s="1"/>
  <c r="AT151" i="12"/>
  <c r="AT152" i="12"/>
  <c r="AT153" i="12"/>
  <c r="AT154" i="12"/>
  <c r="AV154" i="12" s="1"/>
  <c r="AW154" i="12" s="1"/>
  <c r="AT155" i="12"/>
  <c r="AT156" i="12"/>
  <c r="AT157" i="12"/>
  <c r="AT158" i="12"/>
  <c r="AV158" i="12" s="1"/>
  <c r="AW158" i="12" s="1"/>
  <c r="AT159" i="12"/>
  <c r="AT160" i="12"/>
  <c r="AT161" i="12"/>
  <c r="AT162" i="12"/>
  <c r="AV162" i="12" s="1"/>
  <c r="AW162" i="12" s="1"/>
  <c r="AT163" i="12"/>
  <c r="AT164" i="12"/>
  <c r="AT165" i="12"/>
  <c r="AT166" i="12"/>
  <c r="AV166" i="12" s="1"/>
  <c r="AW166" i="12" s="1"/>
  <c r="AT167" i="12"/>
  <c r="AT168" i="12"/>
  <c r="AT169" i="12"/>
  <c r="AT170" i="12"/>
  <c r="AV170" i="12" s="1"/>
  <c r="AW170" i="12" s="1"/>
  <c r="AT171" i="12"/>
  <c r="AT172" i="12"/>
  <c r="AT173" i="12"/>
  <c r="AT174" i="12"/>
  <c r="AV174" i="12" s="1"/>
  <c r="AW174" i="12" s="1"/>
  <c r="AT175" i="12"/>
  <c r="AT176" i="12"/>
  <c r="AT177" i="12"/>
  <c r="AT178" i="12"/>
  <c r="AV178" i="12" s="1"/>
  <c r="AW178" i="12" s="1"/>
  <c r="AT179" i="12"/>
  <c r="AT180" i="12"/>
  <c r="AT181" i="12"/>
  <c r="AT182" i="12"/>
  <c r="AV182" i="12" s="1"/>
  <c r="AW182" i="12" s="1"/>
  <c r="AT183" i="12"/>
  <c r="AT184" i="12"/>
  <c r="AT185" i="12"/>
  <c r="AT186" i="12"/>
  <c r="AV186" i="12" s="1"/>
  <c r="AW186" i="12" s="1"/>
  <c r="AT187" i="12"/>
  <c r="AT188" i="12"/>
  <c r="AT189" i="12"/>
  <c r="AT190" i="12"/>
  <c r="AV190" i="12" s="1"/>
  <c r="AW190" i="12" s="1"/>
  <c r="AT191" i="12"/>
  <c r="AT192" i="12"/>
  <c r="AT193" i="12"/>
  <c r="AT194" i="12"/>
  <c r="AV194" i="12" s="1"/>
  <c r="AW194" i="12" s="1"/>
  <c r="AT195" i="12"/>
  <c r="AT196" i="12"/>
  <c r="AT197" i="12"/>
  <c r="AT198" i="12"/>
  <c r="AV198" i="12" s="1"/>
  <c r="AW198" i="12" s="1"/>
  <c r="AT199" i="12"/>
  <c r="AT200" i="12"/>
  <c r="AT201" i="12"/>
  <c r="AT202" i="12"/>
  <c r="AV202" i="12" s="1"/>
  <c r="AW202" i="12" s="1"/>
  <c r="AT203" i="12"/>
  <c r="AV203" i="12" s="1"/>
  <c r="AW203" i="12" s="1"/>
  <c r="AT204" i="12"/>
  <c r="AT205" i="12"/>
  <c r="AT206" i="12"/>
  <c r="AV206" i="12" s="1"/>
  <c r="AW206" i="12" s="1"/>
  <c r="AT207" i="12"/>
  <c r="AV207" i="12" s="1"/>
  <c r="AW207" i="12" s="1"/>
  <c r="AT208" i="12"/>
  <c r="AT209" i="12"/>
  <c r="AT210" i="12"/>
  <c r="AV210" i="12" s="1"/>
  <c r="AW210" i="12" s="1"/>
  <c r="AT211" i="12"/>
  <c r="AV211" i="12" s="1"/>
  <c r="AW211" i="12" s="1"/>
  <c r="AT212" i="12"/>
  <c r="AT213" i="12"/>
  <c r="AT214" i="12"/>
  <c r="AV214" i="12" s="1"/>
  <c r="AW214" i="12" s="1"/>
  <c r="AT215" i="12"/>
  <c r="AV215" i="12" s="1"/>
  <c r="AW215" i="12" s="1"/>
  <c r="AT216" i="12"/>
  <c r="AT217" i="12"/>
  <c r="AT218" i="12"/>
  <c r="AV218" i="12" s="1"/>
  <c r="AW218" i="12" s="1"/>
  <c r="AT219" i="12"/>
  <c r="AV219" i="12" s="1"/>
  <c r="AW219" i="12" s="1"/>
  <c r="AT220" i="12"/>
  <c r="AT221" i="12"/>
  <c r="AT222" i="12"/>
  <c r="AV222" i="12" s="1"/>
  <c r="AW222" i="12" s="1"/>
  <c r="AT223" i="12"/>
  <c r="AV223" i="12" s="1"/>
  <c r="AW223" i="12" s="1"/>
  <c r="AT224" i="12"/>
  <c r="AT225" i="12"/>
  <c r="AT226" i="12"/>
  <c r="AV226" i="12" s="1"/>
  <c r="AW226" i="12" s="1"/>
  <c r="AT227" i="12"/>
  <c r="AV227" i="12" s="1"/>
  <c r="AW227" i="12" s="1"/>
  <c r="AT228" i="12"/>
  <c r="AT229" i="12"/>
  <c r="AT230" i="12"/>
  <c r="AV230" i="12" s="1"/>
  <c r="AW230" i="12" s="1"/>
  <c r="AT231" i="12"/>
  <c r="AV231" i="12" s="1"/>
  <c r="AW231" i="12" s="1"/>
  <c r="AT232" i="12"/>
  <c r="AT233" i="12"/>
  <c r="AT234" i="12"/>
  <c r="AV234" i="12" s="1"/>
  <c r="AW234" i="12" s="1"/>
  <c r="AT235" i="12"/>
  <c r="AV235" i="12" s="1"/>
  <c r="AW235" i="12" s="1"/>
  <c r="AT236" i="12"/>
  <c r="AT237" i="12"/>
  <c r="AT238" i="12"/>
  <c r="AV238" i="12" s="1"/>
  <c r="AW238" i="12" s="1"/>
  <c r="AT239" i="12"/>
  <c r="AV239" i="12" s="1"/>
  <c r="AW239" i="12" s="1"/>
  <c r="AT240" i="12"/>
  <c r="AT241" i="12"/>
  <c r="AT242" i="12"/>
  <c r="AV242" i="12" s="1"/>
  <c r="AW242" i="12" s="1"/>
  <c r="AT243" i="12"/>
  <c r="AV243" i="12" s="1"/>
  <c r="AW243" i="12" s="1"/>
  <c r="AT244" i="12"/>
  <c r="AT245" i="12"/>
  <c r="AT246" i="12"/>
  <c r="AV246" i="12" s="1"/>
  <c r="AW246" i="12" s="1"/>
  <c r="AT247" i="12"/>
  <c r="AV247" i="12" s="1"/>
  <c r="AW247" i="12" s="1"/>
  <c r="AT248" i="12"/>
  <c r="AT249" i="12"/>
  <c r="AT250" i="12"/>
  <c r="AV250" i="12" s="1"/>
  <c r="AW250" i="12" s="1"/>
  <c r="AT251" i="12"/>
  <c r="AV251" i="12" s="1"/>
  <c r="AW251" i="12" s="1"/>
  <c r="AT252" i="12"/>
  <c r="AT253" i="12"/>
  <c r="AT254" i="12"/>
  <c r="AV254" i="12" s="1"/>
  <c r="AW254" i="12" s="1"/>
  <c r="AT255" i="12"/>
  <c r="AV255" i="12" s="1"/>
  <c r="AW255" i="12" s="1"/>
  <c r="AT256" i="12"/>
  <c r="AT257" i="12"/>
  <c r="AT258" i="12"/>
  <c r="AV258" i="12" s="1"/>
  <c r="AW258" i="12" s="1"/>
  <c r="AT259" i="12"/>
  <c r="AV259" i="12" s="1"/>
  <c r="AW259" i="12" s="1"/>
  <c r="AT260" i="12"/>
  <c r="AT261" i="12"/>
  <c r="AT262" i="12"/>
  <c r="AV262" i="12" s="1"/>
  <c r="AW262" i="12" s="1"/>
  <c r="AT263" i="12"/>
  <c r="AV263" i="12" s="1"/>
  <c r="AW263" i="12" s="1"/>
  <c r="AT264" i="12"/>
  <c r="AT265" i="12"/>
  <c r="AT266" i="12"/>
  <c r="AV266" i="12" s="1"/>
  <c r="AW266" i="12" s="1"/>
  <c r="AT267" i="12"/>
  <c r="AV267" i="12" s="1"/>
  <c r="AW267" i="12" s="1"/>
  <c r="AT268" i="12"/>
  <c r="AT269" i="12"/>
  <c r="AT270" i="12"/>
  <c r="AV270" i="12" s="1"/>
  <c r="AW270" i="12" s="1"/>
  <c r="AT271" i="12"/>
  <c r="AV271" i="12" s="1"/>
  <c r="AW271" i="12" s="1"/>
  <c r="AT272" i="12"/>
  <c r="AT273" i="12"/>
  <c r="AT274" i="12"/>
  <c r="AV274" i="12" s="1"/>
  <c r="AW274" i="12" s="1"/>
  <c r="AT275" i="12"/>
  <c r="AV275" i="12" s="1"/>
  <c r="AW275" i="12" s="1"/>
  <c r="AT276" i="12"/>
  <c r="AT277" i="12"/>
  <c r="AT278" i="12"/>
  <c r="AV278" i="12" s="1"/>
  <c r="AW278" i="12" s="1"/>
  <c r="AT279" i="12"/>
  <c r="AV279" i="12" s="1"/>
  <c r="AW279" i="12" s="1"/>
  <c r="AT280" i="12"/>
  <c r="AT281" i="12"/>
  <c r="AT282" i="12"/>
  <c r="AV282" i="12" s="1"/>
  <c r="AW282" i="12" s="1"/>
  <c r="AT283" i="12"/>
  <c r="AV283" i="12" s="1"/>
  <c r="AW283" i="12" s="1"/>
  <c r="AT284" i="12"/>
  <c r="AT285" i="12"/>
  <c r="AT286" i="12"/>
  <c r="AV286" i="12" s="1"/>
  <c r="AW286" i="12" s="1"/>
  <c r="AT287" i="12"/>
  <c r="AV287" i="12" s="1"/>
  <c r="AW287" i="12" s="1"/>
  <c r="AT288" i="12"/>
  <c r="AT289" i="12"/>
  <c r="AT290" i="12"/>
  <c r="AV290" i="12" s="1"/>
  <c r="AW290" i="12" s="1"/>
  <c r="AT291" i="12"/>
  <c r="AV291" i="12" s="1"/>
  <c r="AW291" i="12" s="1"/>
  <c r="AT292" i="12"/>
  <c r="AT293" i="12"/>
  <c r="AT294" i="12"/>
  <c r="AV294" i="12" s="1"/>
  <c r="AW294" i="12" s="1"/>
  <c r="AT295" i="12"/>
  <c r="AV295" i="12" s="1"/>
  <c r="AW295" i="12" s="1"/>
  <c r="AT296" i="12"/>
  <c r="AT297" i="12"/>
  <c r="AT298" i="12"/>
  <c r="AV298" i="12" s="1"/>
  <c r="AW298" i="12" s="1"/>
  <c r="AT299" i="12"/>
  <c r="AV299" i="12" s="1"/>
  <c r="AW299" i="12" s="1"/>
  <c r="AT300" i="12"/>
  <c r="AT301" i="12"/>
  <c r="AT302" i="12"/>
  <c r="AV302" i="12" s="1"/>
  <c r="AW302" i="12" s="1"/>
  <c r="AT303" i="12"/>
  <c r="AV303" i="12" s="1"/>
  <c r="AW303" i="12" s="1"/>
  <c r="AT304" i="12"/>
  <c r="AT305" i="12"/>
  <c r="AT306" i="12"/>
  <c r="AV306" i="12" s="1"/>
  <c r="AW306" i="12" s="1"/>
  <c r="AT307" i="12"/>
  <c r="AV307" i="12" s="1"/>
  <c r="AW307" i="12" s="1"/>
  <c r="AT308" i="12"/>
  <c r="AT309" i="12"/>
  <c r="AT310" i="12"/>
  <c r="AV310" i="12" s="1"/>
  <c r="AW310" i="12" s="1"/>
  <c r="AT311" i="12"/>
  <c r="AV311" i="12" s="1"/>
  <c r="AW311" i="12" s="1"/>
  <c r="AT312" i="12"/>
  <c r="AT313" i="12"/>
  <c r="AT314" i="12"/>
  <c r="AV314" i="12" s="1"/>
  <c r="AW314" i="12" s="1"/>
  <c r="AT315" i="12"/>
  <c r="AV315" i="12" s="1"/>
  <c r="AW315" i="12" s="1"/>
  <c r="AT316" i="12"/>
  <c r="AT317" i="12"/>
  <c r="AT318" i="12"/>
  <c r="AV318" i="12" s="1"/>
  <c r="AW318" i="12" s="1"/>
  <c r="AT319" i="12"/>
  <c r="AV319" i="12" s="1"/>
  <c r="AW319" i="12" s="1"/>
  <c r="AT320" i="12"/>
  <c r="AT321" i="12"/>
  <c r="AT322" i="12"/>
  <c r="AV322" i="12" s="1"/>
  <c r="AW322" i="12" s="1"/>
  <c r="AT323" i="12"/>
  <c r="AV323" i="12" s="1"/>
  <c r="AW323" i="12" s="1"/>
  <c r="AT324" i="12"/>
  <c r="AT325" i="12"/>
  <c r="AT326" i="12"/>
  <c r="AV326" i="12" s="1"/>
  <c r="AW326" i="12" s="1"/>
  <c r="AT327" i="12"/>
  <c r="AV327" i="12" s="1"/>
  <c r="AW327" i="12" s="1"/>
  <c r="AT328" i="12"/>
  <c r="AT329" i="12"/>
  <c r="AT330" i="12"/>
  <c r="AV330" i="12" s="1"/>
  <c r="AW330" i="12" s="1"/>
  <c r="AT331" i="12"/>
  <c r="AV331" i="12" s="1"/>
  <c r="AW331" i="12" s="1"/>
  <c r="AT332" i="12"/>
  <c r="AT333" i="12"/>
  <c r="AT334" i="12"/>
  <c r="AV334" i="12" s="1"/>
  <c r="AW334" i="12" s="1"/>
  <c r="AT335" i="12"/>
  <c r="AV335" i="12" s="1"/>
  <c r="AW335" i="12" s="1"/>
  <c r="AT336" i="12"/>
  <c r="AT337" i="12"/>
  <c r="AT338" i="12"/>
  <c r="AV338" i="12" s="1"/>
  <c r="AW338" i="12" s="1"/>
  <c r="AT339" i="12"/>
  <c r="AV339" i="12" s="1"/>
  <c r="AW339" i="12" s="1"/>
  <c r="AT340" i="12"/>
  <c r="AT341" i="12"/>
  <c r="AT342" i="12"/>
  <c r="AV342" i="12" s="1"/>
  <c r="AW342" i="12" s="1"/>
  <c r="AT343" i="12"/>
  <c r="AV343" i="12" s="1"/>
  <c r="AW343" i="12" s="1"/>
  <c r="AT344" i="12"/>
  <c r="AT345" i="12"/>
  <c r="AT346" i="12"/>
  <c r="AV346" i="12" s="1"/>
  <c r="AW346" i="12" s="1"/>
  <c r="AT347" i="12"/>
  <c r="AV347" i="12" s="1"/>
  <c r="AW347" i="12" s="1"/>
  <c r="AT348" i="12"/>
  <c r="AT349" i="12"/>
  <c r="AT350" i="12"/>
  <c r="AV350" i="12" s="1"/>
  <c r="AW350" i="12" s="1"/>
  <c r="AT351" i="12"/>
  <c r="AV351" i="12" s="1"/>
  <c r="AW351" i="12" s="1"/>
  <c r="AT352" i="12"/>
  <c r="AT353" i="12"/>
  <c r="AT354" i="12"/>
  <c r="AV354" i="12" s="1"/>
  <c r="AW354" i="12" s="1"/>
  <c r="AT355" i="12"/>
  <c r="AV355" i="12" s="1"/>
  <c r="AW355" i="12" s="1"/>
  <c r="AT356" i="12"/>
  <c r="AT357" i="12"/>
  <c r="AT358" i="12"/>
  <c r="AV358" i="12" s="1"/>
  <c r="AW358" i="12" s="1"/>
  <c r="AT359" i="12"/>
  <c r="AV359" i="12" s="1"/>
  <c r="AW359" i="12" s="1"/>
  <c r="AT360" i="12"/>
  <c r="AT361" i="12"/>
  <c r="AT362" i="12"/>
  <c r="AV362" i="12" s="1"/>
  <c r="AW362" i="12" s="1"/>
  <c r="AT363" i="12"/>
  <c r="AV363" i="12" s="1"/>
  <c r="AW363" i="12" s="1"/>
  <c r="AT364" i="12"/>
  <c r="AT365" i="12"/>
  <c r="AT366" i="12"/>
  <c r="AV366" i="12" s="1"/>
  <c r="AW366" i="12" s="1"/>
  <c r="AT367" i="12"/>
  <c r="AV367" i="12" s="1"/>
  <c r="AW367" i="12" s="1"/>
  <c r="AT368" i="12"/>
  <c r="AT369" i="12"/>
  <c r="AT370" i="12"/>
  <c r="AV370" i="12" s="1"/>
  <c r="AW370" i="12" s="1"/>
  <c r="AT371" i="12"/>
  <c r="AV371" i="12" s="1"/>
  <c r="AW371" i="12" s="1"/>
  <c r="AT372" i="12"/>
  <c r="AT373" i="12"/>
  <c r="AT374" i="12"/>
  <c r="AV374" i="12" s="1"/>
  <c r="AW374" i="12" s="1"/>
  <c r="AT375" i="12"/>
  <c r="AV375" i="12" s="1"/>
  <c r="AW375" i="12" s="1"/>
  <c r="AT376" i="12"/>
  <c r="AT377" i="12"/>
  <c r="AT378" i="12"/>
  <c r="AV378" i="12" s="1"/>
  <c r="AW378" i="12" s="1"/>
  <c r="AT379" i="12"/>
  <c r="AV379" i="12" s="1"/>
  <c r="AW379" i="12" s="1"/>
  <c r="AT380" i="12"/>
  <c r="AT381" i="12"/>
  <c r="AT382" i="12"/>
  <c r="AV382" i="12" s="1"/>
  <c r="AW382" i="12" s="1"/>
  <c r="AT383" i="12"/>
  <c r="AV383" i="12" s="1"/>
  <c r="AW383" i="12" s="1"/>
  <c r="AT384" i="12"/>
  <c r="AT385" i="12"/>
  <c r="AT386" i="12"/>
  <c r="AV386" i="12" s="1"/>
  <c r="AW386" i="12" s="1"/>
  <c r="AT387" i="12"/>
  <c r="AV387" i="12" s="1"/>
  <c r="AW387" i="12" s="1"/>
  <c r="AT388" i="12"/>
  <c r="AT389" i="12"/>
  <c r="AT390" i="12"/>
  <c r="AV390" i="12" s="1"/>
  <c r="AW390" i="12" s="1"/>
  <c r="AT391" i="12"/>
  <c r="AV391" i="12" s="1"/>
  <c r="AW391" i="12" s="1"/>
  <c r="AT392" i="12"/>
  <c r="AT393" i="12"/>
  <c r="AT394" i="12"/>
  <c r="AV394" i="12" s="1"/>
  <c r="AW394" i="12" s="1"/>
  <c r="AT395" i="12"/>
  <c r="AV395" i="12" s="1"/>
  <c r="AW395" i="12" s="1"/>
  <c r="AT396" i="12"/>
  <c r="AT397" i="12"/>
  <c r="AT398" i="12"/>
  <c r="AV398" i="12" s="1"/>
  <c r="AW398" i="12" s="1"/>
  <c r="AT399" i="12"/>
  <c r="AV399" i="12" s="1"/>
  <c r="AW399" i="12" s="1"/>
  <c r="AT400" i="12"/>
  <c r="AT401" i="12"/>
  <c r="AT402" i="12"/>
  <c r="AV402" i="12" s="1"/>
  <c r="AW402" i="12" s="1"/>
  <c r="AT403" i="12"/>
  <c r="AV403" i="12" s="1"/>
  <c r="AW403" i="12" s="1"/>
  <c r="AT404" i="12"/>
  <c r="AT405" i="12"/>
  <c r="AT406" i="12"/>
  <c r="AV406" i="12" s="1"/>
  <c r="AW406" i="12" s="1"/>
  <c r="AT407" i="12"/>
  <c r="AV407" i="12" s="1"/>
  <c r="AW407" i="12" s="1"/>
  <c r="AT408" i="12"/>
  <c r="AT409" i="12"/>
  <c r="AT410" i="12"/>
  <c r="AV410" i="12" s="1"/>
  <c r="AW410" i="12" s="1"/>
  <c r="AT411" i="12"/>
  <c r="AV411" i="12" s="1"/>
  <c r="AW411" i="12" s="1"/>
  <c r="AT412" i="12"/>
  <c r="AT413" i="12"/>
  <c r="AT414" i="12"/>
  <c r="AV414" i="12" s="1"/>
  <c r="AW414" i="12" s="1"/>
  <c r="AT5" i="12"/>
  <c r="AV5" i="12" s="1"/>
  <c r="AW5" i="12" s="1"/>
  <c r="AV412" i="12" l="1"/>
  <c r="AW412" i="12" s="1"/>
  <c r="AV408" i="12"/>
  <c r="AW408" i="12" s="1"/>
  <c r="AV404" i="12"/>
  <c r="AW404" i="12" s="1"/>
  <c r="AV400" i="12"/>
  <c r="AW400" i="12" s="1"/>
  <c r="AV396" i="12"/>
  <c r="AW396" i="12" s="1"/>
  <c r="AV392" i="12"/>
  <c r="AW392" i="12" s="1"/>
  <c r="AV388" i="12"/>
  <c r="AW388" i="12" s="1"/>
  <c r="AV384" i="12"/>
  <c r="AW384" i="12" s="1"/>
  <c r="AV380" i="12"/>
  <c r="AW380" i="12" s="1"/>
  <c r="AV376" i="12"/>
  <c r="AW376" i="12" s="1"/>
  <c r="AV372" i="12"/>
  <c r="AW372" i="12" s="1"/>
  <c r="AV368" i="12"/>
  <c r="AW368" i="12" s="1"/>
  <c r="AV364" i="12"/>
  <c r="AW364" i="12" s="1"/>
  <c r="AV360" i="12"/>
  <c r="AW360" i="12" s="1"/>
  <c r="AV356" i="12"/>
  <c r="AW356" i="12" s="1"/>
  <c r="AV352" i="12"/>
  <c r="AW352" i="12" s="1"/>
  <c r="AV348" i="12"/>
  <c r="AW348" i="12" s="1"/>
  <c r="AV344" i="12"/>
  <c r="AW344" i="12" s="1"/>
  <c r="AV340" i="12"/>
  <c r="AW340" i="12" s="1"/>
  <c r="AV336" i="12"/>
  <c r="AW336" i="12" s="1"/>
  <c r="AV332" i="12"/>
  <c r="AW332" i="12" s="1"/>
  <c r="AV328" i="12"/>
  <c r="AW328" i="12" s="1"/>
  <c r="AV324" i="12"/>
  <c r="AW324" i="12" s="1"/>
  <c r="AV320" i="12"/>
  <c r="AW320" i="12" s="1"/>
  <c r="AV316" i="12"/>
  <c r="AW316" i="12" s="1"/>
  <c r="AV312" i="12"/>
  <c r="AW312" i="12" s="1"/>
  <c r="AV308" i="12"/>
  <c r="AW308" i="12" s="1"/>
  <c r="AV304" i="12"/>
  <c r="AW304" i="12" s="1"/>
  <c r="AV300" i="12"/>
  <c r="AW300" i="12" s="1"/>
  <c r="AV296" i="12"/>
  <c r="AW296" i="12" s="1"/>
  <c r="AV292" i="12"/>
  <c r="AW292" i="12" s="1"/>
  <c r="AV288" i="12"/>
  <c r="AW288" i="12" s="1"/>
  <c r="AV284" i="12"/>
  <c r="AW284" i="12" s="1"/>
  <c r="AV280" i="12"/>
  <c r="AW280" i="12" s="1"/>
  <c r="AV276" i="12"/>
  <c r="AW276" i="12" s="1"/>
  <c r="AV272" i="12"/>
  <c r="AW272" i="12" s="1"/>
  <c r="AV268" i="12"/>
  <c r="AW268" i="12" s="1"/>
  <c r="AV264" i="12"/>
  <c r="AW264" i="12" s="1"/>
  <c r="AV260" i="12"/>
  <c r="AW260" i="12" s="1"/>
  <c r="AV256" i="12"/>
  <c r="AW256" i="12" s="1"/>
  <c r="AV252" i="12"/>
  <c r="AW252" i="12" s="1"/>
  <c r="AV248" i="12"/>
  <c r="AW248" i="12" s="1"/>
  <c r="AV244" i="12"/>
  <c r="AW244" i="12" s="1"/>
  <c r="AV240" i="12"/>
  <c r="AW240" i="12" s="1"/>
  <c r="AV236" i="12"/>
  <c r="AW236" i="12" s="1"/>
  <c r="AV232" i="12"/>
  <c r="AW232" i="12" s="1"/>
  <c r="AV228" i="12"/>
  <c r="AW228" i="12" s="1"/>
  <c r="AV224" i="12"/>
  <c r="AW224" i="12" s="1"/>
  <c r="AV220" i="12"/>
  <c r="AW220" i="12" s="1"/>
  <c r="AV216" i="12"/>
  <c r="AW216" i="12" s="1"/>
  <c r="AV212" i="12"/>
  <c r="AW212" i="12" s="1"/>
  <c r="AV208" i="12"/>
  <c r="AW208" i="12" s="1"/>
  <c r="AV204" i="12"/>
  <c r="AW204" i="12" s="1"/>
  <c r="AV199" i="12"/>
  <c r="AW199" i="12" s="1"/>
  <c r="AV195" i="12"/>
  <c r="AW195" i="12" s="1"/>
  <c r="AV191" i="12"/>
  <c r="AW191" i="12" s="1"/>
  <c r="AV187" i="12"/>
  <c r="AW187" i="12" s="1"/>
  <c r="AV183" i="12"/>
  <c r="AW183" i="12" s="1"/>
  <c r="AV179" i="12"/>
  <c r="AW179" i="12" s="1"/>
  <c r="AV175" i="12"/>
  <c r="AW175" i="12" s="1"/>
  <c r="AV171" i="12"/>
  <c r="AW171" i="12" s="1"/>
  <c r="AV167" i="12"/>
  <c r="AW167" i="12" s="1"/>
  <c r="AV163" i="12"/>
  <c r="AW163" i="12" s="1"/>
  <c r="AV159" i="12"/>
  <c r="AW159" i="12" s="1"/>
  <c r="AV155" i="12"/>
  <c r="AW155" i="12" s="1"/>
  <c r="AV151" i="12"/>
  <c r="AW151" i="12" s="1"/>
  <c r="AV147" i="12"/>
  <c r="AW147" i="12" s="1"/>
  <c r="AV143" i="12"/>
  <c r="AW143" i="12" s="1"/>
  <c r="AV139" i="12"/>
  <c r="AW139" i="12" s="1"/>
  <c r="AV135" i="12"/>
  <c r="AW135" i="12" s="1"/>
  <c r="AV131" i="12"/>
  <c r="AW131" i="12" s="1"/>
  <c r="AV127" i="12"/>
  <c r="AW127" i="12" s="1"/>
  <c r="AV123" i="12"/>
  <c r="AW123" i="12" s="1"/>
  <c r="AV119" i="12"/>
  <c r="AW119" i="12" s="1"/>
  <c r="AV115" i="12"/>
  <c r="AW115" i="12" s="1"/>
  <c r="AV111" i="12"/>
  <c r="AW111" i="12" s="1"/>
  <c r="AV107" i="12"/>
  <c r="AW107" i="12" s="1"/>
  <c r="AV103" i="12"/>
  <c r="AW103" i="12" s="1"/>
  <c r="AV99" i="12"/>
  <c r="AW99" i="12" s="1"/>
  <c r="AV95" i="12"/>
  <c r="AW95" i="12" s="1"/>
  <c r="AV91" i="12"/>
  <c r="AW91" i="12" s="1"/>
  <c r="AV87" i="12"/>
  <c r="AW87" i="12" s="1"/>
  <c r="AV83" i="12"/>
  <c r="AW83" i="12" s="1"/>
  <c r="AV79" i="12"/>
  <c r="AW79" i="12" s="1"/>
  <c r="AV75" i="12"/>
  <c r="AW75" i="12" s="1"/>
  <c r="AV71" i="12"/>
  <c r="AW71" i="12" s="1"/>
  <c r="AV67" i="12"/>
  <c r="AW67" i="12" s="1"/>
  <c r="AV63" i="12"/>
  <c r="AW63" i="12" s="1"/>
  <c r="AV59" i="12"/>
  <c r="AW59" i="12" s="1"/>
  <c r="AV55" i="12"/>
  <c r="AW55" i="12" s="1"/>
  <c r="AV51" i="12"/>
  <c r="AW51" i="12" s="1"/>
  <c r="AV47" i="12"/>
  <c r="AW47" i="12" s="1"/>
  <c r="AV43" i="12"/>
  <c r="AW43" i="12" s="1"/>
  <c r="AV39" i="12"/>
  <c r="AW39" i="12" s="1"/>
  <c r="AV35" i="12"/>
  <c r="AW35" i="12" s="1"/>
  <c r="AV31" i="12"/>
  <c r="AW31" i="12" s="1"/>
  <c r="AV27" i="12"/>
  <c r="AW27" i="12" s="1"/>
  <c r="AV23" i="12"/>
  <c r="AW23" i="12" s="1"/>
  <c r="AV19" i="12"/>
  <c r="AW19" i="12" s="1"/>
  <c r="AV15" i="12"/>
  <c r="AW15" i="12" s="1"/>
  <c r="AV11" i="12"/>
  <c r="AW11" i="12" s="1"/>
  <c r="AV7" i="12"/>
  <c r="AW7" i="12" s="1"/>
  <c r="AV9" i="12"/>
  <c r="AW9" i="12" s="1"/>
  <c r="AV137" i="12"/>
  <c r="AW137" i="12" s="1"/>
  <c r="AV73" i="12"/>
  <c r="AW73" i="12" s="1"/>
  <c r="AV413" i="12"/>
  <c r="AW413" i="12" s="1"/>
  <c r="AV405" i="12"/>
  <c r="AW405" i="12" s="1"/>
  <c r="AV397" i="12"/>
  <c r="AW397" i="12" s="1"/>
  <c r="AV389" i="12"/>
  <c r="AW389" i="12" s="1"/>
  <c r="AV381" i="12"/>
  <c r="AW381" i="12" s="1"/>
  <c r="AV373" i="12"/>
  <c r="AW373" i="12" s="1"/>
  <c r="AV365" i="12"/>
  <c r="AW365" i="12" s="1"/>
  <c r="AV357" i="12"/>
  <c r="AW357" i="12" s="1"/>
  <c r="AV349" i="12"/>
  <c r="AW349" i="12" s="1"/>
  <c r="AV341" i="12"/>
  <c r="AW341" i="12" s="1"/>
  <c r="AV333" i="12"/>
  <c r="AW333" i="12" s="1"/>
  <c r="AV329" i="12"/>
  <c r="AW329" i="12" s="1"/>
  <c r="AV321" i="12"/>
  <c r="AW321" i="12" s="1"/>
  <c r="AV313" i="12"/>
  <c r="AW313" i="12" s="1"/>
  <c r="AV305" i="12"/>
  <c r="AW305" i="12" s="1"/>
  <c r="AV297" i="12"/>
  <c r="AW297" i="12" s="1"/>
  <c r="AV289" i="12"/>
  <c r="AW289" i="12" s="1"/>
  <c r="AV281" i="12"/>
  <c r="AW281" i="12" s="1"/>
  <c r="AV273" i="12"/>
  <c r="AW273" i="12" s="1"/>
  <c r="AV269" i="12"/>
  <c r="AW269" i="12" s="1"/>
  <c r="AV261" i="12"/>
  <c r="AW261" i="12" s="1"/>
  <c r="AV249" i="12"/>
  <c r="AW249" i="12" s="1"/>
  <c r="AV245" i="12"/>
  <c r="AW245" i="12" s="1"/>
  <c r="AV237" i="12"/>
  <c r="AW237" i="12" s="1"/>
  <c r="AV229" i="12"/>
  <c r="AW229" i="12" s="1"/>
  <c r="AV221" i="12"/>
  <c r="AW221" i="12" s="1"/>
  <c r="AV213" i="12"/>
  <c r="AW213" i="12" s="1"/>
  <c r="AV209" i="12"/>
  <c r="AW209" i="12" s="1"/>
  <c r="AV201" i="12"/>
  <c r="AW201" i="12" s="1"/>
  <c r="AV197" i="12"/>
  <c r="AW197" i="12" s="1"/>
  <c r="AV193" i="12"/>
  <c r="AW193" i="12" s="1"/>
  <c r="AV189" i="12"/>
  <c r="AW189" i="12" s="1"/>
  <c r="AV185" i="12"/>
  <c r="AW185" i="12" s="1"/>
  <c r="AV177" i="12"/>
  <c r="AW177" i="12" s="1"/>
  <c r="AV173" i="12"/>
  <c r="AW173" i="12" s="1"/>
  <c r="AV169" i="12"/>
  <c r="AW169" i="12" s="1"/>
  <c r="AV165" i="12"/>
  <c r="AW165" i="12" s="1"/>
  <c r="AV161" i="12"/>
  <c r="AW161" i="12" s="1"/>
  <c r="AV157" i="12"/>
  <c r="AW157" i="12" s="1"/>
  <c r="AV153" i="12"/>
  <c r="AW153" i="12" s="1"/>
  <c r="AV149" i="12"/>
  <c r="AW149" i="12" s="1"/>
  <c r="AV145" i="12"/>
  <c r="AW145" i="12" s="1"/>
  <c r="AV141" i="12"/>
  <c r="AW141" i="12" s="1"/>
  <c r="AV133" i="12"/>
  <c r="AW133" i="12" s="1"/>
  <c r="AV129" i="12"/>
  <c r="AW129" i="12" s="1"/>
  <c r="AV125" i="12"/>
  <c r="AW125" i="12" s="1"/>
  <c r="AV121" i="12"/>
  <c r="AW121" i="12" s="1"/>
  <c r="AV117" i="12"/>
  <c r="AW117" i="12" s="1"/>
  <c r="AV113" i="12"/>
  <c r="AW113" i="12" s="1"/>
  <c r="AV109" i="12"/>
  <c r="AW109" i="12" s="1"/>
  <c r="AV105" i="12"/>
  <c r="AW105" i="12" s="1"/>
  <c r="AV101" i="12"/>
  <c r="AW101" i="12" s="1"/>
  <c r="AV97" i="12"/>
  <c r="AW97" i="12" s="1"/>
  <c r="AV93" i="12"/>
  <c r="AW93" i="12" s="1"/>
  <c r="AV89" i="12"/>
  <c r="AW89" i="12" s="1"/>
  <c r="AV85" i="12"/>
  <c r="AW85" i="12" s="1"/>
  <c r="AV81" i="12"/>
  <c r="AW81" i="12" s="1"/>
  <c r="AV77" i="12"/>
  <c r="AW77" i="12" s="1"/>
  <c r="AV69" i="12"/>
  <c r="AW69" i="12" s="1"/>
  <c r="AV65" i="12"/>
  <c r="AW65" i="12" s="1"/>
  <c r="AV61" i="12"/>
  <c r="AW61" i="12" s="1"/>
  <c r="AV57" i="12"/>
  <c r="AW57" i="12" s="1"/>
  <c r="AV53" i="12"/>
  <c r="AW53" i="12" s="1"/>
  <c r="AV49" i="12"/>
  <c r="AW49" i="12" s="1"/>
  <c r="AV45" i="12"/>
  <c r="AW45" i="12" s="1"/>
  <c r="AV41" i="12"/>
  <c r="AW41" i="12" s="1"/>
  <c r="AV37" i="12"/>
  <c r="AW37" i="12" s="1"/>
  <c r="AV33" i="12"/>
  <c r="AW33" i="12" s="1"/>
  <c r="AV29" i="12"/>
  <c r="AW29" i="12" s="1"/>
  <c r="AV25" i="12"/>
  <c r="AW25" i="12" s="1"/>
  <c r="AV21" i="12"/>
  <c r="AW21" i="12" s="1"/>
  <c r="AV17" i="12"/>
  <c r="AW17" i="12" s="1"/>
  <c r="AV13" i="12"/>
  <c r="AW13" i="12" s="1"/>
  <c r="AV409" i="12"/>
  <c r="AW409" i="12" s="1"/>
  <c r="AV401" i="12"/>
  <c r="AW401" i="12" s="1"/>
  <c r="AV393" i="12"/>
  <c r="AW393" i="12" s="1"/>
  <c r="AV385" i="12"/>
  <c r="AW385" i="12" s="1"/>
  <c r="AV377" i="12"/>
  <c r="AW377" i="12" s="1"/>
  <c r="AV369" i="12"/>
  <c r="AW369" i="12" s="1"/>
  <c r="AV361" i="12"/>
  <c r="AW361" i="12" s="1"/>
  <c r="AV353" i="12"/>
  <c r="AW353" i="12" s="1"/>
  <c r="AV345" i="12"/>
  <c r="AW345" i="12" s="1"/>
  <c r="AV337" i="12"/>
  <c r="AW337" i="12" s="1"/>
  <c r="AV325" i="12"/>
  <c r="AW325" i="12" s="1"/>
  <c r="AV317" i="12"/>
  <c r="AW317" i="12" s="1"/>
  <c r="AV309" i="12"/>
  <c r="AW309" i="12" s="1"/>
  <c r="AV301" i="12"/>
  <c r="AW301" i="12" s="1"/>
  <c r="AV293" i="12"/>
  <c r="AW293" i="12" s="1"/>
  <c r="AV285" i="12"/>
  <c r="AW285" i="12" s="1"/>
  <c r="AV277" i="12"/>
  <c r="AW277" i="12" s="1"/>
  <c r="AV265" i="12"/>
  <c r="AW265" i="12" s="1"/>
  <c r="AV257" i="12"/>
  <c r="AW257" i="12" s="1"/>
  <c r="AV253" i="12"/>
  <c r="AW253" i="12" s="1"/>
  <c r="AV241" i="12"/>
  <c r="AW241" i="12" s="1"/>
  <c r="AV233" i="12"/>
  <c r="AW233" i="12" s="1"/>
  <c r="AV225" i="12"/>
  <c r="AW225" i="12" s="1"/>
  <c r="AV217" i="12"/>
  <c r="AW217" i="12" s="1"/>
  <c r="AV205" i="12"/>
  <c r="AW205" i="12" s="1"/>
  <c r="AV181" i="12"/>
  <c r="AW181" i="12" s="1"/>
  <c r="AV200" i="12"/>
  <c r="AW200" i="12" s="1"/>
  <c r="AV196" i="12"/>
  <c r="AW196" i="12" s="1"/>
  <c r="AV192" i="12"/>
  <c r="AW192" i="12" s="1"/>
  <c r="AV188" i="12"/>
  <c r="AW188" i="12" s="1"/>
  <c r="AV184" i="12"/>
  <c r="AW184" i="12" s="1"/>
  <c r="AV180" i="12"/>
  <c r="AW180" i="12" s="1"/>
  <c r="AV176" i="12"/>
  <c r="AW176" i="12" s="1"/>
  <c r="AV172" i="12"/>
  <c r="AW172" i="12" s="1"/>
  <c r="AV168" i="12"/>
  <c r="AW168" i="12" s="1"/>
  <c r="AV164" i="12"/>
  <c r="AW164" i="12" s="1"/>
  <c r="AV160" i="12"/>
  <c r="AW160" i="12" s="1"/>
  <c r="AV156" i="12"/>
  <c r="AW156" i="12" s="1"/>
  <c r="AV152" i="12"/>
  <c r="AW152" i="12" s="1"/>
  <c r="AV148" i="12"/>
  <c r="AW148" i="12" s="1"/>
  <c r="AV144" i="12"/>
  <c r="AW144" i="12" s="1"/>
  <c r="AV140" i="12"/>
  <c r="AW140" i="12" s="1"/>
  <c r="AV136" i="12"/>
  <c r="AW136" i="12" s="1"/>
  <c r="AV132" i="12"/>
  <c r="AW132" i="12" s="1"/>
  <c r="AV128" i="12"/>
  <c r="AW128" i="12" s="1"/>
  <c r="AV124" i="12"/>
  <c r="AW124" i="12" s="1"/>
  <c r="AV120" i="12"/>
  <c r="AW120" i="12" s="1"/>
  <c r="AV116" i="12"/>
  <c r="AW116" i="12" s="1"/>
  <c r="AV112" i="12"/>
  <c r="AW112" i="12" s="1"/>
  <c r="AV108" i="12"/>
  <c r="AW108" i="12" s="1"/>
  <c r="AV104" i="12"/>
  <c r="AW104" i="12" s="1"/>
  <c r="AV100" i="12"/>
  <c r="AW100" i="12" s="1"/>
  <c r="AV96" i="12"/>
  <c r="AW96" i="12" s="1"/>
  <c r="AV92" i="12"/>
  <c r="AW92" i="12" s="1"/>
  <c r="AV88" i="12"/>
  <c r="AW88" i="12" s="1"/>
  <c r="AV84" i="12"/>
  <c r="AW84" i="12" s="1"/>
  <c r="AV80" i="12"/>
  <c r="AW80" i="12" s="1"/>
  <c r="AV76" i="12"/>
  <c r="AW76" i="12" s="1"/>
  <c r="AV72" i="12"/>
  <c r="AW72" i="12" s="1"/>
  <c r="AV68" i="12"/>
  <c r="AW68" i="12" s="1"/>
  <c r="AV64" i="12"/>
  <c r="AW64" i="12" s="1"/>
  <c r="AV60" i="12"/>
  <c r="AW60" i="12" s="1"/>
  <c r="AV56" i="12"/>
  <c r="AW56" i="12" s="1"/>
  <c r="AV52" i="12"/>
  <c r="AW52" i="12" s="1"/>
  <c r="AV48" i="12"/>
  <c r="AW48" i="12" s="1"/>
  <c r="AV44" i="12"/>
  <c r="AW44" i="12" s="1"/>
  <c r="AV40" i="12"/>
  <c r="AW40" i="12" s="1"/>
  <c r="AV36" i="12"/>
  <c r="AW36" i="12" s="1"/>
  <c r="AV32" i="12"/>
  <c r="AW32" i="12" s="1"/>
  <c r="AV28" i="12"/>
  <c r="AW28" i="12" s="1"/>
  <c r="AV24" i="12"/>
  <c r="AW24" i="12" s="1"/>
  <c r="AV20" i="12"/>
  <c r="AW20" i="12" s="1"/>
  <c r="AV16" i="12"/>
  <c r="AW16" i="12" s="1"/>
  <c r="AV12" i="12"/>
  <c r="AW12" i="12" s="1"/>
  <c r="AV8" i="12"/>
  <c r="AW8" i="12" s="1"/>
  <c r="L2" i="7" l="1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K65" i="7"/>
  <c r="K257" i="7"/>
  <c r="K358" i="7"/>
  <c r="J17" i="7"/>
  <c r="J33" i="7"/>
  <c r="J49" i="7"/>
  <c r="J65" i="7"/>
  <c r="J81" i="7"/>
  <c r="J97" i="7"/>
  <c r="J138" i="7"/>
  <c r="J170" i="7"/>
  <c r="J192" i="7"/>
  <c r="J208" i="7"/>
  <c r="J224" i="7"/>
  <c r="J240" i="7"/>
  <c r="J256" i="7"/>
  <c r="J272" i="7"/>
  <c r="J288" i="7"/>
  <c r="J304" i="7"/>
  <c r="J320" i="7"/>
  <c r="J336" i="7"/>
  <c r="J352" i="7"/>
  <c r="J368" i="7"/>
  <c r="J384" i="7"/>
  <c r="AN3" i="7"/>
  <c r="AN4" i="7"/>
  <c r="AN5" i="7"/>
  <c r="AN6" i="7"/>
  <c r="AN7" i="7"/>
  <c r="AN8" i="7"/>
  <c r="AN9" i="7"/>
  <c r="AN10" i="7"/>
  <c r="AN11" i="7"/>
  <c r="AN12" i="7"/>
  <c r="AN13" i="7"/>
  <c r="AN14" i="7"/>
  <c r="AN15" i="7"/>
  <c r="AN16" i="7"/>
  <c r="AN17" i="7"/>
  <c r="AN18" i="7"/>
  <c r="AN19" i="7"/>
  <c r="AN20" i="7"/>
  <c r="AN21" i="7"/>
  <c r="AN22" i="7"/>
  <c r="AN23" i="7"/>
  <c r="AN24" i="7"/>
  <c r="AN25" i="7"/>
  <c r="AN26" i="7"/>
  <c r="AN27" i="7"/>
  <c r="AN28" i="7"/>
  <c r="AN29" i="7"/>
  <c r="AN30" i="7"/>
  <c r="AN31" i="7"/>
  <c r="AN32" i="7"/>
  <c r="AN33" i="7"/>
  <c r="AN34" i="7"/>
  <c r="AN35" i="7"/>
  <c r="AN36" i="7"/>
  <c r="AN37" i="7"/>
  <c r="AN38" i="7"/>
  <c r="AN39" i="7"/>
  <c r="AN40" i="7"/>
  <c r="AN41" i="7"/>
  <c r="AN42" i="7"/>
  <c r="AN43" i="7"/>
  <c r="AN44" i="7"/>
  <c r="AN45" i="7"/>
  <c r="AN46" i="7"/>
  <c r="AN47" i="7"/>
  <c r="AN48" i="7"/>
  <c r="AN49" i="7"/>
  <c r="AN50" i="7"/>
  <c r="AN51" i="7"/>
  <c r="AN52" i="7"/>
  <c r="AN53" i="7"/>
  <c r="AN54" i="7"/>
  <c r="AN55" i="7"/>
  <c r="AN56" i="7"/>
  <c r="AN57" i="7"/>
  <c r="AN58" i="7"/>
  <c r="AN59" i="7"/>
  <c r="AN60" i="7"/>
  <c r="AN61" i="7"/>
  <c r="AN62" i="7"/>
  <c r="AN63" i="7"/>
  <c r="AN64" i="7"/>
  <c r="AN65" i="7"/>
  <c r="AN66" i="7"/>
  <c r="AN67" i="7"/>
  <c r="AN68" i="7"/>
  <c r="AN69" i="7"/>
  <c r="AN70" i="7"/>
  <c r="AN71" i="7"/>
  <c r="AN72" i="7"/>
  <c r="AN73" i="7"/>
  <c r="AN74" i="7"/>
  <c r="AN75" i="7"/>
  <c r="AN76" i="7"/>
  <c r="AN77" i="7"/>
  <c r="AN78" i="7"/>
  <c r="AN79" i="7"/>
  <c r="AN80" i="7"/>
  <c r="AN81" i="7"/>
  <c r="AN82" i="7"/>
  <c r="AN83" i="7"/>
  <c r="AN84" i="7"/>
  <c r="AN85" i="7"/>
  <c r="AN86" i="7"/>
  <c r="AN87" i="7"/>
  <c r="AN88" i="7"/>
  <c r="AN89" i="7"/>
  <c r="AN90" i="7"/>
  <c r="AN91" i="7"/>
  <c r="AN92" i="7"/>
  <c r="AN93" i="7"/>
  <c r="AN94" i="7"/>
  <c r="AN95" i="7"/>
  <c r="AN96" i="7"/>
  <c r="AN97" i="7"/>
  <c r="AN98" i="7"/>
  <c r="AN99" i="7"/>
  <c r="AN100" i="7"/>
  <c r="AN101" i="7"/>
  <c r="AN102" i="7"/>
  <c r="AN103" i="7"/>
  <c r="AN104" i="7"/>
  <c r="AN105" i="7"/>
  <c r="AN106" i="7"/>
  <c r="AN107" i="7"/>
  <c r="AN108" i="7"/>
  <c r="AN109" i="7"/>
  <c r="AN110" i="7"/>
  <c r="AN111" i="7"/>
  <c r="AN112" i="7"/>
  <c r="AN113" i="7"/>
  <c r="AN114" i="7"/>
  <c r="AN115" i="7"/>
  <c r="AN116" i="7"/>
  <c r="AN117" i="7"/>
  <c r="AN118" i="7"/>
  <c r="AN119" i="7"/>
  <c r="AN120" i="7"/>
  <c r="AN121" i="7"/>
  <c r="AN122" i="7"/>
  <c r="AN123" i="7"/>
  <c r="AN124" i="7"/>
  <c r="AN125" i="7"/>
  <c r="AN126" i="7"/>
  <c r="AN127" i="7"/>
  <c r="AN128" i="7"/>
  <c r="AN129" i="7"/>
  <c r="AN130" i="7"/>
  <c r="AN131" i="7"/>
  <c r="AN132" i="7"/>
  <c r="AN133" i="7"/>
  <c r="AN134" i="7"/>
  <c r="AN135" i="7"/>
  <c r="AN136" i="7"/>
  <c r="AN137" i="7"/>
  <c r="AN138" i="7"/>
  <c r="AN139" i="7"/>
  <c r="AN140" i="7"/>
  <c r="AN141" i="7"/>
  <c r="AN142" i="7"/>
  <c r="AN143" i="7"/>
  <c r="AN144" i="7"/>
  <c r="AN145" i="7"/>
  <c r="AN146" i="7"/>
  <c r="AN147" i="7"/>
  <c r="AN148" i="7"/>
  <c r="AN149" i="7"/>
  <c r="AN150" i="7"/>
  <c r="AN151" i="7"/>
  <c r="AN152" i="7"/>
  <c r="AN153" i="7"/>
  <c r="AN154" i="7"/>
  <c r="AN155" i="7"/>
  <c r="AN156" i="7"/>
  <c r="AN157" i="7"/>
  <c r="AN158" i="7"/>
  <c r="AN159" i="7"/>
  <c r="AN160" i="7"/>
  <c r="AN161" i="7"/>
  <c r="AN162" i="7"/>
  <c r="AN163" i="7"/>
  <c r="AN164" i="7"/>
  <c r="AN165" i="7"/>
  <c r="AN166" i="7"/>
  <c r="AN167" i="7"/>
  <c r="AN168" i="7"/>
  <c r="AN169" i="7"/>
  <c r="AN170" i="7"/>
  <c r="AN171" i="7"/>
  <c r="AN172" i="7"/>
  <c r="AN173" i="7"/>
  <c r="AN174" i="7"/>
  <c r="AN175" i="7"/>
  <c r="AN176" i="7"/>
  <c r="AN177" i="7"/>
  <c r="AN178" i="7"/>
  <c r="AN179" i="7"/>
  <c r="AN180" i="7"/>
  <c r="AN181" i="7"/>
  <c r="AN182" i="7"/>
  <c r="AN183" i="7"/>
  <c r="AN184" i="7"/>
  <c r="AN185" i="7"/>
  <c r="AN186" i="7"/>
  <c r="AN187" i="7"/>
  <c r="AN188" i="7"/>
  <c r="AN189" i="7"/>
  <c r="AN190" i="7"/>
  <c r="AN191" i="7"/>
  <c r="AN192" i="7"/>
  <c r="AN193" i="7"/>
  <c r="AN194" i="7"/>
  <c r="AN195" i="7"/>
  <c r="AN196" i="7"/>
  <c r="AN197" i="7"/>
  <c r="AN198" i="7"/>
  <c r="AN199" i="7"/>
  <c r="AN200" i="7"/>
  <c r="AN201" i="7"/>
  <c r="AN202" i="7"/>
  <c r="AN203" i="7"/>
  <c r="AN204" i="7"/>
  <c r="AN205" i="7"/>
  <c r="AN206" i="7"/>
  <c r="AN207" i="7"/>
  <c r="AN208" i="7"/>
  <c r="AN209" i="7"/>
  <c r="AN210" i="7"/>
  <c r="AN211" i="7"/>
  <c r="AN212" i="7"/>
  <c r="AN213" i="7"/>
  <c r="AN214" i="7"/>
  <c r="AN215" i="7"/>
  <c r="AN216" i="7"/>
  <c r="AN217" i="7"/>
  <c r="AN218" i="7"/>
  <c r="AN219" i="7"/>
  <c r="AN220" i="7"/>
  <c r="AN221" i="7"/>
  <c r="AN222" i="7"/>
  <c r="AN223" i="7"/>
  <c r="AN224" i="7"/>
  <c r="AN225" i="7"/>
  <c r="AN226" i="7"/>
  <c r="AN227" i="7"/>
  <c r="AN228" i="7"/>
  <c r="AN229" i="7"/>
  <c r="AN230" i="7"/>
  <c r="AN231" i="7"/>
  <c r="AN232" i="7"/>
  <c r="AN233" i="7"/>
  <c r="AN234" i="7"/>
  <c r="AN235" i="7"/>
  <c r="AN236" i="7"/>
  <c r="AN237" i="7"/>
  <c r="AN238" i="7"/>
  <c r="AN239" i="7"/>
  <c r="AN240" i="7"/>
  <c r="AN241" i="7"/>
  <c r="AN242" i="7"/>
  <c r="AN243" i="7"/>
  <c r="AN244" i="7"/>
  <c r="AN245" i="7"/>
  <c r="AN246" i="7"/>
  <c r="AN247" i="7"/>
  <c r="AN248" i="7"/>
  <c r="AN249" i="7"/>
  <c r="AN250" i="7"/>
  <c r="AN251" i="7"/>
  <c r="AN252" i="7"/>
  <c r="AN253" i="7"/>
  <c r="AN254" i="7"/>
  <c r="AN255" i="7"/>
  <c r="AN256" i="7"/>
  <c r="AN257" i="7"/>
  <c r="AN258" i="7"/>
  <c r="AN259" i="7"/>
  <c r="AN260" i="7"/>
  <c r="AN261" i="7"/>
  <c r="AN262" i="7"/>
  <c r="AN263" i="7"/>
  <c r="AN264" i="7"/>
  <c r="AN265" i="7"/>
  <c r="AN266" i="7"/>
  <c r="AN267" i="7"/>
  <c r="AN268" i="7"/>
  <c r="AN269" i="7"/>
  <c r="AN270" i="7"/>
  <c r="AN271" i="7"/>
  <c r="AN272" i="7"/>
  <c r="AN273" i="7"/>
  <c r="AN274" i="7"/>
  <c r="AN275" i="7"/>
  <c r="AN276" i="7"/>
  <c r="AN277" i="7"/>
  <c r="AN278" i="7"/>
  <c r="AN279" i="7"/>
  <c r="AN280" i="7"/>
  <c r="AN281" i="7"/>
  <c r="AN282" i="7"/>
  <c r="AN283" i="7"/>
  <c r="AN284" i="7"/>
  <c r="AN285" i="7"/>
  <c r="AN286" i="7"/>
  <c r="AN287" i="7"/>
  <c r="AN288" i="7"/>
  <c r="AN289" i="7"/>
  <c r="AN290" i="7"/>
  <c r="AN291" i="7"/>
  <c r="AN292" i="7"/>
  <c r="AN293" i="7"/>
  <c r="AN294" i="7"/>
  <c r="AN295" i="7"/>
  <c r="AN296" i="7"/>
  <c r="AN297" i="7"/>
  <c r="AN298" i="7"/>
  <c r="AN299" i="7"/>
  <c r="AN300" i="7"/>
  <c r="AN301" i="7"/>
  <c r="AN302" i="7"/>
  <c r="AN303" i="7"/>
  <c r="AN304" i="7"/>
  <c r="AN305" i="7"/>
  <c r="AN306" i="7"/>
  <c r="AN307" i="7"/>
  <c r="AN308" i="7"/>
  <c r="AN309" i="7"/>
  <c r="AN310" i="7"/>
  <c r="AN311" i="7"/>
  <c r="AN312" i="7"/>
  <c r="AN313" i="7"/>
  <c r="AN314" i="7"/>
  <c r="AN315" i="7"/>
  <c r="AN316" i="7"/>
  <c r="AN317" i="7"/>
  <c r="AN318" i="7"/>
  <c r="AN319" i="7"/>
  <c r="AN320" i="7"/>
  <c r="AN321" i="7"/>
  <c r="AN322" i="7"/>
  <c r="AN323" i="7"/>
  <c r="AN324" i="7"/>
  <c r="AN325" i="7"/>
  <c r="AN326" i="7"/>
  <c r="AN327" i="7"/>
  <c r="AN328" i="7"/>
  <c r="AN329" i="7"/>
  <c r="AN330" i="7"/>
  <c r="AN331" i="7"/>
  <c r="AN332" i="7"/>
  <c r="AN333" i="7"/>
  <c r="AN334" i="7"/>
  <c r="AN335" i="7"/>
  <c r="AN336" i="7"/>
  <c r="AN337" i="7"/>
  <c r="AN338" i="7"/>
  <c r="AN339" i="7"/>
  <c r="AN340" i="7"/>
  <c r="AN341" i="7"/>
  <c r="AN342" i="7"/>
  <c r="AN343" i="7"/>
  <c r="AN344" i="7"/>
  <c r="AN345" i="7"/>
  <c r="AN346" i="7"/>
  <c r="AN347" i="7"/>
  <c r="AN348" i="7"/>
  <c r="AN349" i="7"/>
  <c r="AN350" i="7"/>
  <c r="AN351" i="7"/>
  <c r="AN352" i="7"/>
  <c r="AN353" i="7"/>
  <c r="AN354" i="7"/>
  <c r="AN355" i="7"/>
  <c r="AN356" i="7"/>
  <c r="AN357" i="7"/>
  <c r="AN358" i="7"/>
  <c r="AN359" i="7"/>
  <c r="AN360" i="7"/>
  <c r="AN361" i="7"/>
  <c r="AN362" i="7"/>
  <c r="AN363" i="7"/>
  <c r="AN364" i="7"/>
  <c r="AN365" i="7"/>
  <c r="AN366" i="7"/>
  <c r="AN367" i="7"/>
  <c r="AN368" i="7"/>
  <c r="AN369" i="7"/>
  <c r="AN370" i="7"/>
  <c r="AN371" i="7"/>
  <c r="AN372" i="7"/>
  <c r="AN373" i="7"/>
  <c r="AN374" i="7"/>
  <c r="AN375" i="7"/>
  <c r="AN376" i="7"/>
  <c r="AN377" i="7"/>
  <c r="AN378" i="7"/>
  <c r="AN379" i="7"/>
  <c r="AN380" i="7"/>
  <c r="AN381" i="7"/>
  <c r="AN382" i="7"/>
  <c r="AN383" i="7"/>
  <c r="AN384" i="7"/>
  <c r="AN385" i="7"/>
  <c r="AN386" i="7"/>
  <c r="AN387" i="7"/>
  <c r="AN388" i="7"/>
  <c r="AN389" i="7"/>
  <c r="AN390" i="7"/>
  <c r="AN2" i="7"/>
  <c r="AT3" i="7"/>
  <c r="AT4" i="7"/>
  <c r="AT5" i="7"/>
  <c r="AT6" i="7"/>
  <c r="AT7" i="7"/>
  <c r="AT8" i="7"/>
  <c r="AT9" i="7"/>
  <c r="AT10" i="7"/>
  <c r="AT11" i="7"/>
  <c r="AT12" i="7"/>
  <c r="AT13" i="7"/>
  <c r="AT14" i="7"/>
  <c r="AT15" i="7"/>
  <c r="AT16" i="7"/>
  <c r="AT17" i="7"/>
  <c r="AT18" i="7"/>
  <c r="AT19" i="7"/>
  <c r="AT20" i="7"/>
  <c r="AT21" i="7"/>
  <c r="AT22" i="7"/>
  <c r="AT23" i="7"/>
  <c r="AT24" i="7"/>
  <c r="AT25" i="7"/>
  <c r="AT26" i="7"/>
  <c r="AT27" i="7"/>
  <c r="AT28" i="7"/>
  <c r="AT29" i="7"/>
  <c r="AT30" i="7"/>
  <c r="AT31" i="7"/>
  <c r="AT32" i="7"/>
  <c r="AT33" i="7"/>
  <c r="AT34" i="7"/>
  <c r="AT35" i="7"/>
  <c r="AT36" i="7"/>
  <c r="AT37" i="7"/>
  <c r="AT38" i="7"/>
  <c r="AT39" i="7"/>
  <c r="AT40" i="7"/>
  <c r="AT41" i="7"/>
  <c r="AT42" i="7"/>
  <c r="AT43" i="7"/>
  <c r="AT44" i="7"/>
  <c r="AT45" i="7"/>
  <c r="AT46" i="7"/>
  <c r="AT47" i="7"/>
  <c r="AT48" i="7"/>
  <c r="AT49" i="7"/>
  <c r="AT50" i="7"/>
  <c r="AT51" i="7"/>
  <c r="AT52" i="7"/>
  <c r="AT53" i="7"/>
  <c r="AT54" i="7"/>
  <c r="AT55" i="7"/>
  <c r="AT56" i="7"/>
  <c r="AT57" i="7"/>
  <c r="AT58" i="7"/>
  <c r="AT59" i="7"/>
  <c r="AT60" i="7"/>
  <c r="AT61" i="7"/>
  <c r="AT62" i="7"/>
  <c r="AT63" i="7"/>
  <c r="AT64" i="7"/>
  <c r="AT65" i="7"/>
  <c r="AT66" i="7"/>
  <c r="AT67" i="7"/>
  <c r="AT68" i="7"/>
  <c r="AT69" i="7"/>
  <c r="AT70" i="7"/>
  <c r="AT71" i="7"/>
  <c r="AT72" i="7"/>
  <c r="AT73" i="7"/>
  <c r="AT74" i="7"/>
  <c r="AT75" i="7"/>
  <c r="AT76" i="7"/>
  <c r="AT77" i="7"/>
  <c r="AT78" i="7"/>
  <c r="AT79" i="7"/>
  <c r="AT80" i="7"/>
  <c r="AT81" i="7"/>
  <c r="AT82" i="7"/>
  <c r="AT83" i="7"/>
  <c r="AT84" i="7"/>
  <c r="AT85" i="7"/>
  <c r="AT86" i="7"/>
  <c r="AT87" i="7"/>
  <c r="AT88" i="7"/>
  <c r="AT89" i="7"/>
  <c r="AT90" i="7"/>
  <c r="AT91" i="7"/>
  <c r="AT92" i="7"/>
  <c r="AT93" i="7"/>
  <c r="AT94" i="7"/>
  <c r="AT95" i="7"/>
  <c r="AT96" i="7"/>
  <c r="AT97" i="7"/>
  <c r="AT98" i="7"/>
  <c r="AT99" i="7"/>
  <c r="AT100" i="7"/>
  <c r="AT101" i="7"/>
  <c r="AT102" i="7"/>
  <c r="AT103" i="7"/>
  <c r="AT104" i="7"/>
  <c r="AT105" i="7"/>
  <c r="AT106" i="7"/>
  <c r="AT107" i="7"/>
  <c r="AT108" i="7"/>
  <c r="AT109" i="7"/>
  <c r="AT110" i="7"/>
  <c r="AT111" i="7"/>
  <c r="AT112" i="7"/>
  <c r="AT113" i="7"/>
  <c r="AT114" i="7"/>
  <c r="AT115" i="7"/>
  <c r="AT116" i="7"/>
  <c r="AT117" i="7"/>
  <c r="AT118" i="7"/>
  <c r="AT119" i="7"/>
  <c r="AT120" i="7"/>
  <c r="AT121" i="7"/>
  <c r="AT122" i="7"/>
  <c r="AT123" i="7"/>
  <c r="AT124" i="7"/>
  <c r="AT125" i="7"/>
  <c r="AT126" i="7"/>
  <c r="AT127" i="7"/>
  <c r="AT128" i="7"/>
  <c r="AT129" i="7"/>
  <c r="AT130" i="7"/>
  <c r="AT131" i="7"/>
  <c r="AT132" i="7"/>
  <c r="AT133" i="7"/>
  <c r="AT134" i="7"/>
  <c r="AT135" i="7"/>
  <c r="AT136" i="7"/>
  <c r="AT137" i="7"/>
  <c r="AT138" i="7"/>
  <c r="AT139" i="7"/>
  <c r="AT140" i="7"/>
  <c r="AT141" i="7"/>
  <c r="AT142" i="7"/>
  <c r="AT143" i="7"/>
  <c r="AT144" i="7"/>
  <c r="AT145" i="7"/>
  <c r="AT146" i="7"/>
  <c r="AT147" i="7"/>
  <c r="AT148" i="7"/>
  <c r="AT149" i="7"/>
  <c r="AT150" i="7"/>
  <c r="AT151" i="7"/>
  <c r="AT152" i="7"/>
  <c r="AT153" i="7"/>
  <c r="AT154" i="7"/>
  <c r="AT155" i="7"/>
  <c r="AT156" i="7"/>
  <c r="AT157" i="7"/>
  <c r="AT158" i="7"/>
  <c r="AT159" i="7"/>
  <c r="AT160" i="7"/>
  <c r="AT161" i="7"/>
  <c r="AT162" i="7"/>
  <c r="AT163" i="7"/>
  <c r="AT164" i="7"/>
  <c r="AT165" i="7"/>
  <c r="AT166" i="7"/>
  <c r="AT167" i="7"/>
  <c r="AT168" i="7"/>
  <c r="AT169" i="7"/>
  <c r="AT170" i="7"/>
  <c r="AT171" i="7"/>
  <c r="AT172" i="7"/>
  <c r="AT173" i="7"/>
  <c r="AT174" i="7"/>
  <c r="AT175" i="7"/>
  <c r="AT176" i="7"/>
  <c r="AT177" i="7"/>
  <c r="AT178" i="7"/>
  <c r="AT179" i="7"/>
  <c r="AT180" i="7"/>
  <c r="AT181" i="7"/>
  <c r="AT182" i="7"/>
  <c r="AT183" i="7"/>
  <c r="AT184" i="7"/>
  <c r="AT185" i="7"/>
  <c r="AT186" i="7"/>
  <c r="AT187" i="7"/>
  <c r="AT188" i="7"/>
  <c r="AT189" i="7"/>
  <c r="AT190" i="7"/>
  <c r="AT191" i="7"/>
  <c r="AT192" i="7"/>
  <c r="AT193" i="7"/>
  <c r="AT194" i="7"/>
  <c r="AT195" i="7"/>
  <c r="AT196" i="7"/>
  <c r="AT197" i="7"/>
  <c r="AT198" i="7"/>
  <c r="AT199" i="7"/>
  <c r="AT200" i="7"/>
  <c r="AT201" i="7"/>
  <c r="AT202" i="7"/>
  <c r="AT203" i="7"/>
  <c r="AT204" i="7"/>
  <c r="AT205" i="7"/>
  <c r="AT206" i="7"/>
  <c r="AT207" i="7"/>
  <c r="AT208" i="7"/>
  <c r="AT209" i="7"/>
  <c r="AT210" i="7"/>
  <c r="AT211" i="7"/>
  <c r="AT212" i="7"/>
  <c r="AT213" i="7"/>
  <c r="AT214" i="7"/>
  <c r="AT215" i="7"/>
  <c r="AT216" i="7"/>
  <c r="AT217" i="7"/>
  <c r="AT218" i="7"/>
  <c r="AT219" i="7"/>
  <c r="AT220" i="7"/>
  <c r="AT221" i="7"/>
  <c r="AT222" i="7"/>
  <c r="AT223" i="7"/>
  <c r="AT224" i="7"/>
  <c r="AT225" i="7"/>
  <c r="AT226" i="7"/>
  <c r="AT227" i="7"/>
  <c r="AT228" i="7"/>
  <c r="AT229" i="7"/>
  <c r="AT230" i="7"/>
  <c r="AT231" i="7"/>
  <c r="AT232" i="7"/>
  <c r="AT233" i="7"/>
  <c r="AT234" i="7"/>
  <c r="AT235" i="7"/>
  <c r="AT236" i="7"/>
  <c r="AT237" i="7"/>
  <c r="AT238" i="7"/>
  <c r="AT239" i="7"/>
  <c r="AT240" i="7"/>
  <c r="AT241" i="7"/>
  <c r="AT242" i="7"/>
  <c r="AT243" i="7"/>
  <c r="AT244" i="7"/>
  <c r="AT245" i="7"/>
  <c r="AT246" i="7"/>
  <c r="AT247" i="7"/>
  <c r="AT248" i="7"/>
  <c r="AT249" i="7"/>
  <c r="AT250" i="7"/>
  <c r="AT251" i="7"/>
  <c r="AT252" i="7"/>
  <c r="AT253" i="7"/>
  <c r="AT254" i="7"/>
  <c r="AT255" i="7"/>
  <c r="AT256" i="7"/>
  <c r="AT257" i="7"/>
  <c r="AT258" i="7"/>
  <c r="AT259" i="7"/>
  <c r="AT260" i="7"/>
  <c r="AT261" i="7"/>
  <c r="AT262" i="7"/>
  <c r="AT263" i="7"/>
  <c r="AT264" i="7"/>
  <c r="AT265" i="7"/>
  <c r="AT266" i="7"/>
  <c r="AT267" i="7"/>
  <c r="AT268" i="7"/>
  <c r="AT269" i="7"/>
  <c r="AT270" i="7"/>
  <c r="AT271" i="7"/>
  <c r="AT272" i="7"/>
  <c r="AT273" i="7"/>
  <c r="AT274" i="7"/>
  <c r="AT275" i="7"/>
  <c r="AT276" i="7"/>
  <c r="AT277" i="7"/>
  <c r="AT278" i="7"/>
  <c r="AT279" i="7"/>
  <c r="AT280" i="7"/>
  <c r="AT281" i="7"/>
  <c r="AT282" i="7"/>
  <c r="AT283" i="7"/>
  <c r="AT284" i="7"/>
  <c r="AT285" i="7"/>
  <c r="AT286" i="7"/>
  <c r="AT287" i="7"/>
  <c r="AT288" i="7"/>
  <c r="AT289" i="7"/>
  <c r="AT290" i="7"/>
  <c r="AT291" i="7"/>
  <c r="AT292" i="7"/>
  <c r="AT293" i="7"/>
  <c r="AT294" i="7"/>
  <c r="AT295" i="7"/>
  <c r="AT296" i="7"/>
  <c r="AT297" i="7"/>
  <c r="AT298" i="7"/>
  <c r="AT299" i="7"/>
  <c r="AT300" i="7"/>
  <c r="AT301" i="7"/>
  <c r="AT302" i="7"/>
  <c r="AT303" i="7"/>
  <c r="AT304" i="7"/>
  <c r="AT305" i="7"/>
  <c r="AT306" i="7"/>
  <c r="AT307" i="7"/>
  <c r="AT308" i="7"/>
  <c r="AT309" i="7"/>
  <c r="AT310" i="7"/>
  <c r="AT311" i="7"/>
  <c r="AT312" i="7"/>
  <c r="AT313" i="7"/>
  <c r="AT314" i="7"/>
  <c r="AT315" i="7"/>
  <c r="AT316" i="7"/>
  <c r="AT317" i="7"/>
  <c r="AT318" i="7"/>
  <c r="AT319" i="7"/>
  <c r="AT320" i="7"/>
  <c r="AT321" i="7"/>
  <c r="AT322" i="7"/>
  <c r="AT323" i="7"/>
  <c r="AT324" i="7"/>
  <c r="AT325" i="7"/>
  <c r="AT326" i="7"/>
  <c r="AT327" i="7"/>
  <c r="AT328" i="7"/>
  <c r="AT329" i="7"/>
  <c r="AT330" i="7"/>
  <c r="AT331" i="7"/>
  <c r="AT332" i="7"/>
  <c r="AT333" i="7"/>
  <c r="AT334" i="7"/>
  <c r="AT335" i="7"/>
  <c r="AT336" i="7"/>
  <c r="AT337" i="7"/>
  <c r="AT338" i="7"/>
  <c r="AT339" i="7"/>
  <c r="AT340" i="7"/>
  <c r="AT341" i="7"/>
  <c r="AT342" i="7"/>
  <c r="AT343" i="7"/>
  <c r="AT344" i="7"/>
  <c r="AT345" i="7"/>
  <c r="AT346" i="7"/>
  <c r="AT347" i="7"/>
  <c r="AT348" i="7"/>
  <c r="AT349" i="7"/>
  <c r="AT350" i="7"/>
  <c r="AT351" i="7"/>
  <c r="AT352" i="7"/>
  <c r="AT353" i="7"/>
  <c r="AT354" i="7"/>
  <c r="AT355" i="7"/>
  <c r="AT356" i="7"/>
  <c r="AT357" i="7"/>
  <c r="AT358" i="7"/>
  <c r="AT359" i="7"/>
  <c r="AT360" i="7"/>
  <c r="AT361" i="7"/>
  <c r="AT362" i="7"/>
  <c r="AT363" i="7"/>
  <c r="AT364" i="7"/>
  <c r="AT365" i="7"/>
  <c r="AT366" i="7"/>
  <c r="AT367" i="7"/>
  <c r="AT368" i="7"/>
  <c r="AT369" i="7"/>
  <c r="AT370" i="7"/>
  <c r="AT371" i="7"/>
  <c r="AT372" i="7"/>
  <c r="AT373" i="7"/>
  <c r="AT374" i="7"/>
  <c r="AT375" i="7"/>
  <c r="AT376" i="7"/>
  <c r="AT377" i="7"/>
  <c r="AT378" i="7"/>
  <c r="AT379" i="7"/>
  <c r="AT380" i="7"/>
  <c r="AT381" i="7"/>
  <c r="AT382" i="7"/>
  <c r="AT383" i="7"/>
  <c r="AT384" i="7"/>
  <c r="AT385" i="7"/>
  <c r="AT386" i="7"/>
  <c r="AT387" i="7"/>
  <c r="AT388" i="7"/>
  <c r="AT389" i="7"/>
  <c r="AT390" i="7"/>
  <c r="AT2" i="7"/>
  <c r="I3" i="7"/>
  <c r="I4" i="7"/>
  <c r="I5" i="7"/>
  <c r="K5" i="7" s="1"/>
  <c r="I6" i="7"/>
  <c r="I7" i="7"/>
  <c r="I8" i="7"/>
  <c r="I9" i="7"/>
  <c r="K9" i="7" s="1"/>
  <c r="I10" i="7"/>
  <c r="I11" i="7"/>
  <c r="I12" i="7"/>
  <c r="I13" i="7"/>
  <c r="K13" i="7" s="1"/>
  <c r="I14" i="7"/>
  <c r="I15" i="7"/>
  <c r="I16" i="7"/>
  <c r="I17" i="7"/>
  <c r="K17" i="7" s="1"/>
  <c r="I18" i="7"/>
  <c r="I19" i="7"/>
  <c r="I20" i="7"/>
  <c r="I21" i="7"/>
  <c r="K21" i="7" s="1"/>
  <c r="I22" i="7"/>
  <c r="I23" i="7"/>
  <c r="I24" i="7"/>
  <c r="I25" i="7"/>
  <c r="K25" i="7" s="1"/>
  <c r="I26" i="7"/>
  <c r="I27" i="7"/>
  <c r="I28" i="7"/>
  <c r="I29" i="7"/>
  <c r="K29" i="7" s="1"/>
  <c r="I30" i="7"/>
  <c r="I31" i="7"/>
  <c r="I32" i="7"/>
  <c r="I33" i="7"/>
  <c r="K33" i="7" s="1"/>
  <c r="I34" i="7"/>
  <c r="I35" i="7"/>
  <c r="I36" i="7"/>
  <c r="I37" i="7"/>
  <c r="K37" i="7" s="1"/>
  <c r="I38" i="7"/>
  <c r="I39" i="7"/>
  <c r="I40" i="7"/>
  <c r="I41" i="7"/>
  <c r="K41" i="7" s="1"/>
  <c r="I42" i="7"/>
  <c r="I43" i="7"/>
  <c r="I44" i="7"/>
  <c r="I45" i="7"/>
  <c r="K45" i="7" s="1"/>
  <c r="I46" i="7"/>
  <c r="I47" i="7"/>
  <c r="I48" i="7"/>
  <c r="I49" i="7"/>
  <c r="K49" i="7" s="1"/>
  <c r="I50" i="7"/>
  <c r="I51" i="7"/>
  <c r="I52" i="7"/>
  <c r="I53" i="7"/>
  <c r="K53" i="7" s="1"/>
  <c r="I54" i="7"/>
  <c r="I55" i="7"/>
  <c r="I56" i="7"/>
  <c r="I57" i="7"/>
  <c r="K57" i="7" s="1"/>
  <c r="I58" i="7"/>
  <c r="I59" i="7"/>
  <c r="I60" i="7"/>
  <c r="I61" i="7"/>
  <c r="K61" i="7" s="1"/>
  <c r="I62" i="7"/>
  <c r="I63" i="7"/>
  <c r="I64" i="7"/>
  <c r="I65" i="7"/>
  <c r="I66" i="7"/>
  <c r="I67" i="7"/>
  <c r="I68" i="7"/>
  <c r="I69" i="7"/>
  <c r="K69" i="7" s="1"/>
  <c r="I70" i="7"/>
  <c r="I71" i="7"/>
  <c r="I72" i="7"/>
  <c r="I73" i="7"/>
  <c r="K73" i="7" s="1"/>
  <c r="I74" i="7"/>
  <c r="I75" i="7"/>
  <c r="I76" i="7"/>
  <c r="I77" i="7"/>
  <c r="K77" i="7" s="1"/>
  <c r="I78" i="7"/>
  <c r="I79" i="7"/>
  <c r="I80" i="7"/>
  <c r="I81" i="7"/>
  <c r="K81" i="7" s="1"/>
  <c r="I82" i="7"/>
  <c r="I83" i="7"/>
  <c r="I84" i="7"/>
  <c r="I85" i="7"/>
  <c r="K85" i="7" s="1"/>
  <c r="I86" i="7"/>
  <c r="I87" i="7"/>
  <c r="I88" i="7"/>
  <c r="I89" i="7"/>
  <c r="K89" i="7" s="1"/>
  <c r="I90" i="7"/>
  <c r="I91" i="7"/>
  <c r="I92" i="7"/>
  <c r="I93" i="7"/>
  <c r="I94" i="7"/>
  <c r="I95" i="7"/>
  <c r="I96" i="7"/>
  <c r="I97" i="7"/>
  <c r="K97" i="7" s="1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K113" i="7" s="1"/>
  <c r="I114" i="7"/>
  <c r="I115" i="7"/>
  <c r="I116" i="7"/>
  <c r="I117" i="7"/>
  <c r="I118" i="7"/>
  <c r="I119" i="7"/>
  <c r="I120" i="7"/>
  <c r="I121" i="7"/>
  <c r="I122" i="7"/>
  <c r="K122" i="7" s="1"/>
  <c r="I123" i="7"/>
  <c r="I124" i="7"/>
  <c r="I125" i="7"/>
  <c r="I126" i="7"/>
  <c r="I127" i="7"/>
  <c r="I128" i="7"/>
  <c r="I129" i="7"/>
  <c r="J129" i="7" s="1"/>
  <c r="I130" i="7"/>
  <c r="K130" i="7" s="1"/>
  <c r="I131" i="7"/>
  <c r="I132" i="7"/>
  <c r="I133" i="7"/>
  <c r="I134" i="7"/>
  <c r="I135" i="7"/>
  <c r="I136" i="7"/>
  <c r="I137" i="7"/>
  <c r="I138" i="7"/>
  <c r="K138" i="7" s="1"/>
  <c r="I139" i="7"/>
  <c r="I140" i="7"/>
  <c r="I141" i="7"/>
  <c r="I142" i="7"/>
  <c r="I143" i="7"/>
  <c r="I144" i="7"/>
  <c r="I145" i="7"/>
  <c r="I146" i="7"/>
  <c r="K146" i="7" s="1"/>
  <c r="I147" i="7"/>
  <c r="I148" i="7"/>
  <c r="I149" i="7"/>
  <c r="I150" i="7"/>
  <c r="I151" i="7"/>
  <c r="I152" i="7"/>
  <c r="I153" i="7"/>
  <c r="I154" i="7"/>
  <c r="K154" i="7" s="1"/>
  <c r="I155" i="7"/>
  <c r="I156" i="7"/>
  <c r="I157" i="7"/>
  <c r="I158" i="7"/>
  <c r="I159" i="7"/>
  <c r="I160" i="7"/>
  <c r="I161" i="7"/>
  <c r="I162" i="7"/>
  <c r="K162" i="7" s="1"/>
  <c r="I163" i="7"/>
  <c r="I164" i="7"/>
  <c r="I165" i="7"/>
  <c r="I166" i="7"/>
  <c r="I167" i="7"/>
  <c r="I168" i="7"/>
  <c r="I169" i="7"/>
  <c r="I170" i="7"/>
  <c r="K170" i="7" s="1"/>
  <c r="I171" i="7"/>
  <c r="I172" i="7"/>
  <c r="I173" i="7"/>
  <c r="I174" i="7"/>
  <c r="I175" i="7"/>
  <c r="I176" i="7"/>
  <c r="I177" i="7"/>
  <c r="I178" i="7"/>
  <c r="K178" i="7" s="1"/>
  <c r="I179" i="7"/>
  <c r="I180" i="7"/>
  <c r="I181" i="7"/>
  <c r="I182" i="7"/>
  <c r="I183" i="7"/>
  <c r="I184" i="7"/>
  <c r="K184" i="7" s="1"/>
  <c r="I185" i="7"/>
  <c r="I186" i="7"/>
  <c r="I187" i="7"/>
  <c r="I188" i="7"/>
  <c r="K188" i="7" s="1"/>
  <c r="I189" i="7"/>
  <c r="I190" i="7"/>
  <c r="I191" i="7"/>
  <c r="I192" i="7"/>
  <c r="K192" i="7" s="1"/>
  <c r="I193" i="7"/>
  <c r="J193" i="7" s="1"/>
  <c r="I194" i="7"/>
  <c r="I195" i="7"/>
  <c r="I196" i="7"/>
  <c r="K196" i="7" s="1"/>
  <c r="I197" i="7"/>
  <c r="I198" i="7"/>
  <c r="I199" i="7"/>
  <c r="I200" i="7"/>
  <c r="K200" i="7" s="1"/>
  <c r="I201" i="7"/>
  <c r="I202" i="7"/>
  <c r="I203" i="7"/>
  <c r="I204" i="7"/>
  <c r="K204" i="7" s="1"/>
  <c r="I205" i="7"/>
  <c r="I206" i="7"/>
  <c r="I207" i="7"/>
  <c r="I208" i="7"/>
  <c r="K208" i="7" s="1"/>
  <c r="I209" i="7"/>
  <c r="I210" i="7"/>
  <c r="I211" i="7"/>
  <c r="I212" i="7"/>
  <c r="K212" i="7" s="1"/>
  <c r="I213" i="7"/>
  <c r="I214" i="7"/>
  <c r="I215" i="7"/>
  <c r="I216" i="7"/>
  <c r="K216" i="7" s="1"/>
  <c r="I217" i="7"/>
  <c r="I218" i="7"/>
  <c r="I219" i="7"/>
  <c r="I220" i="7"/>
  <c r="K220" i="7" s="1"/>
  <c r="I221" i="7"/>
  <c r="I222" i="7"/>
  <c r="I223" i="7"/>
  <c r="I224" i="7"/>
  <c r="K224" i="7" s="1"/>
  <c r="I225" i="7"/>
  <c r="I226" i="7"/>
  <c r="I227" i="7"/>
  <c r="I228" i="7"/>
  <c r="K228" i="7" s="1"/>
  <c r="I229" i="7"/>
  <c r="I230" i="7"/>
  <c r="I231" i="7"/>
  <c r="I232" i="7"/>
  <c r="K232" i="7" s="1"/>
  <c r="I233" i="7"/>
  <c r="I234" i="7"/>
  <c r="I235" i="7"/>
  <c r="I236" i="7"/>
  <c r="K236" i="7" s="1"/>
  <c r="I237" i="7"/>
  <c r="I238" i="7"/>
  <c r="I239" i="7"/>
  <c r="I240" i="7"/>
  <c r="K240" i="7" s="1"/>
  <c r="I241" i="7"/>
  <c r="I242" i="7"/>
  <c r="I243" i="7"/>
  <c r="I244" i="7"/>
  <c r="K244" i="7" s="1"/>
  <c r="I245" i="7"/>
  <c r="I246" i="7"/>
  <c r="I247" i="7"/>
  <c r="I248" i="7"/>
  <c r="K248" i="7" s="1"/>
  <c r="I249" i="7"/>
  <c r="I250" i="7"/>
  <c r="I251" i="7"/>
  <c r="I252" i="7"/>
  <c r="K252" i="7" s="1"/>
  <c r="I253" i="7"/>
  <c r="I254" i="7"/>
  <c r="I255" i="7"/>
  <c r="I256" i="7"/>
  <c r="K256" i="7" s="1"/>
  <c r="I257" i="7"/>
  <c r="J257" i="7" s="1"/>
  <c r="I258" i="7"/>
  <c r="I259" i="7"/>
  <c r="I260" i="7"/>
  <c r="K260" i="7" s="1"/>
  <c r="I261" i="7"/>
  <c r="I262" i="7"/>
  <c r="I263" i="7"/>
  <c r="I264" i="7"/>
  <c r="K264" i="7" s="1"/>
  <c r="I265" i="7"/>
  <c r="I266" i="7"/>
  <c r="I267" i="7"/>
  <c r="I268" i="7"/>
  <c r="K268" i="7" s="1"/>
  <c r="I269" i="7"/>
  <c r="I270" i="7"/>
  <c r="I271" i="7"/>
  <c r="I272" i="7"/>
  <c r="K272" i="7" s="1"/>
  <c r="I273" i="7"/>
  <c r="I274" i="7"/>
  <c r="I275" i="7"/>
  <c r="I276" i="7"/>
  <c r="K276" i="7" s="1"/>
  <c r="I277" i="7"/>
  <c r="I278" i="7"/>
  <c r="I279" i="7"/>
  <c r="I280" i="7"/>
  <c r="K280" i="7" s="1"/>
  <c r="I281" i="7"/>
  <c r="I282" i="7"/>
  <c r="I283" i="7"/>
  <c r="I284" i="7"/>
  <c r="K284" i="7" s="1"/>
  <c r="I285" i="7"/>
  <c r="I286" i="7"/>
  <c r="I287" i="7"/>
  <c r="I288" i="7"/>
  <c r="K288" i="7" s="1"/>
  <c r="I289" i="7"/>
  <c r="I290" i="7"/>
  <c r="I291" i="7"/>
  <c r="I292" i="7"/>
  <c r="K292" i="7" s="1"/>
  <c r="I293" i="7"/>
  <c r="I294" i="7"/>
  <c r="I295" i="7"/>
  <c r="I296" i="7"/>
  <c r="K296" i="7" s="1"/>
  <c r="I297" i="7"/>
  <c r="I298" i="7"/>
  <c r="I299" i="7"/>
  <c r="J299" i="7" s="1"/>
  <c r="I300" i="7"/>
  <c r="K300" i="7" s="1"/>
  <c r="I301" i="7"/>
  <c r="I302" i="7"/>
  <c r="I303" i="7"/>
  <c r="I304" i="7"/>
  <c r="K304" i="7" s="1"/>
  <c r="I305" i="7"/>
  <c r="I306" i="7"/>
  <c r="I307" i="7"/>
  <c r="I308" i="7"/>
  <c r="K308" i="7" s="1"/>
  <c r="I309" i="7"/>
  <c r="I310" i="7"/>
  <c r="I311" i="7"/>
  <c r="I312" i="7"/>
  <c r="K312" i="7" s="1"/>
  <c r="I313" i="7"/>
  <c r="I314" i="7"/>
  <c r="I315" i="7"/>
  <c r="I316" i="7"/>
  <c r="K316" i="7" s="1"/>
  <c r="I317" i="7"/>
  <c r="I318" i="7"/>
  <c r="I319" i="7"/>
  <c r="I320" i="7"/>
  <c r="K320" i="7" s="1"/>
  <c r="I321" i="7"/>
  <c r="J321" i="7" s="1"/>
  <c r="I322" i="7"/>
  <c r="I323" i="7"/>
  <c r="I324" i="7"/>
  <c r="K324" i="7" s="1"/>
  <c r="I325" i="7"/>
  <c r="I326" i="7"/>
  <c r="I327" i="7"/>
  <c r="I328" i="7"/>
  <c r="K328" i="7" s="1"/>
  <c r="I329" i="7"/>
  <c r="I330" i="7"/>
  <c r="I331" i="7"/>
  <c r="I332" i="7"/>
  <c r="K332" i="7" s="1"/>
  <c r="I333" i="7"/>
  <c r="I334" i="7"/>
  <c r="I335" i="7"/>
  <c r="I336" i="7"/>
  <c r="K336" i="7" s="1"/>
  <c r="I337" i="7"/>
  <c r="I338" i="7"/>
  <c r="I339" i="7"/>
  <c r="I340" i="7"/>
  <c r="K340" i="7" s="1"/>
  <c r="I341" i="7"/>
  <c r="I342" i="7"/>
  <c r="J342" i="7" s="1"/>
  <c r="I343" i="7"/>
  <c r="I344" i="7"/>
  <c r="K344" i="7" s="1"/>
  <c r="I345" i="7"/>
  <c r="I346" i="7"/>
  <c r="I347" i="7"/>
  <c r="I348" i="7"/>
  <c r="K348" i="7" s="1"/>
  <c r="I349" i="7"/>
  <c r="I350" i="7"/>
  <c r="I351" i="7"/>
  <c r="I352" i="7"/>
  <c r="K352" i="7" s="1"/>
  <c r="I353" i="7"/>
  <c r="I354" i="7"/>
  <c r="I355" i="7"/>
  <c r="I356" i="7"/>
  <c r="K356" i="7" s="1"/>
  <c r="I357" i="7"/>
  <c r="I358" i="7"/>
  <c r="J358" i="7" s="1"/>
  <c r="I359" i="7"/>
  <c r="I360" i="7"/>
  <c r="K360" i="7" s="1"/>
  <c r="I361" i="7"/>
  <c r="I362" i="7"/>
  <c r="I363" i="7"/>
  <c r="I364" i="7"/>
  <c r="K364" i="7" s="1"/>
  <c r="I365" i="7"/>
  <c r="I366" i="7"/>
  <c r="I367" i="7"/>
  <c r="I368" i="7"/>
  <c r="K368" i="7" s="1"/>
  <c r="I369" i="7"/>
  <c r="I370" i="7"/>
  <c r="I371" i="7"/>
  <c r="I372" i="7"/>
  <c r="K372" i="7" s="1"/>
  <c r="I373" i="7"/>
  <c r="I374" i="7"/>
  <c r="J374" i="7" s="1"/>
  <c r="I375" i="7"/>
  <c r="I376" i="7"/>
  <c r="K376" i="7" s="1"/>
  <c r="I377" i="7"/>
  <c r="I378" i="7"/>
  <c r="I379" i="7"/>
  <c r="I380" i="7"/>
  <c r="K380" i="7" s="1"/>
  <c r="I381" i="7"/>
  <c r="I382" i="7"/>
  <c r="I383" i="7"/>
  <c r="I384" i="7"/>
  <c r="K384" i="7" s="1"/>
  <c r="I385" i="7"/>
  <c r="I386" i="7"/>
  <c r="I387" i="7"/>
  <c r="I388" i="7"/>
  <c r="K388" i="7" s="1"/>
  <c r="I389" i="7"/>
  <c r="I390" i="7"/>
  <c r="J390" i="7" s="1"/>
  <c r="I2" i="7"/>
  <c r="K383" i="7" l="1"/>
  <c r="J383" i="7"/>
  <c r="K371" i="7"/>
  <c r="J371" i="7"/>
  <c r="K363" i="7"/>
  <c r="J363" i="7"/>
  <c r="K351" i="7"/>
  <c r="J351" i="7"/>
  <c r="K335" i="7"/>
  <c r="J335" i="7"/>
  <c r="K327" i="7"/>
  <c r="J327" i="7"/>
  <c r="K315" i="7"/>
  <c r="J315" i="7"/>
  <c r="K287" i="7"/>
  <c r="J287" i="7"/>
  <c r="K275" i="7"/>
  <c r="J275" i="7"/>
  <c r="K263" i="7"/>
  <c r="J263" i="7"/>
  <c r="K247" i="7"/>
  <c r="J247" i="7"/>
  <c r="K239" i="7"/>
  <c r="J239" i="7"/>
  <c r="K227" i="7"/>
  <c r="J227" i="7"/>
  <c r="K219" i="7"/>
  <c r="J219" i="7"/>
  <c r="K203" i="7"/>
  <c r="J203" i="7"/>
  <c r="K191" i="7"/>
  <c r="J191" i="7"/>
  <c r="K183" i="7"/>
  <c r="J183" i="7"/>
  <c r="K171" i="7"/>
  <c r="J171" i="7"/>
  <c r="K159" i="7"/>
  <c r="J159" i="7"/>
  <c r="K143" i="7"/>
  <c r="J143" i="7"/>
  <c r="K131" i="7"/>
  <c r="J131" i="7"/>
  <c r="K123" i="7"/>
  <c r="J123" i="7"/>
  <c r="K115" i="7"/>
  <c r="J115" i="7"/>
  <c r="K103" i="7"/>
  <c r="J103" i="7"/>
  <c r="K87" i="7"/>
  <c r="J87" i="7"/>
  <c r="K330" i="7"/>
  <c r="J330" i="7"/>
  <c r="K318" i="7"/>
  <c r="J318" i="7"/>
  <c r="K306" i="7"/>
  <c r="J306" i="7"/>
  <c r="J294" i="7"/>
  <c r="K294" i="7"/>
  <c r="K278" i="7"/>
  <c r="J278" i="7"/>
  <c r="K270" i="7"/>
  <c r="J270" i="7"/>
  <c r="K262" i="7"/>
  <c r="J262" i="7"/>
  <c r="K250" i="7"/>
  <c r="J250" i="7"/>
  <c r="K238" i="7"/>
  <c r="J238" i="7"/>
  <c r="K222" i="7"/>
  <c r="J222" i="7"/>
  <c r="K214" i="7"/>
  <c r="J214" i="7"/>
  <c r="K206" i="7"/>
  <c r="J206" i="7"/>
  <c r="K190" i="7"/>
  <c r="J190" i="7"/>
  <c r="K182" i="7"/>
  <c r="J182" i="7"/>
  <c r="K158" i="7"/>
  <c r="J158" i="7"/>
  <c r="K150" i="7"/>
  <c r="J150" i="7"/>
  <c r="K110" i="7"/>
  <c r="J110" i="7"/>
  <c r="K102" i="7"/>
  <c r="J102" i="7"/>
  <c r="K94" i="7"/>
  <c r="J94" i="7"/>
  <c r="K86" i="7"/>
  <c r="J86" i="7"/>
  <c r="K78" i="7"/>
  <c r="J78" i="7"/>
  <c r="K70" i="7"/>
  <c r="J70" i="7"/>
  <c r="K62" i="7"/>
  <c r="J62" i="7"/>
  <c r="K54" i="7"/>
  <c r="J54" i="7"/>
  <c r="K42" i="7"/>
  <c r="J42" i="7"/>
  <c r="K34" i="7"/>
  <c r="J34" i="7"/>
  <c r="K26" i="7"/>
  <c r="J26" i="7"/>
  <c r="K18" i="7"/>
  <c r="J18" i="7"/>
  <c r="K10" i="7"/>
  <c r="J10" i="7"/>
  <c r="J380" i="7"/>
  <c r="J364" i="7"/>
  <c r="J348" i="7"/>
  <c r="J332" i="7"/>
  <c r="J316" i="7"/>
  <c r="J300" i="7"/>
  <c r="J284" i="7"/>
  <c r="J268" i="7"/>
  <c r="J252" i="7"/>
  <c r="J236" i="7"/>
  <c r="J220" i="7"/>
  <c r="J204" i="7"/>
  <c r="J188" i="7"/>
  <c r="J162" i="7"/>
  <c r="J130" i="7"/>
  <c r="K342" i="7"/>
  <c r="K193" i="7"/>
  <c r="K387" i="7"/>
  <c r="J387" i="7"/>
  <c r="K375" i="7"/>
  <c r="J375" i="7"/>
  <c r="K359" i="7"/>
  <c r="J359" i="7"/>
  <c r="K347" i="7"/>
  <c r="J347" i="7"/>
  <c r="K339" i="7"/>
  <c r="J339" i="7"/>
  <c r="K331" i="7"/>
  <c r="J331" i="7"/>
  <c r="K319" i="7"/>
  <c r="J319" i="7"/>
  <c r="K307" i="7"/>
  <c r="J307" i="7"/>
  <c r="K295" i="7"/>
  <c r="J295" i="7"/>
  <c r="K283" i="7"/>
  <c r="J283" i="7"/>
  <c r="K271" i="7"/>
  <c r="J271" i="7"/>
  <c r="K259" i="7"/>
  <c r="J259" i="7"/>
  <c r="K251" i="7"/>
  <c r="J251" i="7"/>
  <c r="K243" i="7"/>
  <c r="J243" i="7"/>
  <c r="K231" i="7"/>
  <c r="J231" i="7"/>
  <c r="K215" i="7"/>
  <c r="J215" i="7"/>
  <c r="K207" i="7"/>
  <c r="J207" i="7"/>
  <c r="K195" i="7"/>
  <c r="J195" i="7"/>
  <c r="K179" i="7"/>
  <c r="J179" i="7"/>
  <c r="K167" i="7"/>
  <c r="J167" i="7"/>
  <c r="K155" i="7"/>
  <c r="J155" i="7"/>
  <c r="K147" i="7"/>
  <c r="J147" i="7"/>
  <c r="K135" i="7"/>
  <c r="J135" i="7"/>
  <c r="K119" i="7"/>
  <c r="J119" i="7"/>
  <c r="K107" i="7"/>
  <c r="J107" i="7"/>
  <c r="K99" i="7"/>
  <c r="J99" i="7"/>
  <c r="K91" i="7"/>
  <c r="J91" i="7"/>
  <c r="K382" i="7"/>
  <c r="J382" i="7"/>
  <c r="J370" i="7"/>
  <c r="K370" i="7"/>
  <c r="K362" i="7"/>
  <c r="J362" i="7"/>
  <c r="K350" i="7"/>
  <c r="J350" i="7"/>
  <c r="K338" i="7"/>
  <c r="J338" i="7"/>
  <c r="K326" i="7"/>
  <c r="J326" i="7"/>
  <c r="K314" i="7"/>
  <c r="J314" i="7"/>
  <c r="K302" i="7"/>
  <c r="J302" i="7"/>
  <c r="K290" i="7"/>
  <c r="J290" i="7"/>
  <c r="K282" i="7"/>
  <c r="J282" i="7"/>
  <c r="K274" i="7"/>
  <c r="J274" i="7"/>
  <c r="K258" i="7"/>
  <c r="J258" i="7"/>
  <c r="K246" i="7"/>
  <c r="J246" i="7"/>
  <c r="K234" i="7"/>
  <c r="J234" i="7"/>
  <c r="K226" i="7"/>
  <c r="J226" i="7"/>
  <c r="K210" i="7"/>
  <c r="J210" i="7"/>
  <c r="K202" i="7"/>
  <c r="J202" i="7"/>
  <c r="K194" i="7"/>
  <c r="J194" i="7"/>
  <c r="K186" i="7"/>
  <c r="J186" i="7"/>
  <c r="K174" i="7"/>
  <c r="J174" i="7"/>
  <c r="K166" i="7"/>
  <c r="J166" i="7"/>
  <c r="K142" i="7"/>
  <c r="J142" i="7"/>
  <c r="K134" i="7"/>
  <c r="J134" i="7"/>
  <c r="K126" i="7"/>
  <c r="J126" i="7"/>
  <c r="K118" i="7"/>
  <c r="J118" i="7"/>
  <c r="K106" i="7"/>
  <c r="J106" i="7"/>
  <c r="K98" i="7"/>
  <c r="J98" i="7"/>
  <c r="K90" i="7"/>
  <c r="J90" i="7"/>
  <c r="K82" i="7"/>
  <c r="J82" i="7"/>
  <c r="K74" i="7"/>
  <c r="J74" i="7"/>
  <c r="K66" i="7"/>
  <c r="J66" i="7"/>
  <c r="K58" i="7"/>
  <c r="J58" i="7"/>
  <c r="K50" i="7"/>
  <c r="J50" i="7"/>
  <c r="K38" i="7"/>
  <c r="J38" i="7"/>
  <c r="K30" i="7"/>
  <c r="J30" i="7"/>
  <c r="K22" i="7"/>
  <c r="J22" i="7"/>
  <c r="K14" i="7"/>
  <c r="J14" i="7"/>
  <c r="K6" i="7"/>
  <c r="J6" i="7"/>
  <c r="K389" i="7"/>
  <c r="J389" i="7"/>
  <c r="K385" i="7"/>
  <c r="J385" i="7"/>
  <c r="K381" i="7"/>
  <c r="J381" i="7"/>
  <c r="K377" i="7"/>
  <c r="J377" i="7"/>
  <c r="K373" i="7"/>
  <c r="J373" i="7"/>
  <c r="K369" i="7"/>
  <c r="J369" i="7"/>
  <c r="K365" i="7"/>
  <c r="J365" i="7"/>
  <c r="K361" i="7"/>
  <c r="J361" i="7"/>
  <c r="K357" i="7"/>
  <c r="J357" i="7"/>
  <c r="K353" i="7"/>
  <c r="J353" i="7"/>
  <c r="K349" i="7"/>
  <c r="J349" i="7"/>
  <c r="K345" i="7"/>
  <c r="J345" i="7"/>
  <c r="K341" i="7"/>
  <c r="J341" i="7"/>
  <c r="J337" i="7"/>
  <c r="K337" i="7"/>
  <c r="K333" i="7"/>
  <c r="J333" i="7"/>
  <c r="K329" i="7"/>
  <c r="J329" i="7"/>
  <c r="K325" i="7"/>
  <c r="J325" i="7"/>
  <c r="K317" i="7"/>
  <c r="J317" i="7"/>
  <c r="K313" i="7"/>
  <c r="J313" i="7"/>
  <c r="K309" i="7"/>
  <c r="J309" i="7"/>
  <c r="K305" i="7"/>
  <c r="J305" i="7"/>
  <c r="K301" i="7"/>
  <c r="J301" i="7"/>
  <c r="K297" i="7"/>
  <c r="J297" i="7"/>
  <c r="K293" i="7"/>
  <c r="J293" i="7"/>
  <c r="J289" i="7"/>
  <c r="K289" i="7"/>
  <c r="K285" i="7"/>
  <c r="J285" i="7"/>
  <c r="K281" i="7"/>
  <c r="J281" i="7"/>
  <c r="K277" i="7"/>
  <c r="J277" i="7"/>
  <c r="K273" i="7"/>
  <c r="J273" i="7"/>
  <c r="K269" i="7"/>
  <c r="J269" i="7"/>
  <c r="K265" i="7"/>
  <c r="J265" i="7"/>
  <c r="K261" i="7"/>
  <c r="J261" i="7"/>
  <c r="K253" i="7"/>
  <c r="J253" i="7"/>
  <c r="K249" i="7"/>
  <c r="J249" i="7"/>
  <c r="K245" i="7"/>
  <c r="J245" i="7"/>
  <c r="J241" i="7"/>
  <c r="K241" i="7"/>
  <c r="K237" i="7"/>
  <c r="J237" i="7"/>
  <c r="K233" i="7"/>
  <c r="J233" i="7"/>
  <c r="K229" i="7"/>
  <c r="J229" i="7"/>
  <c r="J225" i="7"/>
  <c r="K225" i="7"/>
  <c r="K221" i="7"/>
  <c r="J221" i="7"/>
  <c r="K217" i="7"/>
  <c r="J217" i="7"/>
  <c r="K213" i="7"/>
  <c r="J213" i="7"/>
  <c r="K209" i="7"/>
  <c r="J209" i="7"/>
  <c r="K205" i="7"/>
  <c r="J205" i="7"/>
  <c r="K201" i="7"/>
  <c r="J201" i="7"/>
  <c r="K197" i="7"/>
  <c r="J197" i="7"/>
  <c r="K189" i="7"/>
  <c r="J189" i="7"/>
  <c r="K185" i="7"/>
  <c r="J185" i="7"/>
  <c r="K181" i="7"/>
  <c r="J181" i="7"/>
  <c r="K177" i="7"/>
  <c r="J177" i="7"/>
  <c r="K173" i="7"/>
  <c r="J173" i="7"/>
  <c r="K169" i="7"/>
  <c r="J169" i="7"/>
  <c r="K165" i="7"/>
  <c r="J165" i="7"/>
  <c r="K161" i="7"/>
  <c r="J161" i="7"/>
  <c r="K157" i="7"/>
  <c r="J157" i="7"/>
  <c r="K153" i="7"/>
  <c r="J153" i="7"/>
  <c r="K149" i="7"/>
  <c r="J149" i="7"/>
  <c r="K145" i="7"/>
  <c r="J145" i="7"/>
  <c r="K141" i="7"/>
  <c r="J141" i="7"/>
  <c r="K137" i="7"/>
  <c r="J137" i="7"/>
  <c r="K133" i="7"/>
  <c r="J133" i="7"/>
  <c r="K125" i="7"/>
  <c r="J125" i="7"/>
  <c r="K121" i="7"/>
  <c r="J121" i="7"/>
  <c r="K117" i="7"/>
  <c r="J117" i="7"/>
  <c r="K109" i="7"/>
  <c r="J109" i="7"/>
  <c r="K105" i="7"/>
  <c r="J105" i="7"/>
  <c r="K101" i="7"/>
  <c r="J101" i="7"/>
  <c r="K93" i="7"/>
  <c r="J93" i="7"/>
  <c r="J376" i="7"/>
  <c r="J360" i="7"/>
  <c r="J344" i="7"/>
  <c r="J328" i="7"/>
  <c r="J312" i="7"/>
  <c r="J296" i="7"/>
  <c r="J280" i="7"/>
  <c r="J264" i="7"/>
  <c r="J248" i="7"/>
  <c r="J232" i="7"/>
  <c r="J216" i="7"/>
  <c r="J200" i="7"/>
  <c r="J184" i="7"/>
  <c r="J154" i="7"/>
  <c r="J122" i="7"/>
  <c r="K390" i="7"/>
  <c r="K321" i="7"/>
  <c r="K129" i="7"/>
  <c r="K2" i="7"/>
  <c r="J2" i="7"/>
  <c r="K379" i="7"/>
  <c r="J379" i="7"/>
  <c r="K367" i="7"/>
  <c r="J367" i="7"/>
  <c r="K355" i="7"/>
  <c r="J355" i="7"/>
  <c r="K343" i="7"/>
  <c r="J343" i="7"/>
  <c r="K323" i="7"/>
  <c r="J323" i="7"/>
  <c r="K311" i="7"/>
  <c r="J311" i="7"/>
  <c r="K303" i="7"/>
  <c r="J303" i="7"/>
  <c r="K291" i="7"/>
  <c r="J291" i="7"/>
  <c r="K279" i="7"/>
  <c r="J279" i="7"/>
  <c r="K267" i="7"/>
  <c r="J267" i="7"/>
  <c r="K255" i="7"/>
  <c r="J255" i="7"/>
  <c r="K235" i="7"/>
  <c r="J235" i="7"/>
  <c r="K223" i="7"/>
  <c r="J223" i="7"/>
  <c r="K211" i="7"/>
  <c r="J211" i="7"/>
  <c r="K199" i="7"/>
  <c r="J199" i="7"/>
  <c r="K187" i="7"/>
  <c r="J187" i="7"/>
  <c r="K175" i="7"/>
  <c r="J175" i="7"/>
  <c r="K163" i="7"/>
  <c r="J163" i="7"/>
  <c r="K151" i="7"/>
  <c r="J151" i="7"/>
  <c r="K139" i="7"/>
  <c r="J139" i="7"/>
  <c r="K127" i="7"/>
  <c r="J127" i="7"/>
  <c r="K111" i="7"/>
  <c r="J111" i="7"/>
  <c r="K95" i="7"/>
  <c r="J95" i="7"/>
  <c r="K83" i="7"/>
  <c r="J83" i="7"/>
  <c r="J386" i="7"/>
  <c r="K386" i="7"/>
  <c r="K378" i="7"/>
  <c r="J378" i="7"/>
  <c r="K366" i="7"/>
  <c r="J366" i="7"/>
  <c r="J354" i="7"/>
  <c r="K354" i="7"/>
  <c r="K346" i="7"/>
  <c r="J346" i="7"/>
  <c r="K334" i="7"/>
  <c r="J334" i="7"/>
  <c r="K322" i="7"/>
  <c r="J322" i="7"/>
  <c r="K310" i="7"/>
  <c r="J310" i="7"/>
  <c r="K298" i="7"/>
  <c r="J298" i="7"/>
  <c r="K286" i="7"/>
  <c r="J286" i="7"/>
  <c r="K266" i="7"/>
  <c r="J266" i="7"/>
  <c r="K254" i="7"/>
  <c r="J254" i="7"/>
  <c r="K242" i="7"/>
  <c r="J242" i="7"/>
  <c r="K230" i="7"/>
  <c r="J230" i="7"/>
  <c r="K218" i="7"/>
  <c r="J218" i="7"/>
  <c r="K198" i="7"/>
  <c r="J198" i="7"/>
  <c r="K114" i="7"/>
  <c r="J114" i="7"/>
  <c r="K46" i="7"/>
  <c r="J46" i="7"/>
  <c r="K180" i="7"/>
  <c r="J180" i="7"/>
  <c r="K176" i="7"/>
  <c r="J176" i="7"/>
  <c r="K172" i="7"/>
  <c r="J172" i="7"/>
  <c r="K168" i="7"/>
  <c r="J168" i="7"/>
  <c r="K164" i="7"/>
  <c r="J164" i="7"/>
  <c r="K160" i="7"/>
  <c r="J160" i="7"/>
  <c r="K156" i="7"/>
  <c r="J156" i="7"/>
  <c r="J388" i="7"/>
  <c r="J372" i="7"/>
  <c r="J356" i="7"/>
  <c r="J340" i="7"/>
  <c r="J324" i="7"/>
  <c r="J308" i="7"/>
  <c r="J292" i="7"/>
  <c r="J276" i="7"/>
  <c r="J260" i="7"/>
  <c r="J244" i="7"/>
  <c r="J228" i="7"/>
  <c r="J212" i="7"/>
  <c r="J196" i="7"/>
  <c r="J178" i="7"/>
  <c r="J146" i="7"/>
  <c r="J113" i="7"/>
  <c r="K374" i="7"/>
  <c r="K299" i="7"/>
  <c r="J77" i="7"/>
  <c r="J61" i="7"/>
  <c r="J45" i="7"/>
  <c r="J29" i="7"/>
  <c r="J13" i="7"/>
  <c r="K152" i="7"/>
  <c r="J152" i="7"/>
  <c r="K148" i="7"/>
  <c r="J148" i="7"/>
  <c r="K144" i="7"/>
  <c r="J144" i="7"/>
  <c r="K140" i="7"/>
  <c r="J140" i="7"/>
  <c r="K136" i="7"/>
  <c r="J136" i="7"/>
  <c r="K132" i="7"/>
  <c r="J132" i="7"/>
  <c r="K128" i="7"/>
  <c r="J128" i="7"/>
  <c r="K124" i="7"/>
  <c r="J124" i="7"/>
  <c r="K120" i="7"/>
  <c r="J120" i="7"/>
  <c r="K116" i="7"/>
  <c r="J116" i="7"/>
  <c r="K112" i="7"/>
  <c r="J112" i="7"/>
  <c r="K108" i="7"/>
  <c r="J108" i="7"/>
  <c r="K104" i="7"/>
  <c r="J104" i="7"/>
  <c r="K100" i="7"/>
  <c r="J100" i="7"/>
  <c r="K96" i="7"/>
  <c r="J96" i="7"/>
  <c r="K92" i="7"/>
  <c r="J92" i="7"/>
  <c r="K88" i="7"/>
  <c r="J88" i="7"/>
  <c r="K84" i="7"/>
  <c r="J84" i="7"/>
  <c r="K80" i="7"/>
  <c r="J80" i="7"/>
  <c r="K76" i="7"/>
  <c r="J76" i="7"/>
  <c r="K72" i="7"/>
  <c r="J72" i="7"/>
  <c r="K68" i="7"/>
  <c r="J68" i="7"/>
  <c r="K64" i="7"/>
  <c r="J64" i="7"/>
  <c r="K60" i="7"/>
  <c r="J60" i="7"/>
  <c r="K56" i="7"/>
  <c r="J56" i="7"/>
  <c r="K52" i="7"/>
  <c r="J52" i="7"/>
  <c r="K48" i="7"/>
  <c r="J48" i="7"/>
  <c r="K44" i="7"/>
  <c r="J44" i="7"/>
  <c r="K40" i="7"/>
  <c r="J40" i="7"/>
  <c r="K36" i="7"/>
  <c r="J36" i="7"/>
  <c r="K32" i="7"/>
  <c r="J32" i="7"/>
  <c r="K28" i="7"/>
  <c r="J28" i="7"/>
  <c r="K24" i="7"/>
  <c r="J24" i="7"/>
  <c r="K20" i="7"/>
  <c r="J20" i="7"/>
  <c r="K16" i="7"/>
  <c r="J16" i="7"/>
  <c r="K12" i="7"/>
  <c r="J12" i="7"/>
  <c r="K8" i="7"/>
  <c r="J8" i="7"/>
  <c r="K4" i="7"/>
  <c r="J4" i="7"/>
  <c r="J89" i="7"/>
  <c r="J73" i="7"/>
  <c r="J57" i="7"/>
  <c r="J41" i="7"/>
  <c r="J25" i="7"/>
  <c r="J9" i="7"/>
  <c r="K79" i="7"/>
  <c r="J79" i="7"/>
  <c r="K75" i="7"/>
  <c r="J75" i="7"/>
  <c r="K71" i="7"/>
  <c r="J71" i="7"/>
  <c r="K67" i="7"/>
  <c r="J67" i="7"/>
  <c r="K63" i="7"/>
  <c r="J63" i="7"/>
  <c r="K59" i="7"/>
  <c r="J59" i="7"/>
  <c r="K55" i="7"/>
  <c r="J55" i="7"/>
  <c r="K51" i="7"/>
  <c r="J51" i="7"/>
  <c r="K47" i="7"/>
  <c r="J47" i="7"/>
  <c r="K43" i="7"/>
  <c r="J43" i="7"/>
  <c r="K39" i="7"/>
  <c r="J39" i="7"/>
  <c r="K35" i="7"/>
  <c r="J35" i="7"/>
  <c r="K31" i="7"/>
  <c r="J31" i="7"/>
  <c r="K27" i="7"/>
  <c r="J27" i="7"/>
  <c r="K23" i="7"/>
  <c r="J23" i="7"/>
  <c r="K19" i="7"/>
  <c r="J19" i="7"/>
  <c r="K15" i="7"/>
  <c r="J15" i="7"/>
  <c r="K11" i="7"/>
  <c r="J11" i="7"/>
  <c r="K7" i="7"/>
  <c r="J7" i="7"/>
  <c r="K3" i="7"/>
  <c r="J3" i="7"/>
  <c r="J85" i="7"/>
  <c r="J69" i="7"/>
  <c r="J53" i="7"/>
  <c r="J37" i="7"/>
  <c r="J21" i="7"/>
  <c r="J5" i="7"/>
</calcChain>
</file>

<file path=xl/sharedStrings.xml><?xml version="1.0" encoding="utf-8"?>
<sst xmlns="http://schemas.openxmlformats.org/spreadsheetml/2006/main" count="12218" uniqueCount="2175">
  <si>
    <t>FCCSID</t>
  </si>
  <si>
    <t>FCCS_Region</t>
  </si>
  <si>
    <t>Fuelbed Name</t>
  </si>
  <si>
    <t>Filename</t>
  </si>
  <si>
    <t>Canopy_tpa</t>
  </si>
  <si>
    <t>Shrub_tpa</t>
  </si>
  <si>
    <t>Herb_tpa</t>
  </si>
  <si>
    <t>Wood_tpa</t>
  </si>
  <si>
    <t>LLM_tpa</t>
  </si>
  <si>
    <t>Ground_tpa</t>
  </si>
  <si>
    <t>Total_available_fuel_tpa</t>
  </si>
  <si>
    <t>Total_aboveground_biomass_tpa</t>
  </si>
  <si>
    <t>Sierra Nevada</t>
  </si>
  <si>
    <t>Western juniper/curl-leaf mountain mahogany woodland</t>
  </si>
  <si>
    <t>FB_0020_FCCS.xml</t>
  </si>
  <si>
    <t>Rocky Mountain and Central US</t>
  </si>
  <si>
    <t>Young lodgepole pine forest</t>
  </si>
  <si>
    <t>FB_0021_FCCS.xml</t>
  </si>
  <si>
    <t>Mature lodgepole pine forest</t>
  </si>
  <si>
    <t>FB_0022_FCCS.xml</t>
  </si>
  <si>
    <t>Pacific Northwest</t>
  </si>
  <si>
    <t>Pacific ponderosa pine-Douglas-fir forest</t>
  </si>
  <si>
    <t>FB_0024_FCCS.xml</t>
  </si>
  <si>
    <t>Southwest</t>
  </si>
  <si>
    <t>Pinyon-Utah juniper forest</t>
  </si>
  <si>
    <t>FB_0025_FCCS.xml</t>
  </si>
  <si>
    <t>Ponderosa pine-two-needle pinyon-Utah juniper forest</t>
  </si>
  <si>
    <t>FB_0027_FCCS.xml</t>
  </si>
  <si>
    <t>Ponderosa pine savanna</t>
  </si>
  <si>
    <t>FB_0028_FCCS.xml</t>
  </si>
  <si>
    <t>Turbinella oak-alderleaf mountain mahogany shrubland</t>
  </si>
  <si>
    <t>FB_0030_FCCS.xml</t>
  </si>
  <si>
    <t>Ponderosa pine-pinyon pine-Utah juniper forest (WWT)</t>
  </si>
  <si>
    <t>FB_0032_FCCS.xml</t>
  </si>
  <si>
    <t>Interior Douglas-fir-ponderosa pine/gambel oak forest</t>
  </si>
  <si>
    <t>FB_0034_FCCS.xml</t>
  </si>
  <si>
    <t>California live oak-blue oak woodland</t>
  </si>
  <si>
    <t>FB_0036_FCCS.xml</t>
  </si>
  <si>
    <t>Ponderosa pine-Jeffrey pine forest</t>
  </si>
  <si>
    <t>FB_0037_FCCS.xml</t>
  </si>
  <si>
    <t>Douglas-fir-madrone-tanoak forest</t>
  </si>
  <si>
    <t>FB_0038_FCCS.xml</t>
  </si>
  <si>
    <t>Sugar pine-Douglas-fir-oak forest</t>
  </si>
  <si>
    <t>FB_0039_FCCS.xml</t>
  </si>
  <si>
    <t>Tobosa-grama grassland invaded by shrubs &amp; annual grasses (WWT)</t>
  </si>
  <si>
    <t>FB_0040_FCCS.xml</t>
  </si>
  <si>
    <t>NoData</t>
  </si>
  <si>
    <t>Douglas-fir Forest</t>
  </si>
  <si>
    <t>Mountain Hemlock - Pacific Silver Fir Forest</t>
  </si>
  <si>
    <t>Douglas-fir / Oceanspray Forest</t>
  </si>
  <si>
    <t>Lodgepole Pine Mature Forest with Beetle Kill</t>
  </si>
  <si>
    <t>Interior Ponderosa Pine - Limber Pine Forest</t>
  </si>
  <si>
    <t>Idaho fescue-bluebunch wheatgrass grassland</t>
  </si>
  <si>
    <t>FB_0041_FCCS.xml</t>
  </si>
  <si>
    <t>Quaking aspen/Engelmann spruce forest</t>
  </si>
  <si>
    <t>FB_0042_FCCS.xml</t>
  </si>
  <si>
    <t>Arizona white-gray-Emory oak woodland</t>
  </si>
  <si>
    <t>FB_0043_FCCS.xml</t>
  </si>
  <si>
    <t>Scrub oak chaparral shrubland</t>
  </si>
  <si>
    <t>FB_0044_FCCS.xml</t>
  </si>
  <si>
    <t>Madrean pine-oak forest</t>
  </si>
  <si>
    <t>FB_0045_FCCS.xml</t>
  </si>
  <si>
    <t>Chamise chaparral shrubland</t>
  </si>
  <si>
    <t>FB_0046_FCCS.xml</t>
  </si>
  <si>
    <t>Redwood-tanoak forest</t>
  </si>
  <si>
    <t>FB_0047_FCCS.xml</t>
  </si>
  <si>
    <t>Creosote bush shrubland</t>
  </si>
  <si>
    <t>FB_0049_FCCS.xml</t>
  </si>
  <si>
    <t>Coastal sage shrubland</t>
  </si>
  <si>
    <t>FB_0051_FCCS.xml</t>
  </si>
  <si>
    <t>Douglas-fir-Pacific ponderosa pine/oceanspray forest</t>
  </si>
  <si>
    <t>FB_0052_FCCS.xml</t>
  </si>
  <si>
    <t>Pacific ponderosa pine forest</t>
  </si>
  <si>
    <t>FB_0053_FCCS.xml</t>
  </si>
  <si>
    <t>Douglas-fir-white fir-ponderosa pine forest</t>
  </si>
  <si>
    <t>FB_0054_FCCS.xml</t>
  </si>
  <si>
    <t>Western juniper/sagebrush savanna</t>
  </si>
  <si>
    <t>FB_0055_FCCS.xml</t>
  </si>
  <si>
    <t>Sagebrush shrubland - exotic species</t>
  </si>
  <si>
    <t>FB_0056_FCCS.xml</t>
  </si>
  <si>
    <t>Wheatgrass-cheatgrass grassland - exotic species</t>
  </si>
  <si>
    <t>FB_0057_FCCS.xml</t>
  </si>
  <si>
    <t>Subalpine fir-Engelmann spruce -Douglas-fir-lodgepole pine forest</t>
  </si>
  <si>
    <t>FB_0059_FCCS.xml</t>
  </si>
  <si>
    <t>Sagebrush shrubland - post prescribed burn  (WCT)</t>
  </si>
  <si>
    <t>FB_0060_FCCS.xml</t>
  </si>
  <si>
    <t>Interior Ponderosa Pine - Engelmann Spruce - Douglas-fir Forest</t>
  </si>
  <si>
    <t>Urban-Barren</t>
  </si>
  <si>
    <t>FB_0000_FCCS.xml</t>
  </si>
  <si>
    <t>Black cottonwood-Douglas-fir-quaking aspen forest</t>
  </si>
  <si>
    <t>FB_0001_FCCS.xml</t>
  </si>
  <si>
    <t>Western hemlock-western redcedar-Douglas-fir forest</t>
  </si>
  <si>
    <t>FB_0002_FCCS.xml</t>
  </si>
  <si>
    <t>Douglas-fir/ceanothus forest</t>
  </si>
  <si>
    <t>FB_0004_FCCS.xml</t>
  </si>
  <si>
    <t>Douglas-fir-white fir forest</t>
  </si>
  <si>
    <t>FB_0005_FCCS.xml</t>
  </si>
  <si>
    <t>Oregon white oak-Douglas-fir forest</t>
  </si>
  <si>
    <t>FB_0006_FCCS.xml</t>
  </si>
  <si>
    <t>Douglas-fir-sugar pine-tanoak forest</t>
  </si>
  <si>
    <t>FB_0007_FCCS.xml</t>
  </si>
  <si>
    <t>Western hemlock-Douglas-fir-western redcedar/vine maple forest</t>
  </si>
  <si>
    <t>FB_0008_FCCS.xml</t>
  </si>
  <si>
    <t>Douglas-fir-western hemlock-western redcedar/vine maple forest</t>
  </si>
  <si>
    <t>FB_0009_FCCS.xml</t>
  </si>
  <si>
    <t>Western hemlock-Douglas-fir-Sitka spruce forest</t>
  </si>
  <si>
    <t>FB_0010_FCCS.xml</t>
  </si>
  <si>
    <t>Douglas-fir/western hemlock-Sitka spruce forest</t>
  </si>
  <si>
    <t>FB_0011_FCCS.xml</t>
  </si>
  <si>
    <t>Red fir-mountain hemlock-lodgepole pine-western white pine forest</t>
  </si>
  <si>
    <t>FB_0012_FCCS.xml</t>
  </si>
  <si>
    <t>California black oak woodland</t>
  </si>
  <si>
    <t>FB_0014_FCCS.xml</t>
  </si>
  <si>
    <t>Jeffrey pine-red fir-white fir/greenleaf-snowbrush forest</t>
  </si>
  <si>
    <t>FB_0015_FCCS.xml</t>
  </si>
  <si>
    <t>Jeffrey pine-ponderosa pine-Douglas-fir-California black oak forest</t>
  </si>
  <si>
    <t>FB_0016_FCCS.xml</t>
  </si>
  <si>
    <t>Red fir forest</t>
  </si>
  <si>
    <t>FB_0017_FCCS.xml</t>
  </si>
  <si>
    <t>White fir-giant sequoia-sugar pine forest</t>
  </si>
  <si>
    <t>FB_0019_FCCS.xml</t>
  </si>
  <si>
    <t>Whitebark pine/subalpine fir forest</t>
  </si>
  <si>
    <t>FB_0061_FCCS.xml</t>
  </si>
  <si>
    <t>Showy sedge-alpine black sedge grassland</t>
  </si>
  <si>
    <t>FB_0063_FCCS.xml</t>
  </si>
  <si>
    <t>Tussock grass-oatgrass grassland</t>
  </si>
  <si>
    <t>FB_0065_FCCS.xml</t>
  </si>
  <si>
    <t>Bluebunch wheatgrass-bluegrass grassland</t>
  </si>
  <si>
    <t>FB_0066_FCCS.xml</t>
  </si>
  <si>
    <t>Interior ponderosa pine-Douglas-fir forest (WCT)</t>
  </si>
  <si>
    <t>FB_0067_FCCS.xml</t>
  </si>
  <si>
    <t>Western juniper/sagebrush-bitterbrush shrubland</t>
  </si>
  <si>
    <t>FB_0069_FCCS.xml</t>
  </si>
  <si>
    <t>Subalpine fir-lodgepole pine-whitebark pine-Engelmann spruce forest</t>
  </si>
  <si>
    <t>FB_0070_FCCS.xml</t>
  </si>
  <si>
    <t>Hawaii</t>
  </si>
  <si>
    <t>Ohia/Florida hopbush-kupaoa forest</t>
  </si>
  <si>
    <t>FB_0071_FCCS.xml</t>
  </si>
  <si>
    <t>Ohia/uluhe forest</t>
  </si>
  <si>
    <t>FB_0072_FCCS.xml</t>
  </si>
  <si>
    <t>Koa/pukiawe forest</t>
  </si>
  <si>
    <t>FB_0073_FCCS.xml</t>
  </si>
  <si>
    <t>Mamani-naio savanna</t>
  </si>
  <si>
    <t>FB_0074_FCCS.xml</t>
  </si>
  <si>
    <t>Slash pine/New Caledonia pine forest</t>
  </si>
  <si>
    <t>FB_0075_FCCS.xml</t>
  </si>
  <si>
    <t>Slash pine/molasses grass forest</t>
  </si>
  <si>
    <t>FB_0076_FCCS.xml</t>
  </si>
  <si>
    <t>Florida hopbush-Mauna Loa beggarticks shrubland</t>
  </si>
  <si>
    <t>FB_0078_FCCS.xml</t>
  </si>
  <si>
    <t>Gambel Oak / Big Sagebrush Shrubland with Old Fire</t>
  </si>
  <si>
    <t>Douglas Fir - Tanoak - Madrone - California Bay Forest</t>
  </si>
  <si>
    <t>Western Juniper / Sagebrush Savanna with Prescribed Burn</t>
  </si>
  <si>
    <t>Vaccinium - Heather Shrublands with Wildland Fire</t>
  </si>
  <si>
    <t>Eucalyptus Plantation Forest</t>
  </si>
  <si>
    <t>Fountain Grass Grassland</t>
  </si>
  <si>
    <t>Molasses Grass Grassland</t>
  </si>
  <si>
    <t>Ohia / Broomsedge Bluestem Savanna</t>
  </si>
  <si>
    <t>Alaska</t>
  </si>
  <si>
    <t>Black Spruce / Feathermoss Open Forest</t>
  </si>
  <si>
    <t>Pili grass-broomsedge bluestem grassland</t>
  </si>
  <si>
    <t>FB_0079_FCCS.xml</t>
  </si>
  <si>
    <t>Pukiawe/Columbia bluestem grassland</t>
  </si>
  <si>
    <t>FB_0081_FCCS.xml</t>
  </si>
  <si>
    <t>White leadtree/Guinea grass shrubland</t>
  </si>
  <si>
    <t>FB_0082_FCCS.xml</t>
  </si>
  <si>
    <t>Black spruce/lichen forest</t>
  </si>
  <si>
    <t>FB_0085_FCCS.xml</t>
  </si>
  <si>
    <t>Black spruce/feathermoss forest</t>
  </si>
  <si>
    <t>FB_0087_FCCS.xml</t>
  </si>
  <si>
    <t>Black spruce/sphagnum moss forest</t>
  </si>
  <si>
    <t>FB_0088_FCCS.xml</t>
  </si>
  <si>
    <t>Black spruce/cottonsedge woodland</t>
  </si>
  <si>
    <t>FB_0089_FCCS.xml</t>
  </si>
  <si>
    <t>White oak-northern red oak forest</t>
  </si>
  <si>
    <t>FB_0090_FCCS.xml</t>
  </si>
  <si>
    <t>Quaking aspen-paper birch-white spruce-black spruce forest</t>
  </si>
  <si>
    <t>FB_0092_FCCS.xml</t>
  </si>
  <si>
    <t>Paper birch-quaking aspen forest</t>
  </si>
  <si>
    <t>FB_0093_FCCS.xml</t>
  </si>
  <si>
    <t>Balsam poplar-quaking aspen forest</t>
  </si>
  <si>
    <t>FB_0094_FCCS.xml</t>
  </si>
  <si>
    <t>Willow-mountain alder shrubland</t>
  </si>
  <si>
    <t>FB_0095_FCCS.xml</t>
  </si>
  <si>
    <t>Marsh labrador tea-lingonberry tundra shrubland</t>
  </si>
  <si>
    <t>FB_0098_FCCS.xml</t>
  </si>
  <si>
    <t>Bluejoint reedgrass grassland</t>
  </si>
  <si>
    <t>FB_0099_FCCS.xml</t>
  </si>
  <si>
    <t>Altai fescue grassland</t>
  </si>
  <si>
    <t>FB_0100_FCCS.xml</t>
  </si>
  <si>
    <t>White spruce forest</t>
  </si>
  <si>
    <t>FB_0101_FCCS.xml</t>
  </si>
  <si>
    <t>White spruce-paper birch forest</t>
  </si>
  <si>
    <t>FB_0103_FCCS.xml</t>
  </si>
  <si>
    <t>Paper birch-quaking aspen-white spruce forest</t>
  </si>
  <si>
    <t>FB_0105_FCCS.xml</t>
  </si>
  <si>
    <t>Northeast</t>
  </si>
  <si>
    <t>Red spruce-balsam fir forest (ECT)</t>
  </si>
  <si>
    <t>FB_0106_FCCS.xml</t>
  </si>
  <si>
    <t>Pitch pine/scrub oak forest</t>
  </si>
  <si>
    <t>FB_0107_FCCS.xml</t>
  </si>
  <si>
    <t>Eastern white pine-northern red oak-red maple forest</t>
  </si>
  <si>
    <t>FB_0109_FCCS.xml</t>
  </si>
  <si>
    <t>American beech-yellow birch-sugar maple forest</t>
  </si>
  <si>
    <t>FB_0110_FCCS.xml</t>
  </si>
  <si>
    <t>Southeast</t>
  </si>
  <si>
    <t>Virginia pine-pitch pine-shortleaf pine forest</t>
  </si>
  <si>
    <t>FB_0114_FCCS.xml</t>
  </si>
  <si>
    <t>Rhododendron-blueberry-mountain laurel shrubland</t>
  </si>
  <si>
    <t>FB_0115_FCCS.xml</t>
  </si>
  <si>
    <t>Oak-pine/mountain laurel forest (ECT)</t>
  </si>
  <si>
    <t>FB_0120_FCCS.xml</t>
  </si>
  <si>
    <t>White oak-northern red oak-black oak-hickory forest</t>
  </si>
  <si>
    <t>FB_0123_FCCS.xml</t>
  </si>
  <si>
    <t>Green ash-American elm forest</t>
  </si>
  <si>
    <t>FB_0129_FCCS.xml</t>
  </si>
  <si>
    <t>Bluestem-Indian grass-switchgrass grassland</t>
  </si>
  <si>
    <t>FB_0131_FCCS.xml</t>
  </si>
  <si>
    <t>White Spruce / Prickly Rose Forest</t>
  </si>
  <si>
    <t>Cottongrass Grassland</t>
  </si>
  <si>
    <t>White Spruce Forest with Beetle Attack</t>
  </si>
  <si>
    <t>White Spruce - Paper Birch Forest with Beetle Attack</t>
  </si>
  <si>
    <t>Oak - Pine / Mountain Laurel Forest with Beetle Damage</t>
  </si>
  <si>
    <t>Pitch Pine - Oak Forest</t>
  </si>
  <si>
    <t>Oak - Hickory - Pine - Eastern Hemlock Forest</t>
  </si>
  <si>
    <t>White Oak - Northern Red Oak - Hickory Forest</t>
  </si>
  <si>
    <t>Jack Pine Young Forest</t>
  </si>
  <si>
    <t>Red Pine - White Pine Forest following Severe Windthrow</t>
  </si>
  <si>
    <t>Slash Pine Plantation Forest</t>
  </si>
  <si>
    <t>Tall fescue-foxtail-purple bluestem grassland</t>
  </si>
  <si>
    <t>FB_0133_FCCS.xml</t>
  </si>
  <si>
    <t>Eastern redcedar-oak/bluestem savanna</t>
  </si>
  <si>
    <t>FB_0135_FCCS.xml</t>
  </si>
  <si>
    <t>Red pine-eastern white pine forest</t>
  </si>
  <si>
    <t>FB_0138_FCCS.xml</t>
  </si>
  <si>
    <t>Jack pine/black spruce forest</t>
  </si>
  <si>
    <t>FB_0140_FCCS.xml</t>
  </si>
  <si>
    <t>Quaking aspen-paper birch forest</t>
  </si>
  <si>
    <t>FB_0142_FCCS.xml</t>
  </si>
  <si>
    <t>Quaking aspen-paper birch-white spruce-balsam fir forest</t>
  </si>
  <si>
    <t>FB_0143_FCCS.xml</t>
  </si>
  <si>
    <t>Mature jack pine forest (ECT)</t>
  </si>
  <si>
    <t>FB_0146_FCCS.xml</t>
  </si>
  <si>
    <t>Jack pine savanna</t>
  </si>
  <si>
    <t>FB_0147_FCCS.xml</t>
  </si>
  <si>
    <t>Bur oak savanna</t>
  </si>
  <si>
    <t>FB_0154_FCCS.xml</t>
  </si>
  <si>
    <t>Red spruce-balsam fir forest</t>
  </si>
  <si>
    <t>FB_0155_FCCS.xml</t>
  </si>
  <si>
    <t>Loblolly-shortleaf pine-mixed hardwood forest</t>
  </si>
  <si>
    <t>FB_0157_FCCS.xml</t>
  </si>
  <si>
    <t>Loblolly-slash pine plantation</t>
  </si>
  <si>
    <t>FB_0161_FCCS.xml</t>
  </si>
  <si>
    <t>Loblolly-slash pine plantation - post thin</t>
  </si>
  <si>
    <t>FB_0162_FCCS.xml</t>
  </si>
  <si>
    <t>Longleaf pine/three-awned grass-pitcher plant savanna - managed with prescribed fire</t>
  </si>
  <si>
    <t>FB_0165_FCCS.xml</t>
  </si>
  <si>
    <t>Longleaf pine/three-awned grass-pitcher plant savanna - fire exclusion</t>
  </si>
  <si>
    <t>FB_0166_FCCS.xml</t>
  </si>
  <si>
    <t>Pond pine/little gallberry-fetterbush shrubland</t>
  </si>
  <si>
    <t>FB_0170_FCCS.xml</t>
  </si>
  <si>
    <t>Live oak/sea oats savanna</t>
  </si>
  <si>
    <t>FB_0173_FCCS.xml</t>
  </si>
  <si>
    <t>Live oak-sabal palm forest</t>
  </si>
  <si>
    <t>FB_0174_FCCS.xml</t>
  </si>
  <si>
    <t>Smooth cordgrass-black needlerush grassland</t>
  </si>
  <si>
    <t>FB_0175_FCCS.xml</t>
  </si>
  <si>
    <t>Smooth cordgrass-black needlerush grassland invaded by common reed</t>
  </si>
  <si>
    <t>FB_0176_FCCS.xml</t>
  </si>
  <si>
    <t>Red maple-oak-hickory-sweetgum forest</t>
  </si>
  <si>
    <t>FB_0180_FCCS.xml</t>
  </si>
  <si>
    <t>Longleaf pine/turkey oak forest 20 yr postfire</t>
  </si>
  <si>
    <t>FB_0184_FCCS.xml</t>
  </si>
  <si>
    <t>Longleaf pine/turkey oak forest 1-2 yr postfire</t>
  </si>
  <si>
    <t>FB_0185_FCCS.xml</t>
  </si>
  <si>
    <t>Turkey oak-bluejack oak forest</t>
  </si>
  <si>
    <t>FB_0186_FCCS.xml</t>
  </si>
  <si>
    <t>Sand pine-oak forest</t>
  </si>
  <si>
    <t>FB_0188_FCCS.xml</t>
  </si>
  <si>
    <t>Slash pine-longleaf pine/gallberry forest</t>
  </si>
  <si>
    <t>FB_0190_FCCS.xml</t>
  </si>
  <si>
    <t>Longleaf pine-slash pine/gallberry forest</t>
  </si>
  <si>
    <t>FB_0191_FCCS.xml</t>
  </si>
  <si>
    <t>Loblolly pine/bluestem forest</t>
  </si>
  <si>
    <t>FB_0196_FCCS.xml</t>
  </si>
  <si>
    <t>Sawgrass-muhly grassland</t>
  </si>
  <si>
    <t>FB_0203_FCCS.xml</t>
  </si>
  <si>
    <t>Grand fir-Douglas-fir forest</t>
  </si>
  <si>
    <t>FB_0208_FCCS.xml</t>
  </si>
  <si>
    <t>FB_0210_FCCS.xml</t>
  </si>
  <si>
    <t>Loblolly Pine - Shortleaf Pine - Mixed Hardwoods Forest post Beetle Infestation</t>
  </si>
  <si>
    <t>Sand Pine Forest</t>
  </si>
  <si>
    <t>Little Gallberry - Fetterbush Shrubland</t>
  </si>
  <si>
    <t>Loblolly Pine - Shortleaf Pine Forest</t>
  </si>
  <si>
    <t>Pond Pine Forest</t>
  </si>
  <si>
    <t>Longleaf Pine - Slash Pine / Saw Palmetto - Gallberry Forest</t>
  </si>
  <si>
    <t>Loblolly Pine - Shortleaf Pine Forest with Commercial Thin</t>
  </si>
  <si>
    <t>Ponderosa pine forest - high density</t>
  </si>
  <si>
    <t>FB_0211_FCCS.xml</t>
  </si>
  <si>
    <t>Wheatgrass-cheatgrass grassland - post prescribed burn</t>
  </si>
  <si>
    <t>FB_0213_FCCS.xml</t>
  </si>
  <si>
    <t>Douglas-fir-madrone/tanoak forest</t>
  </si>
  <si>
    <t>FB_0215_FCCS.xml</t>
  </si>
  <si>
    <t>Gambel oak-bigtooth maple forest</t>
  </si>
  <si>
    <t>FB_0216_FCCS.xml</t>
  </si>
  <si>
    <t>Gambel oak-bigtooth maple forest - post prescribed burn</t>
  </si>
  <si>
    <t>FB_0217_FCCS.xml</t>
  </si>
  <si>
    <t>Gambel oak/big sagebrush shrubland</t>
  </si>
  <si>
    <t>FB_0218_FCCS.xml</t>
  </si>
  <si>
    <t>Ponderosa pine-white fir/quaking aspen forest</t>
  </si>
  <si>
    <t>FB_0219_FCCS.xml</t>
  </si>
  <si>
    <t>Interior ponderosa pine forest (WWT)</t>
  </si>
  <si>
    <t>FB_0222_FCCS.xml</t>
  </si>
  <si>
    <t>Quaking aspen forest</t>
  </si>
  <si>
    <t>FB_0224_FCCS.xml</t>
  </si>
  <si>
    <t>Quaking aspen forest - post prescribed burn</t>
  </si>
  <si>
    <t>FB_0225_FCCS.xml</t>
  </si>
  <si>
    <t>White fir-gambel oak forest</t>
  </si>
  <si>
    <t>FB_0226_FCCS.xml</t>
  </si>
  <si>
    <t>White fir forest</t>
  </si>
  <si>
    <t>FB_0227_FCCS.xml</t>
  </si>
  <si>
    <t>Ponderosa pine/Utah juniper forest</t>
  </si>
  <si>
    <t>FB_0229_FCCS.xml</t>
  </si>
  <si>
    <t>Longleaf Pine / Yaupon Forest</t>
  </si>
  <si>
    <t>Sand Pine - Oak Forest with Overstory Pine Mortality</t>
  </si>
  <si>
    <t>Pacific Ponderosa Pine Forest with Thinning</t>
  </si>
  <si>
    <t>Giant Sequoia - White Fir - Sugar Pine Forest</t>
  </si>
  <si>
    <t>Ponderosa Pine - White Fir / Trembling Aspen Forest with Prescribed Burn</t>
  </si>
  <si>
    <t>Wheatgrass - Ryegrass Grassland</t>
  </si>
  <si>
    <t>Douglas-fir - White Fir - Interior Ponderosa Pine Forest with Wildland Fire</t>
  </si>
  <si>
    <t>FB_0230_FCCS.xml</t>
  </si>
  <si>
    <t>Gambel oak-Rocky Mountain juniper-ponderosa pine forest</t>
  </si>
  <si>
    <t>FB_0231_FCCS.xml</t>
  </si>
  <si>
    <t>Mesquite savanna</t>
  </si>
  <si>
    <t>FB_0232_FCCS.xml</t>
  </si>
  <si>
    <t>Sagebrush shrubland - fire exclusion (WCT)</t>
  </si>
  <si>
    <t>FB_0233_FCCS.xml</t>
  </si>
  <si>
    <t>FB_0235_FCCS.xml</t>
  </si>
  <si>
    <t>Tobosa-grama grassland</t>
  </si>
  <si>
    <t>FB_0236_FCCS.xml</t>
  </si>
  <si>
    <t>Huckleberry-heather shrubland</t>
  </si>
  <si>
    <t>FB_0237_FCCS.xml</t>
  </si>
  <si>
    <t>Pacific silver fir-mountain hemlock forest</t>
  </si>
  <si>
    <t>FB_0238_FCCS.xml</t>
  </si>
  <si>
    <t>Saw palmetto/three-awned grass shrubland</t>
  </si>
  <si>
    <t>FB_0240_FCCS.xml</t>
  </si>
  <si>
    <t>Longleaf-loblolly pine forest with hurricane damage (EWT)</t>
  </si>
  <si>
    <t>FB_0241_FCCS.xml</t>
  </si>
  <si>
    <t>Longleaf-loblolly pine forest with hurricane damage - post prescribed burn (EWT)</t>
  </si>
  <si>
    <t>FB_0242_FCCS.xml</t>
  </si>
  <si>
    <t>Pitch pine/scrub oak shrubland</t>
  </si>
  <si>
    <t>FB_0243_FCCS.xml</t>
  </si>
  <si>
    <t>Post-blackjack oak forest</t>
  </si>
  <si>
    <t>FB_0264_FCCS.xml</t>
  </si>
  <si>
    <t>Balsam fir-white spruce-mixed hardwood forest</t>
  </si>
  <si>
    <t>FB_0265_FCCS.xml</t>
  </si>
  <si>
    <t>Sugar maple-basswood forest</t>
  </si>
  <si>
    <t>FB_0266_FCCS.xml</t>
  </si>
  <si>
    <t>American beech-yellow birch-sugar maple-eastern hemlock forest</t>
  </si>
  <si>
    <t>FB_0268_FCCS.xml</t>
  </si>
  <si>
    <t>Interior Ponderosa Pine - Limber Pine Forest with Prescribed Burn</t>
  </si>
  <si>
    <t>Sagebrush Shrubland with Prescribed Burn</t>
  </si>
  <si>
    <t>Douglas-fir - Sugar Pine - Tanoak Forest</t>
  </si>
  <si>
    <t>Ohia / Uluhe Forest with Wildfire</t>
  </si>
  <si>
    <t>Sugar maple-yellow poplar-American beech-oak forest</t>
  </si>
  <si>
    <t>FB_0269_FCCS.xml</t>
  </si>
  <si>
    <t>Red spruce-Fraser fir/rhododendron forest</t>
  </si>
  <si>
    <t>FB_0270_FCCS.xml</t>
  </si>
  <si>
    <t>Mangrove forest</t>
  </si>
  <si>
    <t>FB_0272_FCCS.xml</t>
  </si>
  <si>
    <t>Engelmann spruce-Douglas-fir-white fir-ponderosa pine forest</t>
  </si>
  <si>
    <t>FB_0273_FCCS.xml</t>
  </si>
  <si>
    <t>Chestnut-white-northern red oak forest</t>
  </si>
  <si>
    <t>FB_0275_FCCS.xml</t>
  </si>
  <si>
    <t>Oak-pine-magnolia forest</t>
  </si>
  <si>
    <t>FB_0276_FCCS.xml</t>
  </si>
  <si>
    <t>Black spruce-northern white cedar-larch forest</t>
  </si>
  <si>
    <t>FB_0279_FCCS.xml</t>
  </si>
  <si>
    <t>Bluestem-Gulf cordgrass grassland</t>
  </si>
  <si>
    <t>FB_0280_FCCS.xml</t>
  </si>
  <si>
    <t>Shortleaf pine-post oak-black oak forest</t>
  </si>
  <si>
    <t>FB_0281_FCCS.xml</t>
  </si>
  <si>
    <t>Loblolly pine forest</t>
  </si>
  <si>
    <t>FB_0282_FCCS.xml</t>
  </si>
  <si>
    <t>Willow-laurel-water oak forest</t>
  </si>
  <si>
    <t>FB_0283_FCCS.xml</t>
  </si>
  <si>
    <t>Green ash-American elm-silver maple-cottonwood forest</t>
  </si>
  <si>
    <t>FB_0284_FCCS.xml</t>
  </si>
  <si>
    <t>Limber pine-ponderosa pine forest</t>
  </si>
  <si>
    <t>FB_0286_FCCS.xml</t>
  </si>
  <si>
    <t>Pili Grass - Broomsedge Bluestem Grassland with Recent Fire</t>
  </si>
  <si>
    <t>Molasses Grass Grassland with Recent Fire</t>
  </si>
  <si>
    <t>Ohia / Broomsedge bluestem Savanna</t>
  </si>
  <si>
    <t>American Beech - Yellow Birch - Sugar Maple - Red Spruce Forest</t>
  </si>
  <si>
    <t>American Beech - Sugar Maple Forest</t>
  </si>
  <si>
    <t>Pond-cypress / Muhlenbergia - Sawgrass Savanna</t>
  </si>
  <si>
    <t>Conifer peatland savanna</t>
  </si>
  <si>
    <t>Eastern white pine-eastern hemlock forest</t>
  </si>
  <si>
    <t>FB_0287_FCCS.xml</t>
  </si>
  <si>
    <t>Bald cypress-water tupelo forest</t>
  </si>
  <si>
    <t>FB_0288_FCCS.xml</t>
  </si>
  <si>
    <t>Longleaf pine-slash pine/saw palmetto forest</t>
  </si>
  <si>
    <t>FB_0291_FCCS.xml</t>
  </si>
  <si>
    <t>Fremont cottonwood-California sycamore forest</t>
  </si>
  <si>
    <t>FB_0301_LF.xml</t>
  </si>
  <si>
    <t>Willow/sedge grassland</t>
  </si>
  <si>
    <t>FB_0302_LF.xml</t>
  </si>
  <si>
    <t>Cottonwood/willow savanna</t>
  </si>
  <si>
    <t>FB_0303_LF.xml</t>
  </si>
  <si>
    <t>Engelmann spruce-subalpine fir/horsetail forest</t>
  </si>
  <si>
    <t>FB_0304_LF.xml</t>
  </si>
  <si>
    <t>Red alder forest</t>
  </si>
  <si>
    <t>FB_0305_LF.xml</t>
  </si>
  <si>
    <t>Knobcone pine forest</t>
  </si>
  <si>
    <t>FB_0306_LF.xml</t>
  </si>
  <si>
    <t>Paloverde shrubland</t>
  </si>
  <si>
    <t>FB_0307_LF.xml</t>
  </si>
  <si>
    <t>Low sagebrush shrubland</t>
  </si>
  <si>
    <t>FB_0308_LF.xml</t>
  </si>
  <si>
    <t>Blackbrush shrubland</t>
  </si>
  <si>
    <t>FB_0309_LF.xml</t>
  </si>
  <si>
    <t>Greasewood shrubland</t>
  </si>
  <si>
    <t>FB_0310_LF.xml</t>
  </si>
  <si>
    <t>Saltbrush shrubland</t>
  </si>
  <si>
    <t>FB_0311_LF.xml</t>
  </si>
  <si>
    <t>Gambel oak/sagebrush shrubland</t>
  </si>
  <si>
    <t>FB_0312_LF.xml</t>
  </si>
  <si>
    <t>Mountain mahogany shrubland</t>
  </si>
  <si>
    <t>FB_0313_LF.xml</t>
  </si>
  <si>
    <t>Limber-bristlecone pine forest</t>
  </si>
  <si>
    <t>FB_0314_LF.xml</t>
  </si>
  <si>
    <t>Sweetgale shrubland</t>
  </si>
  <si>
    <t>Alaskan freshwater marsh grassland</t>
  </si>
  <si>
    <t>Melaleuca forest</t>
  </si>
  <si>
    <t>Great Lakes Coastal Marsh</t>
  </si>
  <si>
    <t>Laurentian-Acadian  Wetland</t>
  </si>
  <si>
    <t>Showy sedge-black alpine sedge grassland</t>
  </si>
  <si>
    <t>FB_0315_LF.xml</t>
  </si>
  <si>
    <t>Coyotebush-ceanothus shrubland</t>
  </si>
  <si>
    <t>FB_0316_LF.xml</t>
  </si>
  <si>
    <t>Bigtooth maple forest</t>
  </si>
  <si>
    <t>FB_0317_LF.xml</t>
  </si>
  <si>
    <t>All</t>
  </si>
  <si>
    <t>Bluejoint reedgrass-water sedge grassland</t>
  </si>
  <si>
    <t>FB_0318_LF.xml</t>
  </si>
  <si>
    <t>Pacific silver fir-Sitka alder forest</t>
  </si>
  <si>
    <t>FB_0319_LF.xml</t>
  </si>
  <si>
    <t>Western larch forest</t>
  </si>
  <si>
    <t>FB_0320_LF.xml</t>
  </si>
  <si>
    <t>Western hemlock-Alaska cedar forest</t>
  </si>
  <si>
    <t>FB_0321_LF.xml</t>
  </si>
  <si>
    <t>Sitka spruce-western hemlock forest</t>
  </si>
  <si>
    <t>FB_0322_LF.xml</t>
  </si>
  <si>
    <t>Quaking aspen/sagebrush boreal woodland</t>
  </si>
  <si>
    <t>FB_0323_LF.xml</t>
  </si>
  <si>
    <t>White spruce woodland</t>
  </si>
  <si>
    <t>FB_0324_LF.xml</t>
  </si>
  <si>
    <t>White spruce-mountain hemlock forest</t>
  </si>
  <si>
    <t>FB_0325_LF.xml</t>
  </si>
  <si>
    <t>Willow-birch shrubland</t>
  </si>
  <si>
    <t>FB_0326_LF.xml</t>
  </si>
  <si>
    <t>Marsh Labrador tea/cottongrass grassland</t>
  </si>
  <si>
    <t>FB_0327_LF.xml</t>
  </si>
  <si>
    <t>Mountain heath tundra shrubland</t>
  </si>
  <si>
    <t>FB_0329_LF.xml</t>
  </si>
  <si>
    <t>American dunegrass grassland</t>
  </si>
  <si>
    <t>FB_0330_LF.xml</t>
  </si>
  <si>
    <t>Sitka alder-salmonberry shrubland</t>
  </si>
  <si>
    <t>FB_0331_LF.xml</t>
  </si>
  <si>
    <t>Balsam poplar-paper birch forest</t>
  </si>
  <si>
    <t>FB_0332_LF.xml</t>
  </si>
  <si>
    <t>Dryas tundra shrubland</t>
  </si>
  <si>
    <t>FB_0333_LF.xml</t>
  </si>
  <si>
    <t>Edwards Plateau Riparian</t>
  </si>
  <si>
    <t>Mountain heather tundra shrubland</t>
  </si>
  <si>
    <t>FB_0334_LF.xml</t>
  </si>
  <si>
    <t>Lyngbye's sedge-alkaligrass grassland</t>
  </si>
  <si>
    <t>FB_0336_LF.xml</t>
  </si>
  <si>
    <t>Water sedge-tall cottongrass grassland</t>
  </si>
  <si>
    <t>FB_0338_LF.xml</t>
  </si>
  <si>
    <t>Nootka lupine-sedge grassland</t>
  </si>
  <si>
    <t>FB_0339_LF.xml</t>
  </si>
  <si>
    <t>Sweetgale-bog blueberry shrubland</t>
  </si>
  <si>
    <t>FB_0340_LF.xml</t>
  </si>
  <si>
    <t>Marsh Labrador tea/Bigelow sedge tundra shrubland</t>
  </si>
  <si>
    <t>FB_0341_LF.xml</t>
  </si>
  <si>
    <t>Dubautia/sedge bog shrubland</t>
  </si>
  <si>
    <t>FB_0342_LF.xml</t>
  </si>
  <si>
    <t>Ohia/Ohelo 'ai shrubland</t>
  </si>
  <si>
    <t>FB_0343_LF.xml</t>
  </si>
  <si>
    <t>Hardstem lovegrass grassland</t>
  </si>
  <si>
    <t>FB_0344_LF.xml</t>
  </si>
  <si>
    <t>Alpine hairgrass-decomposition brackenfern grassland</t>
  </si>
  <si>
    <t>FB_0345_LF.xml</t>
  </si>
  <si>
    <t>Mountain dubautia-silversword shrubland</t>
  </si>
  <si>
    <t>FB_0346_LF.xml</t>
  </si>
  <si>
    <t>Wormwood-Mauna loa beggarticks shrubland</t>
  </si>
  <si>
    <t>FB_0347_LF.xml</t>
  </si>
  <si>
    <t>Yellow ilima/hurricanegrass shrubland</t>
  </si>
  <si>
    <t>FB_0348_LF.xml</t>
  </si>
  <si>
    <t>Ohelu kau la'au-silversword shrubland</t>
  </si>
  <si>
    <t>FB_0349_LF.xml</t>
  </si>
  <si>
    <t>Balsam poplar-white spruce forest</t>
  </si>
  <si>
    <t>FB_0350_LF.xml</t>
  </si>
  <si>
    <t>Bog blueberry-lingonberry shrubland</t>
  </si>
  <si>
    <t>FB_0351_LF.xml</t>
  </si>
  <si>
    <t>Honey mesquite-fourwing saltbush shrubland</t>
  </si>
  <si>
    <t>FB_0352_LF.xml</t>
  </si>
  <si>
    <t>Honey mesquite/black grama steppe grassland</t>
  </si>
  <si>
    <t>FB_0353_LF.xml</t>
  </si>
  <si>
    <t>Havard oak shrubland</t>
  </si>
  <si>
    <t>FB_0354_LF.xml</t>
  </si>
  <si>
    <t>Hemlock-Alaska cedar/blueberry forest</t>
  </si>
  <si>
    <t>FB_0355_LF.xml</t>
  </si>
  <si>
    <t>Black spruce-tamarack/sphagnum moss forest</t>
  </si>
  <si>
    <t>FB_0356_LF.xml</t>
  </si>
  <si>
    <t>Balsam poplar-black cottonwood forest</t>
  </si>
  <si>
    <t>FB_0357_LF.xml</t>
  </si>
  <si>
    <t>Alder-willow shrubland</t>
  </si>
  <si>
    <t>FB_0358_LF.xml</t>
  </si>
  <si>
    <t>Arctic sedge-lichen tussock tundra shrubland</t>
  </si>
  <si>
    <t>FB_0359_LF.xml</t>
  </si>
  <si>
    <t>Oregon white oak forest</t>
  </si>
  <si>
    <t>FB_0360_LF.xml</t>
  </si>
  <si>
    <t>Oregon white oak-ponderosa pine forest</t>
  </si>
  <si>
    <t>FB_0361_LF.xml</t>
  </si>
  <si>
    <t>Holly-privet shrubland</t>
  </si>
  <si>
    <t>FB_0401_LF.xml</t>
  </si>
  <si>
    <t>Pine/holly-privet forest</t>
  </si>
  <si>
    <t>FB_0402_LF.xml</t>
  </si>
  <si>
    <t>Post-blackjack-white oak forest</t>
  </si>
  <si>
    <t>FB_0403_LF.xml</t>
  </si>
  <si>
    <t>Yellow poplar-sugar maple-basswood forest</t>
  </si>
  <si>
    <t>FB_0404_LF.xml</t>
  </si>
  <si>
    <t>Northern red oak montane forest</t>
  </si>
  <si>
    <t>FB_0405_LF.xml</t>
  </si>
  <si>
    <t>American beech-southern magnolia-oak forest</t>
  </si>
  <si>
    <t>FB_0406_LF.xml</t>
  </si>
  <si>
    <t>Darlington oak  forest</t>
  </si>
  <si>
    <t>FB_0407_LF.xml</t>
  </si>
  <si>
    <t>Quaking aspen-bur oak forest</t>
  </si>
  <si>
    <t>FB_0408_LF.xml</t>
  </si>
  <si>
    <t>Virginia pine-chestnut oak/little bluestem forest</t>
  </si>
  <si>
    <t>FB_0409_LF.xml</t>
  </si>
  <si>
    <t>Open Water</t>
  </si>
  <si>
    <t>Snow/Ice</t>
  </si>
  <si>
    <t>Developed-General</t>
  </si>
  <si>
    <t>Developed-Open Space</t>
  </si>
  <si>
    <t>Developed-Low Intensity</t>
  </si>
  <si>
    <t>Developed-Medium Intensity</t>
  </si>
  <si>
    <t>Developed-High Intensity</t>
  </si>
  <si>
    <t>Table Mountain pine-chestnut oak forest</t>
  </si>
  <si>
    <t>FB_0410_LF.xml</t>
  </si>
  <si>
    <t>Ashe juniper-oak savanna</t>
  </si>
  <si>
    <t>FB_0411_LF.xml</t>
  </si>
  <si>
    <t>Dwarf bilberry-bog blueberry shrubland</t>
  </si>
  <si>
    <t>FB_0412_LF.xml</t>
  </si>
  <si>
    <t>Pin oak/bluestem forest</t>
  </si>
  <si>
    <t>FB_0413_LF.xml</t>
  </si>
  <si>
    <t>Eastern redcedar/big bluestem savanna</t>
  </si>
  <si>
    <t>FB_0414_LF.xml</t>
  </si>
  <si>
    <t>Bluestem-forb grassland</t>
  </si>
  <si>
    <t>FB_0415_LF.xml</t>
  </si>
  <si>
    <t>Chinkapin oak-eastern redcedar/bluestem savanna</t>
  </si>
  <si>
    <t>FB_0416_LF.xml</t>
  </si>
  <si>
    <t>Little bluestem-blackseed speargrass grassland</t>
  </si>
  <si>
    <t>FB_0417_LF.xml</t>
  </si>
  <si>
    <t>White spruce/juniper/little bluestem savanna</t>
  </si>
  <si>
    <t>FB_0418_LF.xml</t>
  </si>
  <si>
    <t>Blackjack oak-post oak/bluestem savanna</t>
  </si>
  <si>
    <t>FB_0419_LF.xml</t>
  </si>
  <si>
    <t>Big bluestem-bluejoint grassland</t>
  </si>
  <si>
    <t>FB_0420_LF.xml</t>
  </si>
  <si>
    <t>Chinkapin oak-bur oak/giant cane forest</t>
  </si>
  <si>
    <t>FB_0421_LF.xml</t>
  </si>
  <si>
    <t>Post oak-shortleaf pine/bluestem-Indiangrass savanna</t>
  </si>
  <si>
    <t>FB_0422_LF.xml</t>
  </si>
  <si>
    <t>Oak/bluestem-Indiangrass savanna</t>
  </si>
  <si>
    <t>FB_0423_LF.xml</t>
  </si>
  <si>
    <t>Pondcypress/dahoon holly/sedge forest</t>
  </si>
  <si>
    <t>FB_0424_LF.xml</t>
  </si>
  <si>
    <t>Swamp tupelo-sweetbay magnolia forest</t>
  </si>
  <si>
    <t>FB_0425_LF.xml</t>
  </si>
  <si>
    <t>Sugarberry/acacia forest (WWT)</t>
  </si>
  <si>
    <t>FB_0426_LF.xml</t>
  </si>
  <si>
    <t>Developed-Roads</t>
  </si>
  <si>
    <t>Barren</t>
  </si>
  <si>
    <t>Quarries/Strip Mines/Gravel Pits</t>
  </si>
  <si>
    <t>Sparsely Vegetated</t>
  </si>
  <si>
    <t>Red spruce-northern white cedar-tamarack forest</t>
  </si>
  <si>
    <t>FB_0427_LF.xml</t>
  </si>
  <si>
    <t>Black locust forest</t>
  </si>
  <si>
    <t>FB_0429_LF.xml</t>
  </si>
  <si>
    <t>White oak-southern red oak forest</t>
  </si>
  <si>
    <t>FB_0430_LF.xml</t>
  </si>
  <si>
    <t>Chinkapin oak-Shumard oak forest</t>
  </si>
  <si>
    <t>FB_0431_LF.xml</t>
  </si>
  <si>
    <t>Florida poisontree-West Indian mahogany forest</t>
  </si>
  <si>
    <t>FB_0432_LF.xml</t>
  </si>
  <si>
    <t>Pine-oak/American beachgrass savanna</t>
  </si>
  <si>
    <t>FB_0433_LF.xml</t>
  </si>
  <si>
    <t>Post oak-southern red oak/little bluestem-Indiangrass forest</t>
  </si>
  <si>
    <t>FB_0434_LF.xml</t>
  </si>
  <si>
    <t>Little bluestem-buffalograss grassland</t>
  </si>
  <si>
    <t>FB_0435_LF.xml</t>
  </si>
  <si>
    <t>Shore little bluestem-paspalum grassland</t>
  </si>
  <si>
    <t>FB_0436_LF.xml</t>
  </si>
  <si>
    <t>Saltmeadow cordgrass-switchgrass grassland</t>
  </si>
  <si>
    <t>FB_0437_LF.xml</t>
  </si>
  <si>
    <t>Pondcypress/pond apple forest</t>
  </si>
  <si>
    <t>FB_0438_LF.xml</t>
  </si>
  <si>
    <t>Pondcypress/swamp titi/maidencane savanna</t>
  </si>
  <si>
    <t>FB_0439_LF.xml</t>
  </si>
  <si>
    <t>Pondcypress-cabbage palm-strangler fig forest</t>
  </si>
  <si>
    <t>FB_0440_LF.xml</t>
  </si>
  <si>
    <t>Red maple-black ash/common winterberry forest</t>
  </si>
  <si>
    <t>FB_0441_LF.xml</t>
  </si>
  <si>
    <t>Bulrush grassland</t>
  </si>
  <si>
    <t>FB_0442_LF.xml</t>
  </si>
  <si>
    <t>Introduced Upland Vegetation-Shrub</t>
  </si>
  <si>
    <t>Introduced Upland Vegetation-Annual and Perennial Grassland and Forbland</t>
  </si>
  <si>
    <t>Introduced Riparian Vegetation</t>
  </si>
  <si>
    <t>NASS-Orchard</t>
  </si>
  <si>
    <t>NASS-Vineyard</t>
  </si>
  <si>
    <t>NASS-Bush fruit and berries</t>
  </si>
  <si>
    <t>NASS-Row Crop-Close Grown Crop</t>
  </si>
  <si>
    <t>NASS-Row Crop</t>
  </si>
  <si>
    <t>Prairie cordgrass-bluejoint grassland</t>
  </si>
  <si>
    <t>FB_0443_LF.xml</t>
  </si>
  <si>
    <t>Woollyfruit sedge-yellow sedge grassland</t>
  </si>
  <si>
    <t>FB_0445_LF.xml</t>
  </si>
  <si>
    <t>Bald cypress-tupelo / swamp titi forest</t>
  </si>
  <si>
    <t>FB_0448_LF.xml</t>
  </si>
  <si>
    <t>Pin oak-white oak/buttonbush forest</t>
  </si>
  <si>
    <t>FB_0449_LF.xml</t>
  </si>
  <si>
    <t>Oak-Ashe juniper forest</t>
  </si>
  <si>
    <t>FB_0450_LF.xml</t>
  </si>
  <si>
    <t>Texas live oak/roughleaf dogwood forest</t>
  </si>
  <si>
    <t>FB_0451_LF.xml</t>
  </si>
  <si>
    <t>Bluestem-tall fescue-switchgrass grassland</t>
  </si>
  <si>
    <t>FB_0453_LF.xml</t>
  </si>
  <si>
    <t>American beech-maple/American red raspberry forest</t>
  </si>
  <si>
    <t>FB_0454_LF.xml</t>
  </si>
  <si>
    <t>Red pine forest</t>
  </si>
  <si>
    <t>FB_0455_LF.xml</t>
  </si>
  <si>
    <t>Chinese tallow forest</t>
  </si>
  <si>
    <t>FB_0456_LF.xml</t>
  </si>
  <si>
    <t>Florida strangler fig-gumbo limbo-cabbage palm forest</t>
  </si>
  <si>
    <t>FB_0457_LF.xml</t>
  </si>
  <si>
    <t>Berlandier's fiddlewood-Texas ebony shrubland</t>
  </si>
  <si>
    <t>FB_0458_LF.xml</t>
  </si>
  <si>
    <t>Northern pin oak forest</t>
  </si>
  <si>
    <t>FB_0459_LF.xml</t>
  </si>
  <si>
    <t>Red-jack pine-northern pin oak forest</t>
  </si>
  <si>
    <t>FB_0460_LF.xml</t>
  </si>
  <si>
    <t>Post oak-black oak forest</t>
  </si>
  <si>
    <t>FB_0461_LF.xml</t>
  </si>
  <si>
    <t>Spruce-hardwood barrens</t>
  </si>
  <si>
    <t>FB_0462_LF.xml</t>
  </si>
  <si>
    <t>Willow oak-water oak forest</t>
  </si>
  <si>
    <t>FB_0463_LF.xml</t>
  </si>
  <si>
    <t>Loblolly pine-willow oak forest</t>
  </si>
  <si>
    <t>FB_0464_LF.xml</t>
  </si>
  <si>
    <t>Post oak-southern red oak-loblolly pine forest</t>
  </si>
  <si>
    <t>FB_0465_LF.xml</t>
  </si>
  <si>
    <t>Loblolly pine-post oak-southern red oak forest</t>
  </si>
  <si>
    <t>FB_0466_LF.xml</t>
  </si>
  <si>
    <t>Modified or Managed Xeric Grass 1</t>
  </si>
  <si>
    <t>Modified or Managed Xeric Grass 2</t>
  </si>
  <si>
    <t>Modified or Managed Mesic Grass 1</t>
  </si>
  <si>
    <t>Modified or Managed Xeric Grass 3</t>
  </si>
  <si>
    <t>Modified or Managed Mesic Grass 2</t>
  </si>
  <si>
    <t>Modified or Managed Mesic Grass 3</t>
  </si>
  <si>
    <t>Modified or Managed Xeric Grass 4</t>
  </si>
  <si>
    <t>Modified or Managed Mesic Grass 4</t>
  </si>
  <si>
    <t>Modified or Managed Xeric Grass Shrub 1</t>
  </si>
  <si>
    <t>Modified or Managed Xeric Grass Shrub 2</t>
  </si>
  <si>
    <t>Modified or Managed Mesic Grass Shrub 1</t>
  </si>
  <si>
    <t>Modified or Managed Mesic Grass Shrub 2</t>
  </si>
  <si>
    <t>Modified or Managed Xeric Shrub 1</t>
  </si>
  <si>
    <t>Modified or Managed Xeric Shrub 2</t>
  </si>
  <si>
    <t>Modified or Managed Mesic Shrub 1</t>
  </si>
  <si>
    <t>Modified or Managed Mesic Shrub 2</t>
  </si>
  <si>
    <t>Modified or Managed Xeric Shrub 3</t>
  </si>
  <si>
    <t>Modified or Managed Mesic Shrub 3</t>
  </si>
  <si>
    <t>Modified or Managed Xeric Shrub 4</t>
  </si>
  <si>
    <t>Modified or Managed Mesic Shrub 4</t>
  </si>
  <si>
    <t>Modified or Managed Mesic Shrub 5</t>
  </si>
  <si>
    <t>Modified or Managed Xeric Understory 1</t>
  </si>
  <si>
    <t>Modified or Managed Mesic Understory 1</t>
  </si>
  <si>
    <t>Modified or Managed Mesic Understory 2</t>
  </si>
  <si>
    <t>Modified or Managed Xeric Understory 2</t>
  </si>
  <si>
    <t>Modified or Managed Xeric Timber Litter 1</t>
  </si>
  <si>
    <t>Modified or Managed Xeric Timber Litter 2</t>
  </si>
  <si>
    <t>Modified or Managed Xeric Timber Litter 3</t>
  </si>
  <si>
    <t>Modified or Managed Mesic Timber Litter 1</t>
  </si>
  <si>
    <t>Modified or Managed Mesic Timber Litter 2</t>
  </si>
  <si>
    <t>Modified or Managed Mesic Timber Litter 3</t>
  </si>
  <si>
    <t>Modified or Managed Mesic Timber Litter 4</t>
  </si>
  <si>
    <t>Modified or Managed Xeric Timber Litter 4</t>
  </si>
  <si>
    <t>Modified or Managed Xeric Timber Litter 5</t>
  </si>
  <si>
    <t>Modified or Managed Mod. Loadings 2</t>
  </si>
  <si>
    <t>Water</t>
  </si>
  <si>
    <t>Rice field - post harvest</t>
  </si>
  <si>
    <t>FB_1203_AG.xml</t>
  </si>
  <si>
    <t>Rice field - growing season</t>
  </si>
  <si>
    <t>FB_1208_AG.xml</t>
  </si>
  <si>
    <t>Wheat field - post harvest</t>
  </si>
  <si>
    <t>FB_1223_AG.xml</t>
  </si>
  <si>
    <t>Wheat field - growing season</t>
  </si>
  <si>
    <t>FB_1224_AG.xml</t>
  </si>
  <si>
    <t>Other crop field - growing season</t>
  </si>
  <si>
    <t>FB_1230_AG.xml</t>
  </si>
  <si>
    <t>Miscellaneous vegetable or fruit field - growing season</t>
  </si>
  <si>
    <t>FB_1232_AG.xml</t>
  </si>
  <si>
    <t>Other crop field - post harvest</t>
  </si>
  <si>
    <t>FB_1244_AG.xml</t>
  </si>
  <si>
    <t>Miscellaneous vegetable or fruit field - post harvest</t>
  </si>
  <si>
    <t>FB_1247_AG.xml</t>
  </si>
  <si>
    <t>Fallow field - growing season</t>
  </si>
  <si>
    <t>FB_1261_AG.xml</t>
  </si>
  <si>
    <t>Tree fruit field - with no inter-row groundcover</t>
  </si>
  <si>
    <t>FB_1273_AG.xml</t>
  </si>
  <si>
    <t>Tree fruit field - with inter-row groundcover</t>
  </si>
  <si>
    <t>FB_1274_AG.xml</t>
  </si>
  <si>
    <t>Pasture, hay, or alfalfa field - grazed or harvested</t>
  </si>
  <si>
    <t>FB_1281_AG.xml</t>
  </si>
  <si>
    <t>Pasture, hay, or alfalfa field - ungrazed or unharvested</t>
  </si>
  <si>
    <t>FB_1283_AG.xml</t>
  </si>
  <si>
    <t>NASS-Close Grown Crop</t>
  </si>
  <si>
    <t>NASS-Pasture and Hayland</t>
  </si>
  <si>
    <t>Agriculture-General</t>
  </si>
  <si>
    <t>Agriculture-Pasture/Hay</t>
  </si>
  <si>
    <t>Agriculture-Cultivated Crops and Irrigated Agriculture</t>
  </si>
  <si>
    <t>Agriculture-Small Grains</t>
  </si>
  <si>
    <t>Agriculture-Fallow</t>
  </si>
  <si>
    <t>Agriculture-Recreational Grasses</t>
  </si>
  <si>
    <t>FCCS</t>
  </si>
  <si>
    <t>Modified or Managed Low Loadings 1</t>
  </si>
  <si>
    <t>Modified or Managed Mod Loadings 2</t>
  </si>
  <si>
    <t>Modifed of Managed  High Loadings 3</t>
  </si>
  <si>
    <t>fuelbed_number</t>
  </si>
  <si>
    <t>filename</t>
  </si>
  <si>
    <t>cover_type</t>
  </si>
  <si>
    <t>ecoregion</t>
  </si>
  <si>
    <t>overstory_loading</t>
  </si>
  <si>
    <t>midstory_loading</t>
  </si>
  <si>
    <t>understory_loading</t>
  </si>
  <si>
    <t>snags_c1_foliage_loading</t>
  </si>
  <si>
    <t>snags_c1wo_foliage_loading</t>
  </si>
  <si>
    <t>snags_c1_wood_loading</t>
  </si>
  <si>
    <t>snags_c2_loading</t>
  </si>
  <si>
    <t>snags_c3_loading</t>
  </si>
  <si>
    <t>shrubs_primary_loading</t>
  </si>
  <si>
    <t>shrubs_secondary_loading</t>
  </si>
  <si>
    <t>shrubs_primary_perc_live</t>
  </si>
  <si>
    <t>shrubs_secondary_perc_live</t>
  </si>
  <si>
    <t>nw_primary_loading</t>
  </si>
  <si>
    <t>nw_secondary_loading</t>
  </si>
  <si>
    <t>nw_primary_perc_live</t>
  </si>
  <si>
    <t>nw_secondary_perc_live</t>
  </si>
  <si>
    <t>w_sound_0_quarter_loading</t>
  </si>
  <si>
    <t>w_sound_quarter_1_loading</t>
  </si>
  <si>
    <t>w_sound_1_3_loading</t>
  </si>
  <si>
    <t>w_sound_3_9_loading</t>
  </si>
  <si>
    <t>w_sound_9_20_loading</t>
  </si>
  <si>
    <t>w_sound_gt20_loading</t>
  </si>
  <si>
    <t>w_rotten_3_9_loading</t>
  </si>
  <si>
    <t>w_rotten_9_20_loading</t>
  </si>
  <si>
    <t>w_rotten_gt20_loading</t>
  </si>
  <si>
    <t>w_stump_sound_loading</t>
  </si>
  <si>
    <t>w_stump_rotten_loading</t>
  </si>
  <si>
    <t>w_stump_lightered_loading</t>
  </si>
  <si>
    <t>litter_depth</t>
  </si>
  <si>
    <t>litter_loading</t>
  </si>
  <si>
    <t>lichen_depth</t>
  </si>
  <si>
    <t>lichen_loading</t>
  </si>
  <si>
    <t>moss_depth</t>
  </si>
  <si>
    <t>moss_loading</t>
  </si>
  <si>
    <t>basal_accum_loading</t>
  </si>
  <si>
    <t>squirrel_midden_loading</t>
  </si>
  <si>
    <t>ladderfuels_loading</t>
  </si>
  <si>
    <t>duff_lower_depth</t>
  </si>
  <si>
    <t>duff_lower_loading</t>
  </si>
  <si>
    <t>duff_upper_depth</t>
  </si>
  <si>
    <t>duff_upper_loading</t>
  </si>
  <si>
    <t>pile_clean_loading</t>
  </si>
  <si>
    <t>pile_dirty_loading</t>
  </si>
  <si>
    <t>pile_vdirty_loading</t>
  </si>
  <si>
    <t>Total_available_fuel_loading</t>
  </si>
  <si>
    <t>efg_natural</t>
  </si>
  <si>
    <t>efg_activity</t>
  </si>
  <si>
    <t>GeneratorName=FCCS 3.0</t>
  </si>
  <si>
    <t>GeneratorVersion=3.0.0</t>
  </si>
  <si>
    <t>DateCreated=01/09/2017</t>
  </si>
  <si>
    <t>Fuelbed_name</t>
  </si>
  <si>
    <t>SHRUB</t>
  </si>
  <si>
    <t>HERB</t>
  </si>
  <si>
    <t>WOOD</t>
  </si>
  <si>
    <t>3+</t>
  </si>
  <si>
    <t>%Rotten</t>
  </si>
  <si>
    <t>LLM</t>
  </si>
  <si>
    <t>GROUND</t>
  </si>
  <si>
    <t>Total_aboveground_biomass</t>
  </si>
  <si>
    <t>Bare Ground</t>
  </si>
  <si>
    <t>FB_0003_FCCS.xml</t>
  </si>
  <si>
    <t>Douglas-fir forest</t>
  </si>
  <si>
    <t>FB_0013_FCCS.xml</t>
  </si>
  <si>
    <t>Mountain hemlock-Pacific silver fir forest</t>
  </si>
  <si>
    <t>FB_0018_FCCS.xml</t>
  </si>
  <si>
    <t>Douglas-fir/oceanspray forest</t>
  </si>
  <si>
    <t>FB_0023_FCCS.xml</t>
  </si>
  <si>
    <t>Mature lodgepole pine forest with bark beetle damage</t>
  </si>
  <si>
    <t>FB_0026_FCCS.xml</t>
  </si>
  <si>
    <t>Interior ponderosa pine-limber pine forest</t>
  </si>
  <si>
    <t>Ponderosa pine-two needle pinyon-Utah juniper forest</t>
  </si>
  <si>
    <t>FB_0029_FCCS.xml</t>
  </si>
  <si>
    <t>Interior ponderosa pine-Engelmann spruce-Douglas-fir forest</t>
  </si>
  <si>
    <t>Ponderosa pine/pinyon pine-Utah juniper forest</t>
  </si>
  <si>
    <t>FB_0033_FCCS.xml</t>
  </si>
  <si>
    <t>Interior Douglas-fir-interior ponderosa pine/gambel oak forest</t>
  </si>
  <si>
    <t>FB_0048_FCCS.xml</t>
  </si>
  <si>
    <t>Douglas-fir-tanoak-madrone-bay forest</t>
  </si>
  <si>
    <t>Sagebrush shrubland</t>
  </si>
  <si>
    <t>Wheatgrass-cheatgrass grassland</t>
  </si>
  <si>
    <t>FB_0058_FCCS.xml</t>
  </si>
  <si>
    <t>Subalpine fir-Engelmann spruce-Douglas-fir-lodgepole pine forest</t>
  </si>
  <si>
    <t>FB_0062_FCCS.xml</t>
  </si>
  <si>
    <t>Huckleberry-heather shrublands</t>
  </si>
  <si>
    <t>Interior ponderosa pine-Douglas-fir forest</t>
  </si>
  <si>
    <t>FB_0077_FCCS.xml</t>
  </si>
  <si>
    <t>Eucalyptus plantation forest</t>
  </si>
  <si>
    <t>FB_0080_FCCS.xml</t>
  </si>
  <si>
    <t>Fountain grass grassland</t>
  </si>
  <si>
    <t>FB_0083_FCCS.xml</t>
  </si>
  <si>
    <t>Molasses grass grassland</t>
  </si>
  <si>
    <t>FB_0084_FCCS.xml</t>
  </si>
  <si>
    <t>Ohia/Broomsedge bluestem savanna</t>
  </si>
  <si>
    <t>FB_0086_FCCS.xml</t>
  </si>
  <si>
    <t>Black spruce/feathermoss woodland</t>
  </si>
  <si>
    <t>FB_0091_FCCS.xml</t>
  </si>
  <si>
    <t>White spruce/prickly rose forest</t>
  </si>
  <si>
    <t>FB_0097_FCCS.xml</t>
  </si>
  <si>
    <t>Cottongrass grassland</t>
  </si>
  <si>
    <t>FB_0102_FCCS.xml</t>
  </si>
  <si>
    <t>White spruce forest with beetle damage</t>
  </si>
  <si>
    <t>FB_0104_FCCS.xml</t>
  </si>
  <si>
    <t>White spruce-paper birch forest with beetle damage</t>
  </si>
  <si>
    <t>Oak-pine/mountain laurel forest</t>
  </si>
  <si>
    <t>FB_0121_FCCS.xml</t>
  </si>
  <si>
    <t>Oak-pine/mountain laurel forest with beetle damage</t>
  </si>
  <si>
    <t>FB_0124_FCCS.xml</t>
  </si>
  <si>
    <t>Pitch pine-oak forest</t>
  </si>
  <si>
    <t>FB_0125_FCCS.xml</t>
  </si>
  <si>
    <t>Oak-hickory-pine-eastern hemlock forest</t>
  </si>
  <si>
    <t>FB_0134_FCCS.xml</t>
  </si>
  <si>
    <t>White oak-northern red oak-hickory forest</t>
  </si>
  <si>
    <t>Mature jack pine forest</t>
  </si>
  <si>
    <t>FB_0148_FCCS.xml</t>
  </si>
  <si>
    <t>Young jack pine forest</t>
  </si>
  <si>
    <t>FB_0152_FCCS.xml</t>
  </si>
  <si>
    <t>Red pine-white pine forest</t>
  </si>
  <si>
    <t>FB_0156_FCCS.xml</t>
  </si>
  <si>
    <t>Slash pine plantation forest</t>
  </si>
  <si>
    <t>FB_0158_FCCS.xml</t>
  </si>
  <si>
    <t>Loblolly-shortleaf pine-mixed hardwood forest with beetle damage</t>
  </si>
  <si>
    <t>FB_0164_FCCS.xml</t>
  </si>
  <si>
    <t>Sand pine forest</t>
  </si>
  <si>
    <t>Longleaf pine/three-awned grass-pitcher plant savanna</t>
  </si>
  <si>
    <t>FB_0168_FCCS.xml</t>
  </si>
  <si>
    <t>Gallberry-fetterbush shrubland</t>
  </si>
  <si>
    <t>Pond pine/gallberry-fetterbush shrubland</t>
  </si>
  <si>
    <t>FB_0178_FCCS.xml</t>
  </si>
  <si>
    <t>Loblolly-shortleaf pine forest</t>
  </si>
  <si>
    <t>FB_0181_FCCS.xml</t>
  </si>
  <si>
    <t>Pond pine forest</t>
  </si>
  <si>
    <t>FB_0182_FCCS.xml</t>
  </si>
  <si>
    <t>Longleaf pine-slash pine/saw palmetto-gallberry forest</t>
  </si>
  <si>
    <t>FB_0183_FCCS.xml</t>
  </si>
  <si>
    <t>FB_0187_FCCS.xml</t>
  </si>
  <si>
    <t>Longleaf pine/yaupon forest</t>
  </si>
  <si>
    <t>FB_0189_FCCS.xml</t>
  </si>
  <si>
    <t>Sand pine-oak forest with sparse understory</t>
  </si>
  <si>
    <t>Sawgrass-Muhlenbergia grassland</t>
  </si>
  <si>
    <t>Pinyon-Utah juniper woodland</t>
  </si>
  <si>
    <t>FB_0212_FCCS.xml</t>
  </si>
  <si>
    <t>Ponderosa pine forest - post thin</t>
  </si>
  <si>
    <t>FB_0214_FCCS.xml</t>
  </si>
  <si>
    <t>Giant sequoia-white fir-sugar pine forest</t>
  </si>
  <si>
    <t>FB_0220_FCCS.xml</t>
  </si>
  <si>
    <t>Ponderosa pine-white fir/quaking aspen forest - post prescribed burn</t>
  </si>
  <si>
    <t>FB_0221_FCCS.xml</t>
  </si>
  <si>
    <t>Wheatgrass-ryegrass grassland</t>
  </si>
  <si>
    <t>Interior ponderosa pine forest</t>
  </si>
  <si>
    <t>FB_0223_FCCS.xml</t>
  </si>
  <si>
    <t>Douglas-fir-white fir-interior ponderosa pine forest</t>
  </si>
  <si>
    <t>FB_0228_FCCS.xml</t>
  </si>
  <si>
    <t>FB_0234_FCCS.xml</t>
  </si>
  <si>
    <t>Sagebrush shrubland - post prescribed burn</t>
  </si>
  <si>
    <t>FB_0239_FCCS.xml</t>
  </si>
  <si>
    <t>Longleaf-loblolly pine forest with hurricane damage</t>
  </si>
  <si>
    <t>Longleaf-loblolly pine forest with hurricane damage - post prescribed burn</t>
  </si>
  <si>
    <t>FB_0260_FCCS.xml</t>
  </si>
  <si>
    <t>FB_0261_FCCS.xml</t>
  </si>
  <si>
    <t>FB_0262_FCCS.xml</t>
  </si>
  <si>
    <t>FB_0263_FCCS.xml</t>
  </si>
  <si>
    <t>Ohia/broomsedge bluestem savanna</t>
  </si>
  <si>
    <t>FB_0267_FCCS.xml</t>
  </si>
  <si>
    <t>American beech-yellow birch-sugar maple-red spruce forest</t>
  </si>
  <si>
    <t>FB_0274_FCCS.xml</t>
  </si>
  <si>
    <t>American beech-sugar maple forest</t>
  </si>
  <si>
    <t>FB_0289_FCCS.xml</t>
  </si>
  <si>
    <t>Pond cypress/Muhlenbergia-sawgrass savanna</t>
  </si>
  <si>
    <t>Longleaf-slash pine/saw palmetto forest</t>
  </si>
  <si>
    <t>Willow / sedge grassland</t>
  </si>
  <si>
    <t>Cottonwood / willow savanna</t>
  </si>
  <si>
    <t>Engelmann spruce-subalpine fir / horsetail forest</t>
  </si>
  <si>
    <t>Saltbush shrubland</t>
  </si>
  <si>
    <t>Gambel oak / sagebrush shrubland</t>
  </si>
  <si>
    <t>Limber pine-bristlecone pine forest</t>
  </si>
  <si>
    <t>Showy sedge-Black alpine sedge grassland</t>
  </si>
  <si>
    <t>Trembling aspen / sagebrush boreal woodland</t>
  </si>
  <si>
    <t>Willow- birch shrubland</t>
  </si>
  <si>
    <t>Marsh Labrador tea / cottongrass grassland</t>
  </si>
  <si>
    <t>FB_0328_LF.xml</t>
  </si>
  <si>
    <t>Hemlock / sedge-cottongrass savanna</t>
  </si>
  <si>
    <t>FB_0335_LF.xml</t>
  </si>
  <si>
    <t>FB_0337_LF.xml</t>
  </si>
  <si>
    <t>Softstem bulrush-needle spikerush grassland</t>
  </si>
  <si>
    <t>Pacific maritime dwarf shrub wetland</t>
  </si>
  <si>
    <t>Arctic tussock tundra shrubland</t>
  </si>
  <si>
    <t>Hawai'i bog shrubland</t>
  </si>
  <si>
    <t>Hawai'i wet cliff shrubland</t>
  </si>
  <si>
    <t>Montane-subalpine dry grassland</t>
  </si>
  <si>
    <t>Hawai'i montane-subalpine mesic grassland</t>
  </si>
  <si>
    <t>Hawai'i alpine dwarf shrubland</t>
  </si>
  <si>
    <t>Hawai'i dry cliff shrubland</t>
  </si>
  <si>
    <t>Hawai'i dry coastal strand shrubland</t>
  </si>
  <si>
    <t>Hawai'i subalpine mesic shrubland</t>
  </si>
  <si>
    <t>Ericaceous bog shrubland</t>
  </si>
  <si>
    <t>Desert sparse shrubland</t>
  </si>
  <si>
    <t>Semi-desert grassland and steppe</t>
  </si>
  <si>
    <t>Hemlock-Alaska cedar / blueberry forest</t>
  </si>
  <si>
    <t>Alder and willow tall swamp shrubland</t>
  </si>
  <si>
    <t>Arctic sedge tussock lichen tundra shrubland</t>
  </si>
  <si>
    <t>Pine / holly-privet forest</t>
  </si>
  <si>
    <t>Post oak-blackjack oak-white oak forest</t>
  </si>
  <si>
    <t>Virginia pine-chestnut oak / little bluestem forest</t>
  </si>
  <si>
    <t>Pin oak / bluestem forest</t>
  </si>
  <si>
    <t>Eastern redcedar / big bluestem savanna</t>
  </si>
  <si>
    <t>Chinkapin oak-eastern redcedar / bluestem savanna</t>
  </si>
  <si>
    <t>White spruce / juniper / little bluestem savanna</t>
  </si>
  <si>
    <t>Blackjack oak-post oak / bluestem savanna</t>
  </si>
  <si>
    <t>Chinkapin oak-bur oak / giant cane forest</t>
  </si>
  <si>
    <t>Post oak-shortleaf pine / bluestem-Indiangrass savanna</t>
  </si>
  <si>
    <t>Oak / bluestem-Indiangrass savanna</t>
  </si>
  <si>
    <t>Pondcypress / dahoon holly / sedge forest</t>
  </si>
  <si>
    <t>Sugarberry / acacia forest</t>
  </si>
  <si>
    <t>FB_0428_LF.xml</t>
  </si>
  <si>
    <t>Pine-oak / American beachgrass savanna</t>
  </si>
  <si>
    <t>Post oak-southern red oak / little bluestem-Indiangrass forest</t>
  </si>
  <si>
    <t>Pondcypress / pond apple forest</t>
  </si>
  <si>
    <t>Pondcypress / swamp titi / maidencane savanna</t>
  </si>
  <si>
    <t>Red maple-black ash / common winterberry forest</t>
  </si>
  <si>
    <t>Pin oak-white oak / buttonbush forest</t>
  </si>
  <si>
    <t>Texas live oak / roughleaf dogwood forest</t>
  </si>
  <si>
    <t>American beech-maple / American red raspberry forest</t>
  </si>
  <si>
    <t>Chinese tallow tree forest</t>
  </si>
  <si>
    <t>Northern oak forest</t>
  </si>
  <si>
    <t>Northern pine-oak forest</t>
  </si>
  <si>
    <t>Oregon white oak  -- ponderosa pine forest</t>
  </si>
  <si>
    <t>FB_1201_AG.xml</t>
  </si>
  <si>
    <t>Corn field</t>
  </si>
  <si>
    <t>FB_1202_AG.xml</t>
  </si>
  <si>
    <t>Cotton field</t>
  </si>
  <si>
    <t>Rice field</t>
  </si>
  <si>
    <t>FB_1205_AG.xml</t>
  </si>
  <si>
    <t>Soybean field</t>
  </si>
  <si>
    <t>FB_1206_AG.xml</t>
  </si>
  <si>
    <t>FB_1207_AG.xml</t>
  </si>
  <si>
    <t>FB_1209_AG.xml</t>
  </si>
  <si>
    <t>Wheat field</t>
  </si>
  <si>
    <t>FB_1225_AG.xml</t>
  </si>
  <si>
    <t>Small grains (other) field</t>
  </si>
  <si>
    <t>FB_1226_AG.xml</t>
  </si>
  <si>
    <t>FB_1227_AG.xml</t>
  </si>
  <si>
    <t>Sugarbeet field</t>
  </si>
  <si>
    <t>FB_1228_AG.xml</t>
  </si>
  <si>
    <t>Bean field</t>
  </si>
  <si>
    <t>FB_1229_AG.xml</t>
  </si>
  <si>
    <t>Potato field</t>
  </si>
  <si>
    <t>Other crop fields</t>
  </si>
  <si>
    <t>FB_1231_AG.xml</t>
  </si>
  <si>
    <t>Sugarcane field</t>
  </si>
  <si>
    <t>Miscellaneous vegetable or fruit field</t>
  </si>
  <si>
    <t>FB_1241_AG.xml</t>
  </si>
  <si>
    <t>FB_1242_AG.xml</t>
  </si>
  <si>
    <t>FB_1243_AG.xml</t>
  </si>
  <si>
    <t>FB_1245_AG.xml</t>
  </si>
  <si>
    <t>FB_1252_AG.xml</t>
  </si>
  <si>
    <t>Lentil field</t>
  </si>
  <si>
    <t>FB_1253_AG.xml</t>
  </si>
  <si>
    <t>FB_1260_AG.xml</t>
  </si>
  <si>
    <t>Biofuel field</t>
  </si>
  <si>
    <t>Fallow field</t>
  </si>
  <si>
    <t>FB_1262_AG.xml</t>
  </si>
  <si>
    <t>Pasture or grass field</t>
  </si>
  <si>
    <t>FB_1263_AG.xml</t>
  </si>
  <si>
    <t>FB_1264_AG.xml</t>
  </si>
  <si>
    <t>FB_1271_AG.xml</t>
  </si>
  <si>
    <t>Tree nut field</t>
  </si>
  <si>
    <t>FB_1272_AG.xml</t>
  </si>
  <si>
    <t>Tree fruit field</t>
  </si>
  <si>
    <t>FB_1280_AG.xml</t>
  </si>
  <si>
    <t>Bluegrass or grass seed field</t>
  </si>
  <si>
    <t>Pasture, hay, or alfalfa field</t>
  </si>
  <si>
    <t>FB_1282_AG.xml</t>
  </si>
  <si>
    <t>FB_1290_AG.xml</t>
  </si>
  <si>
    <t>Winter wheat and corn (double crop) field</t>
  </si>
  <si>
    <t>FB_1291_AG.xml</t>
  </si>
  <si>
    <t>Wheat and soybean (double crop) field</t>
  </si>
  <si>
    <t>FB_1292_AG.xml</t>
  </si>
  <si>
    <t>Other grain and corn (double crop) field</t>
  </si>
  <si>
    <t>FB_1293_AG.xml</t>
  </si>
  <si>
    <t>Lettuce and durum wheat (double crop) field</t>
  </si>
  <si>
    <t>FB_1294_AG.xml</t>
  </si>
  <si>
    <t>Lettuce and upland cotton (double crop) field</t>
  </si>
  <si>
    <t>FB_1295_AG.xml</t>
  </si>
  <si>
    <t>Wheat and sorghum (double crop) field</t>
  </si>
  <si>
    <t>FB_1296_AG.xml</t>
  </si>
  <si>
    <t>Wheat and cotton (double crop) field</t>
  </si>
  <si>
    <t>FB_1297_AG.xml</t>
  </si>
  <si>
    <t>Soybean and cotton (double crop) field</t>
  </si>
  <si>
    <t>FB_1298_AG.xml</t>
  </si>
  <si>
    <t>Soybean and other grain (double crop) field</t>
  </si>
  <si>
    <t>FB_1299_AG.xml</t>
  </si>
  <si>
    <t>Corn and soybean (double crop) field</t>
  </si>
  <si>
    <t xml:space="preserve">Some fuelbeds developed for previous LANDFIRE refresh versions have since been retired because they were redundant with other fuelbeds. </t>
  </si>
  <si>
    <t>These include:</t>
  </si>
  <si>
    <t>Shrub</t>
  </si>
  <si>
    <t>Herb</t>
  </si>
  <si>
    <t xml:space="preserve"> 0-1/4</t>
  </si>
  <si>
    <t xml:space="preserve"> 1/4-1</t>
  </si>
  <si>
    <t xml:space="preserve"> 1-3</t>
  </si>
  <si>
    <t>Distribution</t>
  </si>
  <si>
    <t>Litter</t>
  </si>
  <si>
    <t>Duff</t>
  </si>
  <si>
    <t>Duff Depth</t>
  </si>
  <si>
    <t>Left</t>
  </si>
  <si>
    <t>Right</t>
  </si>
  <si>
    <t>Duff_duff</t>
  </si>
  <si>
    <t>Even</t>
  </si>
  <si>
    <t>Old name</t>
  </si>
  <si>
    <t>Replacement FBID</t>
  </si>
  <si>
    <t>Eastern Great Plains Marsh</t>
  </si>
  <si>
    <t>Great Plains Prairie Pothole</t>
  </si>
  <si>
    <t>Green ash - American elm forest</t>
  </si>
  <si>
    <t>FB41 = Idaho fescue-bluebunch wheatgrass grassland</t>
  </si>
  <si>
    <t>These fuelbeds had duplicate names. I changed FB235 to have (post fire) after.</t>
  </si>
  <si>
    <t>Idaho fescue-bluebunch wheatgrass grassland (post fire)</t>
  </si>
  <si>
    <t>Fuelbed_number</t>
  </si>
  <si>
    <t>Benchmark_ROS</t>
  </si>
  <si>
    <t>Benchmark_FL</t>
  </si>
  <si>
    <t>Benchmark_RI</t>
  </si>
  <si>
    <t>Benchmark_RI_Shrub</t>
  </si>
  <si>
    <t>Benchmark_RI_Herb</t>
  </si>
  <si>
    <t>Benchmark_RI_Wood</t>
  </si>
  <si>
    <t>Benchmark_RI_LLM</t>
  </si>
  <si>
    <t>Crosswalk13</t>
  </si>
  <si>
    <t>ROS%13</t>
  </si>
  <si>
    <t>FL%13</t>
  </si>
  <si>
    <t>Crosswalk40</t>
  </si>
  <si>
    <t>ROS%40</t>
  </si>
  <si>
    <t>FL%40</t>
  </si>
  <si>
    <t>Custom_ROS</t>
  </si>
  <si>
    <t>Custom_FL</t>
  </si>
  <si>
    <t>Custom_RI</t>
  </si>
  <si>
    <t>Custom_RI_Shrub</t>
  </si>
  <si>
    <t>Custom_RI_Herb</t>
  </si>
  <si>
    <t>Custom_RI_Wood</t>
  </si>
  <si>
    <t>Custom_RI_LLM</t>
  </si>
  <si>
    <t>Custom_Crosswalk13</t>
  </si>
  <si>
    <t>Custom_ROS%13</t>
  </si>
  <si>
    <t>Custom_FL%13</t>
  </si>
  <si>
    <t>Custom_Crosswalk40</t>
  </si>
  <si>
    <t>Custom_ROS%40</t>
  </si>
  <si>
    <t>Custom_FL%40</t>
  </si>
  <si>
    <t>FCC_Code</t>
  </si>
  <si>
    <t>Surface_fire_potential</t>
  </si>
  <si>
    <t>Reaction_potential</t>
  </si>
  <si>
    <t>Spread_potential</t>
  </si>
  <si>
    <t>Flamelength_potential</t>
  </si>
  <si>
    <t>Crown_fire_potential</t>
  </si>
  <si>
    <t>Crown_initiation_potential</t>
  </si>
  <si>
    <t>Crown-crown_trans_potential</t>
  </si>
  <si>
    <t>Crownfire_spread_potential</t>
  </si>
  <si>
    <t>Available_fuel_potential</t>
  </si>
  <si>
    <t>Flame_available_potential</t>
  </si>
  <si>
    <t>Smolder_available_potential</t>
  </si>
  <si>
    <t>Residual_smolder_potential</t>
  </si>
  <si>
    <t>Depth_shrub</t>
  </si>
  <si>
    <t>Depth_herb</t>
  </si>
  <si>
    <t>Depth_woody</t>
  </si>
  <si>
    <t>Depth_LLM</t>
  </si>
  <si>
    <t>Depth_surface_fuels</t>
  </si>
  <si>
    <t>PercentCover_shrub</t>
  </si>
  <si>
    <t>PercentCover_herb</t>
  </si>
  <si>
    <t>PercentCover_woody</t>
  </si>
  <si>
    <t>PercentCover_LLM</t>
  </si>
  <si>
    <t>Tree_over_crown_load</t>
  </si>
  <si>
    <t>Tree_mid_crown_load</t>
  </si>
  <si>
    <t>Tree_under_crown_load</t>
  </si>
  <si>
    <t>Tree_aboveground_load</t>
  </si>
  <si>
    <t>Snag_class1_foliage_crown_load</t>
  </si>
  <si>
    <t>Snag_class1_wood_load</t>
  </si>
  <si>
    <t>Snag_class1_aboveground_load</t>
  </si>
  <si>
    <t>Snag_class1_other_load</t>
  </si>
  <si>
    <t>Snag_class2_load</t>
  </si>
  <si>
    <t>Snag_class3_load</t>
  </si>
  <si>
    <t>Ladderfuels_load</t>
  </si>
  <si>
    <t>Shrub_primary_load</t>
  </si>
  <si>
    <t>Shrub_primary_crown_load</t>
  </si>
  <si>
    <t>Shrub_secondary_load</t>
  </si>
  <si>
    <t>Shrub_secondary_crown_load</t>
  </si>
  <si>
    <t>Shrub_needleDrape_load</t>
  </si>
  <si>
    <t>Herb_primary_load</t>
  </si>
  <si>
    <t>Herb_secondary_load</t>
  </si>
  <si>
    <t>Woody_sound_1hr_load</t>
  </si>
  <si>
    <t>Woody_sound_10hr_load</t>
  </si>
  <si>
    <t>Woody_sound_100hr_load</t>
  </si>
  <si>
    <t>Woody_sound_1000hr_load</t>
  </si>
  <si>
    <t>Woody_sound_10khr_load</t>
  </si>
  <si>
    <t>Woody_sound_GT10k_load</t>
  </si>
  <si>
    <t>Woody_rotten_1000hr_load</t>
  </si>
  <si>
    <t>Woody_rotten_10k_load</t>
  </si>
  <si>
    <t>Woody_rotten_GT10k_load</t>
  </si>
  <si>
    <t>Woody_pile_load</t>
  </si>
  <si>
    <t>Woody_stumps_sound_load</t>
  </si>
  <si>
    <t>Woody_stumps_rotten_load</t>
  </si>
  <si>
    <t>Woody_stumps_lightered_load</t>
  </si>
  <si>
    <t>LLM_litter_load</t>
  </si>
  <si>
    <t>LLM_lichen_load</t>
  </si>
  <si>
    <t>LLM_moss_load</t>
  </si>
  <si>
    <t>Ground_upperduff_load</t>
  </si>
  <si>
    <t>Ground_lowerduff_load</t>
  </si>
  <si>
    <t>Ground_basalaccum_load</t>
  </si>
  <si>
    <t>Ground_squirrelmid_load</t>
  </si>
  <si>
    <t>Total_carbon_load</t>
  </si>
  <si>
    <t>Version</t>
  </si>
  <si>
    <t>3.0.999</t>
  </si>
  <si>
    <t>NaN</t>
  </si>
  <si>
    <t>FB_1000_FCCS.xml</t>
  </si>
  <si>
    <t>Expanded Fuelbed 52</t>
  </si>
  <si>
    <t>FB_1001_FCCS.xml</t>
  </si>
  <si>
    <t>FB_1002_0_WIND_0_SLOPE.xml</t>
  </si>
  <si>
    <t>FB_1003_4_WIND_40_SLOPE.xml</t>
  </si>
  <si>
    <t>FB_1004_8_WIND_0_SLOPE.xml</t>
  </si>
  <si>
    <t>FB_1005_8_WIND_40_SLOPE.xml</t>
  </si>
  <si>
    <t>FB_1006_8_WIND_5_SLOPE.xml</t>
  </si>
  <si>
    <t>FB_1007_C1F.xml</t>
  </si>
  <si>
    <t>Expanded Fuelbed 52 (augmented class 1 snags with foliage)</t>
  </si>
  <si>
    <t>FB_1008_lowht_C1F.xml</t>
  </si>
  <si>
    <t>FB_1009_notrees.xml</t>
  </si>
  <si>
    <t>FB_1010_notrees_noladderfuels.xml</t>
  </si>
  <si>
    <t>FB_1011_FCCS_no_llm.xml</t>
  </si>
  <si>
    <t>FB_1012_FCCS_no_llm_d4l4.xml</t>
  </si>
  <si>
    <t>FB_1013_FCCS_no_llm_cust_d4l4.xml</t>
  </si>
  <si>
    <t>FB_1014_D4L4_vdry_0_wind_0_slope.xml</t>
  </si>
  <si>
    <t>FB_1015_D4L4_vdry_8_wind_40_slope.xml</t>
  </si>
  <si>
    <t>FB_1016_1001_with_shrub_loading.xml</t>
  </si>
  <si>
    <t>FB_1017_1001_with_moss_loading.xml</t>
  </si>
  <si>
    <t>FB_1018__1001_with_lichen_loading.xml</t>
  </si>
  <si>
    <t>FB_1019_1001_with_litter_loading.xml</t>
  </si>
  <si>
    <t>FB_1020_1001_with_duff_loading.xml</t>
  </si>
  <si>
    <t>FB_1021_1001_with_basal_acc_loading.xml</t>
  </si>
  <si>
    <t>FB_1022_1001_with_sq_midden_loading.xml</t>
  </si>
  <si>
    <t>TAB</t>
  </si>
  <si>
    <t>Canopy_total_biomass_tpa</t>
  </si>
  <si>
    <t>Canopy_available_fuel_tpa</t>
  </si>
  <si>
    <t>Check</t>
  </si>
  <si>
    <t>Dif</t>
  </si>
  <si>
    <t>FB_0606_OW106.xml</t>
  </si>
  <si>
    <t>FB_0607_OW107.xml</t>
  </si>
  <si>
    <t>TAB_Check</t>
  </si>
  <si>
    <t>Idaho fescue-bluebunch wheatgrass grassland - post fire</t>
  </si>
  <si>
    <t>FB235 = Idaho fescue-bluebunch wheatgrass grassland - post fire</t>
  </si>
  <si>
    <t>LF_attributes</t>
  </si>
  <si>
    <t>Variable</t>
  </si>
  <si>
    <t>Sample input</t>
  </si>
  <si>
    <t>Definition</t>
  </si>
  <si>
    <t>Source Fire</t>
  </si>
  <si>
    <t>FCCS fuelbed ID</t>
  </si>
  <si>
    <t>fccs_summary.csv</t>
  </si>
  <si>
    <t>Name of fuelbed, describing major vegetation type. For 600 series, the base fire behavior fuel model number is listed</t>
  </si>
  <si>
    <t>Fuelbed filename used within FCCS and the Fuel and Fire Tools. Modified fuel models list the fire behavior fuel model number</t>
  </si>
  <si>
    <t>Tree_over_crown_load + Tree_mid_crown_load + Tree_under_crown_load + Snag_class1_foliage_load + Snag_class2_load + Snag_class3_load + Ladderfuels_load</t>
  </si>
  <si>
    <t>Total aboveground shrub biomass</t>
  </si>
  <si>
    <t>Shrub_primary_crown_load + shrub_primary_secondary_load + shrub_needledrape_load</t>
  </si>
  <si>
    <t xml:space="preserve">Total aboveground herbaceous biomass </t>
  </si>
  <si>
    <t>Herb_primary_load + herb_secondary_load</t>
  </si>
  <si>
    <t>Total combustible wood, including downed wood, rotten and lightered stumps, and piled wood.</t>
  </si>
  <si>
    <t>Sum of all wood categories EXCEPT for:  Woody_stumps_sound_load</t>
  </si>
  <si>
    <t>Litter, lichen and moss biomass</t>
  </si>
  <si>
    <t>LLM_litter_load + LLM_lichen_load + LLM_moss_load</t>
  </si>
  <si>
    <t>Ground fuels including duff, basal accumulations and squirrel middens</t>
  </si>
  <si>
    <t>Ground_upperduff_load + Ground_lowerduff_load + Ground_basalaccum_load + Ground_squirrelmid_load</t>
  </si>
  <si>
    <t>Total available fuel</t>
  </si>
  <si>
    <t>Total fuel available for combustion (excludes tree boles, class 1 snags, and sound stumps)</t>
  </si>
  <si>
    <t>consume_loadings.csv</t>
  </si>
  <si>
    <t>Total aboveground biomass</t>
  </si>
  <si>
    <t>Total aboveground biomass, including tree boles, class 1 snags and sound stumps</t>
  </si>
  <si>
    <t>Note: 600 series fuelbeds are modified fire behavior fuel models and only include the following surface fuels -- shrubs, herbs, downed wood (not stumps and piles), litter and duff.</t>
  </si>
  <si>
    <t>Default cover types, ecoregions and emissions factors gorups were uniformly assigned to each of the 600-series LANDFIRE disturbance fuelbeds.</t>
  </si>
  <si>
    <t>LF_FOFEMInputs.csv</t>
  </si>
  <si>
    <t>Fuel loading values summarized for use within FOFEM. Unlike the LF_ConsumeInputs.csv file, this file is not formatted for direct input in the FOFEM batch calculator because more user inputs are required.</t>
  </si>
  <si>
    <t>Summary Calculation (if applies)</t>
  </si>
  <si>
    <t>1-hr wood load (tons/acre)</t>
  </si>
  <si>
    <t>10-hr wood load (tons/acre)</t>
  </si>
  <si>
    <t>100-hr wood load (tons/acre)</t>
  </si>
  <si>
    <t>1000-hr and greater wood load (tons/acre)</t>
  </si>
  <si>
    <t xml:space="preserve">Woody_sound_1000hr_load+Woody_sound_10k_load + Woody_sound_GT10k_load + Woody_rotten_1000hr_load+Woody_rotten_10k_load + Woody_rotten_GT10k_load </t>
  </si>
  <si>
    <t>Percent of 1000-hr wood that is rotten (%)</t>
  </si>
  <si>
    <t xml:space="preserve">Calculated as (rotten 3+ wood/total 3+wood) * 100 </t>
  </si>
  <si>
    <t>Default distribution of woody fuel loads (left is most typical with more loading distributed in smaller size classes)</t>
  </si>
  <si>
    <t>Would be great to characterize the distribution (weighted towards smaller size classes = left, even across size classes = even or weighted towards larger size classes = right)</t>
  </si>
  <si>
    <t>Litter load (tons/acre)</t>
  </si>
  <si>
    <t>Duff load (tons/acre)</t>
  </si>
  <si>
    <t>Ground_upperduff_load + Ground_lowerduff_load</t>
  </si>
  <si>
    <t>Duff depth (in)</t>
  </si>
  <si>
    <t>duff_upper_depth + duff_lower_depth</t>
  </si>
  <si>
    <t xml:space="preserve">LF_ConsumeInputs.csv </t>
  </si>
  <si>
    <t>Fuel loadings file, formated for use in the Consume 4.2 calculator. All loading values are in tons/acre. Minor formatting changes needed for use in command line version</t>
  </si>
  <si>
    <t>FCCS fuelbed filename (xml format)</t>
  </si>
  <si>
    <t>SAF or SRM cover type</t>
  </si>
  <si>
    <t>Bailey's ecoregion division</t>
  </si>
  <si>
    <t>Overstory tree crown load</t>
  </si>
  <si>
    <t>Midstory tree crown load</t>
  </si>
  <si>
    <t>Understory tree crown load</t>
  </si>
  <si>
    <t>Class 1 snags with foliage - crown load</t>
  </si>
  <si>
    <t>Class 1 snags with foliage - bole/wood load</t>
  </si>
  <si>
    <t>Class 1 snags without foliage - bole/wood load</t>
  </si>
  <si>
    <t>Class 2 snags - bole/wood load</t>
  </si>
  <si>
    <t>Class 3 snags - bole/wood load</t>
  </si>
  <si>
    <t>Primary shrub layer load</t>
  </si>
  <si>
    <t>Secondary shrub layer load</t>
  </si>
  <si>
    <t>Percent live biomass of primary shrubs</t>
  </si>
  <si>
    <t>Percent live biomass of secondary shrubs</t>
  </si>
  <si>
    <t>Primary herb layer load</t>
  </si>
  <si>
    <t>Secondary herb layer load</t>
  </si>
  <si>
    <t>Percent live biomass of primary herbs</t>
  </si>
  <si>
    <t>Percent live biomass of secondary herbs</t>
  </si>
  <si>
    <t>1hr sound wood load</t>
  </si>
  <si>
    <t>10hr sound wood load</t>
  </si>
  <si>
    <t>100hr sound wood load</t>
  </si>
  <si>
    <t>1000hr sound wood load</t>
  </si>
  <si>
    <t>10,000hr sound wood load</t>
  </si>
  <si>
    <t>&gt;10,000hr sound wood load</t>
  </si>
  <si>
    <t>1000hr rotten wood load</t>
  </si>
  <si>
    <t>10,000hr rotten wood load</t>
  </si>
  <si>
    <t>&gt;10,000hr rotten wood load</t>
  </si>
  <si>
    <t>Sound stump load</t>
  </si>
  <si>
    <t>Rotten stump load</t>
  </si>
  <si>
    <t>Lightered-pitchy stump load</t>
  </si>
  <si>
    <t>Litter depth (in)</t>
  </si>
  <si>
    <t>Litter load</t>
  </si>
  <si>
    <t>Ground lichen depth (in)</t>
  </si>
  <si>
    <t>Ground lichen load</t>
  </si>
  <si>
    <t>Moss depth (in)</t>
  </si>
  <si>
    <t>Moss load</t>
  </si>
  <si>
    <t>Basal accumulation load</t>
  </si>
  <si>
    <t>Squirrel midden load</t>
  </si>
  <si>
    <t>Ladder fuel load</t>
  </si>
  <si>
    <t>Lower duff layer depth</t>
  </si>
  <si>
    <t>Lower duff layer load</t>
  </si>
  <si>
    <t>Upper duff layer depth</t>
  </si>
  <si>
    <t>Upper duff layer load</t>
  </si>
  <si>
    <t>Clean pile load</t>
  </si>
  <si>
    <t>Dirty pile load</t>
  </si>
  <si>
    <t>Very dirty pile load</t>
  </si>
  <si>
    <t>Total available fuel load</t>
  </si>
  <si>
    <t>Emissions factor group - natural fuels</t>
  </si>
  <si>
    <t>Emissions factor group - activity fuels</t>
  </si>
  <si>
    <t>Total available fuel loading of canopy fuels, including tree crowns, C2 and C3 snags, and ladder fuels. Does not include tree boles or C1 snag wood.</t>
  </si>
  <si>
    <t>Total aboveground biomass of trees, snags and ladder fuels</t>
  </si>
  <si>
    <t>Tree_aboveground_load + Snag_class1_aboveground_load + Snag_class1_other_load + Snag_class2_load + Snag_class3_load + Ladderfuels_load</t>
  </si>
  <si>
    <t>VALUE</t>
  </si>
  <si>
    <t>CLASSNAME</t>
  </si>
  <si>
    <t>EVT_Fuel</t>
  </si>
  <si>
    <t>EVT_Fuel_N</t>
  </si>
  <si>
    <t>Western North American Boreal White Spruce Forest</t>
  </si>
  <si>
    <t>Western North American Boreal Treeline White Spruce Woodland</t>
  </si>
  <si>
    <t>Western North American Boreal Spruce-Lichen Woodland</t>
  </si>
  <si>
    <t>Alaska Boreal White Spruce Forest</t>
  </si>
  <si>
    <t>Western North American Boreal Mesic Black Spruce Forest</t>
  </si>
  <si>
    <t>Western North American Boreal Mesic Birch-Aspen Forest</t>
  </si>
  <si>
    <t>Western North American Boreal Dry Aspen-Steppe Bluff</t>
  </si>
  <si>
    <t>Western North American Boreal Subalpine Balsam Poplar-Aspen Woodland</t>
  </si>
  <si>
    <t>Alaska Sub-boreal Avalanche Slope Shrubland</t>
  </si>
  <si>
    <t>Alaska Sub-boreal Mesic Subalpine Alder Shrubland</t>
  </si>
  <si>
    <t>Western North American Boreal Mesic Scrub Birch-Willow Shrubland</t>
  </si>
  <si>
    <t>Western North American Sub-boreal Mesic Bluejoint Meadow</t>
  </si>
  <si>
    <t>Western North American Boreal Dry Grassland</t>
  </si>
  <si>
    <t>Western North American Boreal Alpine Dwarf-Shrub Summit</t>
  </si>
  <si>
    <t>Western North American Boreal Alpine Mesic Herbaceous Meadow</t>
  </si>
  <si>
    <t>Western North American Boreal Alpine Dryas Dwarf-Shrubland</t>
  </si>
  <si>
    <t>Western North American Boreal Alpine Ericaceous Dwarf-Shrubland</t>
  </si>
  <si>
    <t>Western North American Boreal Alpine Dwarf-Shrub-Lichen Shrubland</t>
  </si>
  <si>
    <t>Alaska Arctic Mesic Alder Shrubland</t>
  </si>
  <si>
    <t>Alaska Arctic Mesic-Wet Willow Shrubland</t>
  </si>
  <si>
    <t>Aleutian Mesic-Wet Willow Shrubland</t>
  </si>
  <si>
    <t>North Pacific Maritime Mesic Subalpine Parkland</t>
  </si>
  <si>
    <t>Aleutian Kenai Birch-Cottonwood-Poplar Forest</t>
  </si>
  <si>
    <t>Alaskan Pacific Maritime Alpine Dwarf-Shrubland</t>
  </si>
  <si>
    <t>Alaskan Pacific Maritime Sitka Spruce Forest</t>
  </si>
  <si>
    <t>Alaska Sub-boreal and Maritime Alpine Mesic Herbaceous Meadow</t>
  </si>
  <si>
    <t>Alaskan Pacific Maritime Western Hemlock Forest</t>
  </si>
  <si>
    <t>Alaskan Pacific Maritime Mountain Hemlock Forest</t>
  </si>
  <si>
    <t>Alaskan Pacific Maritime Subalpine Mountain Hemlock Woodland</t>
  </si>
  <si>
    <t>Alaskan Pacific Maritime Periglacial Woodland</t>
  </si>
  <si>
    <t>Alaskan Pacific Maritime Periglacial Woodland and Shrubland</t>
  </si>
  <si>
    <t>Aleutian Mesic Herbaceous Meadow</t>
  </si>
  <si>
    <t>Alaskan Pacific Maritime Subalpine Alder-Salmonberry Shrubland</t>
  </si>
  <si>
    <t>Alaskan Pacific Maritime Mesic Herbaceous Meadow</t>
  </si>
  <si>
    <t>Alaskan Pacific Maritime Sitka Spruce Beach Ridge</t>
  </si>
  <si>
    <t>Aleutian American Dunegrass Grassland</t>
  </si>
  <si>
    <t>Alaskan Pacific Maritime Subalpine Copperbush Shrubland</t>
  </si>
  <si>
    <t>Alaskan Pacific Maritime Alpine Sparse Shrub and Fell-field</t>
  </si>
  <si>
    <t>North Pacific Mesic Western Hemlock-Yellow-cedar Forest</t>
  </si>
  <si>
    <t>Alaska Sub-boreal White-Lutz Spruce Forest and Woodland</t>
  </si>
  <si>
    <t>Alaska Sub-boreal Mountain Hemlock-White Spruce Forest</t>
  </si>
  <si>
    <t>Alaska Sub-boreal White Spruce Forest</t>
  </si>
  <si>
    <t>Alaska Sub-boreal White Spruce-Hardwood Forest</t>
  </si>
  <si>
    <t>Alaskan Pacific Maritime Avalanche Slope Shrubland</t>
  </si>
  <si>
    <t>Alaska Arctic Scrub Birch-Ericaceous Shrubland</t>
  </si>
  <si>
    <t>Alaska Arctic Mesic Sedge-Willow Tundra</t>
  </si>
  <si>
    <t>Alaska Arctic Mesic Sedge-Dryas Tundra</t>
  </si>
  <si>
    <t>Alaska Arctic Acidic Sparse Tundra</t>
  </si>
  <si>
    <t>Alaska Arctic Non-Acidic Sparse Tundra</t>
  </si>
  <si>
    <t>Alaska Arctic Lichen Tundra</t>
  </si>
  <si>
    <t>Alaska Arctic Acidic Dryas Dwarf-Shrubland</t>
  </si>
  <si>
    <t>Alaska Arctic Non-Acidic Dryas Dwarf-Shrubland</t>
  </si>
  <si>
    <t>Alaska Arctic Dwarf-Shrubland</t>
  </si>
  <si>
    <t>Alaska Arctic Acidic Dwarf-Shrub Lichen Tundra</t>
  </si>
  <si>
    <t>Alaska Arctic Non-Acidic Dwarf-Shrub Lichen Tundra</t>
  </si>
  <si>
    <t>Alaska Arctic Mesic Herbaceous Meadow</t>
  </si>
  <si>
    <t>Alaska Arctic Marine Beach and Beach Meadow</t>
  </si>
  <si>
    <t>Aleutian Mesic Alder-Salmonberry Shrubland</t>
  </si>
  <si>
    <t>Aleutian Crowberry-Herbaceous Heath</t>
  </si>
  <si>
    <t>Aleutian Mixed Dwarf-Shrub-Herbaceous Shrubland</t>
  </si>
  <si>
    <t>Aleutian Marine Beach and Beach Meadow</t>
  </si>
  <si>
    <t>Aleutian Sparse Heath and Fell-Field</t>
  </si>
  <si>
    <t>Aleutian Oval-leaf Blueberry Shrubland</t>
  </si>
  <si>
    <t>North Pacific Hypermaritime Western Red-cedar-Western Hemlock Forest</t>
  </si>
  <si>
    <t>Boreal Aquatic Beds</t>
  </si>
  <si>
    <t>Polar Tidal Marshes and Aquatic Beds</t>
  </si>
  <si>
    <t>Temperate Pacific Tidal Marshes, Aquatic Beds, and Intertidal Flats</t>
  </si>
  <si>
    <t>Aleutian Herbaceous Wetlands</t>
  </si>
  <si>
    <t>Arctic Herbaceous Wetlands</t>
  </si>
  <si>
    <t>Boreal Herbaceous Wetlands</t>
  </si>
  <si>
    <t>Pacific Maritime Herbaceous Wetlands</t>
  </si>
  <si>
    <t>Arctic Sedge Meadows</t>
  </si>
  <si>
    <t>Aleutian Shrub-Herbaceous Wetlands</t>
  </si>
  <si>
    <t>Pacific Maritime Coastal Meadows and Slough-Levee</t>
  </si>
  <si>
    <t>Alaska Sub-boreal Hardwood Forest</t>
  </si>
  <si>
    <t>Boreal Coniferous Woody Wetland</t>
  </si>
  <si>
    <t>Pacific Maritime Coniferous Woody Wetland</t>
  </si>
  <si>
    <t>Boreal Coniferous-Deciduous Woody Wetland</t>
  </si>
  <si>
    <t>Arctic Dwarf Shrub Wetland</t>
  </si>
  <si>
    <t>Boreal Dwarf Shrub Wetland</t>
  </si>
  <si>
    <t>Pacific Maritime Dwarf Shrub Wetland</t>
  </si>
  <si>
    <t>Recently Burned - Herb Cover</t>
  </si>
  <si>
    <t>Recently Burned-Herb and Grass Cover</t>
  </si>
  <si>
    <t>Recently Burned - Shrub Cover</t>
  </si>
  <si>
    <t>Recently Burned-Shrub Cover</t>
  </si>
  <si>
    <t>Aleutian Shrub Floodplains</t>
  </si>
  <si>
    <t>Aleutian Floodplains</t>
  </si>
  <si>
    <t>Arctic Floodplains</t>
  </si>
  <si>
    <t>Boreal Forested Floodplains</t>
  </si>
  <si>
    <t>Boreal Floodplains</t>
  </si>
  <si>
    <t>Pacific Maritime Forested Floodplains</t>
  </si>
  <si>
    <t>Pacific Maritime Floodplains</t>
  </si>
  <si>
    <t>Boreal Forest-Tussock Tundra</t>
  </si>
  <si>
    <t>Boreal Shrub-Tussock Tundra</t>
  </si>
  <si>
    <t>Alaskan Pacific Maritime Periglacial Shrubland</t>
  </si>
  <si>
    <t>Aleutian Shrub Peatlands</t>
  </si>
  <si>
    <t>Aleutian Peatlands</t>
  </si>
  <si>
    <t>Arctic Shrub Peatlands</t>
  </si>
  <si>
    <t>Arctic Peatlands</t>
  </si>
  <si>
    <t>Boreal Peatlands</t>
  </si>
  <si>
    <t>Pacific Maritime Forested Peatlands</t>
  </si>
  <si>
    <t>Pacific Maritime Peatlands</t>
  </si>
  <si>
    <t>Aleutian Forested Floodplains</t>
  </si>
  <si>
    <t>Boreal Riparian Stringer Forest and Shrubland</t>
  </si>
  <si>
    <t>Boreal Shrub Swamp</t>
  </si>
  <si>
    <t>Pacific Maritime Shrub Swamp</t>
  </si>
  <si>
    <t>Alaska Boreal Hardwood Forest</t>
  </si>
  <si>
    <t>Alaska Boreal White Spruce-Hardwood Forest</t>
  </si>
  <si>
    <t>Arctic Shrub Sedge-Tussock-Lichen Tundra</t>
  </si>
  <si>
    <t>Arctic Sedge-Tussock-Lichen Tundra</t>
  </si>
  <si>
    <t>Boreal Tussock Tundra</t>
  </si>
  <si>
    <t>Arctic Shrub Tussock Tundra</t>
  </si>
  <si>
    <t>Arctic Tussock Tundra</t>
  </si>
  <si>
    <t>Arctic Shrub-Tussock Tundra</t>
  </si>
  <si>
    <t>Arctic Shrub Tundra</t>
  </si>
  <si>
    <t>Boreal Herbaceous Floodplains</t>
  </si>
  <si>
    <t>Boreal Shrub Floodplains</t>
  </si>
  <si>
    <t>Pacific Maritime Shrub Floodplains</t>
  </si>
  <si>
    <t>Aleutian Sparsely Vegetated</t>
  </si>
  <si>
    <t>Arctic Sparsely Vegetated</t>
  </si>
  <si>
    <t>Boreal Sparsely Vegetated</t>
  </si>
  <si>
    <t>Pacific Maritime Sparsely Vegetated</t>
  </si>
  <si>
    <t>Aleutian Herbaceous Peatlands</t>
  </si>
  <si>
    <t>Arctic Herbaceous Peatlands</t>
  </si>
  <si>
    <t>Pacific Maritime Shrub Peatlands</t>
  </si>
  <si>
    <t>Arctic Herbaceous Sedge-Tussock-Lichen Tundra</t>
  </si>
  <si>
    <t>Arctic Herbaceous Tussock Tundra</t>
  </si>
  <si>
    <t>Agriculture-Pasture and Hay</t>
  </si>
  <si>
    <t>Snow-Ice</t>
  </si>
  <si>
    <t>EVT Name</t>
  </si>
  <si>
    <t>FBFM40</t>
  </si>
  <si>
    <t>Alaska Artic Lichen Tundra</t>
  </si>
  <si>
    <t>GR1</t>
  </si>
  <si>
    <t>Alaska Sub-Boreal Hardwood Forest (&gt;70% Hardwood)</t>
  </si>
  <si>
    <t>TL6</t>
  </si>
  <si>
    <t>Alaska Boreal Hardwood Forest (&gt;70% Hardwood)</t>
  </si>
  <si>
    <t>Alaska Boreal White Spruce Hardwood Forest (Spruce/hardwood mix)</t>
  </si>
  <si>
    <t>TU5- TU2</t>
  </si>
  <si>
    <t>Alaska Sub-Boreal White Spruce and Hardwood Forest ( Mixed wood)</t>
  </si>
  <si>
    <t>Pacific Maritime Herbaceous Wetland</t>
  </si>
  <si>
    <t>NEED UPDATE FROM CHARLEY WITH MISSING FUELBEDS FOR THIS RECORD</t>
  </si>
  <si>
    <t>Ba Open Water</t>
  </si>
  <si>
    <t>FCCSID_2</t>
  </si>
  <si>
    <t>Fuelbed Name_2</t>
  </si>
  <si>
    <t>Ba Water</t>
  </si>
  <si>
    <t>Ba Snow-Ice</t>
  </si>
  <si>
    <t>Bau Developed-Open Space</t>
  </si>
  <si>
    <t>Bau Developed-Low Intensity</t>
  </si>
  <si>
    <t>Bau Developed-Medium Intensity</t>
  </si>
  <si>
    <t>Bau Developed-High Intensity</t>
  </si>
  <si>
    <t>Bau Urban</t>
  </si>
  <si>
    <t>Bau Caribbean High-medium density urban</t>
  </si>
  <si>
    <t>Bau Caribbean Low-medium density urban</t>
  </si>
  <si>
    <t>Dtd Urban Deciduous Forest</t>
  </si>
  <si>
    <t>Dtc Urban Evergreen Forest</t>
  </si>
  <si>
    <t>Bab Barren</t>
  </si>
  <si>
    <t>Dtm Urban Mixed Deciduous-Evergreen Forest</t>
  </si>
  <si>
    <t>Dgr Urban Herbaceous</t>
  </si>
  <si>
    <t>Dsh Urban Shrubland</t>
  </si>
  <si>
    <t>Bab Quarries-Strip Mines-Gravel Pits</t>
  </si>
  <si>
    <t>Da Agriculture</t>
  </si>
  <si>
    <t>Dab Agriculture-Pasture and Hay</t>
  </si>
  <si>
    <t>Da Agriculture-Cultivated Crops and Irrigated Agriculture</t>
  </si>
  <si>
    <t>Sps Inter-Mountain Basins Sparsely Vegetated Systems</t>
  </si>
  <si>
    <t>Sps Mediterranean California Sparsely Vegetated Systems</t>
  </si>
  <si>
    <t>Sps North Pacific Sparsely Vegetated Systems</t>
  </si>
  <si>
    <t>Sps North American Warm Desert Sparsely Vegetated Systems</t>
  </si>
  <si>
    <t>Sps Rocky Mountain Alpine/Montane Sparsely Vegetated Systems</t>
  </si>
  <si>
    <t>Sps Western Great Plains Sparsely Vegetated Systems</t>
  </si>
  <si>
    <t>Tr North Pacific Oak Woodland</t>
  </si>
  <si>
    <t>Dtd Developed Ruderal Deciduous Forest</t>
  </si>
  <si>
    <t>Tr Northwestern Great Plains Aspen Forest and Parkland</t>
  </si>
  <si>
    <t>Dtc Developed Ruderal Evergreen Forest</t>
  </si>
  <si>
    <t>Tr Rocky Mountain Aspen Forest and Woodland</t>
  </si>
  <si>
    <t>Dtm Developed Ruderal Deciduous-Evergreen Forest</t>
  </si>
  <si>
    <t>Tr Rocky Mountain Bigtooth Maple Ravine Woodland</t>
  </si>
  <si>
    <t>Dsh Developed Ruderal Shrubland</t>
  </si>
  <si>
    <t>Tr Western Great Plains Dry Bur Oak Forest and Woodland</t>
  </si>
  <si>
    <t>Dgr Developed Ruderal Grassland</t>
  </si>
  <si>
    <t>Tr Central and Southern California Mixed Evergreen Woodland</t>
  </si>
  <si>
    <t>Tr California Coastal Redwood Forest</t>
  </si>
  <si>
    <t>Tr Colorado Plateau Pinyon-Juniper Woodland</t>
  </si>
  <si>
    <t>Tr Columbia Plateau Western Juniper Woodland and Savanna</t>
  </si>
  <si>
    <t>Tr East Cascades Mesic Montane Mixed-Conifer Forest and Woodland</t>
  </si>
  <si>
    <t>Tr Great Basin Pinyon-Juniper Woodland</t>
  </si>
  <si>
    <t>Tr Inter-Mountain Basins Subalpine Limber-Bristlecone Pine Woodland</t>
  </si>
  <si>
    <t>Tr Klamath-Siskiyou Lower Montane Serpentine Mixed Conifer Woodland</t>
  </si>
  <si>
    <t>Tr Klamath-Siskiyou Upper Montane Serpentine Mixed Conifer Woodland</t>
  </si>
  <si>
    <t>Tr Madrean Encinal</t>
  </si>
  <si>
    <t>Tr Madrean Lower Montane Pine-Oak Forest and Woodland</t>
  </si>
  <si>
    <t>Tr Madrean Pinyon-Juniper Woodland</t>
  </si>
  <si>
    <t>Tr Madrean Upper Montane Conifer-Oak Forest and Woodland</t>
  </si>
  <si>
    <t>Tr Mediterranean California Dry-Mesic Mixed Conifer Forest and Woodland</t>
  </si>
  <si>
    <t>Tr Mediterranean California Mesic Mixed Conifer Forest and Woodland</t>
  </si>
  <si>
    <t>Tr Mediterranean California Mixed Oak Woodland</t>
  </si>
  <si>
    <t>Dtd Undeveloped Ruderal Deciduous Forest</t>
  </si>
  <si>
    <t>Tr Mediterranean California Lower Montane Conifer Forest and Woodland</t>
  </si>
  <si>
    <t>Dtc Undeveloped Ruderal Evergreen Forest</t>
  </si>
  <si>
    <t>Tr California Montane Jeffrey Pine(-Ponderosa Pine) Woodland</t>
  </si>
  <si>
    <t>Dtm Undeveloped Ruderal Deciduous-Evergreen Forest</t>
  </si>
  <si>
    <t>Tr Mediterranean California Red Fir Forest</t>
  </si>
  <si>
    <t>Dsh Undeveloped Ruderal Shrubland</t>
  </si>
  <si>
    <t>Tr Mediterranean California Subalpine Woodland</t>
  </si>
  <si>
    <t>Dgr Undeveloped Ruderal Grassland</t>
  </si>
  <si>
    <t>Tr Mediterranean California Mesic Serpentine Woodland and Chaparral</t>
  </si>
  <si>
    <t>Tr North Pacific Dry Douglas-fir(-Madrone) Forest and Woodland</t>
  </si>
  <si>
    <t>Tr North Pacific Hypermaritime Seasonal Sitka Spruce Forest</t>
  </si>
  <si>
    <t>Tr North Pacific Maritime Dry-Mesic Douglas-fir-Western Hemlock Forest</t>
  </si>
  <si>
    <t>Tr North Pacific Maritime Mesic Subalpine Parkland</t>
  </si>
  <si>
    <t>Tr North Pacific Maritime Mesic-Wet Douglas-fir-Western Hemlock Forest</t>
  </si>
  <si>
    <t>Tr North Pacific Mesic Western Hemlock-Yellow-cedar Forest</t>
  </si>
  <si>
    <t>Tr North Pacific Mountain Hemlock Forest</t>
  </si>
  <si>
    <t>Tr North Pacific Mesic Western Hemlock-Silver Fir Forest</t>
  </si>
  <si>
    <t>Tr Mediterranean California Mixed Evergreen Forest</t>
  </si>
  <si>
    <t>Tr Northern California Mesic Subalpine Woodland</t>
  </si>
  <si>
    <t>Tr Northern Rocky Mountain Dry-Mesic Montane Mixed Conifer Forest</t>
  </si>
  <si>
    <t>Tr Northern Rocky Mountain Subalpine Woodland and Parkland</t>
  </si>
  <si>
    <t>Tr Northern Rocky Mountain Mesic Montane Mixed Conifer Forest</t>
  </si>
  <si>
    <t>Tr Northwestern Great Plains Highland White Spruce Woodland</t>
  </si>
  <si>
    <t>Tr Rocky Mountain Foothill Limber Pine-Juniper Woodland</t>
  </si>
  <si>
    <t>Sps Aleutian Sparsely Vegetated</t>
  </si>
  <si>
    <t>Tr Rocky Mountain Lodgepole Pine Forest</t>
  </si>
  <si>
    <t>Sps Arctic Sparsely Vegetated</t>
  </si>
  <si>
    <t>Tr Southern Rocky Mountain Dry-Mesic Montane Mixed Conifer Forest and Woodland</t>
  </si>
  <si>
    <t>Sps Boreal Sparsely Vegetated</t>
  </si>
  <si>
    <t>Tr Southern Rocky Mountain Mesic Montane Mixed Conifer Forest and Woodland</t>
  </si>
  <si>
    <t>Sps Pacific Maritime Sparsely Vegetated</t>
  </si>
  <si>
    <t>Tr Northern Rocky Mountain Ponderosa Pine Woodland and Savanna</t>
  </si>
  <si>
    <t>Tr Southern Rocky Mountain Ponderosa Pine Woodland</t>
  </si>
  <si>
    <t>Tr Rocky Mountain Subalpine Dry-Mesic Spruce-Fir Forest and Woodland</t>
  </si>
  <si>
    <t>Tr Rocky Mountain Subalpine Mesic-Wet Spruce-Fir Forest and Woodland</t>
  </si>
  <si>
    <t>Tr Rocky Mountain Subalpine-Montane Limber-Bristlecone Pine Woodland</t>
  </si>
  <si>
    <t>Tr Sierra Nevada Subalpine Lodgepole Pine Forest and Woodland</t>
  </si>
  <si>
    <t>Tr Southern Rocky Mountain Pinyon-Juniper Woodland</t>
  </si>
  <si>
    <t>Tr East Cascades Ponderosa Pine Forest and Woodland</t>
  </si>
  <si>
    <t>Tr Inter-Mountain Basins Aspen-Mixed Conifer Forest and Woodland</t>
  </si>
  <si>
    <t>Tr Inter-Mountain Basins Curl-leaf Mountain Mahogany Woodland and Shrubland</t>
  </si>
  <si>
    <t>Tr North Pacific Broadleaf Landslide Forest and Shrubland</t>
  </si>
  <si>
    <t>Sps North American Warm Desert Sparsely Vegetated Systems II</t>
  </si>
  <si>
    <t>Sh Colorado Plateau Mixed Low Sagebrush Shrubland</t>
  </si>
  <si>
    <t>Sps Inter-Mountain Basins Sparsely Vegetated Systems II</t>
  </si>
  <si>
    <t>Sh Columbia Plateau Scabland Shrubland</t>
  </si>
  <si>
    <t>Sps Mediterranean California Sparsely Vegetated Systems II</t>
  </si>
  <si>
    <t>Sh Inter-Mountain Basins Mat Saltbush Shrubland</t>
  </si>
  <si>
    <t>Sps Rocky Mountain Alpine/Montane Sparsely Vegetated Systems II</t>
  </si>
  <si>
    <t>Sh Mediterranean California Alpine Fell-Field</t>
  </si>
  <si>
    <t>Sps Sonoran Desert Sparsely Vegetated</t>
  </si>
  <si>
    <t>Sh North Pacific Dry and Mesic Alpine Dwarf-Shrubland or Fell-field or Meadow</t>
  </si>
  <si>
    <t>Sps Central Interior and Appalachian Sparsely Vegetated Systems</t>
  </si>
  <si>
    <t>Sh Rocky Mountain Alpine Dwarf-Shrubland</t>
  </si>
  <si>
    <t>Sps Gulf and Atlantic Coastal Plain Sparsely Vegetated Systems</t>
  </si>
  <si>
    <t>Sh Sierra Nevada Alpine Dwarf-Shrubland</t>
  </si>
  <si>
    <t>Sps Laurentian-Acadian Sparsely Vegetated Systems</t>
  </si>
  <si>
    <t>Sh Wyoming Basins Dwarf Sagebrush Shrubland and Steppe</t>
  </si>
  <si>
    <t>Sps Caribbean Salt or mud flats</t>
  </si>
  <si>
    <t>Sh Chihuahuan Creosotebush Desert Scrub</t>
  </si>
  <si>
    <t>He Boreal Herbaceous Wetlands</t>
  </si>
  <si>
    <t>Sh Chihuahuan Mixed Salt Desert Scrub</t>
  </si>
  <si>
    <t>Sh Arctic Sedge Meadows</t>
  </si>
  <si>
    <t>Sh Chihuahuan Stabilized Coppice Dune and Sand Flat Scrub</t>
  </si>
  <si>
    <t>Sh Arctic Dwarf Shrub Wetland</t>
  </si>
  <si>
    <t>Sh Chihuahuan Succulent Desert Scrub</t>
  </si>
  <si>
    <t>Sh North Pacific Avalanche Chute Shrubland</t>
  </si>
  <si>
    <t>Sh Colorado Plateau Blackbrush-Mormon-tea Shrubland</t>
  </si>
  <si>
    <t>Sh North Pacific Montane Shrubland</t>
  </si>
  <si>
    <t>Sh Great Basin Xeric Mixed Sagebrush Shrubland</t>
  </si>
  <si>
    <t>Sh Northern Rocky Mountain Avalanche Chute Shrubland</t>
  </si>
  <si>
    <t>Sh Inter-Mountain Basins Big Sagebrush Shrubland</t>
  </si>
  <si>
    <t>Sh Northern Rocky Mountain Subalpine Deciduous Shrubland</t>
  </si>
  <si>
    <t>Sh Inter-Mountain Basins Mixed Salt Desert Scrub</t>
  </si>
  <si>
    <t>Tr Western Great Plains Wooded Draw and Ravine</t>
  </si>
  <si>
    <t>Sh Mojave Mid-Elevation Mixed Desert Scrub</t>
  </si>
  <si>
    <t>Tr Western Great Plains Floodplain Systems</t>
  </si>
  <si>
    <t>Sh Northwestern Great Plains Shrubland</t>
  </si>
  <si>
    <t>Tr Eastern Great Plains Floodplain Systems</t>
  </si>
  <si>
    <t>Sh Rocky Mountain Lower Montane-Foothill Shrubland</t>
  </si>
  <si>
    <t>Tr Tamaulipan Floodplain Forest</t>
  </si>
  <si>
    <t>Sh Sonora-Mojave Creosotebush-White Bursage Desert Scrub</t>
  </si>
  <si>
    <t>Sh Sonora-Mojave Mixed Salt Desert Scrub</t>
  </si>
  <si>
    <t>Tr Tamaulipan Riparian Systems</t>
  </si>
  <si>
    <t>Sh Sonoran Granite Outcrop Desert Scrub</t>
  </si>
  <si>
    <t>Tr Edwards Plateau Riparian</t>
  </si>
  <si>
    <t>Sh Sonoran Mid-Elevation Desert Scrub</t>
  </si>
  <si>
    <t>Sh Southern California Coastal Scrub</t>
  </si>
  <si>
    <t>Sh Edwards Plateau Riparian</t>
  </si>
  <si>
    <t>Sh Southern Colorado Plateau Sand Shrubland</t>
  </si>
  <si>
    <t>He Great Plains Prairie Pothole</t>
  </si>
  <si>
    <t>Sh Western Great Plains Sandhill Steppe</t>
  </si>
  <si>
    <t>He Eastern Great Plains Wet Meadow-Prairie-Marsh</t>
  </si>
  <si>
    <t>Sh Great Lakes Coastal Marsh Systems</t>
  </si>
  <si>
    <t>Sh Apacherian-Chihuahuan Mesquite Upland Scrub</t>
  </si>
  <si>
    <t>Tr Laurentian-Acadian Shrub-Herbaceous Wetland Systems</t>
  </si>
  <si>
    <t>Sh California Maritime Chaparral</t>
  </si>
  <si>
    <t>Sh California Mesic Chaparral</t>
  </si>
  <si>
    <t>He Great Lakes Wet-Mesic Lakeplain Prairie</t>
  </si>
  <si>
    <t>Sh California Montane Woodland and Chaparral</t>
  </si>
  <si>
    <t>He Acadian Salt Marsh and Estuary Systems</t>
  </si>
  <si>
    <t>Sh California Xeric Serpentine Chaparral</t>
  </si>
  <si>
    <t>Sh Chihuahuan Mixed Desert and Thornscrub</t>
  </si>
  <si>
    <t>Sh Madrean Oriental Chaparral</t>
  </si>
  <si>
    <t>Sh Central Interior and Appalachian Shrub-Herbaceous Wetland Systems</t>
  </si>
  <si>
    <t>Sh Great Basin Semi-Desert Chaparral</t>
  </si>
  <si>
    <t>Tr Southern Coastal Plain Seepage Swamp and Baygall</t>
  </si>
  <si>
    <t>Sh Mogollon Chaparral</t>
  </si>
  <si>
    <t>Tr West Gulf Coastal Plain Seepage Swamp and Baygall</t>
  </si>
  <si>
    <t>Sh Northern and Central California Dry-Mesic Chaparral</t>
  </si>
  <si>
    <t>Tr Atlantic Coastal Plain Streamhead Seepage Swamp-Pocosin-Baygall</t>
  </si>
  <si>
    <t>Sh Northern Rocky Mountain Montane-Foothill Deciduous Shrubland</t>
  </si>
  <si>
    <t>Tr Gulf and Atlantic Coastal Plain Swamp Systems</t>
  </si>
  <si>
    <t>Sh Rocky Mountain Gambel Oak-Mixed Montane Shrubland</t>
  </si>
  <si>
    <t>Sh Sonora-Mojave Semi-Desert Chaparral</t>
  </si>
  <si>
    <t>Tr Atlantic Coastal Plain Peatland Pocosin and Canebrake</t>
  </si>
  <si>
    <t>Sh Sonoran Paloverde-Mixed Cacti Desert Scrub</t>
  </si>
  <si>
    <t>Sh Southern California Dry-Mesic Chaparral</t>
  </si>
  <si>
    <t>Tr Northern Atlantic Coastal Plain Heathland</t>
  </si>
  <si>
    <t>Tr Western Great Plains Mesquite Woodland and Shrubland</t>
  </si>
  <si>
    <t>Sh Northern Atlantic Coastal Plain Heathland</t>
  </si>
  <si>
    <t>He Polar Tidal Marshes and Aquatic Beds</t>
  </si>
  <si>
    <t>Tr California Central Valley Mixed Oak Savanna</t>
  </si>
  <si>
    <t>He Temperate Pacific Tidal Marshes, Aquatic Beds, and Intertidal Flats</t>
  </si>
  <si>
    <t>Tr California Coastal Live Oak Woodland and Savanna</t>
  </si>
  <si>
    <t>Tr Introduced Upland Vegetation-Treed</t>
  </si>
  <si>
    <t>Tr California Lower Montane Foothill Pine Woodland and Savanna</t>
  </si>
  <si>
    <t>Tr Hawai'i Introduced Dry Forest</t>
  </si>
  <si>
    <t>Tr Inter-Mountain Basins Juniper Savanna</t>
  </si>
  <si>
    <t>Tr Hawai'i Introduced Wet-Mesic Forest</t>
  </si>
  <si>
    <t>Tr Madrean Juniper Savanna</t>
  </si>
  <si>
    <t>Tr Pacific Islands Introduced Forest</t>
  </si>
  <si>
    <t>Tr Southern Rocky Mountain Ponderosa Pine Savanna</t>
  </si>
  <si>
    <t>Sh Introduced Upland Vegetation-Shrub</t>
  </si>
  <si>
    <t>Tr Southern California Oak Woodland and Savanna</t>
  </si>
  <si>
    <t>Sh Hawai'i Introduced Deciduous Shrubland</t>
  </si>
  <si>
    <t>Tr Southern Rocky Mountain Juniper Woodland and Savanna</t>
  </si>
  <si>
    <t>Sh Hawai'i Introduced Evergreen Shrubland</t>
  </si>
  <si>
    <t>Tr Willamette Valley Upland Prairie and Savanna</t>
  </si>
  <si>
    <t>Tr Ruderal Upland-Treed</t>
  </si>
  <si>
    <t>Sh Apacherian-Chihuahuan Semi-Desert Grassland and Steppe</t>
  </si>
  <si>
    <t>Tr Ruderal Upland Vegetation</t>
  </si>
  <si>
    <t>Sh Chihuahuan Gypsophilous Grassland and Steppe</t>
  </si>
  <si>
    <t>He Columbia Plateau Steppe and Grassland</t>
  </si>
  <si>
    <t>Tr Ruderal Forest-Northern and Central Hardwood and Conifer</t>
  </si>
  <si>
    <t>Sh Columbia Plateau Low Sagebrush Steppe</t>
  </si>
  <si>
    <t>Tr Ruderal Forest-Southeast Hardwood and Conifer</t>
  </si>
  <si>
    <t>Sh Inter-Mountain Basins Big Sagebrush Steppe</t>
  </si>
  <si>
    <t>He Introduced Upland Vegetation-Annual Grassland</t>
  </si>
  <si>
    <t>Sh Inter-Mountain Basins Montane Sagebrush Steppe</t>
  </si>
  <si>
    <t>He Introduced Upland Vegetation-Perennial Grassland and Forbland</t>
  </si>
  <si>
    <t>Sh Inter-Mountain Basins Semi-Desert Shrub-Steppe</t>
  </si>
  <si>
    <t>He Introduced Upland Vegetation-Annual and Biennial Forbland</t>
  </si>
  <si>
    <t>Sh Northern California Coastal Scrub</t>
  </si>
  <si>
    <t>He California Annual Grassland</t>
  </si>
  <si>
    <t>He California Central Valley and Southern Coastal Grassland</t>
  </si>
  <si>
    <t>He Hawai'i Introduced Perennial Grassland</t>
  </si>
  <si>
    <t>He California Mesic Serpentine Grassland</t>
  </si>
  <si>
    <t>Sh Southern Appalachian Grass and Shrub Bald</t>
  </si>
  <si>
    <t>He California Northern Coastal Grassland</t>
  </si>
  <si>
    <t>Tr Acadian-Appalachian Subalpine Woodland and Heath-Krummholz</t>
  </si>
  <si>
    <t>Sh Central Mixedgrass Prairie</t>
  </si>
  <si>
    <t>Tr Appalachian Shale Barrens</t>
  </si>
  <si>
    <t>Sh Acadian-Appalachian Alpine Tundra</t>
  </si>
  <si>
    <t>He Chihuahuan Sandy Plains Semi-Desert Grassland</t>
  </si>
  <si>
    <t>He Columbia Basin Foothill and Canyon Dry Grassland</t>
  </si>
  <si>
    <t>Tr Nashville Basin Limestone Glade and Woodland</t>
  </si>
  <si>
    <t>He Inter-Mountain Basins Semi-Desert Grassland</t>
  </si>
  <si>
    <t>Tr Cumberland Sandstone Glade and Barrens</t>
  </si>
  <si>
    <t>He Mediterranean California Alpine Dry Tundra</t>
  </si>
  <si>
    <t>Tr Central Appalachian Alkaline Glade and Woodland</t>
  </si>
  <si>
    <t>He Mediterranean California Subalpine Meadow</t>
  </si>
  <si>
    <t>Tr Alabama Ketona Glade and Woodland</t>
  </si>
  <si>
    <t>He North Pacific Montane Grassland</t>
  </si>
  <si>
    <t>He Bluegrass Savanna and Woodland</t>
  </si>
  <si>
    <t>He Northern Rocky Mountain Lower Montane-Foothill-Valley Grassland</t>
  </si>
  <si>
    <t>He Northern Rocky Mountain Subalpine-Upper Montane Grassland</t>
  </si>
  <si>
    <t>He Western Highland Rim Prairie and Barrens</t>
  </si>
  <si>
    <t>He Northwestern Great Plains Mixedgrass Prairie</t>
  </si>
  <si>
    <t>He Eastern Highland Rim Prairie and Barrens</t>
  </si>
  <si>
    <t>He Columbia Basin Palouse Prairie</t>
  </si>
  <si>
    <t>He Pennyroyal Karst Plain Prairie and Barrens</t>
  </si>
  <si>
    <t>He Rocky Mountain Alpine Fell-Field</t>
  </si>
  <si>
    <t>He Southern Ridge and Valley Patch Prairie</t>
  </si>
  <si>
    <t>He Rocky Mountain Alpine Turf</t>
  </si>
  <si>
    <t>Sh Northern Atlantic Coastal Plain Dune and Swale</t>
  </si>
  <si>
    <t>He Rocky Mountain Subalpine-Montane Mesic Meadow</t>
  </si>
  <si>
    <t>He Southern Rocky Mountain Montane-Subalpine Grassland</t>
  </si>
  <si>
    <t>Tr Introduced Riparian Vegetation</t>
  </si>
  <si>
    <t>He Western Great Plains Foothill and Piedmont Grassland</t>
  </si>
  <si>
    <t>Sh Western Great Plains Sand Prairie</t>
  </si>
  <si>
    <t>Tr Introduced Wetland Vegetation-Tree</t>
  </si>
  <si>
    <t>Tr Hawai'i Islands Introduced Wetland Vegetation-Tree</t>
  </si>
  <si>
    <t>He Western Great Plains Shortgrass Prairie</t>
  </si>
  <si>
    <t>Sh Hawai'i Introduced Wetland Vegetation-Shrub</t>
  </si>
  <si>
    <t>He Western Great Plains Tallgrass Prairie</t>
  </si>
  <si>
    <t>Tr Hawai'i Introduced Coastal Wetland Vegetation - Tree</t>
  </si>
  <si>
    <t>Tr California Central Valley Riparian Woodland and Shrubland</t>
  </si>
  <si>
    <t>Sh Hawai'i Introduced Coastal Wetland Vegetation - Shrub</t>
  </si>
  <si>
    <t>Tr Introduced Wetland Vegetation</t>
  </si>
  <si>
    <t>Tr California Montane Riparian Systems</t>
  </si>
  <si>
    <t>Sh Inter-Mountain Basins Greasewood Flat</t>
  </si>
  <si>
    <t>Tr Inter-Mountain Basins Montane Riparian Systems</t>
  </si>
  <si>
    <t>He Introduced Wetland Vegetation-Herbaceous</t>
  </si>
  <si>
    <t>He Hawai'i Introduced Wetland Vegetation-Herbaceous</t>
  </si>
  <si>
    <t>Tr North American Warm Desert Riparian Systems</t>
  </si>
  <si>
    <t>He Hawai'i Introduced Coastal Wetland Vegetation - Herbaceous</t>
  </si>
  <si>
    <t>Tr Managed Tree Plantation-Northern and Central Hardwood and Conifer Plantation Group</t>
  </si>
  <si>
    <t>Tr North Pacific Lowland Riparian Forest and Shrubland</t>
  </si>
  <si>
    <t>Tr Managed Tree Plantation-Southeast Conifer and Hardwood Plantation Group</t>
  </si>
  <si>
    <t>Tr North Pacific Swamp Systems</t>
  </si>
  <si>
    <t>Tr Hawai'i Managed Tree Plantation</t>
  </si>
  <si>
    <t>Tr North Pacific Montane Riparian Woodland and Shrubland</t>
  </si>
  <si>
    <t>Tr Pacific Islands Plantation Forest</t>
  </si>
  <si>
    <t>Tr Rocky Mountain Montane Riparian Systems</t>
  </si>
  <si>
    <t>He Recently Logged-Herb and Grass Cover</t>
  </si>
  <si>
    <t>Sh Recently Logged-Shrub Cover</t>
  </si>
  <si>
    <t>Tr Rocky Mountain Subalpine/Upper Montane Riparian Systems</t>
  </si>
  <si>
    <t>Tr Recently Logged-Tree Cover</t>
  </si>
  <si>
    <t>He Recently Burned-Herb and Grass Cover</t>
  </si>
  <si>
    <t>Tr Northern Rocky Mountain Conifer Swamp</t>
  </si>
  <si>
    <t>Sh Recently Burned-Shrub Cover</t>
  </si>
  <si>
    <t>Sh Modified/Managed Northern Tallgrass Grassland</t>
  </si>
  <si>
    <t>He Pacific Coastal Marsh Systems</t>
  </si>
  <si>
    <t>Sh Modified/Managed Southern Tallgrass Grassland</t>
  </si>
  <si>
    <t>He Rocky Mountain Wetland-Herbaceous</t>
  </si>
  <si>
    <t>Tr Northern Rocky Mountain Foothill Conifer Wooded Steppe</t>
  </si>
  <si>
    <t>Sh Aleutian Peatlands</t>
  </si>
  <si>
    <t>Tr Middle Rocky Mountain Montane Douglas-fir Forest and Woodland</t>
  </si>
  <si>
    <t>Sh Arctic Peatlands</t>
  </si>
  <si>
    <t>Tr Rocky Mountain Poor-Site Lodgepole Pine Forest</t>
  </si>
  <si>
    <t>Sh Boreal Peatlands</t>
  </si>
  <si>
    <t>Tr Klamath-Siskiyou Xeromorphic Serpentine Savanna and Chaparral</t>
  </si>
  <si>
    <t>Sh Aleutian Crowberry-Herbaceous Heath</t>
  </si>
  <si>
    <t>He North Pacific Alpine and Subalpine Dry Grassland</t>
  </si>
  <si>
    <t>Sps Aleutian Sparse Heath and Fell-Field</t>
  </si>
  <si>
    <t>Tr Sierran-Intermontane Desert Western White Pine-White Fir Woodland</t>
  </si>
  <si>
    <t>Tr Boreal Coniferous Woody Wetland</t>
  </si>
  <si>
    <t>Tr North Pacific Wooded Volcanic Flowage</t>
  </si>
  <si>
    <t>Tr Pacific Maritime Coniferous Woody Wetland</t>
  </si>
  <si>
    <t>Tr North Pacific Dry-Mesic Silver Fir-Western Hemlock-Douglas-fir Forest</t>
  </si>
  <si>
    <t>Tr Pacific Maritime Peatlands</t>
  </si>
  <si>
    <t>Tr California Coastal Closed-Cone Conifer Forest and Woodland</t>
  </si>
  <si>
    <t>Tr North Pacific Hypermaritime Western Red-cedar-Western Hemlock Forest</t>
  </si>
  <si>
    <t>Tr Hawai'i Lowland Rainforest</t>
  </si>
  <si>
    <t>Tr Hawai'i Montane Cloud Forest</t>
  </si>
  <si>
    <t>Tr Northwestern Great Plains-Black Hills Ponderosa Pine Woodland and Savanna</t>
  </si>
  <si>
    <t>Tr Hawai'i Montane Rainforest</t>
  </si>
  <si>
    <t>Tr Hawai'i Lowland Dry Forest</t>
  </si>
  <si>
    <t>Tr Hawai'i Montane-Subalpine Dry Forest and Woodland</t>
  </si>
  <si>
    <t>Tr Hawai'i Lowland Mesic Forest</t>
  </si>
  <si>
    <t>66 in East?</t>
  </si>
  <si>
    <t>Used FB 66 in New England and the SE</t>
  </si>
  <si>
    <t>Tr Hawai'i Montane-Subalpine Mesic Forest</t>
  </si>
  <si>
    <t>Sh Hawai'i Wet Cliff and Ridge Crest Shrubland</t>
  </si>
  <si>
    <t>Sh Hawai'i Lowland Mesic Shrubland</t>
  </si>
  <si>
    <t>Sh Hawai'i Alpine Dwarf-Shrubland</t>
  </si>
  <si>
    <t>Sh Hawai'i Dry Coastal Strand</t>
  </si>
  <si>
    <t>Sh Hawai'i Wet-Mesic Coastal Strand</t>
  </si>
  <si>
    <t>Sh Hawai'i Subalpine Mesic Shrubland</t>
  </si>
  <si>
    <t>428?</t>
  </si>
  <si>
    <t>When it was copied in from the Ottmar version it had a FB of 428 I did not have a 428 on my sheet so I used 429</t>
  </si>
  <si>
    <t>Sh Hawai'i Lowland Dry Shrubland</t>
  </si>
  <si>
    <t>Sh Hawai'i Montane-Subalpine Dry Shrubland</t>
  </si>
  <si>
    <t>Sh Hawai'i Dry Cliff</t>
  </si>
  <si>
    <t>He Hawai'i Bog</t>
  </si>
  <si>
    <t>He Hawai'i Lowland Mesic Grassland</t>
  </si>
  <si>
    <t>He Hawai'i Montane-Subalpine Mesic Grassland</t>
  </si>
  <si>
    <t>He Hawai'i Lowland Dry Grassland</t>
  </si>
  <si>
    <t>Tr Coastal Douglas-fir Woodland</t>
  </si>
  <si>
    <t>Tr Quercus garryana Woodland Alliance</t>
  </si>
  <si>
    <t>Tr Juniperus occidentalis Wooded Herbaceous Alliance</t>
  </si>
  <si>
    <t>Tr Juniperus occidentalis Woodland Alliance</t>
  </si>
  <si>
    <t>Dab Caribbean Herbaceous agriculture - cultivated lands</t>
  </si>
  <si>
    <t>Tr Tsuga mertensiana-Abies amabilis Woodland Alliance</t>
  </si>
  <si>
    <t>Dab Caribbean Active sun coffee and mixed woody agriculture</t>
  </si>
  <si>
    <t>Tr Pseudotsuga menziesii Giant Forest Alliance</t>
  </si>
  <si>
    <t>Dab Caribbean Pasture, hay or inactive agriculture</t>
  </si>
  <si>
    <t>Tr Abies concolor Forest Alliance</t>
  </si>
  <si>
    <t>Dab Caribbean Pasture, hay or other grassy areas</t>
  </si>
  <si>
    <t>Sh Coleogyne ramosissima Shrubland Alliance</t>
  </si>
  <si>
    <t>Dab Orchard</t>
  </si>
  <si>
    <t>Sh Grayia spinosa Shrubland Alliance</t>
  </si>
  <si>
    <t>Da Vineyard</t>
  </si>
  <si>
    <t>Sh Quercus havardii Shrubland Alliance</t>
  </si>
  <si>
    <t>Dab Bush Fruit and Berries</t>
  </si>
  <si>
    <t>Sh Arctostaphylos patula Shrubland Alliance</t>
  </si>
  <si>
    <t>Da Row Crop - Close Grown Crop</t>
  </si>
  <si>
    <t>Sh Quercus turbinella Shrubland Alliance</t>
  </si>
  <si>
    <t>Da Row Crop</t>
  </si>
  <si>
    <t>Sh Cercocarpus montanus Shrubland Alliance</t>
  </si>
  <si>
    <t>Da Close Grown Crop</t>
  </si>
  <si>
    <t>Sh Quercus gambelii Shrubland Alliance</t>
  </si>
  <si>
    <t>Dab Fallow/Idle Cropland</t>
  </si>
  <si>
    <t>Dab Pasture and Hayland</t>
  </si>
  <si>
    <t>Da Wheat</t>
  </si>
  <si>
    <t>Sh Artemisia tridentata ssp. vaseyana Shrubland Alliance</t>
  </si>
  <si>
    <t>Da Aquaculture</t>
  </si>
  <si>
    <t>Tr Pseudotsuga menziesii Forest Alliance</t>
  </si>
  <si>
    <t>Tr Larix occidentalis Forest Alliance</t>
  </si>
  <si>
    <t>Tr Pinus albicaulis Woodland Alliance</t>
  </si>
  <si>
    <t>Tr Pinus sabiniana Woodland Alliance</t>
  </si>
  <si>
    <t>Tr Sequoiadendron giganteum Forest Alliance</t>
  </si>
  <si>
    <t>Tr Abies grandis Forest Forest</t>
  </si>
  <si>
    <t>Tr Laurentian-Acadian Northern Oak Forest</t>
  </si>
  <si>
    <t>Tr Laurentian-Acadian Northern Pine-Oak Forest</t>
  </si>
  <si>
    <t>Tr Laurentian-Acadian Hardwood Forest</t>
  </si>
  <si>
    <t>Tr Laurentian-Acadian Pine-Hemlock-Hardwood Forest</t>
  </si>
  <si>
    <t>Tr Laurentian Oak Barrens</t>
  </si>
  <si>
    <t>Tr Laurentian Pine-Oak Barrens</t>
  </si>
  <si>
    <t>Tr Boreal Hardwood Forest</t>
  </si>
  <si>
    <t>Tr Boreal White Spruce-Fir-Hardwood Forest</t>
  </si>
  <si>
    <t>Tr Mediterranean California Lower Montane Black Oak Forest and Woodland</t>
  </si>
  <si>
    <t>Tr Mediterranean California Lower Montane Black Oak - Conifer Forest and Woodland</t>
  </si>
  <si>
    <t>Tr East Cascades Oak Forest and Woodland</t>
  </si>
  <si>
    <t>Tr East Cascades Oak - Ponderosa Pine Forest and Woodland</t>
  </si>
  <si>
    <t>Tr California Lower Montane Blue Oak Forest and Woodland</t>
  </si>
  <si>
    <t>Tr California Lower Montane Blue Oak-Foothill Pine Forest and Woodland</t>
  </si>
  <si>
    <t>Tr Pacific Islands Limestone Forest</t>
  </si>
  <si>
    <t>Tr Oregon White Oak Woodland</t>
  </si>
  <si>
    <t>Tr Pacific Islands Littoral/Strand Vegetation</t>
  </si>
  <si>
    <t>Tr Douglas-fir - Oregon White Oak Woodland</t>
  </si>
  <si>
    <t>Tr Pacific Islands Lowland Forest</t>
  </si>
  <si>
    <t>Tr Boreal Aspen-Birch Forest</t>
  </si>
  <si>
    <t>Tr Pacific Islands Mangrove Forest</t>
  </si>
  <si>
    <t>Tr Laurentian-Acadian Northern Hardwoods Forest</t>
  </si>
  <si>
    <t>Tr Pacific Islands Palm Forest</t>
  </si>
  <si>
    <t>Tr Northeastern Interior Dry-Mesic Oak Forest</t>
  </si>
  <si>
    <t>Tr Pacific Islands Ravine Forest</t>
  </si>
  <si>
    <t>Tr Ozark-Ouachita Dry-Mesic Oak Forest</t>
  </si>
  <si>
    <t>Tr Pacific Islands Savannah</t>
  </si>
  <si>
    <t>Tr Southern Interior Low Plateau Dry-Mesic Oak Forest</t>
  </si>
  <si>
    <t>Tr Pacific Islands Scrub Forest/Shrub</t>
  </si>
  <si>
    <t>Tr East Gulf Coastal Plain Northern Loess Plain Oak-Hickory Upland</t>
  </si>
  <si>
    <t>Sh Pacific Islands Swamp/Marsh</t>
  </si>
  <si>
    <t>Tr East Gulf Coastal Plain Northern Dry Upland Hardwood Forest</t>
  </si>
  <si>
    <t>Tr Pacific Islands Upland Forest</t>
  </si>
  <si>
    <t>Tr Crosstimbers Oak Forest and Woodland</t>
  </si>
  <si>
    <t>Tr Caribbean Drought deciduous open woodland</t>
  </si>
  <si>
    <t>Tr Southern Appalachian Northern Hardwood Forest</t>
  </si>
  <si>
    <t>Tr Caribbean Drought deciduous dense woodland</t>
  </si>
  <si>
    <t>Tr North-Central Interior Dry-Mesic Oak Forest and Woodland</t>
  </si>
  <si>
    <t>Tr Caribbean Semi-deciduous and drought deciduous forest on alluvium and non-carbonate substrates</t>
  </si>
  <si>
    <t>Tr North-Central Interior Dry Oak Forest and Woodland</t>
  </si>
  <si>
    <t>Tr Caribbean Semi-deciduous and drought deciduous forest on karst (includes semi-evergreen forest)</t>
  </si>
  <si>
    <t>Tr Ouachita Montane Oak Forest</t>
  </si>
  <si>
    <t>Tr Caribbean Deciduous, evergreen coastal and mixed forest or shrubland with succulents</t>
  </si>
  <si>
    <t>Tr North-Central Interior Beech-Maple Forest</t>
  </si>
  <si>
    <t>Tr Caribbean Drought deciduous, semi-deciduous and seasonal evergreen forest on serpentine</t>
  </si>
  <si>
    <t>Tr North-Central Interior Maple-Basswood Forest</t>
  </si>
  <si>
    <t>Tr Caribbean Seasonal evergreen and semi-deciduous forest on karst</t>
  </si>
  <si>
    <t>Tr Southern Appalachian Oak Forest</t>
  </si>
  <si>
    <t>Tr Caribbean Elfin, sierra palm, transitional and tall cloud forest</t>
  </si>
  <si>
    <t>Tr Southern Piedmont Mesic Forest</t>
  </si>
  <si>
    <t>Tr Caribbean Seasonal evergreen and evergreen forest</t>
  </si>
  <si>
    <t>Tr Allegheny-Cumberland Dry Oak Forest and Woodland</t>
  </si>
  <si>
    <t>Tr Caribbean Seasonal evergreen forest with coconut palm</t>
  </si>
  <si>
    <t>Tr Southern and Central Appalachian Cove Forest</t>
  </si>
  <si>
    <t>Tr Caribbean Evergreen and seasonal evergreen forest on karst</t>
  </si>
  <si>
    <t>Tr Central and Southern Appalachian Montane Oak Forest</t>
  </si>
  <si>
    <t>Tr Caribbean Evergreen forest on serpentine</t>
  </si>
  <si>
    <t>Tr Crowley's Ridge Mesic Loess Slope Forest</t>
  </si>
  <si>
    <t>Sh Caribbean Emergent wetlands including seasonnally flooded pasture</t>
  </si>
  <si>
    <t>Tr South-Central Interior Mesophytic Forest</t>
  </si>
  <si>
    <t>Sh Caribbean Tidally flooded evergreen dwarf-shrubland and forb vegetation</t>
  </si>
  <si>
    <t>Tr West Gulf Coastal Plain Mesic Hardwood Forest</t>
  </si>
  <si>
    <t>Tr Caribbean Mangrove</t>
  </si>
  <si>
    <t>Tr Northern Atlantic Coastal Plain Hardwood Forest</t>
  </si>
  <si>
    <t>Tr Caribbean Seasonally flooded savannahs and woodlands</t>
  </si>
  <si>
    <t>Tr East Gulf Coastal Plain Northern Mesic Hardwood Slope Forest</t>
  </si>
  <si>
    <t>Tr Caribbean Pterocarpus swamp</t>
  </si>
  <si>
    <t>Tr South-Central Interior/Upper Coastal Plain Flatwoods</t>
  </si>
  <si>
    <t>Tr East Gulf Coastal Plain Northern Loess Bluff Forest</t>
  </si>
  <si>
    <t>Tr Southern Coastal Plain Limestone Forest</t>
  </si>
  <si>
    <t>Tr East Gulf Coastal Plain Southern Loess Bluff Forest</t>
  </si>
  <si>
    <t>Bau Developed-Roads</t>
  </si>
  <si>
    <t>Tr Southern Coastal Plain Dry Upland Hardwood Forest</t>
  </si>
  <si>
    <t>Nodata</t>
  </si>
  <si>
    <t>Tr Eastern Great Plains Tallgrass Aspen Parkland</t>
  </si>
  <si>
    <t>Tr South Florida Hardwood Hammock</t>
  </si>
  <si>
    <t>Tr Ozark-Ouachita Mesic Hardwood Forest</t>
  </si>
  <si>
    <t>Tr Southern Atlantic Coastal Plain Dry and Dry-Mesic Oak Forest</t>
  </si>
  <si>
    <t>Tr Eastern Boreal Floodplain</t>
  </si>
  <si>
    <t>Tr Southwest Florida Coastal Strand and Maritime Hammock</t>
  </si>
  <si>
    <t>Tr Southeast Florida Coastal Strand and Maritime Hammock</t>
  </si>
  <si>
    <t>Tr Boreal Jack Pine-Black Spruce Forest</t>
  </si>
  <si>
    <t>Tr Central and South Texas Coastal Fringe Forest and Woodland</t>
  </si>
  <si>
    <t>Tr West Gulf Coastal Plain Chenier and Upper Texas Coastal Fringe Forest and Woodland</t>
  </si>
  <si>
    <t>Tr Great Lakes Wooded Dune and Swale</t>
  </si>
  <si>
    <t>Tr South Florida Cypress Dome</t>
  </si>
  <si>
    <t>Tr Piedmont Hardpan Woodland and Forest</t>
  </si>
  <si>
    <t>Tr Atlantic Coastal Plain Clay-Based Carolina Bay Wetland</t>
  </si>
  <si>
    <t>Tr Southern Atlantic Coastal Plain Mesic Hardwood Forest</t>
  </si>
  <si>
    <t>Tr Southern Coastal Plain Nonriverine Cypress Dome</t>
  </si>
  <si>
    <t>Tr Caribbean Swamp System</t>
  </si>
  <si>
    <t>Tr Atlantic Coastal Plain Fall-line Sandhills Longleaf Pine Woodland</t>
  </si>
  <si>
    <t>Tr Atlantic Coastal Plain Upland Longleaf Pine Woodland</t>
  </si>
  <si>
    <t>Tr West Gulf Coastal Plain Upland Longleaf Pine Forest and Woodland</t>
  </si>
  <si>
    <t>z98_184 / 185</t>
  </si>
  <si>
    <t>came in 184 not on the list used 185</t>
  </si>
  <si>
    <t>Tr East Gulf Coastal Plain Interior Upland Longleaf Pine Woodland</t>
  </si>
  <si>
    <t>Tr Central and Southern Appalachian Spruce-Fir Forest</t>
  </si>
  <si>
    <t>Tr Southeastern Interior Longleaf Pine Woodland</t>
  </si>
  <si>
    <t>Tr Southern Appalachian Montane Pine Forest and Woodland</t>
  </si>
  <si>
    <t>Tr Caribbean Coastal Wetland Systems</t>
  </si>
  <si>
    <t>Tr Southern Appalachian Low-Elevation Pine Forest</t>
  </si>
  <si>
    <t>Tr Paleozoic Plateau Bluff and Talus</t>
  </si>
  <si>
    <t>Tr Northeastern Interior Pine Barrens</t>
  </si>
  <si>
    <t>Tr Northern Atlantic Coastal Plain Pitch Pine Barrens</t>
  </si>
  <si>
    <t>Tr Florida Longleaf Pine Sandhill</t>
  </si>
  <si>
    <t>z55_184 / 185</t>
  </si>
  <si>
    <t>Tr Boreal Acidic Peatland Systems</t>
  </si>
  <si>
    <t>Tr Southern Coastal Plain Mesic Slope Forest</t>
  </si>
  <si>
    <t>Tr East-Central Texas Plains Pine Forest and Woodland</t>
  </si>
  <si>
    <t xml:space="preserve">Shortleaf pine-post oak-black oak forest  </t>
  </si>
  <si>
    <t>Tr Acadian Near-Boreal Spruce Barrens</t>
  </si>
  <si>
    <t>Tr Central Atlantic Coastal Plain Maritime Forest</t>
  </si>
  <si>
    <t>Tr Laurentian-Acadian Northern Pine Forest</t>
  </si>
  <si>
    <t>Tr North-Central Oak Barrens</t>
  </si>
  <si>
    <t>Tr Central Interior Highlands Dry Acidic Glade and Barrens</t>
  </si>
  <si>
    <t>Tr Ozark-Ouachita Dry Oak Woodland</t>
  </si>
  <si>
    <t>Tr Boreal White Spruce-Fir Forest</t>
  </si>
  <si>
    <t>Tr Laurentian-Acadian Pine-Hemlock Forest</t>
  </si>
  <si>
    <t>Tr Ozark-Ouachita Shortleaf Pine Forest and Woodland</t>
  </si>
  <si>
    <t>Tr Southern Piedmont Dry Pine Forest</t>
  </si>
  <si>
    <t xml:space="preserve"> came in 275 - hardwood prior to split put in 114</t>
  </si>
  <si>
    <t>Tr Laurentian Pine Barrens</t>
  </si>
  <si>
    <t>Tr Central Appalachian Dry Pine Forest</t>
  </si>
  <si>
    <t>Tr Appalachian Hemlock Forest</t>
  </si>
  <si>
    <t>Tr West Gulf Coastal Plain Pine Forest</t>
  </si>
  <si>
    <t>Tr East Gulf Coastal Plain Interior Shortleaf Pine Forest</t>
  </si>
  <si>
    <t>Tr Acadian Low-Elevation Spruce-Fir Forest</t>
  </si>
  <si>
    <t>Tr Western North American Boreal White Spruce Forest</t>
  </si>
  <si>
    <t>Tr Acadian-Appalachian Montane Spruce-Fir Forest</t>
  </si>
  <si>
    <t>Tr Western North American Boreal Treeline White Spruce Woodland</t>
  </si>
  <si>
    <t>Tr Eastern Serpentine Woodland</t>
  </si>
  <si>
    <t>Tr Alaska Boreal White Spruce Forest</t>
  </si>
  <si>
    <t>Tr Southern Ridge and Valley/Cumberland Dry Calcareous Forest</t>
  </si>
  <si>
    <t>Tr Alaska Sub-boreal White-Lutz Spruce Forest and Woodland</t>
  </si>
  <si>
    <t>Tr Central Appalachian Rocky Pine Woodland</t>
  </si>
  <si>
    <t>Tr Alaska Sub-boreal Mountain Hemlock-White Spruce Forest</t>
  </si>
  <si>
    <t>Tr Alaska Sub-boreal White Spruce-Hardwood Forest</t>
  </si>
  <si>
    <t>Tr West Gulf Coastal Plain Sandhill Shortleaf Pine Forest and Woodland</t>
  </si>
  <si>
    <t>Tr Northern Atlantic Coastal Plain Maritime Forest</t>
  </si>
  <si>
    <t>Tr Alaska Boreal Hardwood Forest</t>
  </si>
  <si>
    <t>Tr East Gulf Coastal Plain Maritime Forest</t>
  </si>
  <si>
    <t>Tr Alaska Boreal White Spruce-Hardwood Forest</t>
  </si>
  <si>
    <t>Tr Lower Mississippi River Dune Woodland and Forest</t>
  </si>
  <si>
    <t>Tr Southern Atlantic Coastal Plain Maritime Forest</t>
  </si>
  <si>
    <t>Tr Western North American Boreal Subalpine Balsam Poplar-Aspen Woodland</t>
  </si>
  <si>
    <t>Tr Edwards Plateau Limestone Savanna and Woodland</t>
  </si>
  <si>
    <t>Sh Arctic Floodplains</t>
  </si>
  <si>
    <t>Tr Boreal Floodplains</t>
  </si>
  <si>
    <t>Tr Pacific Maritime Floodplains</t>
  </si>
  <si>
    <t>Tr Mississippi Delta Maritime Forest</t>
  </si>
  <si>
    <t>Tr Boreal Riparian Stringer Forest and Shrubland</t>
  </si>
  <si>
    <t>Tr Florida Peninsula Inland Scrub</t>
  </si>
  <si>
    <t>Tr Western North American Boreal Spruce-Lichen Woodland</t>
  </si>
  <si>
    <t>Tr Western North American Boreal Mesic Black Spruce Forest</t>
  </si>
  <si>
    <t>Tr Boreal Coniferous-Deciduous Woody Wetland</t>
  </si>
  <si>
    <t>Sh Tamaulipan Mixed Deciduous Thornscrub</t>
  </si>
  <si>
    <t>Tr Boreal Shrub-Tussock Tundra and Woodland</t>
  </si>
  <si>
    <t>Tr Tamaulipan Mesquite Upland Scrub</t>
  </si>
  <si>
    <t>Sh Tamaulipan Calcareous Thornscrub</t>
  </si>
  <si>
    <t>Sh Edwards Plateau Limestone Shrubland</t>
  </si>
  <si>
    <t>Tr North-Central Interior Oak Savanna</t>
  </si>
  <si>
    <t>Tr Alaskan Pacific Maritime Mountain Hemlock Forest</t>
  </si>
  <si>
    <t>Tr Alaskan Pacific Maritime Subalpine Mountain Hemlock Woodland</t>
  </si>
  <si>
    <t>Tr Central Interior Highlands Calcareous Glade and Barrens</t>
  </si>
  <si>
    <t>Tr West Gulf Coastal Plain Catahoula Barrens</t>
  </si>
  <si>
    <t>Tr West Gulf Coastal Plain Nepheline Syenite Glade</t>
  </si>
  <si>
    <t>Tr Southern Piedmont Dry Oak Forest</t>
  </si>
  <si>
    <t>Sh Great Lakes Alvar Shrubland</t>
  </si>
  <si>
    <t>Tr Llano Uplift Acidic Forest, Woodland, and Glade</t>
  </si>
  <si>
    <t>Sh North-Central Interior Sand and Gravel Tallgrass Prairie</t>
  </si>
  <si>
    <t>He Arkansas Valley Prairie and Woodland</t>
  </si>
  <si>
    <t>He Northern Tallgrass Prairie</t>
  </si>
  <si>
    <t>He Central Tallgrass Prairie</t>
  </si>
  <si>
    <t>He Texas Blackland Tallgrass Prairie</t>
  </si>
  <si>
    <t>Tr Western North American Boreal Dry Aspen-Steppe Bluff</t>
  </si>
  <si>
    <t>He Southeastern Great Plains Tallgrass Prairie</t>
  </si>
  <si>
    <t>Sh Florida Dry Prairie</t>
  </si>
  <si>
    <t>He Southern Atlantic Coastal Plain Dune and Maritime Grassland</t>
  </si>
  <si>
    <t>He West Gulf Coastal Plain Northern Calcareous Prairie</t>
  </si>
  <si>
    <t>He West Gulf Coastal Plain Southern Calcareous Prairie</t>
  </si>
  <si>
    <t>Tr Southern Coastal Plain Blackland Prairie and Woodland</t>
  </si>
  <si>
    <t>Tr East Gulf Coastal Plain Jackson Prairie and Woodland</t>
  </si>
  <si>
    <t>z46_ came in 131 -swithched to 423 due to woodland</t>
  </si>
  <si>
    <t>He Texas-Louisiana Coastal Prairie</t>
  </si>
  <si>
    <t>Tr Alaskan Pacific Maritime Sitka Spruce Forest</t>
  </si>
  <si>
    <t>He East Gulf Coastal Plain Dune and Coastal Grassland</t>
  </si>
  <si>
    <t>Tr Alaskan Pacific Maritime Periglacial Woodland and Shrubland</t>
  </si>
  <si>
    <t>Tr Alaskan Pacific Maritime Sitka Spruce Beach Ridge</t>
  </si>
  <si>
    <t>He Central and Upper Texas Coast Dune and Coastal Grassland</t>
  </si>
  <si>
    <t>He Tamaulipan Savanna Grassland</t>
  </si>
  <si>
    <t>He South Texas Lomas</t>
  </si>
  <si>
    <t>He Tamaulipan Clay Grassland</t>
  </si>
  <si>
    <t>He South Texas Sand Sheet Grassland</t>
  </si>
  <si>
    <t>He South Texas Dune and Coastal Grassland</t>
  </si>
  <si>
    <t>Tr Alaskan Pacific Maritime Western Hemlock Forest</t>
  </si>
  <si>
    <t>Tr South Florida Pine Flatwoods</t>
  </si>
  <si>
    <t>Tr Southern Piedmont Dry Oak-Pine Forest</t>
  </si>
  <si>
    <t>Tr Central Atlantic Coastal Plain Wet Longleaf Pine Savanna and Flatwoods</t>
  </si>
  <si>
    <t>z58_came in 166 from Ottmar left it 166 rather than going to 165</t>
  </si>
  <si>
    <t>Tr Southern Atlantic Coastal Plain Wet Pine Savanna and Flatwoods</t>
  </si>
  <si>
    <t>Tr West Gulf Coastal Plain Wet Longleaf Pine Savanna and Flatwoods</t>
  </si>
  <si>
    <t>Tr Central Florida Pine Flatwoods</t>
  </si>
  <si>
    <t>Tr East Gulf Coastal Plain Near-Coast Pine Flatwoods</t>
  </si>
  <si>
    <t>Tr East Gulf Coastal Plain Southern Loblolly Flatwoods</t>
  </si>
  <si>
    <t>Tr Northern Atlantic Coastal Plain Pitch Pine Lowland</t>
  </si>
  <si>
    <t>Tr South-Central Interior/Upper Coastal Plain Wet Flatwoods</t>
  </si>
  <si>
    <t>Tr West Gulf Coastal Plain Pine Flatwoods</t>
  </si>
  <si>
    <t>Tr Central Appalachian Dry Oak Forest</t>
  </si>
  <si>
    <t>Tr Central Interior and Appalachian Floodplain Systems</t>
  </si>
  <si>
    <t>tr these are the lifeforms associated with these riparian EVT's will need to consider them in future versions all were Given the FB suggested here</t>
  </si>
  <si>
    <t>sh</t>
  </si>
  <si>
    <t>gr</t>
  </si>
  <si>
    <t>Tr Central Interior and Appalachian Riparian Systems</t>
  </si>
  <si>
    <t>tr</t>
  </si>
  <si>
    <t>Tr Gulf and Atlantic Coastal Plain Floodplain Systems</t>
  </si>
  <si>
    <t>Tr Gulf and Atlantic Coastal Plain Small Stream Riparian Systems</t>
  </si>
  <si>
    <t>Tr Laurentian-Acadian Floodplain Systems</t>
  </si>
  <si>
    <t>Sugarberry/acacia forest</t>
  </si>
  <si>
    <t>Black spruce-northern white cedar-larch fores</t>
  </si>
  <si>
    <t>Tr Western North American Boreal Mesic Birch-Aspen Forest</t>
  </si>
  <si>
    <t>Tr Aleutian Kenai Birch-Cottonwood-Poplar Forest</t>
  </si>
  <si>
    <t>Tr Central Interior and Appalachian Swamp Systems</t>
  </si>
  <si>
    <t>Tr Laurentian-Acadian Alkaline Conifer-Hardwood Swamp</t>
  </si>
  <si>
    <t>Tr South Florida Everglades Sawgrass Marsh</t>
  </si>
  <si>
    <t>Tr Laurentian-Acadian Swamp Systems</t>
  </si>
  <si>
    <t>Tr Acadian Low-Elevation Hardwood Forest</t>
  </si>
  <si>
    <t>Tr East Gulf Coastal Plain Savanna and Wet Prairie</t>
  </si>
  <si>
    <t>Tr Acadian Low-Elevation Spruce-Fir-Hardwood Forest</t>
  </si>
  <si>
    <t>He Texas Saline Coastal Prairie</t>
  </si>
  <si>
    <t>Tr Floridian Highlands Freshwater Marsh</t>
  </si>
  <si>
    <t>z55_56_ came in 203(Sawgrass) left it as 203 in z55 switched it to 318 in zone 56</t>
  </si>
  <si>
    <t>Sh Gulf and Atlantic Coastal Plain Tidal Marsh Systems</t>
  </si>
  <si>
    <t>Tr East-Central Texas Plains Post Oak Savanna and Woodland</t>
  </si>
  <si>
    <t>He Western Great Plains Depressional Wetland Systems</t>
  </si>
  <si>
    <t>Tr Southern Atlantic Coastal Plain Nonriverine Swamp and Wet Hardwood Forest</t>
  </si>
  <si>
    <t>Bald cypress-tupelo/swamp titi forest</t>
  </si>
  <si>
    <t>came in 447 there was no 448 on my list so I left it 447</t>
  </si>
  <si>
    <t>Tr Central Appalachian Dry Oak-Pine Forest</t>
  </si>
  <si>
    <t>He Chihuahuan Loamy Plains Desert Grassland</t>
  </si>
  <si>
    <t>Tr Central Appalachian Rocky Oak Woodland</t>
  </si>
  <si>
    <t>He Chihuahuan-Sonoran Desert Bottomland and Swale Grassland</t>
  </si>
  <si>
    <t>Tr Central Appalachian Rocky Pine-Oak Woodland</t>
  </si>
  <si>
    <t>Tr West Gulf Coastal Plain Nonriverine Wet Hardwood Flatwoods</t>
  </si>
  <si>
    <t>Tr Ozark-Ouachita Shortleaf Pine-Bluestem Woodland</t>
  </si>
  <si>
    <t>Tr Mississippi River Alluvial Plain Dry-Mesic Loess Slope Forest</t>
  </si>
  <si>
    <t>Tr Crowley's Ridge Sand Forest</t>
  </si>
  <si>
    <t>Tr Appalachian Northern Hardwood Forest</t>
  </si>
  <si>
    <t>Tr Appalachian Hemlock-Northern Hardwood Forest</t>
  </si>
  <si>
    <t>Tr Lower Mississippi River Flatwoods</t>
  </si>
  <si>
    <t>Tr North-Central Interior Wet Flatwoods</t>
  </si>
  <si>
    <t>Tr Edwards Plateau Dry-Mesic Slope Forest and Woodland</t>
  </si>
  <si>
    <t>Tr Edwards Plateau Mesic Canyon</t>
  </si>
  <si>
    <t>Tr East Gulf Coastal Plain Interior Oak Forest</t>
  </si>
  <si>
    <t>Tr East Gulf Coastal Plain Interior Shortleaf Pine-Oak Forest</t>
  </si>
  <si>
    <t>Tr Pinus taeda Forest Alliance</t>
  </si>
  <si>
    <t>Tr Pinus elliottii Saturated Temperate Woodland Alliance</t>
  </si>
  <si>
    <t>came in with 190 left it 190 (slash Pine)</t>
  </si>
  <si>
    <t>Tr Pinus palustris-Pinus elliottii Forest Alliance</t>
  </si>
  <si>
    <t>Tr Mixed Loblolly-Slash Pine</t>
  </si>
  <si>
    <t>came in 161 from the Ottmar stuff so I left it 161 (Loblolly slash Pine)</t>
  </si>
  <si>
    <t>2556 is oak came in as 281 from Ottmar changed to 107 except z37</t>
  </si>
  <si>
    <t>Tr Ozark-Ouachita Oak Forest and Woodland</t>
  </si>
  <si>
    <t>Tr Ozark-Ouachita Shortleaf Pine-Oak Forest and Woodland</t>
  </si>
  <si>
    <t>Tr West Gulf Coastal Plain Hardwood Forest</t>
  </si>
  <si>
    <t>Tr West Gulf Coastal Plain Pine-Hardwood Forest</t>
  </si>
  <si>
    <t>Tr West Gulf Coastal Plain Sandhill Oak Forest and Woodland</t>
  </si>
  <si>
    <t>hw This is a hardwood EVT it came in281 and I left it 281 should consider assigning it something more hardwood</t>
  </si>
  <si>
    <t>Tr West Gulf Coastal Plain Sandhill Oak and Shortleaf Pine Forest and Woodland</t>
  </si>
  <si>
    <t>Tr East Gulf Coastal Plain Southern Hardwood Flatwoods</t>
  </si>
  <si>
    <t>Tr East Gulf Coastal Plain Southern Loblolly-Hardwood Flatwoods</t>
  </si>
  <si>
    <t>Tr West Gulf Coastal Plain Hardwood Flatwoods</t>
  </si>
  <si>
    <t>Tr West Gulf Coastal Plain Pine-Hardwood Flatwoods</t>
  </si>
  <si>
    <t>Sh Alaska Sub-boreal Avalanche Slope Shrubland</t>
  </si>
  <si>
    <t>Sh Alaska Sub-boreal Mesic Subalpine Alder Shrubland</t>
  </si>
  <si>
    <t>Sh Western North American Boreal Mesic Scrub Birch-Willow Shrubland</t>
  </si>
  <si>
    <t>He Western North American Sub-boreal Mesic Bluejoint Meadow</t>
  </si>
  <si>
    <t>He Western North American Boreal Dry Grassland</t>
  </si>
  <si>
    <t>Sh Western North American Boreal Alpine Dwarf-Shrub Summit</t>
  </si>
  <si>
    <t>He Western North American Boreal Alpine Mesic Herbaceous Meadow</t>
  </si>
  <si>
    <t>Sh Western North American Boreal Alpine Dryas Dwarf-Shrubland</t>
  </si>
  <si>
    <t>Sh Western North American Boreal Alpine Ericaceous Dwarf-Shrubland</t>
  </si>
  <si>
    <t>Sh Western North American Boreal Alpine Dwarf-Shrub-Lichen Shrubland</t>
  </si>
  <si>
    <t>Sh Alaska Arctic Mesic Alder Shrubland</t>
  </si>
  <si>
    <t>Sh Alaska Arctic Mesic-Wet Willow Shrubland</t>
  </si>
  <si>
    <t>Sh Aleutian Mesic-Wet Willow Shrubland</t>
  </si>
  <si>
    <t>Sh Alaskan Pacific Maritime Alpine Dwarf-Shrubland</t>
  </si>
  <si>
    <t>He Alaska Sub-boreal and Maritime Alpine Mesic Herbaceous Meadow</t>
  </si>
  <si>
    <t>He Aleutian Mesic Herbaceous Meadow</t>
  </si>
  <si>
    <t>Sh Alaskan Pacific Maritime Subalpine Alder-Salmonberry Shrubland</t>
  </si>
  <si>
    <t>He Alaskan Pacific Maritime Mesic Herbaceous Meadow</t>
  </si>
  <si>
    <t>He Aleutian American Dunegrass Grassland</t>
  </si>
  <si>
    <t>Sh Alaskan Pacific Maritime Subalpine Copperbush Shrubland</t>
  </si>
  <si>
    <t>Sps Alaskan Pacific Maritime Alpine Sparse Shrub and Fell-field</t>
  </si>
  <si>
    <t>Sh Alaskan Pacific Maritime Avalanche Slope Shrubland</t>
  </si>
  <si>
    <t>Sh Alaska Arctic Scrub Birch-Ericaceous Shrubland</t>
  </si>
  <si>
    <t>Sh Alaska Arctic Mesic Sedge-Willow Tundra</t>
  </si>
  <si>
    <t>Sh Alaska Arctic Mesic Sedge-Dryas Tundra</t>
  </si>
  <si>
    <t>Sps Alaska Arctic Acidic Sparse Tundra</t>
  </si>
  <si>
    <t>Sps Alaska Arctic Non-Acidic Sparse Tundra</t>
  </si>
  <si>
    <t>Sh Alaska Arctic Lichen Tundra</t>
  </si>
  <si>
    <t>Sh Alaska Arctic Acidic Dryas Dwarf-Shrubland</t>
  </si>
  <si>
    <t>Sh Alaska Arctic Non-Acidic Dryas Dwarf-Shrubland</t>
  </si>
  <si>
    <t>Sh Alaska Arctic Dwarf-Shrubland</t>
  </si>
  <si>
    <t>Sh Alaska Arctic Acidic Dwarf-Shrub Lichen Tundra</t>
  </si>
  <si>
    <t>Sh Alaska Arctic Non-Acidic Dwarf-Shrub Lichen Tundra</t>
  </si>
  <si>
    <t>He Alaska Arctic Mesic Herbaceous Meadow</t>
  </si>
  <si>
    <t>He Alaska Arctic Marine Beach and Beach Meadow</t>
  </si>
  <si>
    <t>Sh Aleutian Mesic Alder-Salmonberry Shrubland</t>
  </si>
  <si>
    <t>Sh Aleutian Mixed Dwarf-Shrub-Herbaceous Shrubland</t>
  </si>
  <si>
    <t>He Aleutian Marine Beach and Beach Meadow</t>
  </si>
  <si>
    <t>Sh Aleutian Oval-leaf Blueberry Shrubland</t>
  </si>
  <si>
    <t>He Boreal Aquatic Beds</t>
  </si>
  <si>
    <t>He Aleutian Herbaceous Wetlands</t>
  </si>
  <si>
    <t>He Arctic Herbaceous Wetlands</t>
  </si>
  <si>
    <t>He Pacific Maritime Herbaceous Wetlands</t>
  </si>
  <si>
    <t>He Pacific Maritime Coastal Meadows and Slough-Levee</t>
  </si>
  <si>
    <t>Sh Boreal Dwarf Shrub Wetland</t>
  </si>
  <si>
    <t>Sh Pacific Maritime Dwarf Shrub Wetland</t>
  </si>
  <si>
    <t>Tr Aleutian Floodplains</t>
  </si>
  <si>
    <t>Sh Boreal Shrub Swamp</t>
  </si>
  <si>
    <t>Sh Pacific Maritime Shrub Swamp</t>
  </si>
  <si>
    <t>Sh Arctic Sedge-Tussock-Lichen Tundra</t>
  </si>
  <si>
    <t>Sedge-lichen tussock tundra shrubland</t>
  </si>
  <si>
    <t>He Boreal Tussock Tundra</t>
  </si>
  <si>
    <t>Sh Arctic Tussock Tundra</t>
  </si>
  <si>
    <t>Sh Arctic Shrub-Tussock Tundra</t>
  </si>
  <si>
    <t>Sh Arctic Shrub Tundra</t>
  </si>
  <si>
    <t>He Hawai'i Montane-Subalpine Dry Grassland</t>
  </si>
  <si>
    <t>New fuelbed needed</t>
  </si>
  <si>
    <t xml:space="preserve"> Slash pine/molasses grass forest</t>
  </si>
  <si>
    <t>Willow-laurel-water oak forest (ECT)</t>
  </si>
  <si>
    <t>Willow-laurel-water oak forest (EWT)</t>
  </si>
  <si>
    <t>Pacific silver fir-Sitka alder forest (WCT)</t>
  </si>
  <si>
    <t>Loblolly pine/bluestem forest (EWT)</t>
  </si>
  <si>
    <t>Red spruce-northern white cedar-tamarack forest (ECT)</t>
  </si>
  <si>
    <t>Gambel oak-Rocky Mountain juniper-ponderosa pine forest (WCT)</t>
  </si>
  <si>
    <t>Gambel oak-Rocky Mountain juniper-ponderosa pine forest (WWT)</t>
  </si>
  <si>
    <t>Virginia pine-chestnut oak/little bluestem forest (ECT)</t>
  </si>
  <si>
    <t>Virginia pine-chestnut oak/little bluestem forest (EWT)</t>
  </si>
  <si>
    <t>Bluebunch wheatgrass-bluegrass grassland (ECT)</t>
  </si>
  <si>
    <t>Bluebunch wheatgrass-bluegrass grassland (EWT)</t>
  </si>
  <si>
    <t>Wheatgrass-cheatgrass grassland - post prescribed burn (WCT)</t>
  </si>
  <si>
    <t>Rhododendron-blueberry-mountain laurel shrubland (ECT)</t>
  </si>
  <si>
    <t>Greasewood shrubland (WWT)</t>
  </si>
  <si>
    <t>Holly-privet shrubland (EWT)</t>
  </si>
  <si>
    <t>American beech-yellow birch-sugar maple forest (ECT)</t>
  </si>
  <si>
    <t>Red maple-oak-hickory-sweetgum forest (EWT)</t>
  </si>
  <si>
    <t>Bigtooth maple forest (WCT)</t>
  </si>
  <si>
    <t>Limber pine-ponderosa pine forest (WCT)</t>
  </si>
  <si>
    <t>Virginia pine-pitch pine-shortleaf pine forest (EWT)</t>
  </si>
  <si>
    <t>Loblolly pine forest (EWT)</t>
  </si>
  <si>
    <t>Ponderosa pine forest - high density (WWT)</t>
  </si>
  <si>
    <t>Eastern white pine-eastern hemlock forest (ECT)</t>
  </si>
  <si>
    <t>Quaking aspen-paper birch-white spruce-balsam fir forest (ECT)</t>
  </si>
  <si>
    <t>Eastern white pine-northern red oak-red maple forest (ECT)</t>
  </si>
  <si>
    <t>Longleaf pine/turkey oak forest 1-2 yr postfire (EWT)</t>
  </si>
  <si>
    <t>Loblolly-shortleaf pine-mixed hardwood forest (EWT)</t>
  </si>
  <si>
    <t>Ponderosa pine-white fir/quaking aspen forest (WCT)</t>
  </si>
  <si>
    <t>Gambel oak-bigtooth maple forest (WCT)</t>
  </si>
  <si>
    <t>Ponderosa pine-white fir/quaking aspen forest (WWT)</t>
  </si>
  <si>
    <t>Gambel oak-bigtooth maple forest (WWT)</t>
  </si>
  <si>
    <t>Paloverde shrubland (WWT)</t>
  </si>
  <si>
    <t>Bluebunch wheatgrass-bluegrass grassland (WCT)</t>
  </si>
  <si>
    <t>Wheatgrass-cheatgrass grassland - post prescribed burn (WWT)</t>
  </si>
  <si>
    <t>Arizona white-gray-Emory oak woodland (WWT)</t>
  </si>
  <si>
    <t>Quaking aspen forest - post prescribed burn (WWT)</t>
  </si>
  <si>
    <t>White oak-northern red oak-black oak-hickory forest (ECT)</t>
  </si>
  <si>
    <t>White oak-northern red oak-black oak-hickory forest (EWT)</t>
  </si>
  <si>
    <t>Quaking aspen forest - post prescribed burn (WCT)</t>
  </si>
  <si>
    <t>Pacific ponderosa pine-Douglas-fir forest (WCT)</t>
  </si>
  <si>
    <t>Ponderosa pine-two needle pinyon-Utah juniper forest (WWT)</t>
  </si>
  <si>
    <t>Black spruce-northern white cedar-larch forest (ECT)</t>
  </si>
  <si>
    <t>Live oak-sabal palm forest (EWT)</t>
  </si>
  <si>
    <t>Saw palmetto/three-awned grass shrubland (EWT)</t>
  </si>
  <si>
    <t>Bluestem-Indian grass-switchgrass grassland (WCT)</t>
  </si>
  <si>
    <t>Bluebunch wheatgrass-bluegrass grassland (WWT)</t>
  </si>
  <si>
    <t>Bluestem-Indian grass-switchgrass grassland (WWT)</t>
  </si>
  <si>
    <t>Little bluestem-buffalograss grassland (ECT)</t>
  </si>
  <si>
    <t>Bluestem-forb grassland (ECT)</t>
  </si>
  <si>
    <t>Little bluestem-buffalograss grassland (EWT)</t>
  </si>
  <si>
    <t>Bluestem-forb grassland (EWT)</t>
  </si>
  <si>
    <t>FB ID</t>
  </si>
  <si>
    <t>Fuelbed name</t>
  </si>
  <si>
    <t>EVT</t>
  </si>
  <si>
    <t>Shrub_primary_crown_load + shrub_primary_secondary_load (do not include needle drape)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</si>
</sst>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rgb="FF222222"/>
      <name val="Arial"/>
      <family val="2"/>
    </font>
    <font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FC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rgb="FFFF99FF"/>
        <bgColor indexed="64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1" fillId="3" borderId="1" applyNumberFormat="0" applyFont="0" applyAlignment="0" applyProtection="0"/>
    <xf numFmtId="9" fontId="1" fillId="0" borderId="0" applyFont="0" applyFill="0" applyBorder="0" applyAlignment="0" applyProtection="0"/>
    <xf numFmtId="0" fontId="9" fillId="4" borderId="0" applyNumberFormat="0" applyBorder="0" applyAlignment="0" applyProtection="0"/>
    <xf numFmtId="0" fontId="10" fillId="5" borderId="2" applyNumberFormat="0" applyAlignment="0" applyProtection="0"/>
  </cellStyleXfs>
  <cellXfs count="56">
    <xf numFmtId="0" fontId="0" fillId="0" borderId="0" xfId="0"/>
    <xf numFmtId="1" fontId="0" fillId="0" borderId="0" xfId="0" applyNumberFormat="1"/>
    <xf numFmtId="0" fontId="0" fillId="3" borderId="1" xfId="2" applyFont="1"/>
    <xf numFmtId="0" fontId="3" fillId="0" borderId="0" xfId="0" applyFont="1"/>
    <xf numFmtId="2" fontId="0" fillId="0" borderId="0" xfId="0" applyNumberFormat="1"/>
    <xf numFmtId="164" fontId="0" fillId="0" borderId="0" xfId="0" applyNumberFormat="1"/>
    <xf numFmtId="9" fontId="0" fillId="0" borderId="0" xfId="3" applyFont="1"/>
    <xf numFmtId="2" fontId="0" fillId="0" borderId="0" xfId="3" applyNumberFormat="1" applyFont="1"/>
    <xf numFmtId="0" fontId="5" fillId="0" borderId="0" xfId="0" applyFont="1"/>
    <xf numFmtId="0" fontId="6" fillId="0" borderId="0" xfId="0" applyFont="1"/>
    <xf numFmtId="0" fontId="0" fillId="0" borderId="0" xfId="0" applyFill="1"/>
    <xf numFmtId="2" fontId="0" fillId="0" borderId="0" xfId="0" applyNumberFormat="1" applyFill="1"/>
    <xf numFmtId="0" fontId="0" fillId="0" borderId="1" xfId="2" applyFont="1" applyFill="1"/>
    <xf numFmtId="2" fontId="0" fillId="0" borderId="1" xfId="2" applyNumberFormat="1" applyFont="1" applyFill="1"/>
    <xf numFmtId="0" fontId="0" fillId="0" borderId="0" xfId="0" applyFill="1" applyAlignment="1">
      <alignment horizontal="right"/>
    </xf>
    <xf numFmtId="0" fontId="3" fillId="0" borderId="0" xfId="0" applyFont="1" applyFill="1"/>
    <xf numFmtId="0" fontId="0" fillId="0" borderId="0" xfId="0" applyFont="1" applyFill="1" applyBorder="1"/>
    <xf numFmtId="0" fontId="0" fillId="0" borderId="0" xfId="0" applyFill="1" applyBorder="1" applyAlignment="1">
      <alignment horizontal="left"/>
    </xf>
    <xf numFmtId="2" fontId="0" fillId="0" borderId="0" xfId="2" applyNumberFormat="1" applyFont="1" applyFill="1" applyBorder="1" applyAlignment="1">
      <alignment horizontal="left"/>
    </xf>
    <xf numFmtId="0" fontId="0" fillId="0" borderId="0" xfId="2" applyFont="1" applyFill="1" applyBorder="1"/>
    <xf numFmtId="2" fontId="0" fillId="0" borderId="0" xfId="0" applyNumberFormat="1" applyFill="1" applyAlignment="1">
      <alignment horizontal="left"/>
    </xf>
    <xf numFmtId="0" fontId="0" fillId="0" borderId="0" xfId="0" applyFont="1"/>
    <xf numFmtId="0" fontId="0" fillId="0" borderId="0" xfId="0" applyFont="1" applyFill="1"/>
    <xf numFmtId="2" fontId="0" fillId="0" borderId="0" xfId="0" applyNumberFormat="1" applyFill="1" applyBorder="1" applyAlignment="1">
      <alignment horizontal="left"/>
    </xf>
    <xf numFmtId="0" fontId="7" fillId="0" borderId="0" xfId="0" applyFont="1" applyFill="1"/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0" fontId="0" fillId="0" borderId="0" xfId="2" applyFont="1" applyFill="1" applyBorder="1" applyAlignment="1">
      <alignment horizontal="left"/>
    </xf>
    <xf numFmtId="14" fontId="0" fillId="0" borderId="0" xfId="2" applyNumberFormat="1" applyFont="1" applyFill="1" applyBorder="1"/>
    <xf numFmtId="0" fontId="8" fillId="0" borderId="0" xfId="0" applyFont="1" applyFill="1"/>
    <xf numFmtId="0" fontId="4" fillId="0" borderId="0" xfId="2" applyFont="1" applyFill="1" applyBorder="1" applyAlignment="1">
      <alignment horizontal="left"/>
    </xf>
    <xf numFmtId="2" fontId="4" fillId="0" borderId="0" xfId="1" applyNumberFormat="1" applyFont="1" applyFill="1" applyBorder="1"/>
    <xf numFmtId="1" fontId="4" fillId="0" borderId="0" xfId="1" applyNumberFormat="1" applyFont="1" applyFill="1" applyBorder="1"/>
    <xf numFmtId="0" fontId="4" fillId="0" borderId="0" xfId="1" applyFont="1" applyFill="1"/>
    <xf numFmtId="2" fontId="0" fillId="0" borderId="0" xfId="0" applyNumberFormat="1" applyFont="1" applyFill="1"/>
    <xf numFmtId="1" fontId="0" fillId="0" borderId="0" xfId="0" applyNumberFormat="1" applyFill="1"/>
    <xf numFmtId="1" fontId="0" fillId="0" borderId="0" xfId="0" applyNumberFormat="1" applyFont="1" applyFill="1"/>
    <xf numFmtId="2" fontId="3" fillId="0" borderId="0" xfId="0" applyNumberFormat="1" applyFont="1" applyFill="1"/>
    <xf numFmtId="0" fontId="0" fillId="6" borderId="0" xfId="0" applyFill="1"/>
    <xf numFmtId="0" fontId="2" fillId="2" borderId="0" xfId="1"/>
    <xf numFmtId="0" fontId="2" fillId="2" borderId="0" xfId="1" applyBorder="1"/>
    <xf numFmtId="0" fontId="0" fillId="0" borderId="0" xfId="0" applyFill="1" applyBorder="1"/>
    <xf numFmtId="0" fontId="4" fillId="0" borderId="0" xfId="2" applyFont="1" applyFill="1" applyBorder="1"/>
    <xf numFmtId="0" fontId="10" fillId="0" borderId="0" xfId="5" applyFill="1" applyBorder="1"/>
    <xf numFmtId="0" fontId="9" fillId="0" borderId="0" xfId="4" applyFill="1"/>
    <xf numFmtId="46" fontId="0" fillId="0" borderId="0" xfId="2" applyNumberFormat="1" applyFont="1" applyFill="1" applyBorder="1"/>
    <xf numFmtId="0" fontId="0" fillId="6" borderId="0" xfId="0" applyFill="1" applyBorder="1"/>
    <xf numFmtId="0" fontId="4" fillId="6" borderId="0" xfId="2" applyFont="1" applyFill="1" applyBorder="1"/>
    <xf numFmtId="0" fontId="0" fillId="6" borderId="0" xfId="2" applyFont="1" applyFill="1" applyBorder="1"/>
    <xf numFmtId="0" fontId="4" fillId="0" borderId="0" xfId="5" applyFont="1" applyFill="1" applyBorder="1"/>
    <xf numFmtId="0" fontId="4" fillId="0" borderId="0" xfId="0" applyFont="1"/>
    <xf numFmtId="0" fontId="4" fillId="0" borderId="0" xfId="0" applyFont="1" applyFill="1"/>
    <xf numFmtId="0" fontId="10" fillId="6" borderId="0" xfId="5" applyFill="1" applyBorder="1"/>
    <xf numFmtId="0" fontId="0" fillId="7" borderId="0" xfId="2" applyFont="1" applyFill="1" applyBorder="1"/>
    <xf numFmtId="0" fontId="11" fillId="0" borderId="0" xfId="0" applyFont="1" applyFill="1"/>
    <xf numFmtId="2" fontId="0" fillId="6" borderId="0" xfId="0" applyNumberFormat="1" applyFill="1"/>
  </cellXfs>
  <cellStyles count="6">
    <cellStyle name="Bad" xfId="1" builtinId="27"/>
    <cellStyle name="Input" xfId="5" builtinId="20"/>
    <cellStyle name="Neutral" xfId="4" builtinId="28"/>
    <cellStyle name="Normal" xfId="0" builtinId="0"/>
    <cellStyle name="Note" xfId="2" builtinId="10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420"/>
  <sheetViews>
    <sheetView workbookViewId="0">
      <selection activeCell="A3" sqref="A3"/>
    </sheetView>
  </sheetViews>
  <sheetFormatPr defaultRowHeight="15" x14ac:dyDescent="0.25"/>
  <cols>
    <col min="1" max="1" width="33.7109375" style="10" customWidth="1"/>
    <col min="2" max="2" width="47.5703125" style="10" bestFit="1" customWidth="1"/>
    <col min="3" max="3" width="107.7109375" style="10" bestFit="1" customWidth="1"/>
    <col min="4" max="4" width="81.42578125" style="10" bestFit="1" customWidth="1"/>
    <col min="5" max="5" width="9.140625" style="10"/>
    <col min="6" max="6" width="22.5703125" style="10" bestFit="1" customWidth="1"/>
    <col min="7" max="7" width="22.42578125" style="10" bestFit="1" customWidth="1"/>
    <col min="8" max="9" width="16.28515625" style="10" bestFit="1" customWidth="1"/>
    <col min="10" max="10" width="16.42578125" style="10" bestFit="1" customWidth="1"/>
    <col min="11" max="16384" width="9.140625" style="10"/>
  </cols>
  <sheetData>
    <row r="1" spans="1:10" x14ac:dyDescent="0.25">
      <c r="A1" s="15" t="s">
        <v>1186</v>
      </c>
      <c r="C1"/>
      <c r="D1"/>
      <c r="E1"/>
      <c r="F1"/>
    </row>
    <row r="2" spans="1:10" x14ac:dyDescent="0.25">
      <c r="A2" s="15" t="s">
        <v>1187</v>
      </c>
      <c r="B2" s="15" t="s">
        <v>1188</v>
      </c>
      <c r="C2" s="15" t="s">
        <v>1189</v>
      </c>
      <c r="E2" s="15" t="s">
        <v>1190</v>
      </c>
    </row>
    <row r="3" spans="1:10" x14ac:dyDescent="0.25">
      <c r="A3" s="16" t="s">
        <v>0</v>
      </c>
      <c r="B3" s="17">
        <v>1</v>
      </c>
      <c r="C3" s="10" t="s">
        <v>1191</v>
      </c>
      <c r="E3" s="10" t="s">
        <v>1192</v>
      </c>
    </row>
    <row r="4" spans="1:10" x14ac:dyDescent="0.25">
      <c r="A4" s="16" t="s">
        <v>2</v>
      </c>
      <c r="B4" s="17" t="s">
        <v>89</v>
      </c>
      <c r="C4" s="10" t="s">
        <v>1193</v>
      </c>
      <c r="D4"/>
      <c r="E4" s="10" t="s">
        <v>1192</v>
      </c>
    </row>
    <row r="5" spans="1:10" x14ac:dyDescent="0.25">
      <c r="A5" s="16" t="s">
        <v>742</v>
      </c>
      <c r="B5" s="17" t="s">
        <v>90</v>
      </c>
      <c r="C5" s="10" t="s">
        <v>1194</v>
      </c>
      <c r="E5" s="10" t="s">
        <v>1192</v>
      </c>
    </row>
    <row r="6" spans="1:10" x14ac:dyDescent="0.25">
      <c r="A6" s="10" t="s">
        <v>1177</v>
      </c>
      <c r="B6" s="20">
        <v>103.1405</v>
      </c>
      <c r="C6" s="10" t="s">
        <v>1283</v>
      </c>
      <c r="D6" t="s">
        <v>1284</v>
      </c>
    </row>
    <row r="7" spans="1:10" x14ac:dyDescent="0.25">
      <c r="A7" s="10" t="s">
        <v>1178</v>
      </c>
      <c r="B7" s="20">
        <v>30.105699999999999</v>
      </c>
      <c r="C7" s="10" t="s">
        <v>1282</v>
      </c>
      <c r="D7" s="10" t="s">
        <v>1195</v>
      </c>
      <c r="E7" s="10" t="s">
        <v>1192</v>
      </c>
      <c r="F7"/>
      <c r="G7"/>
      <c r="H7"/>
      <c r="I7"/>
      <c r="J7"/>
    </row>
    <row r="8" spans="1:10" x14ac:dyDescent="0.25">
      <c r="A8" s="19" t="s">
        <v>5</v>
      </c>
      <c r="B8" s="18">
        <v>2.6953049999999998</v>
      </c>
      <c r="C8" s="10" t="s">
        <v>1196</v>
      </c>
      <c r="D8" s="10" t="s">
        <v>1197</v>
      </c>
      <c r="E8" s="10" t="s">
        <v>1192</v>
      </c>
    </row>
    <row r="9" spans="1:10" x14ac:dyDescent="0.25">
      <c r="A9" s="19" t="s">
        <v>6</v>
      </c>
      <c r="B9" s="18">
        <v>0.2</v>
      </c>
      <c r="C9" s="10" t="s">
        <v>1198</v>
      </c>
      <c r="D9" s="10" t="s">
        <v>1199</v>
      </c>
      <c r="E9" s="10" t="s">
        <v>1192</v>
      </c>
    </row>
    <row r="10" spans="1:10" x14ac:dyDescent="0.25">
      <c r="A10" s="19" t="s">
        <v>7</v>
      </c>
      <c r="B10" s="18">
        <v>17.529405000000001</v>
      </c>
      <c r="C10" s="10" t="s">
        <v>1200</v>
      </c>
      <c r="D10" s="10" t="s">
        <v>1201</v>
      </c>
      <c r="E10" s="10" t="s">
        <v>1192</v>
      </c>
    </row>
    <row r="11" spans="1:10" x14ac:dyDescent="0.25">
      <c r="A11" s="19" t="s">
        <v>8</v>
      </c>
      <c r="B11" s="18">
        <v>1.6072500000000001</v>
      </c>
      <c r="C11" s="10" t="s">
        <v>1202</v>
      </c>
      <c r="D11" s="10" t="s">
        <v>1203</v>
      </c>
      <c r="E11" s="10" t="s">
        <v>1192</v>
      </c>
      <c r="F11"/>
      <c r="G11"/>
      <c r="H11"/>
    </row>
    <row r="12" spans="1:10" x14ac:dyDescent="0.25">
      <c r="A12" s="19" t="s">
        <v>9</v>
      </c>
      <c r="B12" s="18">
        <v>16</v>
      </c>
      <c r="C12" s="10" t="s">
        <v>1204</v>
      </c>
      <c r="D12" s="10" t="s">
        <v>1205</v>
      </c>
      <c r="E12" s="10" t="s">
        <v>1192</v>
      </c>
      <c r="F12"/>
      <c r="G12"/>
      <c r="H12"/>
      <c r="I12"/>
    </row>
    <row r="13" spans="1:10" x14ac:dyDescent="0.25">
      <c r="A13" s="19" t="s">
        <v>1206</v>
      </c>
      <c r="B13" s="20">
        <v>68.137743999999998</v>
      </c>
      <c r="C13" s="10" t="s">
        <v>1207</v>
      </c>
      <c r="D13" s="21" t="s">
        <v>789</v>
      </c>
      <c r="E13" s="22" t="s">
        <v>1208</v>
      </c>
    </row>
    <row r="14" spans="1:10" x14ac:dyDescent="0.25">
      <c r="A14" s="16" t="s">
        <v>1209</v>
      </c>
      <c r="B14" s="23">
        <v>141.17250000000001</v>
      </c>
      <c r="C14" s="10" t="s">
        <v>1210</v>
      </c>
      <c r="D14" t="s">
        <v>803</v>
      </c>
      <c r="E14" s="10" t="s">
        <v>1192</v>
      </c>
    </row>
    <row r="15" spans="1:10" x14ac:dyDescent="0.25">
      <c r="A15" s="15"/>
      <c r="B15" s="11"/>
    </row>
    <row r="16" spans="1:10" x14ac:dyDescent="0.25">
      <c r="A16" s="24" t="s">
        <v>1211</v>
      </c>
    </row>
    <row r="17" spans="1:7" x14ac:dyDescent="0.25">
      <c r="A17" s="24" t="s">
        <v>1212</v>
      </c>
    </row>
    <row r="18" spans="1:7" x14ac:dyDescent="0.25">
      <c r="A18" s="15"/>
    </row>
    <row r="19" spans="1:7" x14ac:dyDescent="0.25">
      <c r="A19" s="15" t="s">
        <v>1213</v>
      </c>
      <c r="B19" s="10" t="s">
        <v>1214</v>
      </c>
    </row>
    <row r="20" spans="1:7" x14ac:dyDescent="0.25">
      <c r="A20" s="15" t="s">
        <v>1187</v>
      </c>
      <c r="B20" s="15" t="s">
        <v>1188</v>
      </c>
      <c r="C20" s="15" t="s">
        <v>1189</v>
      </c>
      <c r="D20" s="15" t="s">
        <v>1215</v>
      </c>
      <c r="E20" s="15" t="s">
        <v>1190</v>
      </c>
    </row>
    <row r="21" spans="1:7" x14ac:dyDescent="0.25">
      <c r="A21" s="25" t="s">
        <v>0</v>
      </c>
      <c r="B21" s="26">
        <v>1</v>
      </c>
      <c r="C21" s="10" t="s">
        <v>1191</v>
      </c>
      <c r="D21" t="s">
        <v>1060</v>
      </c>
      <c r="E21" s="10" t="s">
        <v>1192</v>
      </c>
    </row>
    <row r="22" spans="1:7" x14ac:dyDescent="0.25">
      <c r="A22" s="25" t="s">
        <v>2</v>
      </c>
      <c r="B22" s="26" t="s">
        <v>89</v>
      </c>
      <c r="C22" s="10" t="s">
        <v>1193</v>
      </c>
      <c r="D22" t="s">
        <v>795</v>
      </c>
      <c r="E22" s="10" t="s">
        <v>1192</v>
      </c>
    </row>
    <row r="23" spans="1:7" x14ac:dyDescent="0.25">
      <c r="A23" s="19" t="s">
        <v>1039</v>
      </c>
      <c r="B23" s="18">
        <v>2.6953049999999998</v>
      </c>
      <c r="C23" s="10" t="s">
        <v>1196</v>
      </c>
      <c r="D23" s="10" t="s">
        <v>2174</v>
      </c>
      <c r="E23" s="10" t="s">
        <v>1192</v>
      </c>
      <c r="F23"/>
      <c r="G23"/>
    </row>
    <row r="24" spans="1:7" x14ac:dyDescent="0.25">
      <c r="A24" s="19" t="s">
        <v>1040</v>
      </c>
      <c r="B24" s="18">
        <v>0.2</v>
      </c>
      <c r="C24" s="10" t="s">
        <v>1198</v>
      </c>
      <c r="D24" s="10" t="s">
        <v>1199</v>
      </c>
      <c r="E24" s="10" t="s">
        <v>1192</v>
      </c>
    </row>
    <row r="25" spans="1:7" x14ac:dyDescent="0.25">
      <c r="A25" s="19" t="s">
        <v>1041</v>
      </c>
      <c r="B25" s="27">
        <v>0.2</v>
      </c>
      <c r="C25" s="10" t="s">
        <v>1216</v>
      </c>
      <c r="D25" t="s">
        <v>1127</v>
      </c>
      <c r="E25" s="10" t="s">
        <v>1192</v>
      </c>
    </row>
    <row r="26" spans="1:7" x14ac:dyDescent="0.25">
      <c r="A26" s="28" t="s">
        <v>1042</v>
      </c>
      <c r="B26" s="27">
        <v>0.8</v>
      </c>
      <c r="C26" s="10" t="s">
        <v>1217</v>
      </c>
      <c r="D26" t="s">
        <v>1128</v>
      </c>
      <c r="E26" s="10" t="s">
        <v>1192</v>
      </c>
    </row>
    <row r="27" spans="1:7" x14ac:dyDescent="0.25">
      <c r="A27" s="19" t="s">
        <v>1043</v>
      </c>
      <c r="B27" s="27">
        <v>3.5</v>
      </c>
      <c r="C27" s="10" t="s">
        <v>1218</v>
      </c>
      <c r="D27" t="s">
        <v>1129</v>
      </c>
      <c r="E27" s="10" t="s">
        <v>1192</v>
      </c>
    </row>
    <row r="28" spans="1:7" x14ac:dyDescent="0.25">
      <c r="A28" s="19" t="s">
        <v>799</v>
      </c>
      <c r="B28" s="18">
        <v>13</v>
      </c>
      <c r="C28" s="10" t="s">
        <v>1219</v>
      </c>
      <c r="D28" t="s">
        <v>1220</v>
      </c>
      <c r="E28" s="10" t="s">
        <v>1192</v>
      </c>
      <c r="F28"/>
      <c r="G28"/>
    </row>
    <row r="29" spans="1:7" x14ac:dyDescent="0.25">
      <c r="A29" s="19" t="s">
        <v>800</v>
      </c>
      <c r="B29" s="18">
        <v>0.92307692307692313</v>
      </c>
      <c r="C29" s="10" t="s">
        <v>1221</v>
      </c>
      <c r="D29" t="s">
        <v>1222</v>
      </c>
      <c r="E29" s="10" t="s">
        <v>1192</v>
      </c>
    </row>
    <row r="30" spans="1:7" x14ac:dyDescent="0.25">
      <c r="A30" s="19" t="s">
        <v>1044</v>
      </c>
      <c r="B30" s="27" t="s">
        <v>1048</v>
      </c>
      <c r="C30" s="10" t="s">
        <v>1223</v>
      </c>
      <c r="D30" s="10" t="s">
        <v>1224</v>
      </c>
      <c r="E30" s="10" t="s">
        <v>1192</v>
      </c>
    </row>
    <row r="31" spans="1:7" x14ac:dyDescent="0.25">
      <c r="A31" s="19" t="s">
        <v>1045</v>
      </c>
      <c r="B31" s="18">
        <v>1.6072500000000001</v>
      </c>
      <c r="C31" s="10" t="s">
        <v>1225</v>
      </c>
      <c r="D31" t="s">
        <v>1140</v>
      </c>
      <c r="E31" s="10" t="s">
        <v>1192</v>
      </c>
    </row>
    <row r="32" spans="1:7" x14ac:dyDescent="0.25">
      <c r="A32" s="19" t="s">
        <v>1046</v>
      </c>
      <c r="B32" s="18">
        <v>16</v>
      </c>
      <c r="C32" s="10" t="s">
        <v>1226</v>
      </c>
      <c r="D32" t="s">
        <v>1227</v>
      </c>
      <c r="E32" s="10" t="s">
        <v>1192</v>
      </c>
    </row>
    <row r="33" spans="1:5" x14ac:dyDescent="0.25">
      <c r="A33" s="19" t="s">
        <v>1047</v>
      </c>
      <c r="B33" s="18">
        <v>2</v>
      </c>
      <c r="C33" s="10" t="s">
        <v>1228</v>
      </c>
      <c r="D33" s="21" t="s">
        <v>1229</v>
      </c>
      <c r="E33" s="22" t="s">
        <v>1208</v>
      </c>
    </row>
    <row r="34" spans="1:5" x14ac:dyDescent="0.25">
      <c r="A34" s="16"/>
      <c r="B34" s="16"/>
    </row>
    <row r="35" spans="1:5" x14ac:dyDescent="0.25">
      <c r="A35" s="29" t="s">
        <v>1230</v>
      </c>
      <c r="B35" s="30" t="s">
        <v>1231</v>
      </c>
    </row>
    <row r="36" spans="1:5" x14ac:dyDescent="0.25">
      <c r="A36" s="15" t="s">
        <v>1187</v>
      </c>
      <c r="B36" s="15" t="s">
        <v>1188</v>
      </c>
      <c r="C36" s="15" t="s">
        <v>1189</v>
      </c>
    </row>
    <row r="37" spans="1:5" x14ac:dyDescent="0.25">
      <c r="A37" s="31" t="s">
        <v>0</v>
      </c>
      <c r="B37" s="32">
        <v>1</v>
      </c>
      <c r="C37" s="33" t="s">
        <v>1191</v>
      </c>
      <c r="D37" t="s">
        <v>1060</v>
      </c>
      <c r="E37" s="22" t="s">
        <v>1208</v>
      </c>
    </row>
    <row r="38" spans="1:5" x14ac:dyDescent="0.25">
      <c r="A38" s="31" t="s">
        <v>2</v>
      </c>
      <c r="B38" s="31" t="s">
        <v>89</v>
      </c>
      <c r="C38" s="33" t="s">
        <v>1193</v>
      </c>
      <c r="D38" t="s">
        <v>795</v>
      </c>
      <c r="E38" s="10" t="s">
        <v>1192</v>
      </c>
    </row>
    <row r="39" spans="1:5" x14ac:dyDescent="0.25">
      <c r="A39" s="34" t="s">
        <v>741</v>
      </c>
      <c r="B39" s="35">
        <v>1</v>
      </c>
      <c r="C39" s="10" t="s">
        <v>1191</v>
      </c>
      <c r="D39" t="s">
        <v>1060</v>
      </c>
      <c r="E39" s="22" t="s">
        <v>1208</v>
      </c>
    </row>
    <row r="40" spans="1:5" x14ac:dyDescent="0.25">
      <c r="A40" s="34" t="s">
        <v>742</v>
      </c>
      <c r="B40" s="11" t="s">
        <v>90</v>
      </c>
      <c r="C40" s="10" t="s">
        <v>1232</v>
      </c>
      <c r="D40" s="21" t="s">
        <v>742</v>
      </c>
      <c r="E40" s="22" t="s">
        <v>1208</v>
      </c>
    </row>
    <row r="41" spans="1:5" x14ac:dyDescent="0.25">
      <c r="A41" s="34" t="s">
        <v>743</v>
      </c>
      <c r="B41" s="35">
        <v>13</v>
      </c>
      <c r="C41" s="10" t="s">
        <v>1233</v>
      </c>
      <c r="D41" s="21" t="s">
        <v>743</v>
      </c>
      <c r="E41" s="22" t="s">
        <v>1208</v>
      </c>
    </row>
    <row r="42" spans="1:5" x14ac:dyDescent="0.25">
      <c r="A42" s="34" t="s">
        <v>744</v>
      </c>
      <c r="B42" s="35">
        <v>240</v>
      </c>
      <c r="C42" s="10" t="s">
        <v>1234</v>
      </c>
      <c r="D42" s="21" t="s">
        <v>744</v>
      </c>
      <c r="E42" s="22" t="s">
        <v>1208</v>
      </c>
    </row>
    <row r="43" spans="1:5" x14ac:dyDescent="0.25">
      <c r="A43" s="34" t="s">
        <v>745</v>
      </c>
      <c r="B43" s="11">
        <v>19.441261000000001</v>
      </c>
      <c r="C43" s="10" t="s">
        <v>1235</v>
      </c>
      <c r="D43" s="34" t="s">
        <v>745</v>
      </c>
      <c r="E43" s="22" t="s">
        <v>1208</v>
      </c>
    </row>
    <row r="44" spans="1:5" x14ac:dyDescent="0.25">
      <c r="A44" s="34" t="s">
        <v>746</v>
      </c>
      <c r="B44" s="11">
        <v>8.7245240000000006</v>
      </c>
      <c r="C44" s="10" t="s">
        <v>1236</v>
      </c>
      <c r="D44" s="34" t="s">
        <v>746</v>
      </c>
      <c r="E44" s="22" t="s">
        <v>1208</v>
      </c>
    </row>
    <row r="45" spans="1:5" x14ac:dyDescent="0.25">
      <c r="A45" s="34" t="s">
        <v>747</v>
      </c>
      <c r="B45" s="11">
        <v>0.51363800000000004</v>
      </c>
      <c r="C45" s="10" t="s">
        <v>1237</v>
      </c>
      <c r="D45" s="34" t="s">
        <v>747</v>
      </c>
      <c r="E45" s="22" t="s">
        <v>1208</v>
      </c>
    </row>
    <row r="46" spans="1:5" x14ac:dyDescent="0.25">
      <c r="A46" s="34" t="s">
        <v>748</v>
      </c>
      <c r="B46" s="11">
        <v>0</v>
      </c>
      <c r="C46" s="10" t="s">
        <v>1238</v>
      </c>
      <c r="D46" s="34" t="s">
        <v>748</v>
      </c>
      <c r="E46" s="22" t="s">
        <v>1208</v>
      </c>
    </row>
    <row r="47" spans="1:5" x14ac:dyDescent="0.25">
      <c r="A47" s="34" t="s">
        <v>749</v>
      </c>
      <c r="B47" s="11">
        <v>1.304389</v>
      </c>
      <c r="C47" s="10" t="s">
        <v>1239</v>
      </c>
      <c r="D47" s="34" t="s">
        <v>749</v>
      </c>
      <c r="E47" s="22" t="s">
        <v>1208</v>
      </c>
    </row>
    <row r="48" spans="1:5" x14ac:dyDescent="0.25">
      <c r="A48" s="34" t="s">
        <v>750</v>
      </c>
      <c r="B48" s="11">
        <v>0</v>
      </c>
      <c r="C48" s="10" t="s">
        <v>1240</v>
      </c>
      <c r="D48" s="34" t="s">
        <v>750</v>
      </c>
      <c r="E48" s="22" t="s">
        <v>1208</v>
      </c>
    </row>
    <row r="49" spans="1:5" x14ac:dyDescent="0.25">
      <c r="A49" s="34" t="s">
        <v>751</v>
      </c>
      <c r="B49" s="11">
        <v>0.25014900000000001</v>
      </c>
      <c r="C49" s="10" t="s">
        <v>1241</v>
      </c>
      <c r="D49" s="34" t="s">
        <v>751</v>
      </c>
      <c r="E49" s="22" t="s">
        <v>1208</v>
      </c>
    </row>
    <row r="50" spans="1:5" x14ac:dyDescent="0.25">
      <c r="A50" s="34" t="s">
        <v>752</v>
      </c>
      <c r="B50" s="11">
        <v>1.176212</v>
      </c>
      <c r="C50" s="10" t="s">
        <v>1242</v>
      </c>
      <c r="D50" s="34" t="s">
        <v>752</v>
      </c>
      <c r="E50" s="22" t="s">
        <v>1208</v>
      </c>
    </row>
    <row r="51" spans="1:5" x14ac:dyDescent="0.25">
      <c r="A51" s="34" t="s">
        <v>753</v>
      </c>
      <c r="B51" s="11">
        <v>2.6953049999999998</v>
      </c>
      <c r="C51" s="10" t="s">
        <v>1243</v>
      </c>
      <c r="D51" s="34" t="s">
        <v>753</v>
      </c>
      <c r="E51" s="22" t="s">
        <v>1208</v>
      </c>
    </row>
    <row r="52" spans="1:5" x14ac:dyDescent="0.25">
      <c r="A52" s="34" t="s">
        <v>754</v>
      </c>
      <c r="B52" s="11">
        <v>0</v>
      </c>
      <c r="C52" s="10" t="s">
        <v>1244</v>
      </c>
      <c r="D52" s="34" t="s">
        <v>754</v>
      </c>
      <c r="E52" s="22" t="s">
        <v>1208</v>
      </c>
    </row>
    <row r="53" spans="1:5" x14ac:dyDescent="0.25">
      <c r="A53" s="34" t="s">
        <v>755</v>
      </c>
      <c r="B53" s="11">
        <v>95</v>
      </c>
      <c r="C53" s="10" t="s">
        <v>1245</v>
      </c>
      <c r="D53" s="34" t="s">
        <v>755</v>
      </c>
      <c r="E53" s="22" t="s">
        <v>1208</v>
      </c>
    </row>
    <row r="54" spans="1:5" x14ac:dyDescent="0.25">
      <c r="A54" s="34" t="s">
        <v>756</v>
      </c>
      <c r="B54" s="11">
        <v>0</v>
      </c>
      <c r="C54" s="10" t="s">
        <v>1246</v>
      </c>
      <c r="D54" s="34" t="s">
        <v>756</v>
      </c>
      <c r="E54" s="22" t="s">
        <v>1208</v>
      </c>
    </row>
    <row r="55" spans="1:5" x14ac:dyDescent="0.25">
      <c r="A55" s="34" t="s">
        <v>757</v>
      </c>
      <c r="B55" s="11">
        <v>0.2</v>
      </c>
      <c r="C55" s="10" t="s">
        <v>1247</v>
      </c>
      <c r="D55" s="34" t="s">
        <v>757</v>
      </c>
      <c r="E55" s="22" t="s">
        <v>1208</v>
      </c>
    </row>
    <row r="56" spans="1:5" x14ac:dyDescent="0.25">
      <c r="A56" s="34" t="s">
        <v>758</v>
      </c>
      <c r="B56" s="11">
        <v>0</v>
      </c>
      <c r="C56" s="10" t="s">
        <v>1248</v>
      </c>
      <c r="D56" s="34" t="s">
        <v>758</v>
      </c>
      <c r="E56" s="22" t="s">
        <v>1208</v>
      </c>
    </row>
    <row r="57" spans="1:5" x14ac:dyDescent="0.25">
      <c r="A57" s="34" t="s">
        <v>759</v>
      </c>
      <c r="B57" s="11">
        <v>90</v>
      </c>
      <c r="C57" s="10" t="s">
        <v>1249</v>
      </c>
      <c r="D57" s="34" t="s">
        <v>759</v>
      </c>
      <c r="E57" s="22" t="s">
        <v>1208</v>
      </c>
    </row>
    <row r="58" spans="1:5" x14ac:dyDescent="0.25">
      <c r="A58" s="34" t="s">
        <v>760</v>
      </c>
      <c r="B58" s="11">
        <v>0</v>
      </c>
      <c r="C58" s="10" t="s">
        <v>1250</v>
      </c>
      <c r="D58" s="34" t="s">
        <v>760</v>
      </c>
      <c r="E58" s="22" t="s">
        <v>1208</v>
      </c>
    </row>
    <row r="59" spans="1:5" x14ac:dyDescent="0.25">
      <c r="A59" s="34" t="s">
        <v>761</v>
      </c>
      <c r="B59" s="11">
        <v>0.2</v>
      </c>
      <c r="C59" s="10" t="s">
        <v>1251</v>
      </c>
      <c r="D59" s="34" t="s">
        <v>761</v>
      </c>
      <c r="E59" s="22" t="s">
        <v>1208</v>
      </c>
    </row>
    <row r="60" spans="1:5" x14ac:dyDescent="0.25">
      <c r="A60" s="34" t="s">
        <v>762</v>
      </c>
      <c r="B60" s="11">
        <v>0.8</v>
      </c>
      <c r="C60" s="10" t="s">
        <v>1252</v>
      </c>
      <c r="D60" s="34" t="s">
        <v>762</v>
      </c>
      <c r="E60" s="22" t="s">
        <v>1208</v>
      </c>
    </row>
    <row r="61" spans="1:5" x14ac:dyDescent="0.25">
      <c r="A61" s="34" t="s">
        <v>763</v>
      </c>
      <c r="B61" s="11">
        <v>3.5</v>
      </c>
      <c r="C61" s="10" t="s">
        <v>1253</v>
      </c>
      <c r="D61" s="34" t="s">
        <v>763</v>
      </c>
      <c r="E61" s="22" t="s">
        <v>1208</v>
      </c>
    </row>
    <row r="62" spans="1:5" x14ac:dyDescent="0.25">
      <c r="A62" s="34" t="s">
        <v>764</v>
      </c>
      <c r="B62" s="11">
        <v>0.5</v>
      </c>
      <c r="C62" s="10" t="s">
        <v>1254</v>
      </c>
      <c r="D62" s="34" t="s">
        <v>764</v>
      </c>
      <c r="E62" s="22" t="s">
        <v>1208</v>
      </c>
    </row>
    <row r="63" spans="1:5" x14ac:dyDescent="0.25">
      <c r="A63" s="34" t="s">
        <v>765</v>
      </c>
      <c r="B63" s="11">
        <v>0.5</v>
      </c>
      <c r="C63" s="10" t="s">
        <v>1255</v>
      </c>
      <c r="D63" s="34" t="s">
        <v>765</v>
      </c>
      <c r="E63" s="22" t="s">
        <v>1208</v>
      </c>
    </row>
    <row r="64" spans="1:5" x14ac:dyDescent="0.25">
      <c r="A64" s="34" t="s">
        <v>766</v>
      </c>
      <c r="B64" s="11">
        <v>0</v>
      </c>
      <c r="C64" s="10" t="s">
        <v>1256</v>
      </c>
      <c r="D64" s="34" t="s">
        <v>766</v>
      </c>
      <c r="E64" s="22" t="s">
        <v>1208</v>
      </c>
    </row>
    <row r="65" spans="1:5" x14ac:dyDescent="0.25">
      <c r="A65" s="34" t="s">
        <v>767</v>
      </c>
      <c r="B65" s="11">
        <v>3</v>
      </c>
      <c r="C65" s="10" t="s">
        <v>1257</v>
      </c>
      <c r="D65" s="34" t="s">
        <v>767</v>
      </c>
      <c r="E65" s="22" t="s">
        <v>1208</v>
      </c>
    </row>
    <row r="66" spans="1:5" x14ac:dyDescent="0.25">
      <c r="A66" s="34" t="s">
        <v>768</v>
      </c>
      <c r="B66" s="11">
        <v>4</v>
      </c>
      <c r="C66" s="10" t="s">
        <v>1258</v>
      </c>
      <c r="D66" s="34" t="s">
        <v>768</v>
      </c>
      <c r="E66" s="22" t="s">
        <v>1208</v>
      </c>
    </row>
    <row r="67" spans="1:5" x14ac:dyDescent="0.25">
      <c r="A67" s="34" t="s">
        <v>769</v>
      </c>
      <c r="B67" s="11">
        <v>5</v>
      </c>
      <c r="C67" s="10" t="s">
        <v>1259</v>
      </c>
      <c r="D67" s="34" t="s">
        <v>769</v>
      </c>
      <c r="E67" s="22" t="s">
        <v>1208</v>
      </c>
    </row>
    <row r="68" spans="1:5" x14ac:dyDescent="0.25">
      <c r="A68" s="34" t="s">
        <v>770</v>
      </c>
      <c r="B68" s="11">
        <v>0</v>
      </c>
      <c r="C68" s="10" t="s">
        <v>1260</v>
      </c>
      <c r="D68" s="34" t="s">
        <v>770</v>
      </c>
      <c r="E68" s="22" t="s">
        <v>1208</v>
      </c>
    </row>
    <row r="69" spans="1:5" x14ac:dyDescent="0.25">
      <c r="A69" s="34" t="s">
        <v>771</v>
      </c>
      <c r="B69" s="11">
        <v>2.9405000000000001E-2</v>
      </c>
      <c r="C69" s="10" t="s">
        <v>1261</v>
      </c>
      <c r="D69" s="34" t="s">
        <v>771</v>
      </c>
      <c r="E69" s="22" t="s">
        <v>1208</v>
      </c>
    </row>
    <row r="70" spans="1:5" x14ac:dyDescent="0.25">
      <c r="A70" s="34" t="s">
        <v>772</v>
      </c>
      <c r="B70" s="11">
        <v>0</v>
      </c>
      <c r="C70" s="10" t="s">
        <v>1262</v>
      </c>
      <c r="D70" s="34" t="s">
        <v>772</v>
      </c>
      <c r="E70" s="22" t="s">
        <v>1208</v>
      </c>
    </row>
    <row r="71" spans="1:5" x14ac:dyDescent="0.25">
      <c r="A71" s="34" t="s">
        <v>773</v>
      </c>
      <c r="B71" s="11">
        <v>0.5</v>
      </c>
      <c r="C71" s="10" t="s">
        <v>1263</v>
      </c>
      <c r="D71" s="34" t="s">
        <v>773</v>
      </c>
      <c r="E71" s="22" t="s">
        <v>1208</v>
      </c>
    </row>
    <row r="72" spans="1:5" x14ac:dyDescent="0.25">
      <c r="A72" s="34" t="s">
        <v>774</v>
      </c>
      <c r="B72" s="11">
        <v>1.3047500000000001</v>
      </c>
      <c r="C72" s="10" t="s">
        <v>1264</v>
      </c>
      <c r="D72" s="34" t="s">
        <v>774</v>
      </c>
      <c r="E72" s="22" t="s">
        <v>1208</v>
      </c>
    </row>
    <row r="73" spans="1:5" x14ac:dyDescent="0.25">
      <c r="A73" s="34" t="s">
        <v>775</v>
      </c>
      <c r="B73" s="11">
        <v>0.1</v>
      </c>
      <c r="C73" s="10" t="s">
        <v>1265</v>
      </c>
      <c r="D73" s="34" t="s">
        <v>775</v>
      </c>
      <c r="E73" s="22" t="s">
        <v>1208</v>
      </c>
    </row>
    <row r="74" spans="1:5" x14ac:dyDescent="0.25">
      <c r="A74" s="34" t="s">
        <v>776</v>
      </c>
      <c r="B74" s="11">
        <v>2.5000000000000001E-3</v>
      </c>
      <c r="C74" s="10" t="s">
        <v>1266</v>
      </c>
      <c r="D74" s="34" t="s">
        <v>776</v>
      </c>
      <c r="E74" s="22" t="s">
        <v>1208</v>
      </c>
    </row>
    <row r="75" spans="1:5" x14ac:dyDescent="0.25">
      <c r="A75" s="34" t="s">
        <v>777</v>
      </c>
      <c r="B75" s="11">
        <v>0.5</v>
      </c>
      <c r="C75" s="10" t="s">
        <v>1267</v>
      </c>
      <c r="D75" s="34" t="s">
        <v>777</v>
      </c>
      <c r="E75" s="22" t="s">
        <v>1208</v>
      </c>
    </row>
    <row r="76" spans="1:5" x14ac:dyDescent="0.25">
      <c r="A76" s="34" t="s">
        <v>778</v>
      </c>
      <c r="B76" s="11">
        <v>0.3</v>
      </c>
      <c r="C76" s="10" t="s">
        <v>1268</v>
      </c>
      <c r="D76" s="34" t="s">
        <v>778</v>
      </c>
      <c r="E76" s="22" t="s">
        <v>1208</v>
      </c>
    </row>
    <row r="77" spans="1:5" x14ac:dyDescent="0.25">
      <c r="A77" s="34" t="s">
        <v>779</v>
      </c>
      <c r="B77" s="11">
        <v>0</v>
      </c>
      <c r="C77" s="10" t="s">
        <v>1269</v>
      </c>
      <c r="D77" s="34" t="s">
        <v>779</v>
      </c>
      <c r="E77" s="22" t="s">
        <v>1208</v>
      </c>
    </row>
    <row r="78" spans="1:5" x14ac:dyDescent="0.25">
      <c r="A78" s="34" t="s">
        <v>780</v>
      </c>
      <c r="B78" s="11">
        <v>0</v>
      </c>
      <c r="C78" s="10" t="s">
        <v>1270</v>
      </c>
      <c r="D78" s="34" t="s">
        <v>780</v>
      </c>
      <c r="E78" s="22" t="s">
        <v>1208</v>
      </c>
    </row>
    <row r="79" spans="1:5" x14ac:dyDescent="0.25">
      <c r="A79" s="34" t="s">
        <v>781</v>
      </c>
      <c r="B79" s="11">
        <v>0</v>
      </c>
      <c r="C79" s="10" t="s">
        <v>1271</v>
      </c>
      <c r="D79" s="34" t="s">
        <v>781</v>
      </c>
      <c r="E79" s="22" t="s">
        <v>1208</v>
      </c>
    </row>
    <row r="80" spans="1:5" x14ac:dyDescent="0.25">
      <c r="A80" s="34" t="s">
        <v>782</v>
      </c>
      <c r="B80" s="11">
        <v>0</v>
      </c>
      <c r="C80" s="10" t="s">
        <v>1272</v>
      </c>
      <c r="D80" s="34" t="s">
        <v>782</v>
      </c>
      <c r="E80" s="22" t="s">
        <v>1208</v>
      </c>
    </row>
    <row r="81" spans="1:5" x14ac:dyDescent="0.25">
      <c r="A81" s="34" t="s">
        <v>783</v>
      </c>
      <c r="B81" s="11">
        <v>0</v>
      </c>
      <c r="C81" s="10" t="s">
        <v>1273</v>
      </c>
      <c r="D81" s="34" t="s">
        <v>783</v>
      </c>
      <c r="E81" s="22" t="s">
        <v>1208</v>
      </c>
    </row>
    <row r="82" spans="1:5" x14ac:dyDescent="0.25">
      <c r="A82" s="34" t="s">
        <v>784</v>
      </c>
      <c r="B82" s="11">
        <v>2</v>
      </c>
      <c r="C82" s="10" t="s">
        <v>1274</v>
      </c>
      <c r="D82" s="34" t="s">
        <v>784</v>
      </c>
      <c r="E82" s="22" t="s">
        <v>1208</v>
      </c>
    </row>
    <row r="83" spans="1:5" x14ac:dyDescent="0.25">
      <c r="A83" s="34" t="s">
        <v>785</v>
      </c>
      <c r="B83" s="11">
        <v>16</v>
      </c>
      <c r="C83" s="10" t="s">
        <v>1275</v>
      </c>
      <c r="D83" s="34" t="s">
        <v>785</v>
      </c>
      <c r="E83" s="22" t="s">
        <v>1208</v>
      </c>
    </row>
    <row r="84" spans="1:5" x14ac:dyDescent="0.25">
      <c r="A84" s="34" t="s">
        <v>786</v>
      </c>
      <c r="B84" s="11">
        <v>0</v>
      </c>
      <c r="C84" s="10" t="s">
        <v>1276</v>
      </c>
      <c r="D84" s="34" t="s">
        <v>786</v>
      </c>
      <c r="E84" s="22" t="s">
        <v>1208</v>
      </c>
    </row>
    <row r="85" spans="1:5" x14ac:dyDescent="0.25">
      <c r="A85" s="34" t="s">
        <v>787</v>
      </c>
      <c r="B85" s="11">
        <v>0</v>
      </c>
      <c r="C85" s="10" t="s">
        <v>1277</v>
      </c>
      <c r="D85" s="34" t="s">
        <v>787</v>
      </c>
      <c r="E85" s="22" t="s">
        <v>1208</v>
      </c>
    </row>
    <row r="86" spans="1:5" x14ac:dyDescent="0.25">
      <c r="A86" s="34" t="s">
        <v>788</v>
      </c>
      <c r="B86" s="11">
        <v>0</v>
      </c>
      <c r="C86" s="10" t="s">
        <v>1278</v>
      </c>
      <c r="D86" s="34" t="s">
        <v>788</v>
      </c>
      <c r="E86" s="22" t="s">
        <v>1208</v>
      </c>
    </row>
    <row r="87" spans="1:5" x14ac:dyDescent="0.25">
      <c r="A87" s="34" t="s">
        <v>789</v>
      </c>
      <c r="B87" s="11">
        <v>68.137748999999999</v>
      </c>
      <c r="C87" s="10" t="s">
        <v>1279</v>
      </c>
      <c r="D87" s="34" t="s">
        <v>789</v>
      </c>
      <c r="E87" s="22" t="s">
        <v>1208</v>
      </c>
    </row>
    <row r="88" spans="1:5" x14ac:dyDescent="0.25">
      <c r="A88" s="36" t="s">
        <v>790</v>
      </c>
      <c r="B88" s="35">
        <v>9</v>
      </c>
      <c r="C88" s="10" t="s">
        <v>1280</v>
      </c>
      <c r="D88" s="36" t="s">
        <v>790</v>
      </c>
      <c r="E88" s="22" t="s">
        <v>1208</v>
      </c>
    </row>
    <row r="89" spans="1:5" x14ac:dyDescent="0.25">
      <c r="A89" s="36" t="s">
        <v>791</v>
      </c>
      <c r="B89" s="35">
        <v>9</v>
      </c>
      <c r="C89" s="10" t="s">
        <v>1281</v>
      </c>
      <c r="D89" s="36" t="s">
        <v>791</v>
      </c>
      <c r="E89" s="22" t="s">
        <v>1208</v>
      </c>
    </row>
    <row r="90" spans="1:5" x14ac:dyDescent="0.25">
      <c r="A90" s="37"/>
      <c r="B90" s="11"/>
      <c r="C90" s="11"/>
    </row>
    <row r="91" spans="1:5" x14ac:dyDescent="0.25">
      <c r="A91" s="37"/>
      <c r="B91" s="11"/>
      <c r="C91" s="11"/>
    </row>
    <row r="92" spans="1:5" x14ac:dyDescent="0.25">
      <c r="A92" s="37"/>
      <c r="B92" s="11"/>
      <c r="C92" s="11"/>
    </row>
    <row r="93" spans="1:5" x14ac:dyDescent="0.25">
      <c r="A93" s="37"/>
      <c r="B93" s="11"/>
      <c r="C93" s="11"/>
    </row>
    <row r="94" spans="1:5" x14ac:dyDescent="0.25">
      <c r="A94" s="37"/>
      <c r="B94" s="11"/>
      <c r="C94" s="11"/>
    </row>
    <row r="95" spans="1:5" x14ac:dyDescent="0.25">
      <c r="A95" s="37"/>
      <c r="B95" s="11"/>
      <c r="C95" s="11"/>
    </row>
    <row r="96" spans="1:5" x14ac:dyDescent="0.25">
      <c r="A96" s="37"/>
      <c r="B96" s="11"/>
      <c r="C96" s="11"/>
    </row>
    <row r="97" spans="1:3" x14ac:dyDescent="0.25">
      <c r="A97" s="37"/>
      <c r="B97" s="11"/>
      <c r="C97" s="11"/>
    </row>
    <row r="98" spans="1:3" x14ac:dyDescent="0.25">
      <c r="A98" s="37"/>
      <c r="B98" s="11"/>
      <c r="C98" s="11"/>
    </row>
    <row r="99" spans="1:3" x14ac:dyDescent="0.25">
      <c r="A99" s="37"/>
      <c r="B99" s="11"/>
      <c r="C99" s="11"/>
    </row>
    <row r="100" spans="1:3" x14ac:dyDescent="0.25">
      <c r="A100" s="37"/>
      <c r="B100" s="11"/>
      <c r="C100" s="11"/>
    </row>
    <row r="101" spans="1:3" x14ac:dyDescent="0.25">
      <c r="A101" s="37"/>
      <c r="B101" s="11"/>
      <c r="C101" s="11"/>
    </row>
    <row r="102" spans="1:3" x14ac:dyDescent="0.25">
      <c r="A102" s="37"/>
      <c r="B102" s="11"/>
      <c r="C102" s="11"/>
    </row>
    <row r="103" spans="1:3" x14ac:dyDescent="0.25">
      <c r="A103" s="37"/>
      <c r="B103" s="11"/>
      <c r="C103" s="11"/>
    </row>
    <row r="104" spans="1:3" x14ac:dyDescent="0.25">
      <c r="A104" s="37"/>
      <c r="B104" s="11"/>
      <c r="C104" s="11"/>
    </row>
    <row r="105" spans="1:3" x14ac:dyDescent="0.25">
      <c r="A105" s="37"/>
      <c r="B105" s="11"/>
      <c r="C105" s="11"/>
    </row>
    <row r="106" spans="1:3" x14ac:dyDescent="0.25">
      <c r="A106" s="37"/>
      <c r="B106" s="11"/>
      <c r="C106" s="11"/>
    </row>
    <row r="107" spans="1:3" x14ac:dyDescent="0.25">
      <c r="A107" s="37"/>
      <c r="B107" s="11"/>
      <c r="C107" s="11"/>
    </row>
    <row r="108" spans="1:3" x14ac:dyDescent="0.25">
      <c r="A108" s="37"/>
      <c r="B108" s="11"/>
      <c r="C108" s="11"/>
    </row>
    <row r="109" spans="1:3" x14ac:dyDescent="0.25">
      <c r="A109" s="37"/>
      <c r="B109" s="11"/>
      <c r="C109" s="11"/>
    </row>
    <row r="110" spans="1:3" x14ac:dyDescent="0.25">
      <c r="A110" s="37"/>
      <c r="B110" s="11"/>
      <c r="C110" s="11"/>
    </row>
    <row r="111" spans="1:3" x14ac:dyDescent="0.25">
      <c r="A111" s="37"/>
      <c r="B111" s="11"/>
      <c r="C111" s="11"/>
    </row>
    <row r="112" spans="1:3" x14ac:dyDescent="0.25">
      <c r="A112" s="37"/>
      <c r="B112" s="11"/>
      <c r="C112" s="11"/>
    </row>
    <row r="113" spans="1:3" x14ac:dyDescent="0.25">
      <c r="A113" s="37"/>
      <c r="B113" s="11"/>
      <c r="C113" s="11"/>
    </row>
    <row r="114" spans="1:3" x14ac:dyDescent="0.25">
      <c r="A114" s="37"/>
      <c r="B114" s="11"/>
      <c r="C114" s="11"/>
    </row>
    <row r="115" spans="1:3" x14ac:dyDescent="0.25">
      <c r="A115" s="37"/>
      <c r="B115" s="11"/>
      <c r="C115" s="11"/>
    </row>
    <row r="116" spans="1:3" x14ac:dyDescent="0.25">
      <c r="A116" s="37"/>
      <c r="B116" s="11"/>
      <c r="C116" s="11"/>
    </row>
    <row r="117" spans="1:3" x14ac:dyDescent="0.25">
      <c r="A117" s="37"/>
      <c r="B117" s="11"/>
      <c r="C117" s="11"/>
    </row>
    <row r="118" spans="1:3" x14ac:dyDescent="0.25">
      <c r="A118" s="37"/>
      <c r="B118" s="11"/>
      <c r="C118" s="11"/>
    </row>
    <row r="119" spans="1:3" x14ac:dyDescent="0.25">
      <c r="A119" s="37"/>
      <c r="B119" s="11"/>
      <c r="C119" s="11"/>
    </row>
    <row r="120" spans="1:3" x14ac:dyDescent="0.25">
      <c r="A120" s="37"/>
      <c r="B120" s="11"/>
      <c r="C120" s="11"/>
    </row>
    <row r="121" spans="1:3" x14ac:dyDescent="0.25">
      <c r="A121" s="37"/>
      <c r="B121" s="11"/>
      <c r="C121" s="11"/>
    </row>
    <row r="122" spans="1:3" x14ac:dyDescent="0.25">
      <c r="A122" s="37"/>
      <c r="B122" s="11"/>
      <c r="C122" s="11"/>
    </row>
    <row r="123" spans="1:3" x14ac:dyDescent="0.25">
      <c r="A123" s="37"/>
      <c r="B123" s="11"/>
      <c r="C123" s="11"/>
    </row>
    <row r="124" spans="1:3" x14ac:dyDescent="0.25">
      <c r="A124" s="37"/>
      <c r="B124" s="11"/>
      <c r="C124" s="11"/>
    </row>
    <row r="125" spans="1:3" x14ac:dyDescent="0.25">
      <c r="A125" s="37"/>
      <c r="B125" s="11"/>
      <c r="C125" s="11"/>
    </row>
    <row r="126" spans="1:3" x14ac:dyDescent="0.25">
      <c r="A126" s="37"/>
      <c r="B126" s="11"/>
      <c r="C126" s="11"/>
    </row>
    <row r="127" spans="1:3" x14ac:dyDescent="0.25">
      <c r="A127" s="37"/>
      <c r="B127" s="11"/>
      <c r="C127" s="11"/>
    </row>
    <row r="128" spans="1:3" x14ac:dyDescent="0.25">
      <c r="A128" s="37"/>
      <c r="B128" s="11"/>
      <c r="C128" s="11"/>
    </row>
    <row r="129" spans="1:3" x14ac:dyDescent="0.25">
      <c r="A129" s="37"/>
      <c r="B129" s="11"/>
      <c r="C129" s="11"/>
    </row>
    <row r="130" spans="1:3" x14ac:dyDescent="0.25">
      <c r="A130" s="37"/>
      <c r="B130" s="11"/>
      <c r="C130" s="11"/>
    </row>
    <row r="131" spans="1:3" x14ac:dyDescent="0.25">
      <c r="A131" s="37"/>
      <c r="B131" s="11"/>
      <c r="C131" s="11"/>
    </row>
    <row r="132" spans="1:3" x14ac:dyDescent="0.25">
      <c r="A132" s="37"/>
      <c r="B132" s="11"/>
      <c r="C132" s="11"/>
    </row>
    <row r="133" spans="1:3" x14ac:dyDescent="0.25">
      <c r="A133" s="37"/>
      <c r="B133" s="11"/>
      <c r="C133" s="11"/>
    </row>
    <row r="134" spans="1:3" x14ac:dyDescent="0.25">
      <c r="A134" s="37"/>
      <c r="B134" s="11"/>
      <c r="C134" s="11"/>
    </row>
    <row r="135" spans="1:3" x14ac:dyDescent="0.25">
      <c r="A135" s="37"/>
      <c r="B135" s="11"/>
      <c r="C135" s="11"/>
    </row>
    <row r="136" spans="1:3" x14ac:dyDescent="0.25">
      <c r="A136" s="37"/>
      <c r="B136" s="11"/>
      <c r="C136" s="11"/>
    </row>
    <row r="137" spans="1:3" x14ac:dyDescent="0.25">
      <c r="A137" s="37"/>
      <c r="B137" s="11"/>
      <c r="C137" s="11"/>
    </row>
    <row r="138" spans="1:3" x14ac:dyDescent="0.25">
      <c r="A138" s="37"/>
      <c r="B138" s="11"/>
      <c r="C138" s="11"/>
    </row>
    <row r="139" spans="1:3" x14ac:dyDescent="0.25">
      <c r="A139" s="37"/>
      <c r="B139" s="11"/>
      <c r="C139" s="11"/>
    </row>
    <row r="140" spans="1:3" x14ac:dyDescent="0.25">
      <c r="A140" s="37"/>
      <c r="B140" s="11"/>
      <c r="C140" s="11"/>
    </row>
    <row r="141" spans="1:3" x14ac:dyDescent="0.25">
      <c r="A141" s="37"/>
      <c r="B141" s="11"/>
      <c r="C141" s="11"/>
    </row>
    <row r="142" spans="1:3" x14ac:dyDescent="0.25">
      <c r="A142" s="37"/>
      <c r="B142" s="11"/>
      <c r="C142" s="11"/>
    </row>
    <row r="143" spans="1:3" x14ac:dyDescent="0.25">
      <c r="A143" s="37"/>
      <c r="B143" s="11"/>
      <c r="C143" s="11"/>
    </row>
    <row r="144" spans="1:3" x14ac:dyDescent="0.25">
      <c r="A144" s="37"/>
      <c r="B144" s="11"/>
      <c r="C144" s="11"/>
    </row>
    <row r="145" spans="1:3" x14ac:dyDescent="0.25">
      <c r="A145" s="37"/>
      <c r="B145" s="11"/>
      <c r="C145" s="11"/>
    </row>
    <row r="146" spans="1:3" x14ac:dyDescent="0.25">
      <c r="A146" s="37"/>
      <c r="B146" s="11"/>
      <c r="C146" s="11"/>
    </row>
    <row r="147" spans="1:3" x14ac:dyDescent="0.25">
      <c r="A147" s="37"/>
      <c r="B147" s="11"/>
      <c r="C147" s="11"/>
    </row>
    <row r="148" spans="1:3" x14ac:dyDescent="0.25">
      <c r="A148" s="37"/>
      <c r="B148" s="11"/>
      <c r="C148" s="11"/>
    </row>
    <row r="149" spans="1:3" x14ac:dyDescent="0.25">
      <c r="A149" s="37"/>
      <c r="B149" s="11"/>
      <c r="C149" s="11"/>
    </row>
    <row r="150" spans="1:3" x14ac:dyDescent="0.25">
      <c r="A150" s="37"/>
      <c r="B150" s="11"/>
      <c r="C150" s="11"/>
    </row>
    <row r="151" spans="1:3" x14ac:dyDescent="0.25">
      <c r="A151" s="37"/>
      <c r="B151" s="11"/>
      <c r="C151" s="11"/>
    </row>
    <row r="152" spans="1:3" x14ac:dyDescent="0.25">
      <c r="A152" s="37"/>
      <c r="B152" s="11"/>
      <c r="C152" s="11"/>
    </row>
    <row r="153" spans="1:3" x14ac:dyDescent="0.25">
      <c r="A153" s="37"/>
      <c r="B153" s="11"/>
      <c r="C153" s="11"/>
    </row>
    <row r="154" spans="1:3" x14ac:dyDescent="0.25">
      <c r="A154" s="37"/>
      <c r="B154" s="11"/>
      <c r="C154" s="11"/>
    </row>
    <row r="155" spans="1:3" x14ac:dyDescent="0.25">
      <c r="A155" s="37"/>
      <c r="B155" s="11"/>
      <c r="C155" s="11"/>
    </row>
    <row r="156" spans="1:3" x14ac:dyDescent="0.25">
      <c r="A156" s="37"/>
      <c r="B156" s="11"/>
      <c r="C156" s="11"/>
    </row>
    <row r="157" spans="1:3" x14ac:dyDescent="0.25">
      <c r="A157" s="37"/>
      <c r="B157" s="11"/>
      <c r="C157" s="11"/>
    </row>
    <row r="158" spans="1:3" x14ac:dyDescent="0.25">
      <c r="A158" s="37"/>
      <c r="B158" s="11"/>
      <c r="C158" s="11"/>
    </row>
    <row r="159" spans="1:3" x14ac:dyDescent="0.25">
      <c r="A159" s="37"/>
      <c r="B159" s="11"/>
      <c r="C159" s="11"/>
    </row>
    <row r="160" spans="1:3" x14ac:dyDescent="0.25">
      <c r="A160" s="37"/>
      <c r="B160" s="11"/>
      <c r="C160" s="11"/>
    </row>
    <row r="161" spans="1:3" x14ac:dyDescent="0.25">
      <c r="A161" s="37"/>
      <c r="B161" s="11"/>
      <c r="C161" s="11"/>
    </row>
    <row r="162" spans="1:3" x14ac:dyDescent="0.25">
      <c r="A162" s="37"/>
      <c r="B162" s="11"/>
      <c r="C162" s="11"/>
    </row>
    <row r="163" spans="1:3" x14ac:dyDescent="0.25">
      <c r="A163" s="37"/>
      <c r="B163" s="11"/>
      <c r="C163" s="11"/>
    </row>
    <row r="164" spans="1:3" x14ac:dyDescent="0.25">
      <c r="A164" s="37"/>
      <c r="B164" s="11"/>
      <c r="C164" s="11"/>
    </row>
    <row r="165" spans="1:3" x14ac:dyDescent="0.25">
      <c r="A165" s="37"/>
      <c r="B165" s="11"/>
      <c r="C165" s="11"/>
    </row>
    <row r="166" spans="1:3" x14ac:dyDescent="0.25">
      <c r="A166" s="37"/>
      <c r="B166" s="11"/>
      <c r="C166" s="11"/>
    </row>
    <row r="167" spans="1:3" x14ac:dyDescent="0.25">
      <c r="A167" s="37"/>
      <c r="B167" s="11"/>
      <c r="C167" s="11"/>
    </row>
    <row r="168" spans="1:3" x14ac:dyDescent="0.25">
      <c r="A168" s="37"/>
      <c r="B168" s="11"/>
      <c r="C168" s="11"/>
    </row>
    <row r="169" spans="1:3" x14ac:dyDescent="0.25">
      <c r="A169" s="37"/>
      <c r="B169" s="11"/>
      <c r="C169" s="11"/>
    </row>
    <row r="170" spans="1:3" x14ac:dyDescent="0.25">
      <c r="A170" s="37"/>
      <c r="B170" s="11"/>
      <c r="C170" s="11"/>
    </row>
    <row r="171" spans="1:3" x14ac:dyDescent="0.25">
      <c r="A171" s="37"/>
      <c r="B171" s="11"/>
      <c r="C171" s="11"/>
    </row>
    <row r="172" spans="1:3" x14ac:dyDescent="0.25">
      <c r="A172" s="37"/>
      <c r="B172" s="11"/>
      <c r="C172" s="11"/>
    </row>
    <row r="173" spans="1:3" x14ac:dyDescent="0.25">
      <c r="A173" s="37"/>
      <c r="B173" s="11"/>
      <c r="C173" s="11"/>
    </row>
    <row r="174" spans="1:3" x14ac:dyDescent="0.25">
      <c r="A174" s="37"/>
      <c r="B174" s="11"/>
      <c r="C174" s="11"/>
    </row>
    <row r="175" spans="1:3" x14ac:dyDescent="0.25">
      <c r="A175" s="37"/>
      <c r="B175" s="11"/>
      <c r="C175" s="11"/>
    </row>
    <row r="176" spans="1:3" x14ac:dyDescent="0.25">
      <c r="A176" s="37"/>
      <c r="B176" s="11"/>
      <c r="C176" s="11"/>
    </row>
    <row r="177" spans="1:3" x14ac:dyDescent="0.25">
      <c r="A177" s="37"/>
      <c r="B177" s="11"/>
      <c r="C177" s="11"/>
    </row>
    <row r="178" spans="1:3" x14ac:dyDescent="0.25">
      <c r="A178" s="37"/>
      <c r="B178" s="11"/>
      <c r="C178" s="11"/>
    </row>
    <row r="179" spans="1:3" x14ac:dyDescent="0.25">
      <c r="A179" s="37"/>
      <c r="B179" s="11"/>
      <c r="C179" s="11"/>
    </row>
    <row r="180" spans="1:3" x14ac:dyDescent="0.25">
      <c r="A180" s="37"/>
      <c r="B180" s="11"/>
      <c r="C180" s="11"/>
    </row>
    <row r="181" spans="1:3" x14ac:dyDescent="0.25">
      <c r="A181" s="37"/>
      <c r="B181" s="11"/>
      <c r="C181" s="11"/>
    </row>
    <row r="182" spans="1:3" x14ac:dyDescent="0.25">
      <c r="A182" s="37"/>
      <c r="B182" s="11"/>
      <c r="C182" s="11"/>
    </row>
    <row r="183" spans="1:3" x14ac:dyDescent="0.25">
      <c r="A183" s="37"/>
      <c r="B183" s="11"/>
      <c r="C183" s="11"/>
    </row>
    <row r="184" spans="1:3" x14ac:dyDescent="0.25">
      <c r="A184" s="37"/>
      <c r="B184" s="11"/>
      <c r="C184" s="11"/>
    </row>
    <row r="185" spans="1:3" x14ac:dyDescent="0.25">
      <c r="A185" s="37"/>
      <c r="B185" s="11"/>
      <c r="C185" s="11"/>
    </row>
    <row r="186" spans="1:3" x14ac:dyDescent="0.25">
      <c r="A186" s="37"/>
      <c r="B186" s="11"/>
      <c r="C186" s="11"/>
    </row>
    <row r="187" spans="1:3" x14ac:dyDescent="0.25">
      <c r="A187" s="37"/>
      <c r="B187" s="11"/>
      <c r="C187" s="11"/>
    </row>
    <row r="188" spans="1:3" x14ac:dyDescent="0.25">
      <c r="A188" s="37"/>
      <c r="B188" s="11"/>
      <c r="C188" s="11"/>
    </row>
    <row r="189" spans="1:3" x14ac:dyDescent="0.25">
      <c r="A189" s="37"/>
      <c r="B189" s="11"/>
      <c r="C189" s="11"/>
    </row>
    <row r="190" spans="1:3" x14ac:dyDescent="0.25">
      <c r="A190" s="37"/>
      <c r="B190" s="11"/>
      <c r="C190" s="11"/>
    </row>
    <row r="191" spans="1:3" x14ac:dyDescent="0.25">
      <c r="A191" s="37"/>
      <c r="B191" s="11"/>
      <c r="C191" s="11"/>
    </row>
    <row r="192" spans="1:3" x14ac:dyDescent="0.25">
      <c r="A192" s="37"/>
      <c r="B192" s="11"/>
      <c r="C192" s="11"/>
    </row>
    <row r="193" spans="1:3" x14ac:dyDescent="0.25">
      <c r="A193" s="37"/>
      <c r="B193" s="11"/>
      <c r="C193" s="11"/>
    </row>
    <row r="194" spans="1:3" x14ac:dyDescent="0.25">
      <c r="A194" s="37"/>
      <c r="B194" s="11"/>
      <c r="C194" s="11"/>
    </row>
    <row r="195" spans="1:3" x14ac:dyDescent="0.25">
      <c r="A195" s="37"/>
      <c r="B195" s="11"/>
      <c r="C195" s="11"/>
    </row>
    <row r="196" spans="1:3" x14ac:dyDescent="0.25">
      <c r="A196" s="37"/>
      <c r="B196" s="11"/>
      <c r="C196" s="11"/>
    </row>
    <row r="197" spans="1:3" x14ac:dyDescent="0.25">
      <c r="A197" s="37"/>
      <c r="B197" s="11"/>
      <c r="C197" s="11"/>
    </row>
    <row r="198" spans="1:3" x14ac:dyDescent="0.25">
      <c r="A198" s="37"/>
      <c r="B198" s="11"/>
      <c r="C198" s="11"/>
    </row>
    <row r="199" spans="1:3" x14ac:dyDescent="0.25">
      <c r="A199" s="37"/>
      <c r="B199" s="11"/>
      <c r="C199" s="11"/>
    </row>
    <row r="200" spans="1:3" x14ac:dyDescent="0.25">
      <c r="A200" s="37"/>
      <c r="B200" s="11"/>
      <c r="C200" s="11"/>
    </row>
    <row r="201" spans="1:3" x14ac:dyDescent="0.25">
      <c r="A201" s="37"/>
      <c r="B201" s="11"/>
      <c r="C201" s="11"/>
    </row>
    <row r="202" spans="1:3" x14ac:dyDescent="0.25">
      <c r="A202" s="37"/>
      <c r="B202" s="11"/>
      <c r="C202" s="11"/>
    </row>
    <row r="203" spans="1:3" x14ac:dyDescent="0.25">
      <c r="A203" s="37"/>
      <c r="B203" s="11"/>
      <c r="C203" s="11"/>
    </row>
    <row r="204" spans="1:3" x14ac:dyDescent="0.25">
      <c r="A204" s="37"/>
      <c r="B204" s="11"/>
      <c r="C204" s="11"/>
    </row>
    <row r="205" spans="1:3" x14ac:dyDescent="0.25">
      <c r="A205" s="37"/>
      <c r="B205" s="11"/>
      <c r="C205" s="11"/>
    </row>
    <row r="206" spans="1:3" x14ac:dyDescent="0.25">
      <c r="A206" s="37"/>
      <c r="B206" s="11"/>
      <c r="C206" s="11"/>
    </row>
    <row r="207" spans="1:3" x14ac:dyDescent="0.25">
      <c r="A207" s="37"/>
      <c r="B207" s="11"/>
      <c r="C207" s="11"/>
    </row>
    <row r="208" spans="1:3" x14ac:dyDescent="0.25">
      <c r="A208" s="37"/>
      <c r="B208" s="11"/>
      <c r="C208" s="11"/>
    </row>
    <row r="209" spans="1:3" x14ac:dyDescent="0.25">
      <c r="A209" s="37"/>
      <c r="B209" s="11"/>
      <c r="C209" s="11"/>
    </row>
    <row r="210" spans="1:3" x14ac:dyDescent="0.25">
      <c r="A210" s="37"/>
      <c r="B210" s="11"/>
      <c r="C210" s="11"/>
    </row>
    <row r="211" spans="1:3" x14ac:dyDescent="0.25">
      <c r="A211" s="37"/>
      <c r="B211" s="11"/>
      <c r="C211" s="11"/>
    </row>
    <row r="212" spans="1:3" x14ac:dyDescent="0.25">
      <c r="A212" s="37"/>
      <c r="B212" s="11"/>
      <c r="C212" s="11"/>
    </row>
    <row r="213" spans="1:3" x14ac:dyDescent="0.25">
      <c r="A213" s="37"/>
      <c r="B213" s="11"/>
      <c r="C213" s="11"/>
    </row>
    <row r="214" spans="1:3" x14ac:dyDescent="0.25">
      <c r="A214" s="37"/>
      <c r="B214" s="11"/>
      <c r="C214" s="11"/>
    </row>
    <row r="215" spans="1:3" x14ac:dyDescent="0.25">
      <c r="A215" s="37"/>
      <c r="B215" s="11"/>
      <c r="C215" s="11"/>
    </row>
    <row r="216" spans="1:3" x14ac:dyDescent="0.25">
      <c r="A216" s="37"/>
      <c r="B216" s="11"/>
      <c r="C216" s="11"/>
    </row>
    <row r="217" spans="1:3" x14ac:dyDescent="0.25">
      <c r="A217" s="37"/>
      <c r="B217" s="11"/>
      <c r="C217" s="11"/>
    </row>
    <row r="218" spans="1:3" x14ac:dyDescent="0.25">
      <c r="A218" s="37"/>
      <c r="B218" s="11"/>
      <c r="C218" s="11"/>
    </row>
    <row r="219" spans="1:3" x14ac:dyDescent="0.25">
      <c r="A219" s="37"/>
      <c r="B219" s="11"/>
      <c r="C219" s="11"/>
    </row>
    <row r="220" spans="1:3" x14ac:dyDescent="0.25">
      <c r="A220" s="37"/>
      <c r="B220" s="11"/>
      <c r="C220" s="11"/>
    </row>
    <row r="221" spans="1:3" x14ac:dyDescent="0.25">
      <c r="A221" s="37"/>
      <c r="B221" s="11"/>
      <c r="C221" s="11"/>
    </row>
    <row r="222" spans="1:3" x14ac:dyDescent="0.25">
      <c r="A222" s="37"/>
      <c r="B222" s="11"/>
      <c r="C222" s="11"/>
    </row>
    <row r="223" spans="1:3" x14ac:dyDescent="0.25">
      <c r="A223" s="37"/>
      <c r="B223" s="11"/>
      <c r="C223" s="11"/>
    </row>
    <row r="224" spans="1:3" x14ac:dyDescent="0.25">
      <c r="A224" s="37"/>
      <c r="B224" s="11"/>
      <c r="C224" s="11"/>
    </row>
    <row r="225" spans="1:3" x14ac:dyDescent="0.25">
      <c r="A225" s="37"/>
      <c r="B225" s="11"/>
      <c r="C225" s="11"/>
    </row>
    <row r="226" spans="1:3" x14ac:dyDescent="0.25">
      <c r="A226" s="37"/>
      <c r="B226" s="11"/>
      <c r="C226" s="11"/>
    </row>
    <row r="227" spans="1:3" x14ac:dyDescent="0.25">
      <c r="A227" s="37"/>
      <c r="B227" s="11"/>
      <c r="C227" s="11"/>
    </row>
    <row r="228" spans="1:3" x14ac:dyDescent="0.25">
      <c r="A228" s="37"/>
      <c r="B228" s="11"/>
      <c r="C228" s="11"/>
    </row>
    <row r="229" spans="1:3" x14ac:dyDescent="0.25">
      <c r="A229" s="37"/>
      <c r="B229" s="11"/>
      <c r="C229" s="11"/>
    </row>
    <row r="230" spans="1:3" x14ac:dyDescent="0.25">
      <c r="A230" s="37"/>
      <c r="B230" s="11"/>
      <c r="C230" s="11"/>
    </row>
    <row r="231" spans="1:3" x14ac:dyDescent="0.25">
      <c r="A231" s="37"/>
      <c r="B231" s="11"/>
      <c r="C231" s="11"/>
    </row>
    <row r="232" spans="1:3" x14ac:dyDescent="0.25">
      <c r="A232" s="37"/>
      <c r="B232" s="11"/>
      <c r="C232" s="11"/>
    </row>
    <row r="233" spans="1:3" x14ac:dyDescent="0.25">
      <c r="A233" s="37"/>
      <c r="B233" s="11"/>
      <c r="C233" s="11"/>
    </row>
    <row r="234" spans="1:3" x14ac:dyDescent="0.25">
      <c r="A234" s="37"/>
      <c r="B234" s="11"/>
      <c r="C234" s="11"/>
    </row>
    <row r="235" spans="1:3" x14ac:dyDescent="0.25">
      <c r="A235" s="37"/>
      <c r="B235" s="11"/>
      <c r="C235" s="11"/>
    </row>
    <row r="236" spans="1:3" x14ac:dyDescent="0.25">
      <c r="A236" s="37"/>
      <c r="B236" s="11"/>
      <c r="C236" s="11"/>
    </row>
    <row r="237" spans="1:3" x14ac:dyDescent="0.25">
      <c r="A237" s="37"/>
      <c r="B237" s="11"/>
      <c r="C237" s="11"/>
    </row>
    <row r="238" spans="1:3" x14ac:dyDescent="0.25">
      <c r="A238" s="37"/>
      <c r="B238" s="11"/>
      <c r="C238" s="11"/>
    </row>
    <row r="239" spans="1:3" x14ac:dyDescent="0.25">
      <c r="A239" s="37"/>
      <c r="B239" s="11"/>
      <c r="C239" s="11"/>
    </row>
    <row r="240" spans="1:3" x14ac:dyDescent="0.25">
      <c r="A240" s="37"/>
      <c r="B240" s="11"/>
      <c r="C240" s="11"/>
    </row>
    <row r="241" spans="1:3" x14ac:dyDescent="0.25">
      <c r="A241" s="37"/>
      <c r="B241" s="11"/>
      <c r="C241" s="11"/>
    </row>
    <row r="242" spans="1:3" x14ac:dyDescent="0.25">
      <c r="A242" s="37"/>
      <c r="B242" s="11"/>
      <c r="C242" s="11"/>
    </row>
    <row r="243" spans="1:3" x14ac:dyDescent="0.25">
      <c r="A243" s="37"/>
      <c r="B243" s="11"/>
      <c r="C243" s="11"/>
    </row>
    <row r="244" spans="1:3" x14ac:dyDescent="0.25">
      <c r="A244" s="37"/>
      <c r="B244" s="11"/>
      <c r="C244" s="11"/>
    </row>
    <row r="245" spans="1:3" x14ac:dyDescent="0.25">
      <c r="A245" s="37"/>
      <c r="B245" s="11"/>
      <c r="C245" s="11"/>
    </row>
    <row r="246" spans="1:3" x14ac:dyDescent="0.25">
      <c r="A246" s="37"/>
      <c r="B246" s="11"/>
      <c r="C246" s="11"/>
    </row>
    <row r="247" spans="1:3" x14ac:dyDescent="0.25">
      <c r="A247" s="37"/>
      <c r="B247" s="11"/>
      <c r="C247" s="11"/>
    </row>
    <row r="248" spans="1:3" x14ac:dyDescent="0.25">
      <c r="A248" s="37"/>
      <c r="B248" s="11"/>
      <c r="C248" s="11"/>
    </row>
    <row r="249" spans="1:3" x14ac:dyDescent="0.25">
      <c r="A249" s="37"/>
      <c r="B249" s="11"/>
      <c r="C249" s="11"/>
    </row>
    <row r="250" spans="1:3" x14ac:dyDescent="0.25">
      <c r="A250" s="37"/>
      <c r="B250" s="11"/>
      <c r="C250" s="11"/>
    </row>
    <row r="251" spans="1:3" x14ac:dyDescent="0.25">
      <c r="A251" s="37"/>
      <c r="B251" s="11"/>
      <c r="C251" s="11"/>
    </row>
    <row r="252" spans="1:3" x14ac:dyDescent="0.25">
      <c r="A252" s="37"/>
      <c r="B252" s="11"/>
      <c r="C252" s="11"/>
    </row>
    <row r="253" spans="1:3" x14ac:dyDescent="0.25">
      <c r="A253" s="37"/>
      <c r="B253" s="11"/>
      <c r="C253" s="11"/>
    </row>
    <row r="254" spans="1:3" x14ac:dyDescent="0.25">
      <c r="A254" s="37"/>
      <c r="B254" s="11"/>
      <c r="C254" s="11"/>
    </row>
    <row r="255" spans="1:3" x14ac:dyDescent="0.25">
      <c r="A255" s="37"/>
      <c r="B255" s="11"/>
      <c r="C255" s="11"/>
    </row>
    <row r="256" spans="1:3" x14ac:dyDescent="0.25">
      <c r="A256" s="37"/>
      <c r="B256" s="11"/>
      <c r="C256" s="11"/>
    </row>
    <row r="257" spans="1:3" x14ac:dyDescent="0.25">
      <c r="A257" s="37"/>
      <c r="B257" s="11"/>
      <c r="C257" s="11"/>
    </row>
    <row r="258" spans="1:3" x14ac:dyDescent="0.25">
      <c r="A258" s="37"/>
      <c r="B258" s="11"/>
      <c r="C258" s="11"/>
    </row>
    <row r="259" spans="1:3" x14ac:dyDescent="0.25">
      <c r="A259" s="37"/>
      <c r="B259" s="11"/>
      <c r="C259" s="11"/>
    </row>
    <row r="260" spans="1:3" x14ac:dyDescent="0.25">
      <c r="A260" s="37"/>
      <c r="B260" s="11"/>
      <c r="C260" s="11"/>
    </row>
    <row r="261" spans="1:3" x14ac:dyDescent="0.25">
      <c r="A261" s="37"/>
      <c r="B261" s="11"/>
      <c r="C261" s="11"/>
    </row>
    <row r="262" spans="1:3" x14ac:dyDescent="0.25">
      <c r="A262" s="37"/>
      <c r="B262" s="11"/>
      <c r="C262" s="11"/>
    </row>
    <row r="263" spans="1:3" x14ac:dyDescent="0.25">
      <c r="A263" s="37"/>
      <c r="B263" s="11"/>
      <c r="C263" s="11"/>
    </row>
    <row r="264" spans="1:3" x14ac:dyDescent="0.25">
      <c r="A264" s="37"/>
      <c r="B264" s="11"/>
      <c r="C264" s="11"/>
    </row>
    <row r="265" spans="1:3" x14ac:dyDescent="0.25">
      <c r="A265" s="37"/>
      <c r="B265" s="11"/>
      <c r="C265" s="11"/>
    </row>
    <row r="266" spans="1:3" x14ac:dyDescent="0.25">
      <c r="A266" s="37"/>
      <c r="B266" s="11"/>
      <c r="C266" s="11"/>
    </row>
    <row r="267" spans="1:3" x14ac:dyDescent="0.25">
      <c r="A267" s="37"/>
      <c r="B267" s="11"/>
      <c r="C267" s="11"/>
    </row>
    <row r="268" spans="1:3" x14ac:dyDescent="0.25">
      <c r="A268" s="37"/>
      <c r="B268" s="11"/>
      <c r="C268" s="11"/>
    </row>
    <row r="269" spans="1:3" x14ac:dyDescent="0.25">
      <c r="A269" s="37"/>
      <c r="B269" s="11"/>
      <c r="C269" s="11"/>
    </row>
    <row r="270" spans="1:3" x14ac:dyDescent="0.25">
      <c r="A270" s="37"/>
      <c r="B270" s="11"/>
      <c r="C270" s="11"/>
    </row>
    <row r="271" spans="1:3" x14ac:dyDescent="0.25">
      <c r="A271" s="37"/>
      <c r="B271" s="11"/>
      <c r="C271" s="11"/>
    </row>
    <row r="272" spans="1:3" x14ac:dyDescent="0.25">
      <c r="A272" s="37"/>
      <c r="B272" s="11"/>
      <c r="C272" s="11"/>
    </row>
    <row r="273" spans="1:3" x14ac:dyDescent="0.25">
      <c r="A273" s="37"/>
      <c r="B273" s="11"/>
      <c r="C273" s="11"/>
    </row>
    <row r="274" spans="1:3" x14ac:dyDescent="0.25">
      <c r="A274" s="37"/>
      <c r="B274" s="11"/>
      <c r="C274" s="11"/>
    </row>
    <row r="275" spans="1:3" x14ac:dyDescent="0.25">
      <c r="A275" s="37"/>
      <c r="B275" s="11"/>
      <c r="C275" s="11"/>
    </row>
    <row r="276" spans="1:3" x14ac:dyDescent="0.25">
      <c r="A276" s="37"/>
      <c r="B276" s="11"/>
      <c r="C276" s="11"/>
    </row>
    <row r="277" spans="1:3" x14ac:dyDescent="0.25">
      <c r="A277" s="37"/>
      <c r="B277" s="11"/>
      <c r="C277" s="11"/>
    </row>
    <row r="278" spans="1:3" x14ac:dyDescent="0.25">
      <c r="A278" s="37"/>
      <c r="B278" s="11"/>
      <c r="C278" s="11"/>
    </row>
    <row r="279" spans="1:3" x14ac:dyDescent="0.25">
      <c r="A279" s="37"/>
      <c r="B279" s="11"/>
      <c r="C279" s="11"/>
    </row>
    <row r="280" spans="1:3" x14ac:dyDescent="0.25">
      <c r="A280" s="37"/>
      <c r="B280" s="11"/>
      <c r="C280" s="11"/>
    </row>
    <row r="281" spans="1:3" x14ac:dyDescent="0.25">
      <c r="A281" s="37"/>
      <c r="B281" s="11"/>
      <c r="C281" s="11"/>
    </row>
    <row r="282" spans="1:3" x14ac:dyDescent="0.25">
      <c r="A282" s="37"/>
      <c r="B282" s="11"/>
      <c r="C282" s="11"/>
    </row>
    <row r="283" spans="1:3" x14ac:dyDescent="0.25">
      <c r="A283" s="37"/>
      <c r="B283" s="11"/>
      <c r="C283" s="11"/>
    </row>
    <row r="284" spans="1:3" x14ac:dyDescent="0.25">
      <c r="A284" s="37"/>
      <c r="B284" s="11"/>
      <c r="C284" s="11"/>
    </row>
    <row r="285" spans="1:3" x14ac:dyDescent="0.25">
      <c r="A285" s="37"/>
      <c r="B285" s="11"/>
      <c r="C285" s="11"/>
    </row>
    <row r="286" spans="1:3" x14ac:dyDescent="0.25">
      <c r="A286" s="37"/>
      <c r="B286" s="11"/>
      <c r="C286" s="11"/>
    </row>
    <row r="287" spans="1:3" x14ac:dyDescent="0.25">
      <c r="A287" s="37"/>
      <c r="B287" s="11"/>
      <c r="C287" s="11"/>
    </row>
    <row r="288" spans="1:3" x14ac:dyDescent="0.25">
      <c r="A288" s="37"/>
      <c r="B288" s="11"/>
      <c r="C288" s="11"/>
    </row>
    <row r="289" spans="1:3" x14ac:dyDescent="0.25">
      <c r="A289" s="37"/>
      <c r="B289" s="11"/>
      <c r="C289" s="11"/>
    </row>
    <row r="290" spans="1:3" x14ac:dyDescent="0.25">
      <c r="A290" s="37"/>
      <c r="B290" s="11"/>
      <c r="C290" s="11"/>
    </row>
    <row r="291" spans="1:3" x14ac:dyDescent="0.25">
      <c r="A291" s="37"/>
      <c r="B291" s="11"/>
      <c r="C291" s="11"/>
    </row>
    <row r="292" spans="1:3" x14ac:dyDescent="0.25">
      <c r="A292" s="37"/>
      <c r="B292" s="11"/>
      <c r="C292" s="11"/>
    </row>
    <row r="293" spans="1:3" x14ac:dyDescent="0.25">
      <c r="A293" s="37"/>
      <c r="B293" s="11"/>
      <c r="C293" s="11"/>
    </row>
    <row r="294" spans="1:3" x14ac:dyDescent="0.25">
      <c r="A294" s="37"/>
      <c r="B294" s="11"/>
      <c r="C294" s="11"/>
    </row>
    <row r="295" spans="1:3" x14ac:dyDescent="0.25">
      <c r="A295" s="37"/>
      <c r="B295" s="11"/>
      <c r="C295" s="11"/>
    </row>
    <row r="296" spans="1:3" x14ac:dyDescent="0.25">
      <c r="A296" s="37"/>
      <c r="B296" s="11"/>
      <c r="C296" s="11"/>
    </row>
    <row r="297" spans="1:3" x14ac:dyDescent="0.25">
      <c r="A297" s="37"/>
      <c r="B297" s="11"/>
      <c r="C297" s="11"/>
    </row>
    <row r="298" spans="1:3" x14ac:dyDescent="0.25">
      <c r="A298" s="37"/>
      <c r="B298" s="11"/>
      <c r="C298" s="11"/>
    </row>
    <row r="299" spans="1:3" x14ac:dyDescent="0.25">
      <c r="A299" s="37"/>
      <c r="B299" s="11"/>
      <c r="C299" s="11"/>
    </row>
    <row r="300" spans="1:3" x14ac:dyDescent="0.25">
      <c r="A300" s="37"/>
      <c r="B300" s="11"/>
      <c r="C300" s="11"/>
    </row>
    <row r="301" spans="1:3" x14ac:dyDescent="0.25">
      <c r="A301" s="37"/>
      <c r="B301" s="11"/>
      <c r="C301" s="11"/>
    </row>
    <row r="302" spans="1:3" x14ac:dyDescent="0.25">
      <c r="A302" s="37"/>
      <c r="B302" s="11"/>
      <c r="C302" s="11"/>
    </row>
    <row r="303" spans="1:3" x14ac:dyDescent="0.25">
      <c r="A303" s="37"/>
      <c r="B303" s="11"/>
      <c r="C303" s="11"/>
    </row>
    <row r="304" spans="1:3" x14ac:dyDescent="0.25">
      <c r="A304" s="37"/>
      <c r="B304" s="11"/>
      <c r="C304" s="11"/>
    </row>
    <row r="305" spans="1:3" x14ac:dyDescent="0.25">
      <c r="A305" s="37"/>
      <c r="B305" s="11"/>
      <c r="C305" s="11"/>
    </row>
    <row r="306" spans="1:3" x14ac:dyDescent="0.25">
      <c r="A306" s="37"/>
      <c r="B306" s="11"/>
      <c r="C306" s="11"/>
    </row>
    <row r="307" spans="1:3" x14ac:dyDescent="0.25">
      <c r="A307" s="37"/>
      <c r="B307" s="11"/>
      <c r="C307" s="11"/>
    </row>
    <row r="308" spans="1:3" x14ac:dyDescent="0.25">
      <c r="A308" s="37"/>
      <c r="B308" s="11"/>
      <c r="C308" s="11"/>
    </row>
    <row r="309" spans="1:3" x14ac:dyDescent="0.25">
      <c r="A309" s="37"/>
      <c r="B309" s="11"/>
      <c r="C309" s="11"/>
    </row>
    <row r="310" spans="1:3" x14ac:dyDescent="0.25">
      <c r="A310" s="37"/>
      <c r="B310" s="11"/>
      <c r="C310" s="11"/>
    </row>
    <row r="311" spans="1:3" x14ac:dyDescent="0.25">
      <c r="A311" s="37"/>
      <c r="B311" s="11"/>
      <c r="C311" s="11"/>
    </row>
    <row r="312" spans="1:3" x14ac:dyDescent="0.25">
      <c r="A312" s="37"/>
      <c r="B312" s="11"/>
      <c r="C312" s="11"/>
    </row>
    <row r="313" spans="1:3" x14ac:dyDescent="0.25">
      <c r="A313" s="37"/>
      <c r="B313" s="11"/>
      <c r="C313" s="11"/>
    </row>
    <row r="314" spans="1:3" x14ac:dyDescent="0.25">
      <c r="A314" s="37"/>
      <c r="B314" s="11"/>
      <c r="C314" s="11"/>
    </row>
    <row r="315" spans="1:3" x14ac:dyDescent="0.25">
      <c r="A315" s="37"/>
      <c r="B315" s="11"/>
      <c r="C315" s="11"/>
    </row>
    <row r="316" spans="1:3" x14ac:dyDescent="0.25">
      <c r="A316" s="37"/>
      <c r="B316" s="11"/>
      <c r="C316" s="11"/>
    </row>
    <row r="317" spans="1:3" x14ac:dyDescent="0.25">
      <c r="A317" s="37"/>
      <c r="B317" s="11"/>
      <c r="C317" s="11"/>
    </row>
    <row r="318" spans="1:3" x14ac:dyDescent="0.25">
      <c r="A318" s="37"/>
      <c r="B318" s="11"/>
      <c r="C318" s="11"/>
    </row>
    <row r="319" spans="1:3" x14ac:dyDescent="0.25">
      <c r="A319" s="37"/>
      <c r="B319" s="11"/>
      <c r="C319" s="11"/>
    </row>
    <row r="320" spans="1:3" x14ac:dyDescent="0.25">
      <c r="A320" s="37"/>
      <c r="B320" s="11"/>
      <c r="C320" s="11"/>
    </row>
    <row r="321" spans="1:3" x14ac:dyDescent="0.25">
      <c r="A321" s="37"/>
      <c r="B321" s="11"/>
      <c r="C321" s="11"/>
    </row>
    <row r="322" spans="1:3" x14ac:dyDescent="0.25">
      <c r="A322" s="37"/>
      <c r="B322" s="11"/>
      <c r="C322" s="11"/>
    </row>
    <row r="323" spans="1:3" x14ac:dyDescent="0.25">
      <c r="A323" s="37"/>
      <c r="B323" s="11"/>
      <c r="C323" s="11"/>
    </row>
    <row r="324" spans="1:3" x14ac:dyDescent="0.25">
      <c r="A324" s="37"/>
      <c r="B324" s="11"/>
      <c r="C324" s="11"/>
    </row>
    <row r="325" spans="1:3" x14ac:dyDescent="0.25">
      <c r="A325" s="37"/>
      <c r="B325" s="11"/>
      <c r="C325" s="11"/>
    </row>
    <row r="326" spans="1:3" x14ac:dyDescent="0.25">
      <c r="A326" s="37"/>
      <c r="B326" s="11"/>
      <c r="C326" s="11"/>
    </row>
    <row r="327" spans="1:3" x14ac:dyDescent="0.25">
      <c r="A327" s="37"/>
      <c r="B327" s="11"/>
      <c r="C327" s="11"/>
    </row>
    <row r="328" spans="1:3" x14ac:dyDescent="0.25">
      <c r="A328" s="37"/>
      <c r="B328" s="11"/>
      <c r="C328" s="11"/>
    </row>
    <row r="329" spans="1:3" x14ac:dyDescent="0.25">
      <c r="A329" s="37"/>
      <c r="B329" s="11"/>
      <c r="C329" s="11"/>
    </row>
    <row r="330" spans="1:3" x14ac:dyDescent="0.25">
      <c r="A330" s="37"/>
      <c r="B330" s="11"/>
      <c r="C330" s="11"/>
    </row>
    <row r="331" spans="1:3" x14ac:dyDescent="0.25">
      <c r="A331" s="37"/>
      <c r="B331" s="11"/>
      <c r="C331" s="11"/>
    </row>
    <row r="332" spans="1:3" x14ac:dyDescent="0.25">
      <c r="A332" s="37"/>
      <c r="B332" s="11"/>
      <c r="C332" s="11"/>
    </row>
    <row r="333" spans="1:3" x14ac:dyDescent="0.25">
      <c r="A333" s="37"/>
      <c r="B333" s="11"/>
      <c r="C333" s="11"/>
    </row>
    <row r="334" spans="1:3" x14ac:dyDescent="0.25">
      <c r="A334" s="37"/>
      <c r="B334" s="11"/>
      <c r="C334" s="11"/>
    </row>
    <row r="335" spans="1:3" x14ac:dyDescent="0.25">
      <c r="A335" s="37"/>
      <c r="B335" s="11"/>
      <c r="C335" s="11"/>
    </row>
    <row r="336" spans="1:3" x14ac:dyDescent="0.25">
      <c r="A336" s="37"/>
      <c r="B336" s="11"/>
      <c r="C336" s="11"/>
    </row>
    <row r="337" spans="1:3" x14ac:dyDescent="0.25">
      <c r="A337" s="37"/>
      <c r="B337" s="11"/>
      <c r="C337" s="11"/>
    </row>
    <row r="338" spans="1:3" x14ac:dyDescent="0.25">
      <c r="A338" s="37"/>
      <c r="B338" s="11"/>
      <c r="C338" s="11"/>
    </row>
    <row r="339" spans="1:3" x14ac:dyDescent="0.25">
      <c r="A339" s="37"/>
      <c r="B339" s="11"/>
      <c r="C339" s="11"/>
    </row>
    <row r="340" spans="1:3" x14ac:dyDescent="0.25">
      <c r="A340" s="37"/>
      <c r="B340" s="11"/>
      <c r="C340" s="11"/>
    </row>
    <row r="341" spans="1:3" x14ac:dyDescent="0.25">
      <c r="A341" s="37"/>
      <c r="B341" s="11"/>
      <c r="C341" s="11"/>
    </row>
    <row r="342" spans="1:3" x14ac:dyDescent="0.25">
      <c r="A342" s="37"/>
      <c r="B342" s="11"/>
      <c r="C342" s="11"/>
    </row>
    <row r="343" spans="1:3" x14ac:dyDescent="0.25">
      <c r="A343" s="37"/>
      <c r="B343" s="11"/>
      <c r="C343" s="11"/>
    </row>
    <row r="344" spans="1:3" x14ac:dyDescent="0.25">
      <c r="A344" s="37"/>
      <c r="B344" s="11"/>
      <c r="C344" s="11"/>
    </row>
    <row r="345" spans="1:3" x14ac:dyDescent="0.25">
      <c r="A345" s="37"/>
      <c r="B345" s="11"/>
      <c r="C345" s="11"/>
    </row>
    <row r="346" spans="1:3" x14ac:dyDescent="0.25">
      <c r="A346" s="37"/>
      <c r="B346" s="11"/>
      <c r="C346" s="11"/>
    </row>
    <row r="347" spans="1:3" x14ac:dyDescent="0.25">
      <c r="A347" s="37"/>
      <c r="B347" s="11"/>
      <c r="C347" s="11"/>
    </row>
    <row r="348" spans="1:3" x14ac:dyDescent="0.25">
      <c r="A348" s="37"/>
      <c r="B348" s="11"/>
      <c r="C348" s="11"/>
    </row>
    <row r="349" spans="1:3" x14ac:dyDescent="0.25">
      <c r="A349" s="37"/>
      <c r="B349" s="11"/>
      <c r="C349" s="11"/>
    </row>
    <row r="350" spans="1:3" x14ac:dyDescent="0.25">
      <c r="A350" s="37"/>
      <c r="B350" s="11"/>
      <c r="C350" s="11"/>
    </row>
    <row r="351" spans="1:3" x14ac:dyDescent="0.25">
      <c r="A351" s="37"/>
      <c r="B351" s="11"/>
      <c r="C351" s="11"/>
    </row>
    <row r="352" spans="1:3" x14ac:dyDescent="0.25">
      <c r="A352" s="37"/>
      <c r="B352" s="11"/>
      <c r="C352" s="11"/>
    </row>
    <row r="353" spans="1:3" x14ac:dyDescent="0.25">
      <c r="A353" s="37"/>
      <c r="B353" s="11"/>
      <c r="C353" s="11"/>
    </row>
    <row r="354" spans="1:3" x14ac:dyDescent="0.25">
      <c r="A354" s="37"/>
      <c r="B354" s="11"/>
      <c r="C354" s="11"/>
    </row>
    <row r="355" spans="1:3" x14ac:dyDescent="0.25">
      <c r="A355" s="37"/>
      <c r="B355" s="11"/>
      <c r="C355" s="11"/>
    </row>
    <row r="356" spans="1:3" x14ac:dyDescent="0.25">
      <c r="A356" s="37"/>
      <c r="B356" s="11"/>
      <c r="C356" s="11"/>
    </row>
    <row r="357" spans="1:3" x14ac:dyDescent="0.25">
      <c r="A357" s="37"/>
      <c r="B357" s="11"/>
      <c r="C357" s="11"/>
    </row>
    <row r="358" spans="1:3" x14ac:dyDescent="0.25">
      <c r="A358" s="37"/>
      <c r="B358" s="11"/>
      <c r="C358" s="11"/>
    </row>
    <row r="359" spans="1:3" x14ac:dyDescent="0.25">
      <c r="A359" s="37"/>
      <c r="B359" s="11"/>
      <c r="C359" s="11"/>
    </row>
    <row r="360" spans="1:3" x14ac:dyDescent="0.25">
      <c r="A360" s="37"/>
      <c r="B360" s="11"/>
      <c r="C360" s="11"/>
    </row>
    <row r="361" spans="1:3" x14ac:dyDescent="0.25">
      <c r="A361" s="37"/>
      <c r="B361" s="11"/>
      <c r="C361" s="11"/>
    </row>
    <row r="362" spans="1:3" x14ac:dyDescent="0.25">
      <c r="A362" s="37"/>
      <c r="B362" s="11"/>
      <c r="C362" s="11"/>
    </row>
    <row r="363" spans="1:3" x14ac:dyDescent="0.25">
      <c r="A363" s="37"/>
      <c r="B363" s="11"/>
      <c r="C363" s="11"/>
    </row>
    <row r="364" spans="1:3" x14ac:dyDescent="0.25">
      <c r="A364" s="37"/>
      <c r="B364" s="11"/>
      <c r="C364" s="11"/>
    </row>
    <row r="365" spans="1:3" x14ac:dyDescent="0.25">
      <c r="A365" s="37"/>
      <c r="B365" s="11"/>
      <c r="C365" s="11"/>
    </row>
    <row r="366" spans="1:3" x14ac:dyDescent="0.25">
      <c r="A366" s="37"/>
      <c r="B366" s="11"/>
      <c r="C366" s="11"/>
    </row>
    <row r="367" spans="1:3" x14ac:dyDescent="0.25">
      <c r="A367" s="37"/>
      <c r="B367" s="11"/>
      <c r="C367" s="11"/>
    </row>
    <row r="368" spans="1:3" x14ac:dyDescent="0.25">
      <c r="A368" s="37"/>
      <c r="B368" s="11"/>
      <c r="C368" s="11"/>
    </row>
    <row r="369" spans="1:3" x14ac:dyDescent="0.25">
      <c r="A369" s="37"/>
      <c r="B369" s="11"/>
      <c r="C369" s="11"/>
    </row>
    <row r="370" spans="1:3" x14ac:dyDescent="0.25">
      <c r="A370" s="37"/>
      <c r="B370" s="11"/>
      <c r="C370" s="11"/>
    </row>
    <row r="371" spans="1:3" x14ac:dyDescent="0.25">
      <c r="A371" s="37"/>
      <c r="B371" s="11"/>
      <c r="C371" s="11"/>
    </row>
    <row r="372" spans="1:3" x14ac:dyDescent="0.25">
      <c r="A372" s="37"/>
      <c r="B372" s="11"/>
      <c r="C372" s="11"/>
    </row>
    <row r="373" spans="1:3" x14ac:dyDescent="0.25">
      <c r="A373" s="37"/>
      <c r="B373" s="11"/>
      <c r="C373" s="11"/>
    </row>
    <row r="374" spans="1:3" x14ac:dyDescent="0.25">
      <c r="A374" s="37"/>
      <c r="B374" s="11"/>
      <c r="C374" s="11"/>
    </row>
    <row r="375" spans="1:3" x14ac:dyDescent="0.25">
      <c r="A375" s="37"/>
      <c r="B375" s="11"/>
      <c r="C375" s="11"/>
    </row>
    <row r="376" spans="1:3" x14ac:dyDescent="0.25">
      <c r="A376" s="37"/>
      <c r="B376" s="11"/>
      <c r="C376" s="11"/>
    </row>
    <row r="377" spans="1:3" x14ac:dyDescent="0.25">
      <c r="A377" s="37"/>
      <c r="B377" s="11"/>
      <c r="C377" s="11"/>
    </row>
    <row r="378" spans="1:3" x14ac:dyDescent="0.25">
      <c r="A378" s="37"/>
      <c r="B378" s="11"/>
      <c r="C378" s="11"/>
    </row>
    <row r="379" spans="1:3" x14ac:dyDescent="0.25">
      <c r="A379" s="37"/>
      <c r="B379" s="11"/>
      <c r="C379" s="11"/>
    </row>
    <row r="380" spans="1:3" x14ac:dyDescent="0.25">
      <c r="A380" s="37"/>
      <c r="B380" s="11"/>
      <c r="C380" s="11"/>
    </row>
    <row r="381" spans="1:3" x14ac:dyDescent="0.25">
      <c r="A381" s="37"/>
      <c r="B381" s="11"/>
      <c r="C381" s="11"/>
    </row>
    <row r="382" spans="1:3" x14ac:dyDescent="0.25">
      <c r="A382" s="37"/>
      <c r="B382" s="11"/>
      <c r="C382" s="11"/>
    </row>
    <row r="383" spans="1:3" x14ac:dyDescent="0.25">
      <c r="A383" s="37"/>
      <c r="B383" s="11"/>
      <c r="C383" s="11"/>
    </row>
    <row r="384" spans="1:3" x14ac:dyDescent="0.25">
      <c r="A384" s="37"/>
      <c r="B384" s="11"/>
      <c r="C384" s="11"/>
    </row>
    <row r="385" spans="1:3" x14ac:dyDescent="0.25">
      <c r="A385" s="37"/>
      <c r="B385" s="11"/>
      <c r="C385" s="11"/>
    </row>
    <row r="386" spans="1:3" x14ac:dyDescent="0.25">
      <c r="A386" s="37"/>
      <c r="B386" s="11"/>
      <c r="C386" s="11"/>
    </row>
    <row r="387" spans="1:3" x14ac:dyDescent="0.25">
      <c r="A387" s="37"/>
      <c r="B387" s="11"/>
      <c r="C387" s="11"/>
    </row>
    <row r="388" spans="1:3" x14ac:dyDescent="0.25">
      <c r="A388" s="37"/>
      <c r="B388" s="11"/>
      <c r="C388" s="11"/>
    </row>
    <row r="389" spans="1:3" x14ac:dyDescent="0.25">
      <c r="A389" s="37"/>
      <c r="B389" s="11"/>
      <c r="C389" s="11"/>
    </row>
    <row r="390" spans="1:3" x14ac:dyDescent="0.25">
      <c r="A390" s="37"/>
      <c r="B390" s="11"/>
      <c r="C390" s="11"/>
    </row>
    <row r="391" spans="1:3" x14ac:dyDescent="0.25">
      <c r="A391" s="37"/>
      <c r="B391" s="11"/>
      <c r="C391" s="11"/>
    </row>
    <row r="392" spans="1:3" x14ac:dyDescent="0.25">
      <c r="A392" s="37"/>
      <c r="B392" s="11"/>
      <c r="C392" s="11"/>
    </row>
    <row r="393" spans="1:3" x14ac:dyDescent="0.25">
      <c r="A393" s="37"/>
      <c r="B393" s="11"/>
      <c r="C393" s="11"/>
    </row>
    <row r="394" spans="1:3" x14ac:dyDescent="0.25">
      <c r="A394" s="37"/>
      <c r="B394" s="11"/>
      <c r="C394" s="11"/>
    </row>
    <row r="395" spans="1:3" x14ac:dyDescent="0.25">
      <c r="A395" s="37"/>
      <c r="B395" s="11"/>
      <c r="C395" s="11"/>
    </row>
    <row r="396" spans="1:3" x14ac:dyDescent="0.25">
      <c r="A396" s="37"/>
      <c r="B396" s="11"/>
      <c r="C396" s="11"/>
    </row>
    <row r="397" spans="1:3" x14ac:dyDescent="0.25">
      <c r="A397" s="37"/>
      <c r="B397" s="11"/>
      <c r="C397" s="11"/>
    </row>
    <row r="398" spans="1:3" x14ac:dyDescent="0.25">
      <c r="A398" s="37"/>
      <c r="B398" s="11"/>
      <c r="C398" s="11"/>
    </row>
    <row r="399" spans="1:3" x14ac:dyDescent="0.25">
      <c r="A399" s="37"/>
      <c r="B399" s="11"/>
      <c r="C399" s="11"/>
    </row>
    <row r="400" spans="1:3" x14ac:dyDescent="0.25">
      <c r="A400" s="37"/>
      <c r="B400" s="11"/>
      <c r="C400" s="11"/>
    </row>
    <row r="401" spans="1:3" x14ac:dyDescent="0.25">
      <c r="A401" s="37"/>
      <c r="B401" s="11"/>
      <c r="C401" s="11"/>
    </row>
    <row r="402" spans="1:3" x14ac:dyDescent="0.25">
      <c r="A402" s="37"/>
      <c r="B402" s="11"/>
      <c r="C402" s="11"/>
    </row>
    <row r="403" spans="1:3" x14ac:dyDescent="0.25">
      <c r="A403" s="37"/>
      <c r="B403" s="11"/>
      <c r="C403" s="11"/>
    </row>
    <row r="404" spans="1:3" x14ac:dyDescent="0.25">
      <c r="A404" s="37"/>
      <c r="B404" s="11"/>
      <c r="C404" s="11"/>
    </row>
    <row r="405" spans="1:3" x14ac:dyDescent="0.25">
      <c r="A405" s="37"/>
      <c r="B405" s="11"/>
      <c r="C405" s="11"/>
    </row>
    <row r="406" spans="1:3" x14ac:dyDescent="0.25">
      <c r="A406" s="37"/>
      <c r="B406" s="11"/>
      <c r="C406" s="11"/>
    </row>
    <row r="407" spans="1:3" x14ac:dyDescent="0.25">
      <c r="A407" s="37"/>
      <c r="B407" s="11"/>
      <c r="C407" s="11"/>
    </row>
    <row r="408" spans="1:3" x14ac:dyDescent="0.25">
      <c r="A408" s="37"/>
      <c r="B408" s="11"/>
      <c r="C408" s="11"/>
    </row>
    <row r="409" spans="1:3" x14ac:dyDescent="0.25">
      <c r="A409" s="37"/>
      <c r="B409" s="11"/>
      <c r="C409" s="11"/>
    </row>
    <row r="410" spans="1:3" x14ac:dyDescent="0.25">
      <c r="A410" s="37"/>
      <c r="B410" s="11"/>
      <c r="C410" s="11"/>
    </row>
    <row r="411" spans="1:3" x14ac:dyDescent="0.25">
      <c r="A411" s="37"/>
      <c r="B411" s="11"/>
      <c r="C411" s="11"/>
    </row>
    <row r="412" spans="1:3" x14ac:dyDescent="0.25">
      <c r="A412" s="37"/>
      <c r="B412" s="11"/>
      <c r="C412" s="11"/>
    </row>
    <row r="413" spans="1:3" x14ac:dyDescent="0.25">
      <c r="A413" s="37"/>
      <c r="B413" s="11"/>
      <c r="C413" s="11"/>
    </row>
    <row r="414" spans="1:3" x14ac:dyDescent="0.25">
      <c r="A414" s="37"/>
      <c r="B414" s="11"/>
      <c r="C414" s="11"/>
    </row>
    <row r="415" spans="1:3" x14ac:dyDescent="0.25">
      <c r="A415" s="37"/>
      <c r="B415" s="11"/>
      <c r="C415" s="11"/>
    </row>
    <row r="416" spans="1:3" x14ac:dyDescent="0.25">
      <c r="A416" s="37"/>
      <c r="B416" s="11"/>
      <c r="C416" s="11"/>
    </row>
    <row r="417" spans="1:3" x14ac:dyDescent="0.25">
      <c r="A417" s="37"/>
      <c r="B417" s="11"/>
      <c r="C417" s="11"/>
    </row>
    <row r="418" spans="1:3" x14ac:dyDescent="0.25">
      <c r="A418" s="37"/>
      <c r="B418" s="11"/>
      <c r="C418" s="11"/>
    </row>
    <row r="419" spans="1:3" x14ac:dyDescent="0.25">
      <c r="A419" s="37"/>
      <c r="B419" s="11"/>
      <c r="C419" s="11"/>
    </row>
    <row r="420" spans="1:3" x14ac:dyDescent="0.25">
      <c r="A420" s="37"/>
      <c r="B420" s="11"/>
      <c r="C420" s="11"/>
    </row>
    <row r="421" spans="1:3" x14ac:dyDescent="0.25">
      <c r="A421" s="37"/>
      <c r="B421" s="11"/>
      <c r="C421" s="11"/>
    </row>
    <row r="422" spans="1:3" x14ac:dyDescent="0.25">
      <c r="A422" s="37"/>
      <c r="B422" s="11"/>
      <c r="C422" s="11"/>
    </row>
    <row r="423" spans="1:3" x14ac:dyDescent="0.25">
      <c r="A423" s="37"/>
      <c r="B423" s="11"/>
      <c r="C423" s="11"/>
    </row>
    <row r="424" spans="1:3" x14ac:dyDescent="0.25">
      <c r="A424" s="37"/>
      <c r="B424" s="11"/>
      <c r="C424" s="11"/>
    </row>
    <row r="425" spans="1:3" x14ac:dyDescent="0.25">
      <c r="A425" s="37"/>
      <c r="B425" s="11"/>
      <c r="C425" s="11"/>
    </row>
    <row r="426" spans="1:3" x14ac:dyDescent="0.25">
      <c r="A426" s="37"/>
      <c r="B426" s="11"/>
      <c r="C426" s="11"/>
    </row>
    <row r="427" spans="1:3" x14ac:dyDescent="0.25">
      <c r="A427" s="37"/>
      <c r="B427" s="11"/>
      <c r="C427" s="11"/>
    </row>
    <row r="428" spans="1:3" x14ac:dyDescent="0.25">
      <c r="A428" s="37"/>
      <c r="B428" s="11"/>
      <c r="C428" s="11"/>
    </row>
    <row r="429" spans="1:3" x14ac:dyDescent="0.25">
      <c r="A429" s="37"/>
      <c r="B429" s="11"/>
      <c r="C429" s="11"/>
    </row>
    <row r="430" spans="1:3" x14ac:dyDescent="0.25">
      <c r="A430" s="37"/>
      <c r="B430" s="11"/>
      <c r="C430" s="11"/>
    </row>
    <row r="431" spans="1:3" x14ac:dyDescent="0.25">
      <c r="A431" s="37"/>
      <c r="B431" s="11"/>
      <c r="C431" s="11"/>
    </row>
    <row r="432" spans="1:3" x14ac:dyDescent="0.25">
      <c r="A432" s="37"/>
      <c r="B432" s="11"/>
      <c r="C432" s="11"/>
    </row>
    <row r="433" spans="1:3" x14ac:dyDescent="0.25">
      <c r="A433" s="37"/>
      <c r="B433" s="11"/>
      <c r="C433" s="11"/>
    </row>
    <row r="434" spans="1:3" x14ac:dyDescent="0.25">
      <c r="A434" s="37"/>
      <c r="B434" s="11"/>
      <c r="C434" s="11"/>
    </row>
    <row r="435" spans="1:3" x14ac:dyDescent="0.25">
      <c r="A435" s="37"/>
      <c r="B435" s="11"/>
      <c r="C435" s="11"/>
    </row>
    <row r="436" spans="1:3" x14ac:dyDescent="0.25">
      <c r="A436" s="37"/>
      <c r="B436" s="11"/>
      <c r="C436" s="11"/>
    </row>
    <row r="437" spans="1:3" x14ac:dyDescent="0.25">
      <c r="A437" s="37"/>
      <c r="B437" s="11"/>
      <c r="C437" s="11"/>
    </row>
    <row r="438" spans="1:3" x14ac:dyDescent="0.25">
      <c r="A438" s="37"/>
      <c r="B438" s="11"/>
      <c r="C438" s="11"/>
    </row>
    <row r="439" spans="1:3" x14ac:dyDescent="0.25">
      <c r="A439" s="37"/>
      <c r="B439" s="11"/>
      <c r="C439" s="11"/>
    </row>
    <row r="440" spans="1:3" x14ac:dyDescent="0.25">
      <c r="A440" s="37"/>
      <c r="B440" s="11"/>
      <c r="C440" s="11"/>
    </row>
    <row r="441" spans="1:3" x14ac:dyDescent="0.25">
      <c r="A441" s="37"/>
      <c r="B441" s="11"/>
      <c r="C441" s="11"/>
    </row>
    <row r="442" spans="1:3" x14ac:dyDescent="0.25">
      <c r="A442" s="37"/>
      <c r="B442" s="11"/>
      <c r="C442" s="11"/>
    </row>
    <row r="443" spans="1:3" x14ac:dyDescent="0.25">
      <c r="A443" s="37"/>
      <c r="B443" s="11"/>
      <c r="C443" s="11"/>
    </row>
    <row r="444" spans="1:3" x14ac:dyDescent="0.25">
      <c r="A444" s="37"/>
      <c r="B444" s="11"/>
      <c r="C444" s="11"/>
    </row>
    <row r="445" spans="1:3" x14ac:dyDescent="0.25">
      <c r="A445" s="37"/>
      <c r="B445" s="11"/>
      <c r="C445" s="11"/>
    </row>
    <row r="446" spans="1:3" x14ac:dyDescent="0.25">
      <c r="A446" s="37"/>
      <c r="B446" s="11"/>
      <c r="C446" s="11"/>
    </row>
    <row r="447" spans="1:3" x14ac:dyDescent="0.25">
      <c r="A447" s="37"/>
      <c r="B447" s="11"/>
      <c r="C447" s="11"/>
    </row>
    <row r="448" spans="1:3" x14ac:dyDescent="0.25">
      <c r="A448" s="37"/>
      <c r="B448" s="11"/>
      <c r="C448" s="11"/>
    </row>
    <row r="449" spans="1:3" x14ac:dyDescent="0.25">
      <c r="A449" s="37"/>
      <c r="B449" s="11"/>
      <c r="C449" s="11"/>
    </row>
    <row r="450" spans="1:3" x14ac:dyDescent="0.25">
      <c r="A450" s="37"/>
      <c r="B450" s="11"/>
      <c r="C450" s="11"/>
    </row>
    <row r="451" spans="1:3" x14ac:dyDescent="0.25">
      <c r="A451" s="37"/>
      <c r="B451" s="11"/>
      <c r="C451" s="11"/>
    </row>
    <row r="452" spans="1:3" x14ac:dyDescent="0.25">
      <c r="A452" s="37"/>
      <c r="B452" s="11"/>
      <c r="C452" s="11"/>
    </row>
    <row r="453" spans="1:3" x14ac:dyDescent="0.25">
      <c r="A453" s="37"/>
      <c r="B453" s="11"/>
      <c r="C453" s="11"/>
    </row>
    <row r="454" spans="1:3" x14ac:dyDescent="0.25">
      <c r="A454" s="37"/>
      <c r="B454" s="11"/>
      <c r="C454" s="11"/>
    </row>
    <row r="455" spans="1:3" x14ac:dyDescent="0.25">
      <c r="A455" s="37"/>
      <c r="B455" s="11"/>
      <c r="C455" s="11"/>
    </row>
    <row r="456" spans="1:3" x14ac:dyDescent="0.25">
      <c r="A456" s="37"/>
      <c r="B456" s="11"/>
      <c r="C456" s="11"/>
    </row>
    <row r="457" spans="1:3" x14ac:dyDescent="0.25">
      <c r="A457" s="37"/>
      <c r="B457" s="11"/>
      <c r="C457" s="11"/>
    </row>
    <row r="458" spans="1:3" x14ac:dyDescent="0.25">
      <c r="A458" s="37"/>
      <c r="B458" s="11"/>
      <c r="C458" s="11"/>
    </row>
    <row r="459" spans="1:3" x14ac:dyDescent="0.25">
      <c r="A459" s="37"/>
      <c r="B459" s="11"/>
      <c r="C459" s="11"/>
    </row>
    <row r="460" spans="1:3" x14ac:dyDescent="0.25">
      <c r="A460" s="37"/>
      <c r="B460" s="11"/>
      <c r="C460" s="11"/>
    </row>
    <row r="461" spans="1:3" x14ac:dyDescent="0.25">
      <c r="A461" s="37"/>
      <c r="B461" s="11"/>
      <c r="C461" s="11"/>
    </row>
    <row r="462" spans="1:3" x14ac:dyDescent="0.25">
      <c r="A462" s="37"/>
      <c r="B462" s="11"/>
      <c r="C462" s="11"/>
    </row>
    <row r="463" spans="1:3" x14ac:dyDescent="0.25">
      <c r="A463" s="37"/>
      <c r="B463" s="11"/>
      <c r="C463" s="11"/>
    </row>
    <row r="464" spans="1:3" x14ac:dyDescent="0.25">
      <c r="A464" s="37"/>
      <c r="B464" s="11"/>
      <c r="C464" s="11"/>
    </row>
    <row r="465" spans="1:3" x14ac:dyDescent="0.25">
      <c r="A465" s="37"/>
      <c r="B465" s="11"/>
      <c r="C465" s="11"/>
    </row>
    <row r="466" spans="1:3" x14ac:dyDescent="0.25">
      <c r="A466" s="37"/>
      <c r="B466" s="11"/>
      <c r="C466" s="11"/>
    </row>
    <row r="467" spans="1:3" x14ac:dyDescent="0.25">
      <c r="A467" s="37"/>
      <c r="B467" s="11"/>
      <c r="C467" s="11"/>
    </row>
    <row r="468" spans="1:3" x14ac:dyDescent="0.25">
      <c r="A468" s="37"/>
      <c r="B468" s="11"/>
      <c r="C468" s="11"/>
    </row>
    <row r="469" spans="1:3" x14ac:dyDescent="0.25">
      <c r="A469" s="37"/>
      <c r="B469" s="11"/>
      <c r="C469" s="11"/>
    </row>
    <row r="470" spans="1:3" x14ac:dyDescent="0.25">
      <c r="A470" s="37"/>
      <c r="B470" s="11"/>
      <c r="C470" s="11"/>
    </row>
    <row r="471" spans="1:3" x14ac:dyDescent="0.25">
      <c r="A471" s="37"/>
      <c r="B471" s="11"/>
      <c r="C471" s="11"/>
    </row>
    <row r="472" spans="1:3" x14ac:dyDescent="0.25">
      <c r="A472" s="37"/>
      <c r="B472" s="11"/>
      <c r="C472" s="11"/>
    </row>
    <row r="473" spans="1:3" x14ac:dyDescent="0.25">
      <c r="A473" s="37"/>
      <c r="B473" s="11"/>
      <c r="C473" s="11"/>
    </row>
    <row r="474" spans="1:3" x14ac:dyDescent="0.25">
      <c r="A474" s="37"/>
      <c r="B474" s="11"/>
      <c r="C474" s="11"/>
    </row>
    <row r="475" spans="1:3" x14ac:dyDescent="0.25">
      <c r="A475" s="37"/>
      <c r="B475" s="11"/>
      <c r="C475" s="11"/>
    </row>
    <row r="476" spans="1:3" x14ac:dyDescent="0.25">
      <c r="A476" s="37"/>
      <c r="B476" s="11"/>
      <c r="C476" s="11"/>
    </row>
    <row r="477" spans="1:3" x14ac:dyDescent="0.25">
      <c r="A477" s="37"/>
      <c r="B477" s="11"/>
      <c r="C477" s="11"/>
    </row>
    <row r="478" spans="1:3" x14ac:dyDescent="0.25">
      <c r="A478" s="37"/>
      <c r="B478" s="11"/>
      <c r="C478" s="11"/>
    </row>
    <row r="479" spans="1:3" x14ac:dyDescent="0.25">
      <c r="A479" s="37"/>
      <c r="B479" s="11"/>
      <c r="C479" s="11"/>
    </row>
    <row r="480" spans="1:3" x14ac:dyDescent="0.25">
      <c r="A480" s="37"/>
      <c r="B480" s="11"/>
      <c r="C480" s="11"/>
    </row>
    <row r="481" spans="1:3" x14ac:dyDescent="0.25">
      <c r="A481" s="37"/>
      <c r="B481" s="11"/>
      <c r="C481" s="11"/>
    </row>
    <row r="482" spans="1:3" x14ac:dyDescent="0.25">
      <c r="A482" s="37"/>
      <c r="B482" s="11"/>
      <c r="C482" s="11"/>
    </row>
    <row r="483" spans="1:3" x14ac:dyDescent="0.25">
      <c r="A483" s="37"/>
      <c r="B483" s="11"/>
      <c r="C483" s="11"/>
    </row>
    <row r="484" spans="1:3" x14ac:dyDescent="0.25">
      <c r="A484" s="37"/>
      <c r="B484" s="11"/>
      <c r="C484" s="11"/>
    </row>
    <row r="485" spans="1:3" x14ac:dyDescent="0.25">
      <c r="A485" s="37"/>
      <c r="B485" s="11"/>
      <c r="C485" s="11"/>
    </row>
    <row r="486" spans="1:3" x14ac:dyDescent="0.25">
      <c r="A486" s="37"/>
      <c r="B486" s="11"/>
      <c r="C486" s="11"/>
    </row>
    <row r="487" spans="1:3" x14ac:dyDescent="0.25">
      <c r="A487" s="37"/>
      <c r="B487" s="11"/>
      <c r="C487" s="11"/>
    </row>
    <row r="488" spans="1:3" x14ac:dyDescent="0.25">
      <c r="A488" s="37"/>
      <c r="B488" s="11"/>
      <c r="C488" s="11"/>
    </row>
    <row r="489" spans="1:3" x14ac:dyDescent="0.25">
      <c r="A489" s="37"/>
      <c r="B489" s="11"/>
      <c r="C489" s="11"/>
    </row>
    <row r="490" spans="1:3" x14ac:dyDescent="0.25">
      <c r="A490" s="37"/>
      <c r="B490" s="11"/>
      <c r="C490" s="11"/>
    </row>
    <row r="491" spans="1:3" x14ac:dyDescent="0.25">
      <c r="A491" s="37"/>
      <c r="B491" s="11"/>
      <c r="C491" s="11"/>
    </row>
    <row r="492" spans="1:3" x14ac:dyDescent="0.25">
      <c r="A492" s="37"/>
      <c r="B492" s="11"/>
      <c r="C492" s="11"/>
    </row>
    <row r="493" spans="1:3" x14ac:dyDescent="0.25">
      <c r="A493" s="37"/>
      <c r="B493" s="11"/>
      <c r="C493" s="11"/>
    </row>
    <row r="494" spans="1:3" x14ac:dyDescent="0.25">
      <c r="A494" s="37"/>
      <c r="B494" s="11"/>
      <c r="C494" s="11"/>
    </row>
    <row r="495" spans="1:3" x14ac:dyDescent="0.25">
      <c r="A495" s="37"/>
      <c r="B495" s="11"/>
      <c r="C495" s="11"/>
    </row>
    <row r="496" spans="1:3" x14ac:dyDescent="0.25">
      <c r="A496" s="37"/>
      <c r="B496" s="11"/>
      <c r="C496" s="11"/>
    </row>
    <row r="497" spans="1:3" x14ac:dyDescent="0.25">
      <c r="A497" s="37"/>
      <c r="B497" s="11"/>
      <c r="C497" s="11"/>
    </row>
    <row r="498" spans="1:3" x14ac:dyDescent="0.25">
      <c r="A498" s="37"/>
      <c r="B498" s="11"/>
      <c r="C498" s="11"/>
    </row>
    <row r="499" spans="1:3" x14ac:dyDescent="0.25">
      <c r="A499" s="37"/>
      <c r="B499" s="11"/>
      <c r="C499" s="11"/>
    </row>
    <row r="500" spans="1:3" x14ac:dyDescent="0.25">
      <c r="A500" s="37"/>
      <c r="B500" s="11"/>
      <c r="C500" s="11"/>
    </row>
    <row r="501" spans="1:3" x14ac:dyDescent="0.25">
      <c r="A501" s="37"/>
      <c r="B501" s="11"/>
      <c r="C501" s="11"/>
    </row>
    <row r="502" spans="1:3" x14ac:dyDescent="0.25">
      <c r="A502" s="37"/>
      <c r="B502" s="11"/>
      <c r="C502" s="11"/>
    </row>
    <row r="503" spans="1:3" x14ac:dyDescent="0.25">
      <c r="A503" s="37"/>
      <c r="B503" s="11"/>
      <c r="C503" s="11"/>
    </row>
    <row r="504" spans="1:3" x14ac:dyDescent="0.25">
      <c r="A504" s="37"/>
      <c r="B504" s="11"/>
      <c r="C504" s="11"/>
    </row>
    <row r="505" spans="1:3" x14ac:dyDescent="0.25">
      <c r="A505" s="37"/>
      <c r="B505" s="11"/>
      <c r="C505" s="11"/>
    </row>
    <row r="506" spans="1:3" x14ac:dyDescent="0.25">
      <c r="A506" s="37"/>
      <c r="B506" s="11"/>
      <c r="C506" s="11"/>
    </row>
    <row r="507" spans="1:3" x14ac:dyDescent="0.25">
      <c r="A507" s="37"/>
      <c r="B507" s="11"/>
      <c r="C507" s="11"/>
    </row>
    <row r="508" spans="1:3" x14ac:dyDescent="0.25">
      <c r="A508" s="37"/>
      <c r="B508" s="11"/>
      <c r="C508" s="11"/>
    </row>
    <row r="509" spans="1:3" x14ac:dyDescent="0.25">
      <c r="A509" s="37"/>
      <c r="B509" s="11"/>
      <c r="C509" s="11"/>
    </row>
    <row r="510" spans="1:3" x14ac:dyDescent="0.25">
      <c r="A510" s="37"/>
      <c r="B510" s="11"/>
      <c r="C510" s="11"/>
    </row>
    <row r="511" spans="1:3" x14ac:dyDescent="0.25">
      <c r="A511" s="37"/>
      <c r="B511" s="11"/>
      <c r="C511" s="11"/>
    </row>
    <row r="512" spans="1:3" x14ac:dyDescent="0.25">
      <c r="A512" s="37"/>
      <c r="B512" s="11"/>
      <c r="C512" s="11"/>
    </row>
    <row r="513" spans="1:3" x14ac:dyDescent="0.25">
      <c r="A513" s="37"/>
      <c r="B513" s="11"/>
      <c r="C513" s="11"/>
    </row>
    <row r="514" spans="1:3" x14ac:dyDescent="0.25">
      <c r="A514" s="37"/>
      <c r="B514" s="11"/>
      <c r="C514" s="11"/>
    </row>
    <row r="515" spans="1:3" x14ac:dyDescent="0.25">
      <c r="A515" s="37"/>
      <c r="B515" s="11"/>
      <c r="C515" s="11"/>
    </row>
    <row r="516" spans="1:3" x14ac:dyDescent="0.25">
      <c r="A516" s="37"/>
      <c r="B516" s="11"/>
      <c r="C516" s="11"/>
    </row>
    <row r="517" spans="1:3" x14ac:dyDescent="0.25">
      <c r="A517" s="37"/>
      <c r="B517" s="11"/>
      <c r="C517" s="11"/>
    </row>
    <row r="518" spans="1:3" x14ac:dyDescent="0.25">
      <c r="A518" s="37"/>
      <c r="B518" s="11"/>
      <c r="C518" s="11"/>
    </row>
    <row r="519" spans="1:3" x14ac:dyDescent="0.25">
      <c r="A519" s="37"/>
      <c r="B519" s="11"/>
      <c r="C519" s="11"/>
    </row>
    <row r="520" spans="1:3" x14ac:dyDescent="0.25">
      <c r="A520" s="37"/>
      <c r="B520" s="11"/>
      <c r="C520" s="11"/>
    </row>
    <row r="521" spans="1:3" x14ac:dyDescent="0.25">
      <c r="A521" s="37"/>
      <c r="B521" s="11"/>
      <c r="C521" s="11"/>
    </row>
    <row r="522" spans="1:3" x14ac:dyDescent="0.25">
      <c r="A522" s="37"/>
      <c r="B522" s="11"/>
      <c r="C522" s="11"/>
    </row>
    <row r="523" spans="1:3" x14ac:dyDescent="0.25">
      <c r="A523" s="37"/>
      <c r="B523" s="11"/>
      <c r="C523" s="11"/>
    </row>
    <row r="524" spans="1:3" x14ac:dyDescent="0.25">
      <c r="A524" s="37"/>
      <c r="B524" s="11"/>
      <c r="C524" s="11"/>
    </row>
    <row r="525" spans="1:3" x14ac:dyDescent="0.25">
      <c r="A525" s="37"/>
      <c r="B525" s="11"/>
      <c r="C525" s="11"/>
    </row>
    <row r="526" spans="1:3" x14ac:dyDescent="0.25">
      <c r="A526" s="37"/>
      <c r="B526" s="11"/>
      <c r="C526" s="11"/>
    </row>
    <row r="527" spans="1:3" x14ac:dyDescent="0.25">
      <c r="A527" s="37"/>
      <c r="B527" s="11"/>
      <c r="C527" s="11"/>
    </row>
    <row r="528" spans="1:3" x14ac:dyDescent="0.25">
      <c r="A528" s="37"/>
      <c r="B528" s="11"/>
      <c r="C528" s="11"/>
    </row>
    <row r="529" spans="1:3" x14ac:dyDescent="0.25">
      <c r="A529" s="37"/>
      <c r="B529" s="11"/>
      <c r="C529" s="11"/>
    </row>
    <row r="530" spans="1:3" x14ac:dyDescent="0.25">
      <c r="A530" s="37"/>
      <c r="B530" s="11"/>
      <c r="C530" s="11"/>
    </row>
    <row r="531" spans="1:3" x14ac:dyDescent="0.25">
      <c r="A531" s="37"/>
      <c r="B531" s="11"/>
      <c r="C531" s="11"/>
    </row>
    <row r="532" spans="1:3" x14ac:dyDescent="0.25">
      <c r="A532" s="37"/>
      <c r="B532" s="11"/>
      <c r="C532" s="11"/>
    </row>
    <row r="533" spans="1:3" x14ac:dyDescent="0.25">
      <c r="A533" s="37"/>
      <c r="B533" s="11"/>
      <c r="C533" s="11"/>
    </row>
    <row r="534" spans="1:3" x14ac:dyDescent="0.25">
      <c r="A534" s="37"/>
      <c r="B534" s="11"/>
      <c r="C534" s="11"/>
    </row>
    <row r="535" spans="1:3" x14ac:dyDescent="0.25">
      <c r="A535" s="37"/>
      <c r="B535" s="11"/>
      <c r="C535" s="11"/>
    </row>
    <row r="536" spans="1:3" x14ac:dyDescent="0.25">
      <c r="A536" s="37"/>
      <c r="B536" s="11"/>
      <c r="C536" s="11"/>
    </row>
    <row r="537" spans="1:3" x14ac:dyDescent="0.25">
      <c r="A537" s="37"/>
      <c r="B537" s="11"/>
      <c r="C537" s="11"/>
    </row>
    <row r="538" spans="1:3" x14ac:dyDescent="0.25">
      <c r="A538" s="37"/>
      <c r="B538" s="11"/>
      <c r="C538" s="11"/>
    </row>
    <row r="539" spans="1:3" x14ac:dyDescent="0.25">
      <c r="A539" s="37"/>
      <c r="B539" s="11"/>
      <c r="C539" s="11"/>
    </row>
    <row r="540" spans="1:3" x14ac:dyDescent="0.25">
      <c r="A540" s="37"/>
      <c r="B540" s="11"/>
      <c r="C540" s="11"/>
    </row>
    <row r="541" spans="1:3" x14ac:dyDescent="0.25">
      <c r="A541" s="37"/>
      <c r="B541" s="11"/>
      <c r="C541" s="11"/>
    </row>
    <row r="542" spans="1:3" x14ac:dyDescent="0.25">
      <c r="A542" s="37"/>
      <c r="B542" s="11"/>
      <c r="C542" s="11"/>
    </row>
    <row r="543" spans="1:3" x14ac:dyDescent="0.25">
      <c r="A543" s="37"/>
      <c r="B543" s="11"/>
      <c r="C543" s="11"/>
    </row>
    <row r="544" spans="1:3" x14ac:dyDescent="0.25">
      <c r="A544" s="37"/>
      <c r="B544" s="11"/>
      <c r="C544" s="11"/>
    </row>
    <row r="545" spans="1:3" x14ac:dyDescent="0.25">
      <c r="A545" s="37"/>
      <c r="B545" s="11"/>
      <c r="C545" s="11"/>
    </row>
    <row r="546" spans="1:3" x14ac:dyDescent="0.25">
      <c r="A546" s="37"/>
      <c r="B546" s="11"/>
      <c r="C546" s="11"/>
    </row>
    <row r="547" spans="1:3" x14ac:dyDescent="0.25">
      <c r="A547" s="37"/>
      <c r="B547" s="11"/>
      <c r="C547" s="11"/>
    </row>
    <row r="548" spans="1:3" x14ac:dyDescent="0.25">
      <c r="A548" s="37"/>
      <c r="B548" s="11"/>
      <c r="C548" s="11"/>
    </row>
    <row r="549" spans="1:3" x14ac:dyDescent="0.25">
      <c r="A549" s="37"/>
      <c r="B549" s="11"/>
      <c r="C549" s="11"/>
    </row>
    <row r="550" spans="1:3" x14ac:dyDescent="0.25">
      <c r="A550" s="37"/>
      <c r="B550" s="11"/>
      <c r="C550" s="11"/>
    </row>
    <row r="551" spans="1:3" x14ac:dyDescent="0.25">
      <c r="A551" s="37"/>
      <c r="B551" s="11"/>
      <c r="C551" s="11"/>
    </row>
    <row r="552" spans="1:3" x14ac:dyDescent="0.25">
      <c r="A552" s="37"/>
      <c r="B552" s="11"/>
      <c r="C552" s="11"/>
    </row>
    <row r="553" spans="1:3" x14ac:dyDescent="0.25">
      <c r="A553" s="37"/>
      <c r="B553" s="11"/>
      <c r="C553" s="11"/>
    </row>
    <row r="554" spans="1:3" x14ac:dyDescent="0.25">
      <c r="A554" s="37"/>
      <c r="B554" s="11"/>
      <c r="C554" s="11"/>
    </row>
    <row r="555" spans="1:3" x14ac:dyDescent="0.25">
      <c r="A555" s="37"/>
      <c r="B555" s="11"/>
      <c r="C555" s="11"/>
    </row>
    <row r="556" spans="1:3" x14ac:dyDescent="0.25">
      <c r="A556" s="37"/>
      <c r="B556" s="11"/>
      <c r="C556" s="11"/>
    </row>
    <row r="557" spans="1:3" x14ac:dyDescent="0.25">
      <c r="A557" s="37"/>
      <c r="B557" s="11"/>
      <c r="C557" s="11"/>
    </row>
    <row r="558" spans="1:3" x14ac:dyDescent="0.25">
      <c r="A558" s="37"/>
      <c r="B558" s="11"/>
      <c r="C558" s="11"/>
    </row>
    <row r="559" spans="1:3" x14ac:dyDescent="0.25">
      <c r="A559" s="37"/>
      <c r="B559" s="11"/>
      <c r="C559" s="11"/>
    </row>
    <row r="560" spans="1:3" x14ac:dyDescent="0.25">
      <c r="A560" s="37"/>
      <c r="B560" s="11"/>
      <c r="C560" s="11"/>
    </row>
    <row r="561" spans="1:3" x14ac:dyDescent="0.25">
      <c r="A561" s="37"/>
      <c r="B561" s="11"/>
      <c r="C561" s="11"/>
    </row>
    <row r="562" spans="1:3" x14ac:dyDescent="0.25">
      <c r="A562" s="37"/>
      <c r="B562" s="11"/>
      <c r="C562" s="11"/>
    </row>
    <row r="563" spans="1:3" x14ac:dyDescent="0.25">
      <c r="A563" s="37"/>
      <c r="B563" s="11"/>
      <c r="C563" s="11"/>
    </row>
    <row r="564" spans="1:3" x14ac:dyDescent="0.25">
      <c r="A564" s="37"/>
      <c r="B564" s="11"/>
      <c r="C564" s="11"/>
    </row>
    <row r="565" spans="1:3" x14ac:dyDescent="0.25">
      <c r="A565" s="37"/>
      <c r="B565" s="11"/>
      <c r="C565" s="11"/>
    </row>
    <row r="566" spans="1:3" x14ac:dyDescent="0.25">
      <c r="A566" s="37"/>
      <c r="B566" s="11"/>
      <c r="C566" s="11"/>
    </row>
    <row r="567" spans="1:3" x14ac:dyDescent="0.25">
      <c r="A567" s="37"/>
      <c r="B567" s="11"/>
      <c r="C567" s="11"/>
    </row>
    <row r="568" spans="1:3" x14ac:dyDescent="0.25">
      <c r="A568" s="37"/>
      <c r="B568" s="11"/>
      <c r="C568" s="11"/>
    </row>
    <row r="569" spans="1:3" x14ac:dyDescent="0.25">
      <c r="A569" s="37"/>
      <c r="B569" s="11"/>
      <c r="C569" s="11"/>
    </row>
    <row r="570" spans="1:3" x14ac:dyDescent="0.25">
      <c r="A570" s="37"/>
      <c r="B570" s="11"/>
      <c r="C570" s="11"/>
    </row>
    <row r="571" spans="1:3" x14ac:dyDescent="0.25">
      <c r="A571" s="37"/>
      <c r="B571" s="11"/>
      <c r="C571" s="11"/>
    </row>
    <row r="572" spans="1:3" x14ac:dyDescent="0.25">
      <c r="A572" s="37"/>
      <c r="B572" s="11"/>
      <c r="C572" s="11"/>
    </row>
    <row r="573" spans="1:3" x14ac:dyDescent="0.25">
      <c r="A573" s="37"/>
      <c r="B573" s="11"/>
      <c r="C573" s="11"/>
    </row>
    <row r="574" spans="1:3" x14ac:dyDescent="0.25">
      <c r="A574" s="37"/>
      <c r="B574" s="11"/>
      <c r="C574" s="11"/>
    </row>
    <row r="575" spans="1:3" x14ac:dyDescent="0.25">
      <c r="A575" s="37"/>
      <c r="B575" s="11"/>
      <c r="C575" s="11"/>
    </row>
    <row r="576" spans="1:3" x14ac:dyDescent="0.25">
      <c r="A576" s="37"/>
      <c r="B576" s="11"/>
      <c r="C576" s="11"/>
    </row>
    <row r="577" spans="1:3" x14ac:dyDescent="0.25">
      <c r="A577" s="37"/>
      <c r="B577" s="11"/>
      <c r="C577" s="11"/>
    </row>
    <row r="578" spans="1:3" x14ac:dyDescent="0.25">
      <c r="A578" s="37"/>
      <c r="B578" s="11"/>
      <c r="C578" s="11"/>
    </row>
    <row r="579" spans="1:3" x14ac:dyDescent="0.25">
      <c r="A579" s="37"/>
      <c r="B579" s="11"/>
      <c r="C579" s="11"/>
    </row>
    <row r="580" spans="1:3" x14ac:dyDescent="0.25">
      <c r="A580" s="37"/>
      <c r="B580" s="11"/>
      <c r="C580" s="11"/>
    </row>
    <row r="581" spans="1:3" x14ac:dyDescent="0.25">
      <c r="A581" s="37"/>
      <c r="B581" s="11"/>
      <c r="C581" s="11"/>
    </row>
    <row r="582" spans="1:3" x14ac:dyDescent="0.25">
      <c r="A582" s="37"/>
      <c r="B582" s="11"/>
      <c r="C582" s="11"/>
    </row>
    <row r="583" spans="1:3" x14ac:dyDescent="0.25">
      <c r="A583" s="37"/>
      <c r="B583" s="11"/>
      <c r="C583" s="11"/>
    </row>
    <row r="584" spans="1:3" x14ac:dyDescent="0.25">
      <c r="A584" s="37"/>
      <c r="B584" s="11"/>
      <c r="C584" s="11"/>
    </row>
    <row r="585" spans="1:3" x14ac:dyDescent="0.25">
      <c r="A585" s="37"/>
      <c r="B585" s="11"/>
      <c r="C585" s="11"/>
    </row>
    <row r="586" spans="1:3" x14ac:dyDescent="0.25">
      <c r="A586" s="37"/>
      <c r="B586" s="11"/>
      <c r="C586" s="11"/>
    </row>
    <row r="587" spans="1:3" x14ac:dyDescent="0.25">
      <c r="A587" s="37"/>
      <c r="B587" s="11"/>
      <c r="C587" s="11"/>
    </row>
    <row r="588" spans="1:3" x14ac:dyDescent="0.25">
      <c r="A588" s="37"/>
      <c r="B588" s="11"/>
      <c r="C588" s="11"/>
    </row>
    <row r="589" spans="1:3" x14ac:dyDescent="0.25">
      <c r="A589" s="37"/>
      <c r="B589" s="11"/>
      <c r="C589" s="11"/>
    </row>
    <row r="590" spans="1:3" x14ac:dyDescent="0.25">
      <c r="A590" s="37"/>
      <c r="B590" s="11"/>
      <c r="C590" s="11"/>
    </row>
    <row r="591" spans="1:3" x14ac:dyDescent="0.25">
      <c r="A591" s="37"/>
      <c r="B591" s="11"/>
      <c r="C591" s="11"/>
    </row>
    <row r="592" spans="1:3" x14ac:dyDescent="0.25">
      <c r="A592" s="37"/>
      <c r="B592" s="11"/>
      <c r="C592" s="11"/>
    </row>
    <row r="593" spans="1:3" x14ac:dyDescent="0.25">
      <c r="A593" s="37"/>
      <c r="B593" s="11"/>
      <c r="C593" s="11"/>
    </row>
    <row r="594" spans="1:3" x14ac:dyDescent="0.25">
      <c r="A594" s="37"/>
      <c r="B594" s="11"/>
      <c r="C594" s="11"/>
    </row>
    <row r="595" spans="1:3" x14ac:dyDescent="0.25">
      <c r="A595" s="37"/>
      <c r="B595" s="11"/>
      <c r="C595" s="11"/>
    </row>
    <row r="596" spans="1:3" x14ac:dyDescent="0.25">
      <c r="A596" s="37"/>
      <c r="B596" s="11"/>
      <c r="C596" s="11"/>
    </row>
    <row r="597" spans="1:3" x14ac:dyDescent="0.25">
      <c r="A597" s="37"/>
      <c r="B597" s="11"/>
      <c r="C597" s="11"/>
    </row>
    <row r="598" spans="1:3" x14ac:dyDescent="0.25">
      <c r="A598" s="37"/>
      <c r="B598" s="11"/>
      <c r="C598" s="11"/>
    </row>
    <row r="599" spans="1:3" x14ac:dyDescent="0.25">
      <c r="A599" s="37"/>
      <c r="B599" s="11"/>
      <c r="C599" s="11"/>
    </row>
    <row r="600" spans="1:3" x14ac:dyDescent="0.25">
      <c r="A600" s="37"/>
      <c r="B600" s="11"/>
      <c r="C600" s="11"/>
    </row>
    <row r="601" spans="1:3" x14ac:dyDescent="0.25">
      <c r="A601" s="37"/>
      <c r="B601" s="11"/>
      <c r="C601" s="11"/>
    </row>
    <row r="602" spans="1:3" x14ac:dyDescent="0.25">
      <c r="A602" s="37"/>
      <c r="B602" s="11"/>
      <c r="C602" s="11"/>
    </row>
    <row r="603" spans="1:3" x14ac:dyDescent="0.25">
      <c r="A603" s="37"/>
      <c r="B603" s="11"/>
      <c r="C603" s="11"/>
    </row>
    <row r="604" spans="1:3" x14ac:dyDescent="0.25">
      <c r="A604" s="37"/>
      <c r="B604" s="11"/>
      <c r="C604" s="11"/>
    </row>
    <row r="605" spans="1:3" x14ac:dyDescent="0.25">
      <c r="A605" s="37"/>
      <c r="B605" s="11"/>
      <c r="C605" s="11"/>
    </row>
    <row r="606" spans="1:3" x14ac:dyDescent="0.25">
      <c r="A606" s="37"/>
      <c r="B606" s="11"/>
      <c r="C606" s="11"/>
    </row>
    <row r="607" spans="1:3" x14ac:dyDescent="0.25">
      <c r="A607" s="37"/>
      <c r="B607" s="11"/>
      <c r="C607" s="11"/>
    </row>
    <row r="608" spans="1:3" x14ac:dyDescent="0.25">
      <c r="A608" s="37"/>
      <c r="B608" s="11"/>
      <c r="C608" s="11"/>
    </row>
    <row r="609" spans="1:3" x14ac:dyDescent="0.25">
      <c r="A609" s="37"/>
      <c r="B609" s="11"/>
      <c r="C609" s="11"/>
    </row>
    <row r="610" spans="1:3" x14ac:dyDescent="0.25">
      <c r="A610" s="37"/>
      <c r="B610" s="11"/>
      <c r="C610" s="11"/>
    </row>
    <row r="611" spans="1:3" x14ac:dyDescent="0.25">
      <c r="A611" s="37"/>
      <c r="B611" s="11"/>
      <c r="C611" s="11"/>
    </row>
    <row r="612" spans="1:3" x14ac:dyDescent="0.25">
      <c r="A612" s="37"/>
      <c r="B612" s="11"/>
      <c r="C612" s="11"/>
    </row>
    <row r="613" spans="1:3" x14ac:dyDescent="0.25">
      <c r="A613" s="37"/>
      <c r="B613" s="11"/>
      <c r="C613" s="11"/>
    </row>
    <row r="614" spans="1:3" x14ac:dyDescent="0.25">
      <c r="A614" s="37"/>
      <c r="B614" s="11"/>
      <c r="C614" s="11"/>
    </row>
    <row r="615" spans="1:3" x14ac:dyDescent="0.25">
      <c r="A615" s="37"/>
      <c r="B615" s="11"/>
      <c r="C615" s="11"/>
    </row>
    <row r="616" spans="1:3" x14ac:dyDescent="0.25">
      <c r="A616" s="37"/>
      <c r="B616" s="11"/>
      <c r="C616" s="11"/>
    </row>
    <row r="617" spans="1:3" x14ac:dyDescent="0.25">
      <c r="A617" s="37"/>
      <c r="B617" s="11"/>
      <c r="C617" s="11"/>
    </row>
    <row r="618" spans="1:3" x14ac:dyDescent="0.25">
      <c r="A618" s="37"/>
      <c r="B618" s="11"/>
      <c r="C618" s="11"/>
    </row>
    <row r="619" spans="1:3" x14ac:dyDescent="0.25">
      <c r="A619" s="37"/>
      <c r="B619" s="11"/>
      <c r="C619" s="11"/>
    </row>
    <row r="620" spans="1:3" x14ac:dyDescent="0.25">
      <c r="A620" s="37"/>
      <c r="B620" s="11"/>
      <c r="C620" s="11"/>
    </row>
    <row r="621" spans="1:3" x14ac:dyDescent="0.25">
      <c r="A621" s="37"/>
      <c r="B621" s="11"/>
      <c r="C621" s="11"/>
    </row>
    <row r="622" spans="1:3" x14ac:dyDescent="0.25">
      <c r="A622" s="37"/>
      <c r="B622" s="11"/>
      <c r="C622" s="11"/>
    </row>
    <row r="623" spans="1:3" x14ac:dyDescent="0.25">
      <c r="A623" s="37"/>
      <c r="B623" s="11"/>
      <c r="C623" s="11"/>
    </row>
    <row r="624" spans="1:3" x14ac:dyDescent="0.25">
      <c r="A624" s="37"/>
      <c r="B624" s="11"/>
      <c r="C624" s="11"/>
    </row>
    <row r="625" spans="1:3" x14ac:dyDescent="0.25">
      <c r="A625" s="37"/>
      <c r="B625" s="11"/>
      <c r="C625" s="11"/>
    </row>
    <row r="626" spans="1:3" x14ac:dyDescent="0.25">
      <c r="A626" s="37"/>
      <c r="B626" s="11"/>
      <c r="C626" s="11"/>
    </row>
    <row r="627" spans="1:3" x14ac:dyDescent="0.25">
      <c r="A627" s="37"/>
      <c r="B627" s="11"/>
      <c r="C627" s="11"/>
    </row>
    <row r="628" spans="1:3" x14ac:dyDescent="0.25">
      <c r="A628" s="37"/>
      <c r="B628" s="11"/>
      <c r="C628" s="11"/>
    </row>
    <row r="629" spans="1:3" x14ac:dyDescent="0.25">
      <c r="A629" s="37"/>
      <c r="B629" s="11"/>
      <c r="C629" s="11"/>
    </row>
    <row r="630" spans="1:3" x14ac:dyDescent="0.25">
      <c r="A630" s="37"/>
      <c r="B630" s="11"/>
      <c r="C630" s="11"/>
    </row>
    <row r="631" spans="1:3" x14ac:dyDescent="0.25">
      <c r="A631" s="37"/>
      <c r="B631" s="11"/>
      <c r="C631" s="11"/>
    </row>
    <row r="632" spans="1:3" x14ac:dyDescent="0.25">
      <c r="A632" s="37"/>
      <c r="B632" s="11"/>
      <c r="C632" s="11"/>
    </row>
    <row r="633" spans="1:3" x14ac:dyDescent="0.25">
      <c r="A633" s="37"/>
      <c r="B633" s="11"/>
      <c r="C633" s="11"/>
    </row>
    <row r="634" spans="1:3" x14ac:dyDescent="0.25">
      <c r="A634" s="37"/>
      <c r="B634" s="11"/>
      <c r="C634" s="11"/>
    </row>
    <row r="635" spans="1:3" x14ac:dyDescent="0.25">
      <c r="A635" s="37"/>
      <c r="B635" s="11"/>
      <c r="C635" s="11"/>
    </row>
    <row r="636" spans="1:3" x14ac:dyDescent="0.25">
      <c r="A636" s="37"/>
      <c r="B636" s="11"/>
      <c r="C636" s="11"/>
    </row>
    <row r="637" spans="1:3" x14ac:dyDescent="0.25">
      <c r="A637" s="37"/>
      <c r="B637" s="11"/>
      <c r="C637" s="11"/>
    </row>
    <row r="638" spans="1:3" x14ac:dyDescent="0.25">
      <c r="A638" s="37"/>
      <c r="B638" s="11"/>
      <c r="C638" s="11"/>
    </row>
    <row r="639" spans="1:3" x14ac:dyDescent="0.25">
      <c r="A639" s="37"/>
      <c r="B639" s="11"/>
      <c r="C639" s="11"/>
    </row>
    <row r="640" spans="1:3" x14ac:dyDescent="0.25">
      <c r="A640" s="37"/>
      <c r="B640" s="11"/>
      <c r="C640" s="11"/>
    </row>
    <row r="641" spans="1:3" x14ac:dyDescent="0.25">
      <c r="A641" s="37"/>
      <c r="B641" s="11"/>
      <c r="C641" s="11"/>
    </row>
    <row r="642" spans="1:3" x14ac:dyDescent="0.25">
      <c r="A642" s="37"/>
      <c r="B642" s="11"/>
      <c r="C642" s="11"/>
    </row>
    <row r="643" spans="1:3" x14ac:dyDescent="0.25">
      <c r="A643" s="37"/>
      <c r="B643" s="11"/>
      <c r="C643" s="11"/>
    </row>
    <row r="644" spans="1:3" x14ac:dyDescent="0.25">
      <c r="A644" s="37"/>
      <c r="B644" s="11"/>
      <c r="C644" s="11"/>
    </row>
    <row r="645" spans="1:3" x14ac:dyDescent="0.25">
      <c r="A645" s="37"/>
      <c r="B645" s="11"/>
      <c r="C645" s="11"/>
    </row>
    <row r="646" spans="1:3" x14ac:dyDescent="0.25">
      <c r="A646" s="37"/>
      <c r="B646" s="11"/>
      <c r="C646" s="11"/>
    </row>
    <row r="647" spans="1:3" x14ac:dyDescent="0.25">
      <c r="A647" s="37"/>
      <c r="B647" s="11"/>
      <c r="C647" s="11"/>
    </row>
    <row r="648" spans="1:3" x14ac:dyDescent="0.25">
      <c r="A648" s="37"/>
      <c r="B648" s="11"/>
      <c r="C648" s="11"/>
    </row>
    <row r="649" spans="1:3" x14ac:dyDescent="0.25">
      <c r="A649" s="37"/>
      <c r="B649" s="11"/>
      <c r="C649" s="11"/>
    </row>
    <row r="650" spans="1:3" x14ac:dyDescent="0.25">
      <c r="A650" s="37"/>
      <c r="B650" s="11"/>
      <c r="C650" s="11"/>
    </row>
    <row r="651" spans="1:3" x14ac:dyDescent="0.25">
      <c r="A651" s="37"/>
      <c r="B651" s="11"/>
      <c r="C651" s="11"/>
    </row>
    <row r="652" spans="1:3" x14ac:dyDescent="0.25">
      <c r="A652" s="37"/>
      <c r="B652" s="11"/>
      <c r="C652" s="11"/>
    </row>
    <row r="653" spans="1:3" x14ac:dyDescent="0.25">
      <c r="A653" s="37"/>
      <c r="B653" s="11"/>
      <c r="C653" s="11"/>
    </row>
    <row r="654" spans="1:3" x14ac:dyDescent="0.25">
      <c r="A654" s="37"/>
      <c r="B654" s="11"/>
      <c r="C654" s="11"/>
    </row>
    <row r="655" spans="1:3" x14ac:dyDescent="0.25">
      <c r="A655" s="37"/>
      <c r="B655" s="11"/>
      <c r="C655" s="11"/>
    </row>
    <row r="656" spans="1:3" x14ac:dyDescent="0.25">
      <c r="A656" s="37"/>
      <c r="B656" s="11"/>
      <c r="C656" s="11"/>
    </row>
    <row r="657" spans="1:3" x14ac:dyDescent="0.25">
      <c r="A657" s="37"/>
      <c r="B657" s="11"/>
      <c r="C657" s="11"/>
    </row>
    <row r="658" spans="1:3" x14ac:dyDescent="0.25">
      <c r="A658" s="37"/>
      <c r="B658" s="11"/>
      <c r="C658" s="11"/>
    </row>
    <row r="659" spans="1:3" x14ac:dyDescent="0.25">
      <c r="A659" s="37"/>
      <c r="B659" s="11"/>
      <c r="C659" s="11"/>
    </row>
    <row r="660" spans="1:3" x14ac:dyDescent="0.25">
      <c r="A660" s="37"/>
      <c r="B660" s="11"/>
      <c r="C660" s="11"/>
    </row>
    <row r="661" spans="1:3" x14ac:dyDescent="0.25">
      <c r="A661" s="37"/>
      <c r="B661" s="11"/>
      <c r="C661" s="11"/>
    </row>
    <row r="662" spans="1:3" x14ac:dyDescent="0.25">
      <c r="A662" s="37"/>
      <c r="B662" s="11"/>
      <c r="C662" s="11"/>
    </row>
    <row r="663" spans="1:3" x14ac:dyDescent="0.25">
      <c r="A663" s="37"/>
      <c r="B663" s="11"/>
      <c r="C663" s="11"/>
    </row>
    <row r="664" spans="1:3" x14ac:dyDescent="0.25">
      <c r="A664" s="37"/>
      <c r="B664" s="11"/>
      <c r="C664" s="11"/>
    </row>
    <row r="665" spans="1:3" x14ac:dyDescent="0.25">
      <c r="A665" s="37"/>
      <c r="B665" s="11"/>
      <c r="C665" s="11"/>
    </row>
    <row r="666" spans="1:3" x14ac:dyDescent="0.25">
      <c r="A666" s="37"/>
      <c r="B666" s="11"/>
      <c r="C666" s="11"/>
    </row>
    <row r="667" spans="1:3" x14ac:dyDescent="0.25">
      <c r="A667" s="37"/>
      <c r="B667" s="11"/>
      <c r="C667" s="11"/>
    </row>
    <row r="668" spans="1:3" x14ac:dyDescent="0.25">
      <c r="A668" s="37"/>
      <c r="B668" s="11"/>
      <c r="C668" s="11"/>
    </row>
    <row r="669" spans="1:3" x14ac:dyDescent="0.25">
      <c r="A669" s="37"/>
      <c r="B669" s="11"/>
      <c r="C669" s="11"/>
    </row>
    <row r="670" spans="1:3" x14ac:dyDescent="0.25">
      <c r="A670" s="37"/>
      <c r="B670" s="11"/>
      <c r="C670" s="11"/>
    </row>
    <row r="671" spans="1:3" x14ac:dyDescent="0.25">
      <c r="A671" s="37"/>
      <c r="B671" s="11"/>
      <c r="C671" s="11"/>
    </row>
    <row r="672" spans="1:3" x14ac:dyDescent="0.25">
      <c r="A672" s="37"/>
      <c r="B672" s="11"/>
      <c r="C672" s="11"/>
    </row>
    <row r="673" spans="1:3" x14ac:dyDescent="0.25">
      <c r="A673" s="37"/>
      <c r="B673" s="11"/>
      <c r="C673" s="11"/>
    </row>
    <row r="674" spans="1:3" x14ac:dyDescent="0.25">
      <c r="A674" s="37"/>
      <c r="B674" s="11"/>
      <c r="C674" s="11"/>
    </row>
    <row r="675" spans="1:3" x14ac:dyDescent="0.25">
      <c r="A675" s="37"/>
      <c r="B675" s="11"/>
      <c r="C675" s="11"/>
    </row>
    <row r="676" spans="1:3" x14ac:dyDescent="0.25">
      <c r="A676" s="37"/>
      <c r="B676" s="11"/>
      <c r="C676" s="11"/>
    </row>
    <row r="677" spans="1:3" x14ac:dyDescent="0.25">
      <c r="A677" s="37"/>
      <c r="B677" s="11"/>
      <c r="C677" s="11"/>
    </row>
    <row r="678" spans="1:3" x14ac:dyDescent="0.25">
      <c r="A678" s="37"/>
      <c r="B678" s="11"/>
      <c r="C678" s="11"/>
    </row>
    <row r="679" spans="1:3" x14ac:dyDescent="0.25">
      <c r="A679" s="37"/>
      <c r="B679" s="11"/>
      <c r="C679" s="11"/>
    </row>
    <row r="680" spans="1:3" x14ac:dyDescent="0.25">
      <c r="A680" s="37"/>
      <c r="B680" s="11"/>
      <c r="C680" s="11"/>
    </row>
    <row r="681" spans="1:3" x14ac:dyDescent="0.25">
      <c r="A681" s="37"/>
      <c r="B681" s="11"/>
      <c r="C681" s="11"/>
    </row>
    <row r="682" spans="1:3" x14ac:dyDescent="0.25">
      <c r="A682" s="37"/>
      <c r="B682" s="11"/>
      <c r="C682" s="11"/>
    </row>
    <row r="683" spans="1:3" x14ac:dyDescent="0.25">
      <c r="A683" s="37"/>
      <c r="B683" s="11"/>
      <c r="C683" s="11"/>
    </row>
    <row r="684" spans="1:3" x14ac:dyDescent="0.25">
      <c r="A684" s="37"/>
      <c r="B684" s="11"/>
      <c r="C684" s="11"/>
    </row>
    <row r="685" spans="1:3" x14ac:dyDescent="0.25">
      <c r="A685" s="37"/>
      <c r="B685" s="11"/>
      <c r="C685" s="11"/>
    </row>
    <row r="686" spans="1:3" x14ac:dyDescent="0.25">
      <c r="A686" s="37"/>
      <c r="B686" s="11"/>
      <c r="C686" s="11"/>
    </row>
    <row r="687" spans="1:3" x14ac:dyDescent="0.25">
      <c r="A687" s="37"/>
      <c r="B687" s="11"/>
      <c r="C687" s="11"/>
    </row>
    <row r="688" spans="1:3" x14ac:dyDescent="0.25">
      <c r="A688" s="37"/>
      <c r="B688" s="11"/>
      <c r="C688" s="11"/>
    </row>
    <row r="689" spans="1:3" x14ac:dyDescent="0.25">
      <c r="A689" s="37"/>
      <c r="B689" s="11"/>
      <c r="C689" s="11"/>
    </row>
    <row r="690" spans="1:3" x14ac:dyDescent="0.25">
      <c r="A690" s="37"/>
      <c r="B690" s="11"/>
      <c r="C690" s="11"/>
    </row>
    <row r="691" spans="1:3" x14ac:dyDescent="0.25">
      <c r="A691" s="37"/>
      <c r="B691" s="11"/>
      <c r="C691" s="11"/>
    </row>
    <row r="692" spans="1:3" x14ac:dyDescent="0.25">
      <c r="A692" s="37"/>
      <c r="B692" s="11"/>
      <c r="C692" s="11"/>
    </row>
    <row r="693" spans="1:3" x14ac:dyDescent="0.25">
      <c r="A693" s="37"/>
      <c r="B693" s="11"/>
      <c r="C693" s="11"/>
    </row>
    <row r="694" spans="1:3" x14ac:dyDescent="0.25">
      <c r="A694" s="37"/>
      <c r="B694" s="11"/>
      <c r="C694" s="11"/>
    </row>
    <row r="695" spans="1:3" x14ac:dyDescent="0.25">
      <c r="A695" s="37"/>
      <c r="B695" s="11"/>
      <c r="C695" s="11"/>
    </row>
    <row r="696" spans="1:3" x14ac:dyDescent="0.25">
      <c r="A696" s="37"/>
      <c r="B696" s="11"/>
      <c r="C696" s="11"/>
    </row>
    <row r="697" spans="1:3" x14ac:dyDescent="0.25">
      <c r="A697" s="37"/>
      <c r="B697" s="11"/>
      <c r="C697" s="11"/>
    </row>
    <row r="698" spans="1:3" x14ac:dyDescent="0.25">
      <c r="A698" s="37"/>
      <c r="B698" s="11"/>
      <c r="C698" s="11"/>
    </row>
    <row r="699" spans="1:3" x14ac:dyDescent="0.25">
      <c r="A699" s="37"/>
      <c r="B699" s="11"/>
      <c r="C699" s="11"/>
    </row>
    <row r="700" spans="1:3" x14ac:dyDescent="0.25">
      <c r="A700" s="37"/>
      <c r="B700" s="11"/>
      <c r="C700" s="11"/>
    </row>
    <row r="701" spans="1:3" x14ac:dyDescent="0.25">
      <c r="A701" s="37"/>
      <c r="B701" s="11"/>
      <c r="C701" s="11"/>
    </row>
    <row r="702" spans="1:3" x14ac:dyDescent="0.25">
      <c r="A702" s="37"/>
      <c r="B702" s="11"/>
      <c r="C702" s="11"/>
    </row>
    <row r="703" spans="1:3" x14ac:dyDescent="0.25">
      <c r="A703" s="37"/>
      <c r="B703" s="11"/>
      <c r="C703" s="11"/>
    </row>
    <row r="704" spans="1:3" x14ac:dyDescent="0.25">
      <c r="A704" s="37"/>
      <c r="B704" s="11"/>
      <c r="C704" s="11"/>
    </row>
    <row r="705" spans="1:3" x14ac:dyDescent="0.25">
      <c r="A705" s="37"/>
      <c r="B705" s="11"/>
      <c r="C705" s="11"/>
    </row>
    <row r="706" spans="1:3" x14ac:dyDescent="0.25">
      <c r="A706" s="37"/>
      <c r="B706" s="11"/>
      <c r="C706" s="11"/>
    </row>
    <row r="707" spans="1:3" x14ac:dyDescent="0.25">
      <c r="A707" s="37"/>
      <c r="B707" s="11"/>
      <c r="C707" s="11"/>
    </row>
    <row r="708" spans="1:3" x14ac:dyDescent="0.25">
      <c r="A708" s="37"/>
      <c r="B708" s="11"/>
      <c r="C708" s="11"/>
    </row>
    <row r="709" spans="1:3" x14ac:dyDescent="0.25">
      <c r="A709" s="37"/>
      <c r="B709" s="11"/>
      <c r="C709" s="11"/>
    </row>
    <row r="710" spans="1:3" x14ac:dyDescent="0.25">
      <c r="A710" s="37"/>
      <c r="B710" s="11"/>
      <c r="C710" s="11"/>
    </row>
    <row r="711" spans="1:3" x14ac:dyDescent="0.25">
      <c r="A711" s="37"/>
      <c r="B711" s="11"/>
      <c r="C711" s="11"/>
    </row>
    <row r="712" spans="1:3" x14ac:dyDescent="0.25">
      <c r="A712" s="37"/>
      <c r="B712" s="11"/>
      <c r="C712" s="11"/>
    </row>
    <row r="713" spans="1:3" x14ac:dyDescent="0.25">
      <c r="A713" s="37"/>
      <c r="B713" s="11"/>
      <c r="C713" s="11"/>
    </row>
    <row r="714" spans="1:3" x14ac:dyDescent="0.25">
      <c r="A714" s="37"/>
      <c r="B714" s="11"/>
      <c r="C714" s="11"/>
    </row>
    <row r="715" spans="1:3" x14ac:dyDescent="0.25">
      <c r="A715" s="37"/>
      <c r="B715" s="11"/>
      <c r="C715" s="11"/>
    </row>
    <row r="716" spans="1:3" x14ac:dyDescent="0.25">
      <c r="A716" s="37"/>
      <c r="B716" s="11"/>
      <c r="C716" s="11"/>
    </row>
    <row r="717" spans="1:3" x14ac:dyDescent="0.25">
      <c r="A717" s="37"/>
      <c r="B717" s="11"/>
      <c r="C717" s="11"/>
    </row>
    <row r="718" spans="1:3" x14ac:dyDescent="0.25">
      <c r="A718" s="37"/>
      <c r="B718" s="11"/>
      <c r="C718" s="11"/>
    </row>
    <row r="719" spans="1:3" x14ac:dyDescent="0.25">
      <c r="A719" s="37"/>
      <c r="B719" s="11"/>
      <c r="C719" s="11"/>
    </row>
    <row r="720" spans="1:3" x14ac:dyDescent="0.25">
      <c r="A720" s="37"/>
      <c r="B720" s="11"/>
      <c r="C720" s="11"/>
    </row>
    <row r="721" spans="1:3" x14ac:dyDescent="0.25">
      <c r="A721" s="37"/>
      <c r="B721" s="11"/>
      <c r="C721" s="11"/>
    </row>
    <row r="722" spans="1:3" x14ac:dyDescent="0.25">
      <c r="A722" s="37"/>
      <c r="B722" s="11"/>
      <c r="C722" s="11"/>
    </row>
    <row r="723" spans="1:3" x14ac:dyDescent="0.25">
      <c r="A723" s="37"/>
      <c r="B723" s="11"/>
      <c r="C723" s="11"/>
    </row>
    <row r="724" spans="1:3" x14ac:dyDescent="0.25">
      <c r="A724" s="37"/>
      <c r="B724" s="11"/>
      <c r="C724" s="11"/>
    </row>
    <row r="725" spans="1:3" x14ac:dyDescent="0.25">
      <c r="A725" s="37"/>
      <c r="B725" s="11"/>
      <c r="C725" s="11"/>
    </row>
    <row r="726" spans="1:3" x14ac:dyDescent="0.25">
      <c r="A726" s="37"/>
      <c r="B726" s="11"/>
      <c r="C726" s="11"/>
    </row>
    <row r="727" spans="1:3" x14ac:dyDescent="0.25">
      <c r="A727" s="37"/>
      <c r="B727" s="11"/>
      <c r="C727" s="11"/>
    </row>
    <row r="728" spans="1:3" x14ac:dyDescent="0.25">
      <c r="A728" s="37"/>
      <c r="B728" s="11"/>
      <c r="C728" s="11"/>
    </row>
    <row r="729" spans="1:3" x14ac:dyDescent="0.25">
      <c r="A729" s="37"/>
      <c r="B729" s="11"/>
      <c r="C729" s="11"/>
    </row>
    <row r="730" spans="1:3" x14ac:dyDescent="0.25">
      <c r="A730" s="37"/>
      <c r="B730" s="11"/>
      <c r="C730" s="11"/>
    </row>
    <row r="731" spans="1:3" x14ac:dyDescent="0.25">
      <c r="A731" s="37"/>
      <c r="B731" s="11"/>
      <c r="C731" s="11"/>
    </row>
    <row r="732" spans="1:3" x14ac:dyDescent="0.25">
      <c r="A732" s="37"/>
      <c r="B732" s="11"/>
      <c r="C732" s="11"/>
    </row>
    <row r="733" spans="1:3" x14ac:dyDescent="0.25">
      <c r="A733" s="37"/>
      <c r="B733" s="11"/>
      <c r="C733" s="11"/>
    </row>
    <row r="734" spans="1:3" x14ac:dyDescent="0.25">
      <c r="A734" s="37"/>
      <c r="B734" s="11"/>
      <c r="C734" s="11"/>
    </row>
    <row r="735" spans="1:3" x14ac:dyDescent="0.25">
      <c r="A735" s="37"/>
      <c r="B735" s="11"/>
      <c r="C735" s="11"/>
    </row>
    <row r="736" spans="1:3" x14ac:dyDescent="0.25">
      <c r="A736" s="37"/>
      <c r="B736" s="11"/>
      <c r="C736" s="11"/>
    </row>
    <row r="737" spans="1:3" x14ac:dyDescent="0.25">
      <c r="A737" s="37"/>
      <c r="B737" s="11"/>
      <c r="C737" s="11"/>
    </row>
    <row r="738" spans="1:3" x14ac:dyDescent="0.25">
      <c r="A738" s="37"/>
      <c r="B738" s="11"/>
      <c r="C738" s="11"/>
    </row>
    <row r="739" spans="1:3" x14ac:dyDescent="0.25">
      <c r="A739" s="37"/>
      <c r="B739" s="11"/>
      <c r="C739" s="11"/>
    </row>
    <row r="740" spans="1:3" x14ac:dyDescent="0.25">
      <c r="A740" s="37"/>
      <c r="B740" s="11"/>
      <c r="C740" s="11"/>
    </row>
    <row r="741" spans="1:3" x14ac:dyDescent="0.25">
      <c r="A741" s="37"/>
      <c r="B741" s="11"/>
      <c r="C741" s="11"/>
    </row>
    <row r="742" spans="1:3" x14ac:dyDescent="0.25">
      <c r="A742" s="37"/>
      <c r="B742" s="11"/>
      <c r="C742" s="11"/>
    </row>
    <row r="743" spans="1:3" x14ac:dyDescent="0.25">
      <c r="A743" s="37"/>
      <c r="B743" s="11"/>
      <c r="C743" s="11"/>
    </row>
    <row r="744" spans="1:3" x14ac:dyDescent="0.25">
      <c r="A744" s="37"/>
      <c r="B744" s="11"/>
      <c r="C744" s="11"/>
    </row>
    <row r="745" spans="1:3" x14ac:dyDescent="0.25">
      <c r="A745" s="37"/>
      <c r="B745" s="11"/>
      <c r="C745" s="11"/>
    </row>
    <row r="746" spans="1:3" x14ac:dyDescent="0.25">
      <c r="A746" s="37"/>
      <c r="B746" s="11"/>
      <c r="C746" s="11"/>
    </row>
    <row r="747" spans="1:3" x14ac:dyDescent="0.25">
      <c r="A747" s="37"/>
      <c r="B747" s="11"/>
      <c r="C747" s="11"/>
    </row>
    <row r="748" spans="1:3" x14ac:dyDescent="0.25">
      <c r="A748" s="37"/>
      <c r="B748" s="11"/>
      <c r="C748" s="11"/>
    </row>
    <row r="749" spans="1:3" x14ac:dyDescent="0.25">
      <c r="A749" s="37"/>
      <c r="B749" s="11"/>
      <c r="C749" s="11"/>
    </row>
    <row r="750" spans="1:3" x14ac:dyDescent="0.25">
      <c r="A750" s="37"/>
      <c r="B750" s="11"/>
      <c r="C750" s="11"/>
    </row>
    <row r="751" spans="1:3" x14ac:dyDescent="0.25">
      <c r="A751" s="37"/>
      <c r="B751" s="11"/>
      <c r="C751" s="11"/>
    </row>
    <row r="752" spans="1:3" x14ac:dyDescent="0.25">
      <c r="A752" s="37"/>
      <c r="B752" s="11"/>
      <c r="C752" s="11"/>
    </row>
    <row r="753" spans="1:3" x14ac:dyDescent="0.25">
      <c r="A753" s="37"/>
      <c r="B753" s="11"/>
      <c r="C753" s="11"/>
    </row>
    <row r="754" spans="1:3" x14ac:dyDescent="0.25">
      <c r="A754" s="37"/>
      <c r="B754" s="11"/>
      <c r="C754" s="11"/>
    </row>
    <row r="755" spans="1:3" x14ac:dyDescent="0.25">
      <c r="A755" s="37"/>
      <c r="B755" s="11"/>
      <c r="C755" s="11"/>
    </row>
    <row r="756" spans="1:3" x14ac:dyDescent="0.25">
      <c r="A756" s="37"/>
      <c r="B756" s="11"/>
      <c r="C756" s="11"/>
    </row>
    <row r="757" spans="1:3" x14ac:dyDescent="0.25">
      <c r="A757" s="37"/>
      <c r="B757" s="11"/>
      <c r="C757" s="11"/>
    </row>
    <row r="758" spans="1:3" x14ac:dyDescent="0.25">
      <c r="A758" s="37"/>
      <c r="B758" s="11"/>
      <c r="C758" s="11"/>
    </row>
    <row r="759" spans="1:3" x14ac:dyDescent="0.25">
      <c r="A759" s="37"/>
      <c r="B759" s="11"/>
      <c r="C759" s="11"/>
    </row>
    <row r="760" spans="1:3" x14ac:dyDescent="0.25">
      <c r="A760" s="37"/>
      <c r="B760" s="11"/>
      <c r="C760" s="11"/>
    </row>
    <row r="761" spans="1:3" x14ac:dyDescent="0.25">
      <c r="A761" s="37"/>
      <c r="B761" s="11"/>
      <c r="C761" s="11"/>
    </row>
    <row r="762" spans="1:3" x14ac:dyDescent="0.25">
      <c r="A762" s="37"/>
      <c r="B762" s="11"/>
      <c r="C762" s="11"/>
    </row>
    <row r="763" spans="1:3" x14ac:dyDescent="0.25">
      <c r="A763" s="37"/>
      <c r="B763" s="11"/>
      <c r="C763" s="11"/>
    </row>
    <row r="764" spans="1:3" x14ac:dyDescent="0.25">
      <c r="A764" s="37"/>
      <c r="B764" s="11"/>
      <c r="C764" s="11"/>
    </row>
    <row r="765" spans="1:3" x14ac:dyDescent="0.25">
      <c r="A765" s="37"/>
      <c r="B765" s="11"/>
      <c r="C765" s="11"/>
    </row>
    <row r="766" spans="1:3" x14ac:dyDescent="0.25">
      <c r="A766" s="37"/>
      <c r="B766" s="11"/>
      <c r="C766" s="11"/>
    </row>
    <row r="767" spans="1:3" x14ac:dyDescent="0.25">
      <c r="A767" s="37"/>
      <c r="B767" s="11"/>
      <c r="C767" s="11"/>
    </row>
    <row r="768" spans="1:3" x14ac:dyDescent="0.25">
      <c r="A768" s="37"/>
      <c r="B768" s="11"/>
      <c r="C768" s="11"/>
    </row>
    <row r="769" spans="1:3" x14ac:dyDescent="0.25">
      <c r="A769" s="37"/>
      <c r="B769" s="11"/>
      <c r="C769" s="11"/>
    </row>
    <row r="770" spans="1:3" x14ac:dyDescent="0.25">
      <c r="A770" s="37"/>
      <c r="B770" s="11"/>
      <c r="C770" s="11"/>
    </row>
    <row r="771" spans="1:3" x14ac:dyDescent="0.25">
      <c r="A771" s="37"/>
      <c r="B771" s="11"/>
      <c r="C771" s="11"/>
    </row>
    <row r="772" spans="1:3" x14ac:dyDescent="0.25">
      <c r="A772" s="37"/>
      <c r="B772" s="11"/>
      <c r="C772" s="11"/>
    </row>
    <row r="773" spans="1:3" x14ac:dyDescent="0.25">
      <c r="A773" s="37"/>
      <c r="B773" s="11"/>
      <c r="C773" s="11"/>
    </row>
    <row r="774" spans="1:3" x14ac:dyDescent="0.25">
      <c r="A774" s="37"/>
      <c r="B774" s="11"/>
      <c r="C774" s="11"/>
    </row>
    <row r="775" spans="1:3" x14ac:dyDescent="0.25">
      <c r="A775" s="37"/>
      <c r="B775" s="11"/>
      <c r="C775" s="11"/>
    </row>
    <row r="776" spans="1:3" x14ac:dyDescent="0.25">
      <c r="A776" s="37"/>
      <c r="B776" s="11"/>
      <c r="C776" s="11"/>
    </row>
    <row r="777" spans="1:3" x14ac:dyDescent="0.25">
      <c r="A777" s="37"/>
      <c r="B777" s="11"/>
      <c r="C777" s="11"/>
    </row>
    <row r="778" spans="1:3" x14ac:dyDescent="0.25">
      <c r="A778" s="37"/>
      <c r="B778" s="11"/>
      <c r="C778" s="11"/>
    </row>
    <row r="779" spans="1:3" x14ac:dyDescent="0.25">
      <c r="A779" s="37"/>
      <c r="B779" s="11"/>
      <c r="C779" s="11"/>
    </row>
    <row r="780" spans="1:3" x14ac:dyDescent="0.25">
      <c r="A780" s="37"/>
      <c r="B780" s="11"/>
      <c r="C780" s="11"/>
    </row>
    <row r="781" spans="1:3" x14ac:dyDescent="0.25">
      <c r="A781" s="37"/>
      <c r="B781" s="11"/>
      <c r="C781" s="11"/>
    </row>
    <row r="782" spans="1:3" x14ac:dyDescent="0.25">
      <c r="A782" s="37"/>
      <c r="B782" s="11"/>
      <c r="C782" s="11"/>
    </row>
    <row r="783" spans="1:3" x14ac:dyDescent="0.25">
      <c r="A783" s="37"/>
      <c r="B783" s="11"/>
      <c r="C783" s="11"/>
    </row>
    <row r="784" spans="1:3" x14ac:dyDescent="0.25">
      <c r="A784" s="37"/>
      <c r="B784" s="11"/>
      <c r="C784" s="11"/>
    </row>
    <row r="785" spans="1:3" x14ac:dyDescent="0.25">
      <c r="A785" s="37"/>
      <c r="B785" s="11"/>
      <c r="C785" s="11"/>
    </row>
    <row r="786" spans="1:3" x14ac:dyDescent="0.25">
      <c r="A786" s="37"/>
      <c r="B786" s="11"/>
      <c r="C786" s="11"/>
    </row>
    <row r="787" spans="1:3" x14ac:dyDescent="0.25">
      <c r="A787" s="37"/>
      <c r="B787" s="11"/>
      <c r="C787" s="11"/>
    </row>
    <row r="788" spans="1:3" x14ac:dyDescent="0.25">
      <c r="A788" s="37"/>
      <c r="B788" s="11"/>
      <c r="C788" s="11"/>
    </row>
    <row r="789" spans="1:3" x14ac:dyDescent="0.25">
      <c r="A789" s="37"/>
      <c r="B789" s="11"/>
      <c r="C789" s="11"/>
    </row>
    <row r="790" spans="1:3" x14ac:dyDescent="0.25">
      <c r="A790" s="37"/>
      <c r="B790" s="11"/>
      <c r="C790" s="11"/>
    </row>
    <row r="791" spans="1:3" x14ac:dyDescent="0.25">
      <c r="A791" s="37"/>
      <c r="B791" s="11"/>
      <c r="C791" s="11"/>
    </row>
    <row r="792" spans="1:3" x14ac:dyDescent="0.25">
      <c r="A792" s="37"/>
      <c r="B792" s="11"/>
      <c r="C792" s="11"/>
    </row>
    <row r="793" spans="1:3" x14ac:dyDescent="0.25">
      <c r="A793" s="37"/>
      <c r="B793" s="11"/>
      <c r="C793" s="11"/>
    </row>
    <row r="794" spans="1:3" x14ac:dyDescent="0.25">
      <c r="A794" s="37"/>
      <c r="B794" s="11"/>
      <c r="C794" s="11"/>
    </row>
    <row r="795" spans="1:3" x14ac:dyDescent="0.25">
      <c r="A795" s="37"/>
      <c r="B795" s="11"/>
      <c r="C795" s="11"/>
    </row>
    <row r="796" spans="1:3" x14ac:dyDescent="0.25">
      <c r="A796" s="37"/>
      <c r="B796" s="11"/>
      <c r="C796" s="11"/>
    </row>
    <row r="797" spans="1:3" x14ac:dyDescent="0.25">
      <c r="A797" s="37"/>
      <c r="B797" s="11"/>
      <c r="C797" s="11"/>
    </row>
    <row r="798" spans="1:3" x14ac:dyDescent="0.25">
      <c r="A798" s="37"/>
      <c r="B798" s="11"/>
      <c r="C798" s="11"/>
    </row>
    <row r="799" spans="1:3" x14ac:dyDescent="0.25">
      <c r="A799" s="37"/>
      <c r="B799" s="11"/>
      <c r="C799" s="11"/>
    </row>
    <row r="800" spans="1:3" x14ac:dyDescent="0.25">
      <c r="A800" s="37"/>
      <c r="B800" s="11"/>
      <c r="C800" s="11"/>
    </row>
    <row r="801" spans="1:3" x14ac:dyDescent="0.25">
      <c r="A801" s="37"/>
      <c r="B801" s="11"/>
      <c r="C801" s="11"/>
    </row>
    <row r="802" spans="1:3" x14ac:dyDescent="0.25">
      <c r="A802" s="37"/>
      <c r="B802" s="11"/>
      <c r="C802" s="11"/>
    </row>
    <row r="803" spans="1:3" x14ac:dyDescent="0.25">
      <c r="A803" s="37"/>
      <c r="B803" s="11"/>
      <c r="C803" s="11"/>
    </row>
    <row r="804" spans="1:3" x14ac:dyDescent="0.25">
      <c r="A804" s="37"/>
      <c r="B804" s="11"/>
      <c r="C804" s="11"/>
    </row>
    <row r="805" spans="1:3" x14ac:dyDescent="0.25">
      <c r="A805" s="37"/>
      <c r="B805" s="11"/>
      <c r="C805" s="11"/>
    </row>
    <row r="806" spans="1:3" x14ac:dyDescent="0.25">
      <c r="A806" s="37"/>
      <c r="B806" s="11"/>
      <c r="C806" s="11"/>
    </row>
    <row r="807" spans="1:3" x14ac:dyDescent="0.25">
      <c r="A807" s="37"/>
      <c r="B807" s="11"/>
      <c r="C807" s="11"/>
    </row>
    <row r="808" spans="1:3" x14ac:dyDescent="0.25">
      <c r="A808" s="37"/>
      <c r="B808" s="11"/>
      <c r="C808" s="11"/>
    </row>
    <row r="809" spans="1:3" x14ac:dyDescent="0.25">
      <c r="A809" s="37"/>
      <c r="B809" s="11"/>
      <c r="C809" s="11"/>
    </row>
    <row r="810" spans="1:3" x14ac:dyDescent="0.25">
      <c r="A810" s="37"/>
      <c r="B810" s="11"/>
      <c r="C810" s="11"/>
    </row>
    <row r="811" spans="1:3" x14ac:dyDescent="0.25">
      <c r="A811" s="37"/>
      <c r="B811" s="11"/>
      <c r="C811" s="11"/>
    </row>
    <row r="812" spans="1:3" x14ac:dyDescent="0.25">
      <c r="A812" s="37"/>
      <c r="B812" s="11"/>
      <c r="C812" s="11"/>
    </row>
    <row r="813" spans="1:3" x14ac:dyDescent="0.25">
      <c r="A813" s="37"/>
      <c r="B813" s="11"/>
      <c r="C813" s="11"/>
    </row>
    <row r="814" spans="1:3" x14ac:dyDescent="0.25">
      <c r="A814" s="37"/>
      <c r="B814" s="11"/>
      <c r="C814" s="11"/>
    </row>
    <row r="815" spans="1:3" x14ac:dyDescent="0.25">
      <c r="A815" s="37"/>
      <c r="B815" s="11"/>
      <c r="C815" s="11"/>
    </row>
    <row r="816" spans="1:3" x14ac:dyDescent="0.25">
      <c r="A816" s="37"/>
      <c r="B816" s="11"/>
      <c r="C816" s="11"/>
    </row>
    <row r="817" spans="1:3" x14ac:dyDescent="0.25">
      <c r="A817" s="37"/>
      <c r="B817" s="11"/>
      <c r="C817" s="11"/>
    </row>
    <row r="818" spans="1:3" x14ac:dyDescent="0.25">
      <c r="A818" s="37"/>
      <c r="B818" s="11"/>
      <c r="C818" s="11"/>
    </row>
    <row r="819" spans="1:3" x14ac:dyDescent="0.25">
      <c r="A819" s="37"/>
      <c r="B819" s="11"/>
      <c r="C819" s="11"/>
    </row>
    <row r="820" spans="1:3" x14ac:dyDescent="0.25">
      <c r="A820" s="37"/>
      <c r="B820" s="11"/>
      <c r="C820" s="11"/>
    </row>
    <row r="821" spans="1:3" x14ac:dyDescent="0.25">
      <c r="A821" s="37"/>
      <c r="B821" s="11"/>
      <c r="C821" s="11"/>
    </row>
    <row r="822" spans="1:3" x14ac:dyDescent="0.25">
      <c r="A822" s="37"/>
      <c r="B822" s="11"/>
      <c r="C822" s="11"/>
    </row>
    <row r="823" spans="1:3" x14ac:dyDescent="0.25">
      <c r="A823" s="37"/>
      <c r="B823" s="11"/>
      <c r="C823" s="11"/>
    </row>
    <row r="824" spans="1:3" x14ac:dyDescent="0.25">
      <c r="A824" s="37"/>
      <c r="B824" s="11"/>
      <c r="C824" s="11"/>
    </row>
    <row r="825" spans="1:3" x14ac:dyDescent="0.25">
      <c r="A825" s="37"/>
      <c r="B825" s="11"/>
      <c r="C825" s="11"/>
    </row>
    <row r="826" spans="1:3" x14ac:dyDescent="0.25">
      <c r="A826" s="37"/>
      <c r="B826" s="11"/>
      <c r="C826" s="11"/>
    </row>
    <row r="827" spans="1:3" x14ac:dyDescent="0.25">
      <c r="A827" s="37"/>
      <c r="B827" s="11"/>
      <c r="C827" s="11"/>
    </row>
    <row r="828" spans="1:3" x14ac:dyDescent="0.25">
      <c r="A828" s="37"/>
      <c r="B828" s="11"/>
      <c r="C828" s="11"/>
    </row>
    <row r="829" spans="1:3" x14ac:dyDescent="0.25">
      <c r="A829" s="37"/>
      <c r="B829" s="11"/>
      <c r="C829" s="11"/>
    </row>
    <row r="830" spans="1:3" x14ac:dyDescent="0.25">
      <c r="A830" s="37"/>
      <c r="B830" s="11"/>
      <c r="C830" s="11"/>
    </row>
    <row r="831" spans="1:3" x14ac:dyDescent="0.25">
      <c r="A831" s="37"/>
      <c r="B831" s="11"/>
      <c r="C831" s="11"/>
    </row>
    <row r="832" spans="1:3" x14ac:dyDescent="0.25">
      <c r="A832" s="37"/>
      <c r="B832" s="11"/>
      <c r="C832" s="11"/>
    </row>
    <row r="833" spans="1:3" x14ac:dyDescent="0.25">
      <c r="A833" s="37"/>
      <c r="B833" s="11"/>
      <c r="C833" s="11"/>
    </row>
    <row r="834" spans="1:3" x14ac:dyDescent="0.25">
      <c r="A834" s="37"/>
      <c r="B834" s="11"/>
      <c r="C834" s="11"/>
    </row>
    <row r="835" spans="1:3" x14ac:dyDescent="0.25">
      <c r="A835" s="37"/>
      <c r="B835" s="11"/>
      <c r="C835" s="11"/>
    </row>
    <row r="836" spans="1:3" x14ac:dyDescent="0.25">
      <c r="A836" s="37"/>
      <c r="B836" s="11"/>
      <c r="C836" s="11"/>
    </row>
    <row r="837" spans="1:3" x14ac:dyDescent="0.25">
      <c r="A837" s="37"/>
      <c r="B837" s="11"/>
      <c r="C837" s="11"/>
    </row>
    <row r="838" spans="1:3" x14ac:dyDescent="0.25">
      <c r="A838" s="37"/>
      <c r="B838" s="11"/>
      <c r="C838" s="11"/>
    </row>
    <row r="839" spans="1:3" x14ac:dyDescent="0.25">
      <c r="A839" s="37"/>
      <c r="B839" s="11"/>
      <c r="C839" s="11"/>
    </row>
    <row r="840" spans="1:3" x14ac:dyDescent="0.25">
      <c r="A840" s="37"/>
      <c r="B840" s="11"/>
      <c r="C840" s="11"/>
    </row>
    <row r="841" spans="1:3" x14ac:dyDescent="0.25">
      <c r="A841" s="37"/>
      <c r="B841" s="11"/>
      <c r="C841" s="11"/>
    </row>
    <row r="842" spans="1:3" x14ac:dyDescent="0.25">
      <c r="A842" s="37"/>
      <c r="B842" s="11"/>
      <c r="C842" s="11"/>
    </row>
    <row r="843" spans="1:3" x14ac:dyDescent="0.25">
      <c r="A843" s="37"/>
      <c r="B843" s="11"/>
      <c r="C843" s="11"/>
    </row>
    <row r="844" spans="1:3" x14ac:dyDescent="0.25">
      <c r="A844" s="37"/>
      <c r="B844" s="11"/>
      <c r="C844" s="11"/>
    </row>
    <row r="845" spans="1:3" x14ac:dyDescent="0.25">
      <c r="A845" s="37"/>
      <c r="B845" s="11"/>
      <c r="C845" s="11"/>
    </row>
    <row r="846" spans="1:3" x14ac:dyDescent="0.25">
      <c r="A846" s="37"/>
      <c r="B846" s="11"/>
      <c r="C846" s="11"/>
    </row>
    <row r="847" spans="1:3" x14ac:dyDescent="0.25">
      <c r="A847" s="37"/>
      <c r="B847" s="11"/>
      <c r="C847" s="11"/>
    </row>
    <row r="848" spans="1:3" x14ac:dyDescent="0.25">
      <c r="A848" s="37"/>
      <c r="B848" s="11"/>
      <c r="C848" s="11"/>
    </row>
    <row r="849" spans="1:3" x14ac:dyDescent="0.25">
      <c r="A849" s="37"/>
      <c r="B849" s="11"/>
      <c r="C849" s="11"/>
    </row>
    <row r="850" spans="1:3" x14ac:dyDescent="0.25">
      <c r="A850" s="37"/>
      <c r="B850" s="11"/>
      <c r="C850" s="11"/>
    </row>
    <row r="851" spans="1:3" x14ac:dyDescent="0.25">
      <c r="A851" s="37"/>
      <c r="B851" s="11"/>
      <c r="C851" s="11"/>
    </row>
    <row r="852" spans="1:3" x14ac:dyDescent="0.25">
      <c r="A852" s="37"/>
      <c r="B852" s="11"/>
      <c r="C852" s="11"/>
    </row>
    <row r="853" spans="1:3" x14ac:dyDescent="0.25">
      <c r="A853" s="37"/>
      <c r="B853" s="11"/>
      <c r="C853" s="11"/>
    </row>
    <row r="854" spans="1:3" x14ac:dyDescent="0.25">
      <c r="A854" s="37"/>
      <c r="B854" s="11"/>
      <c r="C854" s="11"/>
    </row>
    <row r="855" spans="1:3" x14ac:dyDescent="0.25">
      <c r="A855" s="37"/>
      <c r="B855" s="11"/>
      <c r="C855" s="11"/>
    </row>
    <row r="856" spans="1:3" x14ac:dyDescent="0.25">
      <c r="A856" s="37"/>
      <c r="B856" s="11"/>
      <c r="C856" s="11"/>
    </row>
    <row r="857" spans="1:3" x14ac:dyDescent="0.25">
      <c r="A857" s="37"/>
      <c r="B857" s="11"/>
      <c r="C857" s="11"/>
    </row>
    <row r="858" spans="1:3" x14ac:dyDescent="0.25">
      <c r="A858" s="37"/>
      <c r="B858" s="11"/>
      <c r="C858" s="11"/>
    </row>
    <row r="859" spans="1:3" x14ac:dyDescent="0.25">
      <c r="A859" s="37"/>
      <c r="B859" s="11"/>
      <c r="C859" s="11"/>
    </row>
    <row r="860" spans="1:3" x14ac:dyDescent="0.25">
      <c r="A860" s="37"/>
      <c r="B860" s="11"/>
      <c r="C860" s="11"/>
    </row>
    <row r="861" spans="1:3" x14ac:dyDescent="0.25">
      <c r="A861" s="37"/>
      <c r="B861" s="11"/>
      <c r="C861" s="11"/>
    </row>
    <row r="862" spans="1:3" x14ac:dyDescent="0.25">
      <c r="A862" s="37"/>
      <c r="B862" s="11"/>
      <c r="C862" s="11"/>
    </row>
    <row r="863" spans="1:3" x14ac:dyDescent="0.25">
      <c r="A863" s="37"/>
      <c r="B863" s="11"/>
      <c r="C863" s="11"/>
    </row>
    <row r="864" spans="1:3" x14ac:dyDescent="0.25">
      <c r="A864" s="37"/>
      <c r="B864" s="11"/>
      <c r="C864" s="11"/>
    </row>
    <row r="865" spans="1:3" x14ac:dyDescent="0.25">
      <c r="A865" s="37"/>
      <c r="B865" s="11"/>
      <c r="C865" s="11"/>
    </row>
    <row r="866" spans="1:3" x14ac:dyDescent="0.25">
      <c r="A866" s="37"/>
      <c r="B866" s="11"/>
      <c r="C866" s="11"/>
    </row>
    <row r="867" spans="1:3" x14ac:dyDescent="0.25">
      <c r="A867" s="37"/>
      <c r="B867" s="11"/>
      <c r="C867" s="11"/>
    </row>
    <row r="868" spans="1:3" x14ac:dyDescent="0.25">
      <c r="A868" s="37"/>
      <c r="B868" s="11"/>
      <c r="C868" s="11"/>
    </row>
    <row r="869" spans="1:3" x14ac:dyDescent="0.25">
      <c r="A869" s="37"/>
      <c r="B869" s="11"/>
      <c r="C869" s="11"/>
    </row>
    <row r="870" spans="1:3" x14ac:dyDescent="0.25">
      <c r="A870" s="37"/>
      <c r="B870" s="11"/>
      <c r="C870" s="11"/>
    </row>
    <row r="871" spans="1:3" x14ac:dyDescent="0.25">
      <c r="A871" s="37"/>
      <c r="B871" s="11"/>
      <c r="C871" s="11"/>
    </row>
    <row r="872" spans="1:3" x14ac:dyDescent="0.25">
      <c r="A872" s="37"/>
      <c r="B872" s="11"/>
      <c r="C872" s="11"/>
    </row>
    <row r="873" spans="1:3" x14ac:dyDescent="0.25">
      <c r="A873" s="37"/>
      <c r="B873" s="11"/>
      <c r="C873" s="11"/>
    </row>
    <row r="874" spans="1:3" x14ac:dyDescent="0.25">
      <c r="A874" s="37"/>
      <c r="B874" s="11"/>
      <c r="C874" s="11"/>
    </row>
    <row r="875" spans="1:3" x14ac:dyDescent="0.25">
      <c r="A875" s="37"/>
      <c r="B875" s="11"/>
      <c r="C875" s="11"/>
    </row>
    <row r="876" spans="1:3" x14ac:dyDescent="0.25">
      <c r="A876" s="37"/>
      <c r="B876" s="11"/>
      <c r="C876" s="11"/>
    </row>
    <row r="877" spans="1:3" x14ac:dyDescent="0.25">
      <c r="A877" s="37"/>
      <c r="B877" s="11"/>
      <c r="C877" s="11"/>
    </row>
    <row r="878" spans="1:3" x14ac:dyDescent="0.25">
      <c r="A878" s="37"/>
      <c r="B878" s="11"/>
      <c r="C878" s="11"/>
    </row>
    <row r="879" spans="1:3" x14ac:dyDescent="0.25">
      <c r="A879" s="37"/>
      <c r="B879" s="11"/>
      <c r="C879" s="11"/>
    </row>
    <row r="880" spans="1:3" x14ac:dyDescent="0.25">
      <c r="A880" s="37"/>
      <c r="B880" s="11"/>
      <c r="C880" s="11"/>
    </row>
    <row r="881" spans="1:3" x14ac:dyDescent="0.25">
      <c r="A881" s="37"/>
      <c r="B881" s="11"/>
      <c r="C881" s="11"/>
    </row>
    <row r="882" spans="1:3" x14ac:dyDescent="0.25">
      <c r="A882" s="37"/>
      <c r="B882" s="11"/>
      <c r="C882" s="11"/>
    </row>
    <row r="883" spans="1:3" x14ac:dyDescent="0.25">
      <c r="A883" s="37"/>
      <c r="B883" s="11"/>
      <c r="C883" s="11"/>
    </row>
    <row r="884" spans="1:3" x14ac:dyDescent="0.25">
      <c r="A884" s="37"/>
      <c r="B884" s="11"/>
      <c r="C884" s="11"/>
    </row>
    <row r="885" spans="1:3" x14ac:dyDescent="0.25">
      <c r="A885" s="37"/>
      <c r="B885" s="11"/>
      <c r="C885" s="11"/>
    </row>
    <row r="886" spans="1:3" x14ac:dyDescent="0.25">
      <c r="A886" s="37"/>
      <c r="B886" s="11"/>
      <c r="C886" s="11"/>
    </row>
    <row r="887" spans="1:3" x14ac:dyDescent="0.25">
      <c r="A887" s="37"/>
      <c r="B887" s="11"/>
      <c r="C887" s="11"/>
    </row>
    <row r="888" spans="1:3" x14ac:dyDescent="0.25">
      <c r="A888" s="37"/>
      <c r="B888" s="11"/>
      <c r="C888" s="11"/>
    </row>
    <row r="889" spans="1:3" x14ac:dyDescent="0.25">
      <c r="A889" s="37"/>
      <c r="B889" s="11"/>
      <c r="C889" s="11"/>
    </row>
    <row r="890" spans="1:3" x14ac:dyDescent="0.25">
      <c r="A890" s="37"/>
      <c r="B890" s="11"/>
      <c r="C890" s="11"/>
    </row>
    <row r="891" spans="1:3" x14ac:dyDescent="0.25">
      <c r="A891" s="37"/>
      <c r="B891" s="11"/>
      <c r="C891" s="11"/>
    </row>
    <row r="892" spans="1:3" x14ac:dyDescent="0.25">
      <c r="A892" s="37"/>
      <c r="B892" s="11"/>
      <c r="C892" s="11"/>
    </row>
    <row r="893" spans="1:3" x14ac:dyDescent="0.25">
      <c r="A893" s="37"/>
      <c r="B893" s="11"/>
      <c r="C893" s="11"/>
    </row>
    <row r="894" spans="1:3" x14ac:dyDescent="0.25">
      <c r="A894" s="37"/>
      <c r="B894" s="11"/>
      <c r="C894" s="11"/>
    </row>
    <row r="895" spans="1:3" x14ac:dyDescent="0.25">
      <c r="A895" s="37"/>
      <c r="B895" s="11"/>
      <c r="C895" s="11"/>
    </row>
    <row r="896" spans="1:3" x14ac:dyDescent="0.25">
      <c r="A896" s="37"/>
      <c r="B896" s="11"/>
      <c r="C896" s="11"/>
    </row>
    <row r="897" spans="1:3" x14ac:dyDescent="0.25">
      <c r="A897" s="37"/>
      <c r="B897" s="11"/>
      <c r="C897" s="11"/>
    </row>
    <row r="898" spans="1:3" x14ac:dyDescent="0.25">
      <c r="A898" s="37"/>
      <c r="B898" s="11"/>
      <c r="C898" s="11"/>
    </row>
    <row r="899" spans="1:3" x14ac:dyDescent="0.25">
      <c r="A899" s="37"/>
      <c r="B899" s="11"/>
      <c r="C899" s="11"/>
    </row>
    <row r="900" spans="1:3" x14ac:dyDescent="0.25">
      <c r="A900" s="37"/>
      <c r="B900" s="11"/>
      <c r="C900" s="11"/>
    </row>
    <row r="901" spans="1:3" x14ac:dyDescent="0.25">
      <c r="A901" s="37"/>
      <c r="B901" s="11"/>
      <c r="C901" s="11"/>
    </row>
    <row r="902" spans="1:3" x14ac:dyDescent="0.25">
      <c r="A902" s="37"/>
      <c r="B902" s="11"/>
      <c r="C902" s="11"/>
    </row>
    <row r="903" spans="1:3" x14ac:dyDescent="0.25">
      <c r="A903" s="37"/>
      <c r="B903" s="11"/>
      <c r="C903" s="11"/>
    </row>
    <row r="904" spans="1:3" x14ac:dyDescent="0.25">
      <c r="A904" s="37"/>
      <c r="B904" s="11"/>
      <c r="C904" s="11"/>
    </row>
    <row r="905" spans="1:3" x14ac:dyDescent="0.25">
      <c r="A905" s="37"/>
      <c r="B905" s="11"/>
      <c r="C905" s="11"/>
    </row>
    <row r="906" spans="1:3" x14ac:dyDescent="0.25">
      <c r="A906" s="37"/>
      <c r="B906" s="11"/>
      <c r="C906" s="11"/>
    </row>
    <row r="907" spans="1:3" x14ac:dyDescent="0.25">
      <c r="A907" s="37"/>
      <c r="B907" s="11"/>
      <c r="C907" s="11"/>
    </row>
    <row r="908" spans="1:3" x14ac:dyDescent="0.25">
      <c r="A908" s="37"/>
      <c r="B908" s="11"/>
      <c r="C908" s="11"/>
    </row>
    <row r="909" spans="1:3" x14ac:dyDescent="0.25">
      <c r="A909" s="37"/>
      <c r="B909" s="11"/>
      <c r="C909" s="11"/>
    </row>
    <row r="910" spans="1:3" x14ac:dyDescent="0.25">
      <c r="A910" s="37"/>
      <c r="B910" s="11"/>
      <c r="C910" s="11"/>
    </row>
    <row r="911" spans="1:3" x14ac:dyDescent="0.25">
      <c r="A911" s="37"/>
      <c r="B911" s="11"/>
      <c r="C911" s="11"/>
    </row>
    <row r="912" spans="1:3" x14ac:dyDescent="0.25">
      <c r="A912" s="37"/>
      <c r="B912" s="11"/>
      <c r="C912" s="11"/>
    </row>
    <row r="913" spans="1:3" x14ac:dyDescent="0.25">
      <c r="A913" s="37"/>
      <c r="B913" s="11"/>
      <c r="C913" s="11"/>
    </row>
    <row r="914" spans="1:3" x14ac:dyDescent="0.25">
      <c r="A914" s="37"/>
      <c r="B914" s="11"/>
      <c r="C914" s="11"/>
    </row>
    <row r="915" spans="1:3" x14ac:dyDescent="0.25">
      <c r="A915" s="37"/>
      <c r="B915" s="11"/>
      <c r="C915" s="11"/>
    </row>
    <row r="916" spans="1:3" x14ac:dyDescent="0.25">
      <c r="A916" s="37"/>
      <c r="B916" s="11"/>
      <c r="C916" s="11"/>
    </row>
    <row r="917" spans="1:3" x14ac:dyDescent="0.25">
      <c r="A917" s="37"/>
      <c r="B917" s="11"/>
      <c r="C917" s="11"/>
    </row>
    <row r="918" spans="1:3" x14ac:dyDescent="0.25">
      <c r="A918" s="37"/>
      <c r="B918" s="11"/>
      <c r="C918" s="11"/>
    </row>
    <row r="919" spans="1:3" x14ac:dyDescent="0.25">
      <c r="A919" s="37"/>
      <c r="B919" s="11"/>
      <c r="C919" s="11"/>
    </row>
    <row r="920" spans="1:3" x14ac:dyDescent="0.25">
      <c r="A920" s="37"/>
      <c r="B920" s="11"/>
      <c r="C920" s="11"/>
    </row>
    <row r="921" spans="1:3" x14ac:dyDescent="0.25">
      <c r="A921" s="37"/>
      <c r="B921" s="11"/>
      <c r="C921" s="11"/>
    </row>
    <row r="922" spans="1:3" x14ac:dyDescent="0.25">
      <c r="A922" s="37"/>
      <c r="B922" s="11"/>
      <c r="C922" s="11"/>
    </row>
    <row r="923" spans="1:3" x14ac:dyDescent="0.25">
      <c r="A923" s="37"/>
      <c r="B923" s="11"/>
      <c r="C923" s="11"/>
    </row>
    <row r="924" spans="1:3" x14ac:dyDescent="0.25">
      <c r="A924" s="37"/>
      <c r="B924" s="11"/>
      <c r="C924" s="11"/>
    </row>
    <row r="925" spans="1:3" x14ac:dyDescent="0.25">
      <c r="A925" s="37"/>
      <c r="B925" s="11"/>
      <c r="C925" s="11"/>
    </row>
    <row r="926" spans="1:3" x14ac:dyDescent="0.25">
      <c r="A926" s="37"/>
      <c r="B926" s="11"/>
      <c r="C926" s="11"/>
    </row>
    <row r="927" spans="1:3" x14ac:dyDescent="0.25">
      <c r="A927" s="37"/>
      <c r="B927" s="11"/>
      <c r="C927" s="11"/>
    </row>
    <row r="928" spans="1:3" x14ac:dyDescent="0.25">
      <c r="A928" s="37"/>
      <c r="B928" s="11"/>
      <c r="C928" s="11"/>
    </row>
    <row r="929" spans="1:3" x14ac:dyDescent="0.25">
      <c r="A929" s="37"/>
      <c r="B929" s="11"/>
      <c r="C929" s="11"/>
    </row>
    <row r="930" spans="1:3" x14ac:dyDescent="0.25">
      <c r="A930" s="37"/>
      <c r="B930" s="11"/>
      <c r="C930" s="11"/>
    </row>
    <row r="931" spans="1:3" x14ac:dyDescent="0.25">
      <c r="A931" s="37"/>
      <c r="B931" s="11"/>
      <c r="C931" s="11"/>
    </row>
    <row r="932" spans="1:3" x14ac:dyDescent="0.25">
      <c r="A932" s="37"/>
      <c r="B932" s="11"/>
      <c r="C932" s="11"/>
    </row>
    <row r="933" spans="1:3" x14ac:dyDescent="0.25">
      <c r="A933" s="37"/>
      <c r="B933" s="11"/>
      <c r="C933" s="11"/>
    </row>
    <row r="934" spans="1:3" x14ac:dyDescent="0.25">
      <c r="A934" s="37"/>
      <c r="B934" s="11"/>
      <c r="C934" s="11"/>
    </row>
    <row r="935" spans="1:3" x14ac:dyDescent="0.25">
      <c r="A935" s="37"/>
      <c r="B935" s="11"/>
      <c r="C935" s="11"/>
    </row>
    <row r="936" spans="1:3" x14ac:dyDescent="0.25">
      <c r="A936" s="37"/>
      <c r="B936" s="11"/>
      <c r="C936" s="11"/>
    </row>
    <row r="937" spans="1:3" x14ac:dyDescent="0.25">
      <c r="A937" s="37"/>
      <c r="B937" s="11"/>
      <c r="C937" s="11"/>
    </row>
    <row r="938" spans="1:3" x14ac:dyDescent="0.25">
      <c r="A938" s="37"/>
      <c r="B938" s="11"/>
      <c r="C938" s="11"/>
    </row>
    <row r="939" spans="1:3" x14ac:dyDescent="0.25">
      <c r="A939" s="37"/>
      <c r="B939" s="11"/>
      <c r="C939" s="11"/>
    </row>
    <row r="940" spans="1:3" x14ac:dyDescent="0.25">
      <c r="A940" s="37"/>
      <c r="B940" s="11"/>
      <c r="C940" s="11"/>
    </row>
    <row r="941" spans="1:3" x14ac:dyDescent="0.25">
      <c r="A941" s="37"/>
      <c r="B941" s="11"/>
      <c r="C941" s="11"/>
    </row>
    <row r="942" spans="1:3" x14ac:dyDescent="0.25">
      <c r="A942" s="37"/>
      <c r="B942" s="11"/>
      <c r="C942" s="11"/>
    </row>
    <row r="943" spans="1:3" x14ac:dyDescent="0.25">
      <c r="A943" s="37"/>
      <c r="B943" s="11"/>
      <c r="C943" s="11"/>
    </row>
    <row r="944" spans="1:3" x14ac:dyDescent="0.25">
      <c r="A944" s="37"/>
      <c r="B944" s="11"/>
      <c r="C944" s="11"/>
    </row>
    <row r="945" spans="1:3" x14ac:dyDescent="0.25">
      <c r="A945" s="37"/>
      <c r="B945" s="11"/>
      <c r="C945" s="11"/>
    </row>
    <row r="946" spans="1:3" x14ac:dyDescent="0.25">
      <c r="A946" s="37"/>
      <c r="B946" s="11"/>
      <c r="C946" s="11"/>
    </row>
    <row r="947" spans="1:3" x14ac:dyDescent="0.25">
      <c r="A947" s="37"/>
      <c r="B947" s="11"/>
      <c r="C947" s="11"/>
    </row>
    <row r="948" spans="1:3" x14ac:dyDescent="0.25">
      <c r="A948" s="37"/>
      <c r="B948" s="11"/>
      <c r="C948" s="11"/>
    </row>
    <row r="949" spans="1:3" x14ac:dyDescent="0.25">
      <c r="A949" s="37"/>
      <c r="B949" s="11"/>
      <c r="C949" s="11"/>
    </row>
    <row r="950" spans="1:3" x14ac:dyDescent="0.25">
      <c r="A950" s="37"/>
      <c r="B950" s="11"/>
      <c r="C950" s="11"/>
    </row>
    <row r="951" spans="1:3" x14ac:dyDescent="0.25">
      <c r="A951" s="37"/>
      <c r="B951" s="11"/>
      <c r="C951" s="11"/>
    </row>
    <row r="952" spans="1:3" x14ac:dyDescent="0.25">
      <c r="A952" s="37"/>
      <c r="B952" s="11"/>
      <c r="C952" s="11"/>
    </row>
    <row r="953" spans="1:3" x14ac:dyDescent="0.25">
      <c r="A953" s="37"/>
      <c r="B953" s="11"/>
      <c r="C953" s="11"/>
    </row>
    <row r="954" spans="1:3" x14ac:dyDescent="0.25">
      <c r="A954" s="37"/>
      <c r="B954" s="11"/>
      <c r="C954" s="11"/>
    </row>
    <row r="955" spans="1:3" x14ac:dyDescent="0.25">
      <c r="A955" s="37"/>
      <c r="B955" s="11"/>
      <c r="C955" s="11"/>
    </row>
    <row r="956" spans="1:3" x14ac:dyDescent="0.25">
      <c r="A956" s="37"/>
      <c r="B956" s="11"/>
      <c r="C956" s="11"/>
    </row>
    <row r="957" spans="1:3" x14ac:dyDescent="0.25">
      <c r="A957" s="37"/>
      <c r="B957" s="11"/>
      <c r="C957" s="11"/>
    </row>
    <row r="958" spans="1:3" x14ac:dyDescent="0.25">
      <c r="A958" s="37"/>
      <c r="B958" s="11"/>
      <c r="C958" s="11"/>
    </row>
    <row r="959" spans="1:3" x14ac:dyDescent="0.25">
      <c r="A959" s="37"/>
      <c r="B959" s="11"/>
      <c r="C959" s="11"/>
    </row>
    <row r="960" spans="1:3" x14ac:dyDescent="0.25">
      <c r="A960" s="37"/>
      <c r="B960" s="11"/>
      <c r="C960" s="11"/>
    </row>
    <row r="961" spans="1:3" x14ac:dyDescent="0.25">
      <c r="A961" s="37"/>
      <c r="B961" s="11"/>
      <c r="C961" s="11"/>
    </row>
    <row r="962" spans="1:3" x14ac:dyDescent="0.25">
      <c r="A962" s="37"/>
      <c r="B962" s="11"/>
      <c r="C962" s="11"/>
    </row>
    <row r="963" spans="1:3" x14ac:dyDescent="0.25">
      <c r="A963" s="37"/>
      <c r="B963" s="11"/>
      <c r="C963" s="11"/>
    </row>
    <row r="964" spans="1:3" x14ac:dyDescent="0.25">
      <c r="A964" s="37"/>
      <c r="B964" s="11"/>
      <c r="C964" s="11"/>
    </row>
    <row r="965" spans="1:3" x14ac:dyDescent="0.25">
      <c r="A965" s="37"/>
      <c r="B965" s="11"/>
      <c r="C965" s="11"/>
    </row>
    <row r="966" spans="1:3" x14ac:dyDescent="0.25">
      <c r="A966" s="37"/>
      <c r="B966" s="11"/>
      <c r="C966" s="11"/>
    </row>
    <row r="967" spans="1:3" x14ac:dyDescent="0.25">
      <c r="A967" s="37"/>
      <c r="B967" s="11"/>
      <c r="C967" s="11"/>
    </row>
    <row r="968" spans="1:3" x14ac:dyDescent="0.25">
      <c r="A968" s="37"/>
      <c r="B968" s="11"/>
      <c r="C968" s="11"/>
    </row>
    <row r="969" spans="1:3" x14ac:dyDescent="0.25">
      <c r="A969" s="37"/>
      <c r="B969" s="11"/>
      <c r="C969" s="11"/>
    </row>
    <row r="970" spans="1:3" x14ac:dyDescent="0.25">
      <c r="A970" s="37"/>
      <c r="B970" s="11"/>
      <c r="C970" s="11"/>
    </row>
    <row r="971" spans="1:3" x14ac:dyDescent="0.25">
      <c r="A971" s="37"/>
      <c r="B971" s="11"/>
      <c r="C971" s="11"/>
    </row>
    <row r="972" spans="1:3" x14ac:dyDescent="0.25">
      <c r="A972" s="37"/>
      <c r="B972" s="11"/>
      <c r="C972" s="11"/>
    </row>
    <row r="973" spans="1:3" x14ac:dyDescent="0.25">
      <c r="A973" s="37"/>
      <c r="B973" s="11"/>
      <c r="C973" s="11"/>
    </row>
    <row r="974" spans="1:3" x14ac:dyDescent="0.25">
      <c r="A974" s="37"/>
      <c r="B974" s="11"/>
      <c r="C974" s="11"/>
    </row>
    <row r="975" spans="1:3" x14ac:dyDescent="0.25">
      <c r="A975" s="37"/>
      <c r="B975" s="11"/>
      <c r="C975" s="11"/>
    </row>
    <row r="976" spans="1:3" x14ac:dyDescent="0.25">
      <c r="A976" s="37"/>
      <c r="B976" s="11"/>
      <c r="C976" s="11"/>
    </row>
    <row r="977" spans="1:3" x14ac:dyDescent="0.25">
      <c r="A977" s="37"/>
      <c r="B977" s="11"/>
      <c r="C977" s="11"/>
    </row>
    <row r="978" spans="1:3" x14ac:dyDescent="0.25">
      <c r="A978" s="37"/>
      <c r="B978" s="11"/>
      <c r="C978" s="11"/>
    </row>
    <row r="979" spans="1:3" x14ac:dyDescent="0.25">
      <c r="A979" s="37"/>
      <c r="B979" s="11"/>
      <c r="C979" s="11"/>
    </row>
    <row r="980" spans="1:3" x14ac:dyDescent="0.25">
      <c r="A980" s="37"/>
      <c r="B980" s="11"/>
      <c r="C980" s="11"/>
    </row>
    <row r="981" spans="1:3" x14ac:dyDescent="0.25">
      <c r="A981" s="37"/>
      <c r="B981" s="11"/>
      <c r="C981" s="11"/>
    </row>
    <row r="982" spans="1:3" x14ac:dyDescent="0.25">
      <c r="A982" s="37"/>
      <c r="B982" s="11"/>
      <c r="C982" s="11"/>
    </row>
    <row r="983" spans="1:3" x14ac:dyDescent="0.25">
      <c r="A983" s="37"/>
      <c r="B983" s="11"/>
      <c r="C983" s="11"/>
    </row>
    <row r="984" spans="1:3" x14ac:dyDescent="0.25">
      <c r="A984" s="37"/>
      <c r="B984" s="11"/>
      <c r="C984" s="11"/>
    </row>
    <row r="985" spans="1:3" x14ac:dyDescent="0.25">
      <c r="A985" s="37"/>
      <c r="B985" s="11"/>
      <c r="C985" s="11"/>
    </row>
    <row r="986" spans="1:3" x14ac:dyDescent="0.25">
      <c r="A986" s="37"/>
      <c r="B986" s="11"/>
      <c r="C986" s="11"/>
    </row>
    <row r="987" spans="1:3" x14ac:dyDescent="0.25">
      <c r="A987" s="37"/>
      <c r="B987" s="11"/>
      <c r="C987" s="11"/>
    </row>
    <row r="988" spans="1:3" x14ac:dyDescent="0.25">
      <c r="A988" s="37"/>
      <c r="B988" s="11"/>
      <c r="C988" s="11"/>
    </row>
    <row r="989" spans="1:3" x14ac:dyDescent="0.25">
      <c r="A989" s="37"/>
      <c r="B989" s="11"/>
      <c r="C989" s="11"/>
    </row>
    <row r="990" spans="1:3" x14ac:dyDescent="0.25">
      <c r="A990" s="37"/>
      <c r="B990" s="11"/>
      <c r="C990" s="11"/>
    </row>
    <row r="991" spans="1:3" x14ac:dyDescent="0.25">
      <c r="A991" s="37"/>
      <c r="B991" s="11"/>
      <c r="C991" s="11"/>
    </row>
    <row r="992" spans="1:3" x14ac:dyDescent="0.25">
      <c r="A992" s="37"/>
      <c r="B992" s="11"/>
      <c r="C992" s="11"/>
    </row>
    <row r="993" spans="1:3" x14ac:dyDescent="0.25">
      <c r="A993" s="37"/>
      <c r="B993" s="11"/>
      <c r="C993" s="11"/>
    </row>
    <row r="994" spans="1:3" x14ac:dyDescent="0.25">
      <c r="A994" s="37"/>
      <c r="B994" s="11"/>
      <c r="C994" s="11"/>
    </row>
    <row r="995" spans="1:3" x14ac:dyDescent="0.25">
      <c r="A995" s="37"/>
      <c r="B995" s="11"/>
      <c r="C995" s="11"/>
    </row>
    <row r="996" spans="1:3" x14ac:dyDescent="0.25">
      <c r="A996" s="37"/>
      <c r="B996" s="11"/>
      <c r="C996" s="11"/>
    </row>
    <row r="997" spans="1:3" x14ac:dyDescent="0.25">
      <c r="A997" s="37"/>
      <c r="B997" s="11"/>
      <c r="C997" s="11"/>
    </row>
    <row r="998" spans="1:3" x14ac:dyDescent="0.25">
      <c r="A998" s="37"/>
      <c r="B998" s="11"/>
      <c r="C998" s="11"/>
    </row>
    <row r="999" spans="1:3" x14ac:dyDescent="0.25">
      <c r="A999" s="37"/>
      <c r="B999" s="11"/>
      <c r="C999" s="11"/>
    </row>
    <row r="1000" spans="1:3" x14ac:dyDescent="0.25">
      <c r="A1000" s="37"/>
      <c r="B1000" s="11"/>
      <c r="C1000" s="11"/>
    </row>
    <row r="1001" spans="1:3" x14ac:dyDescent="0.25">
      <c r="A1001" s="37"/>
      <c r="B1001" s="11"/>
      <c r="C1001" s="11"/>
    </row>
    <row r="1002" spans="1:3" x14ac:dyDescent="0.25">
      <c r="A1002" s="37"/>
      <c r="B1002" s="11"/>
      <c r="C1002" s="11"/>
    </row>
    <row r="1003" spans="1:3" x14ac:dyDescent="0.25">
      <c r="A1003" s="37"/>
      <c r="B1003" s="11"/>
      <c r="C1003" s="11"/>
    </row>
    <row r="1004" spans="1:3" x14ac:dyDescent="0.25">
      <c r="A1004" s="37"/>
      <c r="B1004" s="11"/>
      <c r="C1004" s="11"/>
    </row>
    <row r="1005" spans="1:3" x14ac:dyDescent="0.25">
      <c r="A1005" s="37"/>
      <c r="B1005" s="11"/>
      <c r="C1005" s="11"/>
    </row>
    <row r="1006" spans="1:3" x14ac:dyDescent="0.25">
      <c r="A1006" s="37"/>
      <c r="B1006" s="11"/>
      <c r="C1006" s="11"/>
    </row>
    <row r="1007" spans="1:3" x14ac:dyDescent="0.25">
      <c r="A1007" s="37"/>
      <c r="B1007" s="11"/>
      <c r="C1007" s="11"/>
    </row>
    <row r="1008" spans="1:3" x14ac:dyDescent="0.25">
      <c r="A1008" s="37"/>
      <c r="B1008" s="11"/>
      <c r="C1008" s="11"/>
    </row>
    <row r="1009" spans="1:3" x14ac:dyDescent="0.25">
      <c r="A1009" s="37"/>
      <c r="B1009" s="11"/>
      <c r="C1009" s="11"/>
    </row>
    <row r="1010" spans="1:3" x14ac:dyDescent="0.25">
      <c r="A1010" s="37"/>
      <c r="B1010" s="11"/>
      <c r="C1010" s="11"/>
    </row>
    <row r="1011" spans="1:3" x14ac:dyDescent="0.25">
      <c r="A1011" s="37"/>
      <c r="B1011" s="11"/>
      <c r="C1011" s="11"/>
    </row>
    <row r="1012" spans="1:3" x14ac:dyDescent="0.25">
      <c r="A1012" s="37"/>
      <c r="B1012" s="11"/>
      <c r="C1012" s="11"/>
    </row>
    <row r="1013" spans="1:3" x14ac:dyDescent="0.25">
      <c r="A1013" s="37"/>
      <c r="B1013" s="11"/>
      <c r="C1013" s="11"/>
    </row>
    <row r="1014" spans="1:3" x14ac:dyDescent="0.25">
      <c r="A1014" s="37"/>
      <c r="B1014" s="11"/>
      <c r="C1014" s="11"/>
    </row>
    <row r="1015" spans="1:3" x14ac:dyDescent="0.25">
      <c r="A1015" s="37"/>
      <c r="B1015" s="11"/>
      <c r="C1015" s="11"/>
    </row>
    <row r="1016" spans="1:3" x14ac:dyDescent="0.25">
      <c r="A1016" s="37"/>
      <c r="B1016" s="11"/>
      <c r="C1016" s="11"/>
    </row>
    <row r="1017" spans="1:3" x14ac:dyDescent="0.25">
      <c r="A1017" s="37"/>
      <c r="B1017" s="11"/>
      <c r="C1017" s="11"/>
    </row>
    <row r="1018" spans="1:3" x14ac:dyDescent="0.25">
      <c r="A1018" s="37"/>
      <c r="B1018" s="11"/>
      <c r="C1018" s="11"/>
    </row>
    <row r="1019" spans="1:3" x14ac:dyDescent="0.25">
      <c r="A1019" s="37"/>
      <c r="B1019" s="11"/>
      <c r="C1019" s="11"/>
    </row>
    <row r="1020" spans="1:3" x14ac:dyDescent="0.25">
      <c r="A1020" s="37"/>
      <c r="B1020" s="11"/>
      <c r="C1020" s="11"/>
    </row>
    <row r="1021" spans="1:3" x14ac:dyDescent="0.25">
      <c r="A1021" s="37"/>
      <c r="B1021" s="11"/>
      <c r="C1021" s="11"/>
    </row>
    <row r="1022" spans="1:3" x14ac:dyDescent="0.25">
      <c r="A1022" s="37"/>
      <c r="B1022" s="11"/>
      <c r="C1022" s="11"/>
    </row>
    <row r="1023" spans="1:3" x14ac:dyDescent="0.25">
      <c r="A1023" s="37"/>
      <c r="B1023" s="11"/>
      <c r="C1023" s="11"/>
    </row>
    <row r="1024" spans="1:3" x14ac:dyDescent="0.25">
      <c r="A1024" s="37"/>
      <c r="B1024" s="11"/>
      <c r="C1024" s="11"/>
    </row>
    <row r="1025" spans="1:3" x14ac:dyDescent="0.25">
      <c r="A1025" s="37"/>
      <c r="B1025" s="11"/>
      <c r="C1025" s="11"/>
    </row>
    <row r="1026" spans="1:3" x14ac:dyDescent="0.25">
      <c r="A1026" s="37"/>
      <c r="B1026" s="11"/>
      <c r="C1026" s="11"/>
    </row>
    <row r="1027" spans="1:3" x14ac:dyDescent="0.25">
      <c r="A1027" s="37"/>
      <c r="B1027" s="11"/>
      <c r="C1027" s="11"/>
    </row>
    <row r="1028" spans="1:3" x14ac:dyDescent="0.25">
      <c r="A1028" s="37"/>
      <c r="B1028" s="11"/>
      <c r="C1028" s="11"/>
    </row>
    <row r="1029" spans="1:3" x14ac:dyDescent="0.25">
      <c r="A1029" s="37"/>
      <c r="B1029" s="11"/>
      <c r="C1029" s="11"/>
    </row>
    <row r="1030" spans="1:3" x14ac:dyDescent="0.25">
      <c r="A1030" s="37"/>
      <c r="B1030" s="11"/>
      <c r="C1030" s="11"/>
    </row>
    <row r="1031" spans="1:3" x14ac:dyDescent="0.25">
      <c r="A1031" s="37"/>
      <c r="B1031" s="11"/>
      <c r="C1031" s="11"/>
    </row>
    <row r="1032" spans="1:3" x14ac:dyDescent="0.25">
      <c r="A1032" s="37"/>
      <c r="B1032" s="11"/>
      <c r="C1032" s="11"/>
    </row>
    <row r="1033" spans="1:3" x14ac:dyDescent="0.25">
      <c r="A1033" s="37"/>
      <c r="B1033" s="11"/>
      <c r="C1033" s="11"/>
    </row>
    <row r="1034" spans="1:3" x14ac:dyDescent="0.25">
      <c r="A1034" s="37"/>
      <c r="B1034" s="11"/>
      <c r="C1034" s="11"/>
    </row>
    <row r="1035" spans="1:3" x14ac:dyDescent="0.25">
      <c r="A1035" s="37"/>
      <c r="B1035" s="11"/>
      <c r="C1035" s="11"/>
    </row>
    <row r="1036" spans="1:3" x14ac:dyDescent="0.25">
      <c r="A1036" s="37"/>
      <c r="B1036" s="11"/>
      <c r="C1036" s="11"/>
    </row>
    <row r="1037" spans="1:3" x14ac:dyDescent="0.25">
      <c r="A1037" s="37"/>
      <c r="B1037" s="11"/>
      <c r="C1037" s="11"/>
    </row>
    <row r="1038" spans="1:3" x14ac:dyDescent="0.25">
      <c r="A1038" s="37"/>
      <c r="B1038" s="11"/>
      <c r="C1038" s="11"/>
    </row>
    <row r="1039" spans="1:3" x14ac:dyDescent="0.25">
      <c r="A1039" s="37"/>
      <c r="B1039" s="11"/>
      <c r="C1039" s="11"/>
    </row>
    <row r="1040" spans="1:3" x14ac:dyDescent="0.25">
      <c r="A1040" s="37"/>
      <c r="B1040" s="11"/>
      <c r="C1040" s="11"/>
    </row>
    <row r="1041" spans="1:3" x14ac:dyDescent="0.25">
      <c r="A1041" s="37"/>
      <c r="B1041" s="11"/>
      <c r="C1041" s="11"/>
    </row>
    <row r="1042" spans="1:3" x14ac:dyDescent="0.25">
      <c r="A1042" s="37"/>
      <c r="B1042" s="11"/>
      <c r="C1042" s="11"/>
    </row>
    <row r="1043" spans="1:3" x14ac:dyDescent="0.25">
      <c r="A1043" s="37"/>
      <c r="B1043" s="11"/>
      <c r="C1043" s="11"/>
    </row>
    <row r="1044" spans="1:3" x14ac:dyDescent="0.25">
      <c r="A1044" s="37"/>
      <c r="B1044" s="11"/>
      <c r="C1044" s="11"/>
    </row>
    <row r="1045" spans="1:3" x14ac:dyDescent="0.25">
      <c r="A1045" s="37"/>
      <c r="B1045" s="11"/>
      <c r="C1045" s="11"/>
    </row>
    <row r="1046" spans="1:3" x14ac:dyDescent="0.25">
      <c r="A1046" s="37"/>
      <c r="B1046" s="11"/>
      <c r="C1046" s="11"/>
    </row>
    <row r="1047" spans="1:3" x14ac:dyDescent="0.25">
      <c r="A1047" s="37"/>
      <c r="B1047" s="11"/>
      <c r="C1047" s="11"/>
    </row>
    <row r="1048" spans="1:3" x14ac:dyDescent="0.25">
      <c r="A1048" s="37"/>
      <c r="B1048" s="11"/>
      <c r="C1048" s="11"/>
    </row>
    <row r="1049" spans="1:3" x14ac:dyDescent="0.25">
      <c r="A1049" s="37"/>
      <c r="B1049" s="11"/>
      <c r="C1049" s="11"/>
    </row>
    <row r="1050" spans="1:3" x14ac:dyDescent="0.25">
      <c r="A1050" s="37"/>
      <c r="B1050" s="11"/>
      <c r="C1050" s="11"/>
    </row>
    <row r="1051" spans="1:3" x14ac:dyDescent="0.25">
      <c r="A1051" s="37"/>
      <c r="B1051" s="11"/>
      <c r="C1051" s="11"/>
    </row>
    <row r="1052" spans="1:3" x14ac:dyDescent="0.25">
      <c r="A1052" s="37"/>
      <c r="B1052" s="11"/>
      <c r="C1052" s="11"/>
    </row>
    <row r="1053" spans="1:3" x14ac:dyDescent="0.25">
      <c r="A1053" s="37"/>
      <c r="B1053" s="11"/>
      <c r="C1053" s="11"/>
    </row>
    <row r="1054" spans="1:3" x14ac:dyDescent="0.25">
      <c r="A1054" s="37"/>
      <c r="B1054" s="11"/>
      <c r="C1054" s="11"/>
    </row>
    <row r="1055" spans="1:3" x14ac:dyDescent="0.25">
      <c r="A1055" s="37"/>
      <c r="B1055" s="11"/>
      <c r="C1055" s="11"/>
    </row>
    <row r="1056" spans="1:3" x14ac:dyDescent="0.25">
      <c r="A1056" s="37"/>
      <c r="B1056" s="11"/>
      <c r="C1056" s="11"/>
    </row>
    <row r="1057" spans="1:3" x14ac:dyDescent="0.25">
      <c r="A1057" s="37"/>
      <c r="B1057" s="11"/>
      <c r="C1057" s="11"/>
    </row>
    <row r="1058" spans="1:3" x14ac:dyDescent="0.25">
      <c r="A1058" s="37"/>
      <c r="B1058" s="11"/>
      <c r="C1058" s="11"/>
    </row>
    <row r="1059" spans="1:3" x14ac:dyDescent="0.25">
      <c r="A1059" s="37"/>
      <c r="B1059" s="11"/>
      <c r="C1059" s="11"/>
    </row>
    <row r="1060" spans="1:3" x14ac:dyDescent="0.25">
      <c r="A1060" s="37"/>
      <c r="B1060" s="11"/>
      <c r="C1060" s="11"/>
    </row>
    <row r="1061" spans="1:3" x14ac:dyDescent="0.25">
      <c r="A1061" s="37"/>
      <c r="B1061" s="11"/>
      <c r="C1061" s="11"/>
    </row>
    <row r="1062" spans="1:3" x14ac:dyDescent="0.25">
      <c r="A1062" s="37"/>
      <c r="B1062" s="11"/>
      <c r="C1062" s="11"/>
    </row>
    <row r="1063" spans="1:3" x14ac:dyDescent="0.25">
      <c r="A1063" s="37"/>
      <c r="B1063" s="11"/>
      <c r="C1063" s="11"/>
    </row>
    <row r="1064" spans="1:3" x14ac:dyDescent="0.25">
      <c r="A1064" s="37"/>
      <c r="B1064" s="11"/>
      <c r="C1064" s="11"/>
    </row>
    <row r="1065" spans="1:3" x14ac:dyDescent="0.25">
      <c r="A1065" s="37"/>
      <c r="B1065" s="11"/>
      <c r="C1065" s="11"/>
    </row>
    <row r="1066" spans="1:3" x14ac:dyDescent="0.25">
      <c r="A1066" s="37"/>
      <c r="B1066" s="11"/>
      <c r="C1066" s="11"/>
    </row>
    <row r="1067" spans="1:3" x14ac:dyDescent="0.25">
      <c r="A1067" s="37"/>
      <c r="B1067" s="11"/>
      <c r="C1067" s="11"/>
    </row>
    <row r="1068" spans="1:3" x14ac:dyDescent="0.25">
      <c r="A1068" s="37"/>
      <c r="B1068" s="11"/>
      <c r="C1068" s="11"/>
    </row>
    <row r="1069" spans="1:3" x14ac:dyDescent="0.25">
      <c r="A1069" s="37"/>
      <c r="B1069" s="11"/>
      <c r="C1069" s="11"/>
    </row>
    <row r="1070" spans="1:3" x14ac:dyDescent="0.25">
      <c r="A1070" s="37"/>
      <c r="B1070" s="11"/>
      <c r="C1070" s="11"/>
    </row>
    <row r="1071" spans="1:3" x14ac:dyDescent="0.25">
      <c r="A1071" s="37"/>
      <c r="B1071" s="11"/>
      <c r="C1071" s="11"/>
    </row>
    <row r="1072" spans="1:3" x14ac:dyDescent="0.25">
      <c r="A1072" s="37"/>
      <c r="B1072" s="11"/>
      <c r="C1072" s="11"/>
    </row>
    <row r="1073" spans="1:3" x14ac:dyDescent="0.25">
      <c r="A1073" s="37"/>
      <c r="B1073" s="11"/>
      <c r="C1073" s="11"/>
    </row>
    <row r="1074" spans="1:3" x14ac:dyDescent="0.25">
      <c r="A1074" s="37"/>
      <c r="B1074" s="11"/>
      <c r="C1074" s="11"/>
    </row>
    <row r="1075" spans="1:3" x14ac:dyDescent="0.25">
      <c r="A1075" s="37"/>
      <c r="B1075" s="11"/>
      <c r="C1075" s="11"/>
    </row>
    <row r="1076" spans="1:3" x14ac:dyDescent="0.25">
      <c r="A1076" s="37"/>
      <c r="B1076" s="11"/>
      <c r="C1076" s="11"/>
    </row>
    <row r="1077" spans="1:3" x14ac:dyDescent="0.25">
      <c r="A1077" s="37"/>
      <c r="B1077" s="11"/>
      <c r="C1077" s="11"/>
    </row>
    <row r="1078" spans="1:3" x14ac:dyDescent="0.25">
      <c r="A1078" s="37"/>
      <c r="B1078" s="11"/>
      <c r="C1078" s="11"/>
    </row>
    <row r="1079" spans="1:3" x14ac:dyDescent="0.25">
      <c r="A1079" s="37"/>
      <c r="B1079" s="11"/>
      <c r="C1079" s="11"/>
    </row>
    <row r="1080" spans="1:3" x14ac:dyDescent="0.25">
      <c r="A1080" s="37"/>
      <c r="B1080" s="11"/>
      <c r="C1080" s="11"/>
    </row>
    <row r="1081" spans="1:3" x14ac:dyDescent="0.25">
      <c r="A1081" s="37"/>
      <c r="B1081" s="11"/>
      <c r="C1081" s="11"/>
    </row>
    <row r="1082" spans="1:3" x14ac:dyDescent="0.25">
      <c r="A1082" s="37"/>
      <c r="B1082" s="11"/>
      <c r="C1082" s="11"/>
    </row>
    <row r="1083" spans="1:3" x14ac:dyDescent="0.25">
      <c r="A1083" s="37"/>
      <c r="B1083" s="11"/>
      <c r="C1083" s="11"/>
    </row>
    <row r="1084" spans="1:3" x14ac:dyDescent="0.25">
      <c r="A1084" s="37"/>
      <c r="B1084" s="11"/>
      <c r="C1084" s="11"/>
    </row>
    <row r="1085" spans="1:3" x14ac:dyDescent="0.25">
      <c r="A1085" s="37"/>
      <c r="B1085" s="11"/>
      <c r="C1085" s="11"/>
    </row>
    <row r="1086" spans="1:3" x14ac:dyDescent="0.25">
      <c r="A1086" s="37"/>
      <c r="B1086" s="11"/>
      <c r="C1086" s="11"/>
    </row>
    <row r="1087" spans="1:3" x14ac:dyDescent="0.25">
      <c r="A1087" s="37"/>
      <c r="B1087" s="11"/>
      <c r="C1087" s="11"/>
    </row>
    <row r="1088" spans="1:3" x14ac:dyDescent="0.25">
      <c r="A1088" s="37"/>
      <c r="B1088" s="11"/>
      <c r="C1088" s="11"/>
    </row>
    <row r="1089" spans="1:3" x14ac:dyDescent="0.25">
      <c r="A1089" s="37"/>
      <c r="B1089" s="11"/>
      <c r="C1089" s="11"/>
    </row>
    <row r="1090" spans="1:3" x14ac:dyDescent="0.25">
      <c r="A1090" s="37"/>
      <c r="B1090" s="11"/>
      <c r="C1090" s="11"/>
    </row>
    <row r="1091" spans="1:3" x14ac:dyDescent="0.25">
      <c r="A1091" s="37"/>
      <c r="B1091" s="11"/>
      <c r="C1091" s="11"/>
    </row>
    <row r="1092" spans="1:3" x14ac:dyDescent="0.25">
      <c r="A1092" s="37"/>
      <c r="B1092" s="11"/>
      <c r="C1092" s="11"/>
    </row>
    <row r="1093" spans="1:3" x14ac:dyDescent="0.25">
      <c r="A1093" s="37"/>
      <c r="B1093" s="11"/>
      <c r="C1093" s="11"/>
    </row>
    <row r="1094" spans="1:3" x14ac:dyDescent="0.25">
      <c r="A1094" s="37"/>
      <c r="B1094" s="11"/>
      <c r="C1094" s="11"/>
    </row>
    <row r="1095" spans="1:3" x14ac:dyDescent="0.25">
      <c r="A1095" s="37"/>
      <c r="B1095" s="11"/>
      <c r="C1095" s="11"/>
    </row>
    <row r="1096" spans="1:3" x14ac:dyDescent="0.25">
      <c r="A1096" s="37"/>
      <c r="B1096" s="11"/>
      <c r="C1096" s="11"/>
    </row>
    <row r="1097" spans="1:3" x14ac:dyDescent="0.25">
      <c r="A1097" s="37"/>
      <c r="B1097" s="11"/>
      <c r="C1097" s="11"/>
    </row>
    <row r="1098" spans="1:3" x14ac:dyDescent="0.25">
      <c r="A1098" s="37"/>
      <c r="B1098" s="11"/>
      <c r="C1098" s="11"/>
    </row>
    <row r="1099" spans="1:3" x14ac:dyDescent="0.25">
      <c r="A1099" s="37"/>
      <c r="B1099" s="11"/>
      <c r="C1099" s="11"/>
    </row>
    <row r="1100" spans="1:3" x14ac:dyDescent="0.25">
      <c r="A1100" s="37"/>
      <c r="B1100" s="11"/>
      <c r="C1100" s="11"/>
    </row>
    <row r="1101" spans="1:3" x14ac:dyDescent="0.25">
      <c r="A1101" s="37"/>
      <c r="B1101" s="11"/>
      <c r="C1101" s="11"/>
    </row>
    <row r="1102" spans="1:3" x14ac:dyDescent="0.25">
      <c r="A1102" s="37"/>
      <c r="B1102" s="11"/>
      <c r="C1102" s="11"/>
    </row>
    <row r="1103" spans="1:3" x14ac:dyDescent="0.25">
      <c r="A1103" s="37"/>
      <c r="B1103" s="11"/>
      <c r="C1103" s="11"/>
    </row>
    <row r="1104" spans="1:3" x14ac:dyDescent="0.25">
      <c r="A1104" s="37"/>
      <c r="B1104" s="11"/>
      <c r="C1104" s="11"/>
    </row>
    <row r="1105" spans="1:3" x14ac:dyDescent="0.25">
      <c r="A1105" s="37"/>
      <c r="B1105" s="11"/>
      <c r="C1105" s="11"/>
    </row>
    <row r="1106" spans="1:3" x14ac:dyDescent="0.25">
      <c r="A1106" s="37"/>
      <c r="B1106" s="11"/>
      <c r="C1106" s="11"/>
    </row>
    <row r="1107" spans="1:3" x14ac:dyDescent="0.25">
      <c r="A1107" s="37"/>
      <c r="B1107" s="11"/>
      <c r="C1107" s="11"/>
    </row>
    <row r="1108" spans="1:3" x14ac:dyDescent="0.25">
      <c r="A1108" s="37"/>
      <c r="B1108" s="11"/>
      <c r="C1108" s="11"/>
    </row>
    <row r="1109" spans="1:3" x14ac:dyDescent="0.25">
      <c r="A1109" s="37"/>
      <c r="B1109" s="11"/>
      <c r="C1109" s="11"/>
    </row>
    <row r="1110" spans="1:3" x14ac:dyDescent="0.25">
      <c r="A1110" s="37"/>
      <c r="B1110" s="11"/>
      <c r="C1110" s="11"/>
    </row>
    <row r="1111" spans="1:3" x14ac:dyDescent="0.25">
      <c r="A1111" s="37"/>
      <c r="B1111" s="11"/>
      <c r="C1111" s="11"/>
    </row>
    <row r="1112" spans="1:3" x14ac:dyDescent="0.25">
      <c r="A1112" s="37"/>
      <c r="B1112" s="11"/>
      <c r="C1112" s="11"/>
    </row>
    <row r="1113" spans="1:3" x14ac:dyDescent="0.25">
      <c r="A1113" s="37"/>
      <c r="B1113" s="11"/>
      <c r="C1113" s="11"/>
    </row>
    <row r="1114" spans="1:3" x14ac:dyDescent="0.25">
      <c r="A1114" s="37"/>
      <c r="B1114" s="11"/>
      <c r="C1114" s="11"/>
    </row>
    <row r="1115" spans="1:3" x14ac:dyDescent="0.25">
      <c r="A1115" s="37"/>
      <c r="B1115" s="11"/>
      <c r="C1115" s="11"/>
    </row>
    <row r="1116" spans="1:3" x14ac:dyDescent="0.25">
      <c r="A1116" s="37"/>
      <c r="B1116" s="11"/>
      <c r="C1116" s="11"/>
    </row>
    <row r="1117" spans="1:3" x14ac:dyDescent="0.25">
      <c r="A1117" s="37"/>
      <c r="B1117" s="11"/>
      <c r="C1117" s="11"/>
    </row>
    <row r="1118" spans="1:3" x14ac:dyDescent="0.25">
      <c r="A1118" s="37"/>
      <c r="B1118" s="11"/>
      <c r="C1118" s="11"/>
    </row>
    <row r="1119" spans="1:3" x14ac:dyDescent="0.25">
      <c r="A1119" s="37"/>
      <c r="B1119" s="11"/>
      <c r="C1119" s="11"/>
    </row>
    <row r="1120" spans="1:3" x14ac:dyDescent="0.25">
      <c r="A1120" s="37"/>
      <c r="B1120" s="11"/>
      <c r="C1120" s="11"/>
    </row>
    <row r="1121" spans="1:3" x14ac:dyDescent="0.25">
      <c r="A1121" s="37"/>
      <c r="B1121" s="11"/>
      <c r="C1121" s="11"/>
    </row>
    <row r="1122" spans="1:3" x14ac:dyDescent="0.25">
      <c r="A1122" s="37"/>
      <c r="B1122" s="11"/>
      <c r="C1122" s="11"/>
    </row>
    <row r="1123" spans="1:3" x14ac:dyDescent="0.25">
      <c r="A1123" s="37"/>
      <c r="B1123" s="11"/>
      <c r="C1123" s="11"/>
    </row>
    <row r="1124" spans="1:3" x14ac:dyDescent="0.25">
      <c r="A1124" s="37"/>
      <c r="B1124" s="11"/>
      <c r="C1124" s="11"/>
    </row>
    <row r="1125" spans="1:3" x14ac:dyDescent="0.25">
      <c r="A1125" s="37"/>
      <c r="B1125" s="11"/>
      <c r="C1125" s="11"/>
    </row>
    <row r="1126" spans="1:3" x14ac:dyDescent="0.25">
      <c r="A1126" s="37"/>
      <c r="B1126" s="11"/>
      <c r="C1126" s="11"/>
    </row>
    <row r="1127" spans="1:3" x14ac:dyDescent="0.25">
      <c r="A1127" s="37"/>
      <c r="B1127" s="11"/>
      <c r="C1127" s="11"/>
    </row>
    <row r="1128" spans="1:3" x14ac:dyDescent="0.25">
      <c r="A1128" s="37"/>
      <c r="B1128" s="11"/>
      <c r="C1128" s="11"/>
    </row>
    <row r="1129" spans="1:3" x14ac:dyDescent="0.25">
      <c r="A1129" s="37"/>
      <c r="B1129" s="11"/>
      <c r="C1129" s="11"/>
    </row>
    <row r="1130" spans="1:3" x14ac:dyDescent="0.25">
      <c r="A1130" s="37"/>
      <c r="B1130" s="11"/>
      <c r="C1130" s="11"/>
    </row>
    <row r="1131" spans="1:3" x14ac:dyDescent="0.25">
      <c r="A1131" s="37"/>
      <c r="B1131" s="11"/>
      <c r="C1131" s="11"/>
    </row>
    <row r="1132" spans="1:3" x14ac:dyDescent="0.25">
      <c r="A1132" s="37"/>
      <c r="B1132" s="11"/>
      <c r="C1132" s="11"/>
    </row>
    <row r="1133" spans="1:3" x14ac:dyDescent="0.25">
      <c r="A1133" s="37"/>
      <c r="B1133" s="11"/>
      <c r="C1133" s="11"/>
    </row>
    <row r="1134" spans="1:3" x14ac:dyDescent="0.25">
      <c r="A1134" s="37"/>
      <c r="B1134" s="11"/>
      <c r="C1134" s="11"/>
    </row>
    <row r="1135" spans="1:3" x14ac:dyDescent="0.25">
      <c r="A1135" s="37"/>
      <c r="B1135" s="11"/>
      <c r="C1135" s="11"/>
    </row>
    <row r="1136" spans="1:3" x14ac:dyDescent="0.25">
      <c r="A1136" s="37"/>
      <c r="B1136" s="11"/>
      <c r="C1136" s="11"/>
    </row>
    <row r="1137" spans="1:3" x14ac:dyDescent="0.25">
      <c r="A1137" s="37"/>
      <c r="B1137" s="11"/>
      <c r="C1137" s="11"/>
    </row>
    <row r="1138" spans="1:3" x14ac:dyDescent="0.25">
      <c r="A1138" s="37"/>
      <c r="B1138" s="11"/>
      <c r="C1138" s="11"/>
    </row>
    <row r="1139" spans="1:3" x14ac:dyDescent="0.25">
      <c r="A1139" s="37"/>
      <c r="B1139" s="11"/>
      <c r="C1139" s="11"/>
    </row>
    <row r="1140" spans="1:3" x14ac:dyDescent="0.25">
      <c r="A1140" s="37"/>
      <c r="B1140" s="11"/>
      <c r="C1140" s="11"/>
    </row>
    <row r="1141" spans="1:3" x14ac:dyDescent="0.25">
      <c r="A1141" s="37"/>
      <c r="B1141" s="11"/>
      <c r="C1141" s="11"/>
    </row>
    <row r="1142" spans="1:3" x14ac:dyDescent="0.25">
      <c r="A1142" s="37"/>
      <c r="B1142" s="11"/>
      <c r="C1142" s="11"/>
    </row>
    <row r="1143" spans="1:3" x14ac:dyDescent="0.25">
      <c r="A1143" s="37"/>
      <c r="B1143" s="11"/>
      <c r="C1143" s="11"/>
    </row>
    <row r="1144" spans="1:3" x14ac:dyDescent="0.25">
      <c r="A1144" s="37"/>
      <c r="B1144" s="11"/>
      <c r="C1144" s="11"/>
    </row>
    <row r="1145" spans="1:3" x14ac:dyDescent="0.25">
      <c r="A1145" s="37"/>
      <c r="B1145" s="11"/>
      <c r="C1145" s="11"/>
    </row>
    <row r="1146" spans="1:3" x14ac:dyDescent="0.25">
      <c r="A1146" s="37"/>
      <c r="B1146" s="11"/>
      <c r="C1146" s="11"/>
    </row>
    <row r="1147" spans="1:3" x14ac:dyDescent="0.25">
      <c r="A1147" s="37"/>
      <c r="B1147" s="11"/>
      <c r="C1147" s="11"/>
    </row>
    <row r="1148" spans="1:3" x14ac:dyDescent="0.25">
      <c r="A1148" s="37"/>
      <c r="B1148" s="11"/>
      <c r="C1148" s="11"/>
    </row>
    <row r="1149" spans="1:3" x14ac:dyDescent="0.25">
      <c r="A1149" s="37"/>
      <c r="B1149" s="11"/>
      <c r="C1149" s="11"/>
    </row>
    <row r="1150" spans="1:3" x14ac:dyDescent="0.25">
      <c r="A1150" s="37"/>
      <c r="B1150" s="11"/>
      <c r="C1150" s="11"/>
    </row>
    <row r="1151" spans="1:3" x14ac:dyDescent="0.25">
      <c r="A1151" s="37"/>
      <c r="B1151" s="11"/>
      <c r="C1151" s="11"/>
    </row>
    <row r="1152" spans="1:3" x14ac:dyDescent="0.25">
      <c r="A1152" s="37"/>
      <c r="B1152" s="11"/>
      <c r="C1152" s="11"/>
    </row>
    <row r="1153" spans="1:3" x14ac:dyDescent="0.25">
      <c r="A1153" s="37"/>
      <c r="B1153" s="11"/>
      <c r="C1153" s="11"/>
    </row>
    <row r="1154" spans="1:3" x14ac:dyDescent="0.25">
      <c r="A1154" s="37"/>
      <c r="B1154" s="11"/>
      <c r="C1154" s="11"/>
    </row>
    <row r="1155" spans="1:3" x14ac:dyDescent="0.25">
      <c r="A1155" s="37"/>
      <c r="B1155" s="11"/>
      <c r="C1155" s="11"/>
    </row>
    <row r="1156" spans="1:3" x14ac:dyDescent="0.25">
      <c r="A1156" s="37"/>
      <c r="B1156" s="11"/>
      <c r="C1156" s="11"/>
    </row>
    <row r="1157" spans="1:3" x14ac:dyDescent="0.25">
      <c r="A1157" s="37"/>
      <c r="B1157" s="11"/>
      <c r="C1157" s="11"/>
    </row>
    <row r="1158" spans="1:3" x14ac:dyDescent="0.25">
      <c r="A1158" s="37"/>
      <c r="B1158" s="11"/>
      <c r="C1158" s="11"/>
    </row>
    <row r="1159" spans="1:3" x14ac:dyDescent="0.25">
      <c r="A1159" s="37"/>
      <c r="B1159" s="11"/>
      <c r="C1159" s="11"/>
    </row>
    <row r="1160" spans="1:3" x14ac:dyDescent="0.25">
      <c r="A1160" s="37"/>
      <c r="B1160" s="11"/>
      <c r="C1160" s="11"/>
    </row>
    <row r="1161" spans="1:3" x14ac:dyDescent="0.25">
      <c r="A1161" s="37"/>
      <c r="B1161" s="11"/>
      <c r="C1161" s="11"/>
    </row>
    <row r="1162" spans="1:3" x14ac:dyDescent="0.25">
      <c r="A1162" s="37"/>
      <c r="B1162" s="11"/>
      <c r="C1162" s="11"/>
    </row>
    <row r="1163" spans="1:3" x14ac:dyDescent="0.25">
      <c r="A1163" s="37"/>
      <c r="B1163" s="11"/>
      <c r="C1163" s="11"/>
    </row>
    <row r="1164" spans="1:3" x14ac:dyDescent="0.25">
      <c r="A1164" s="37"/>
      <c r="B1164" s="11"/>
      <c r="C1164" s="11"/>
    </row>
    <row r="1165" spans="1:3" x14ac:dyDescent="0.25">
      <c r="A1165" s="37"/>
      <c r="B1165" s="11"/>
      <c r="C1165" s="11"/>
    </row>
    <row r="1166" spans="1:3" x14ac:dyDescent="0.25">
      <c r="A1166" s="37"/>
      <c r="B1166" s="11"/>
      <c r="C1166" s="11"/>
    </row>
    <row r="1167" spans="1:3" x14ac:dyDescent="0.25">
      <c r="A1167" s="37"/>
      <c r="B1167" s="11"/>
      <c r="C1167" s="11"/>
    </row>
    <row r="1168" spans="1:3" x14ac:dyDescent="0.25">
      <c r="A1168" s="37"/>
      <c r="B1168" s="11"/>
      <c r="C1168" s="11"/>
    </row>
    <row r="1169" spans="1:3" x14ac:dyDescent="0.25">
      <c r="A1169" s="37"/>
      <c r="B1169" s="11"/>
      <c r="C1169" s="11"/>
    </row>
    <row r="1170" spans="1:3" x14ac:dyDescent="0.25">
      <c r="A1170" s="37"/>
      <c r="B1170" s="11"/>
      <c r="C1170" s="11"/>
    </row>
    <row r="1171" spans="1:3" x14ac:dyDescent="0.25">
      <c r="A1171" s="37"/>
      <c r="B1171" s="11"/>
      <c r="C1171" s="11"/>
    </row>
    <row r="1172" spans="1:3" x14ac:dyDescent="0.25">
      <c r="A1172" s="37"/>
      <c r="B1172" s="11"/>
      <c r="C1172" s="11"/>
    </row>
    <row r="1173" spans="1:3" x14ac:dyDescent="0.25">
      <c r="A1173" s="37"/>
      <c r="B1173" s="11"/>
      <c r="C1173" s="11"/>
    </row>
    <row r="1174" spans="1:3" x14ac:dyDescent="0.25">
      <c r="A1174" s="37"/>
      <c r="B1174" s="11"/>
      <c r="C1174" s="11"/>
    </row>
    <row r="1175" spans="1:3" x14ac:dyDescent="0.25">
      <c r="A1175" s="37"/>
      <c r="B1175" s="11"/>
      <c r="C1175" s="11"/>
    </row>
    <row r="1176" spans="1:3" x14ac:dyDescent="0.25">
      <c r="A1176" s="37"/>
      <c r="B1176" s="11"/>
      <c r="C1176" s="11"/>
    </row>
    <row r="1177" spans="1:3" x14ac:dyDescent="0.25">
      <c r="A1177" s="37"/>
      <c r="B1177" s="11"/>
      <c r="C1177" s="11"/>
    </row>
    <row r="1178" spans="1:3" x14ac:dyDescent="0.25">
      <c r="A1178" s="37"/>
      <c r="B1178" s="11"/>
      <c r="C1178" s="11"/>
    </row>
    <row r="1179" spans="1:3" x14ac:dyDescent="0.25">
      <c r="A1179" s="37"/>
      <c r="B1179" s="11"/>
      <c r="C1179" s="11"/>
    </row>
    <row r="1180" spans="1:3" x14ac:dyDescent="0.25">
      <c r="A1180" s="37"/>
      <c r="B1180" s="11"/>
      <c r="C1180" s="11"/>
    </row>
    <row r="1181" spans="1:3" x14ac:dyDescent="0.25">
      <c r="A1181" s="37"/>
      <c r="B1181" s="11"/>
      <c r="C1181" s="11"/>
    </row>
    <row r="1182" spans="1:3" x14ac:dyDescent="0.25">
      <c r="A1182" s="37"/>
      <c r="B1182" s="11"/>
      <c r="C1182" s="11"/>
    </row>
    <row r="1183" spans="1:3" x14ac:dyDescent="0.25">
      <c r="A1183" s="37"/>
      <c r="B1183" s="11"/>
      <c r="C1183" s="11"/>
    </row>
    <row r="1184" spans="1:3" x14ac:dyDescent="0.25">
      <c r="A1184" s="37"/>
      <c r="B1184" s="11"/>
      <c r="C1184" s="11"/>
    </row>
    <row r="1185" spans="1:3" x14ac:dyDescent="0.25">
      <c r="A1185" s="37"/>
      <c r="B1185" s="11"/>
      <c r="C1185" s="11"/>
    </row>
    <row r="1186" spans="1:3" x14ac:dyDescent="0.25">
      <c r="A1186" s="37"/>
      <c r="B1186" s="11"/>
      <c r="C1186" s="11"/>
    </row>
    <row r="1187" spans="1:3" x14ac:dyDescent="0.25">
      <c r="A1187" s="37"/>
      <c r="B1187" s="11"/>
      <c r="C1187" s="11"/>
    </row>
    <row r="1188" spans="1:3" x14ac:dyDescent="0.25">
      <c r="A1188" s="37"/>
      <c r="B1188" s="11"/>
      <c r="C1188" s="11"/>
    </row>
    <row r="1189" spans="1:3" x14ac:dyDescent="0.25">
      <c r="A1189" s="37"/>
      <c r="B1189" s="11"/>
      <c r="C1189" s="11"/>
    </row>
    <row r="1190" spans="1:3" x14ac:dyDescent="0.25">
      <c r="A1190" s="37"/>
      <c r="B1190" s="11"/>
      <c r="C1190" s="11"/>
    </row>
    <row r="1191" spans="1:3" x14ac:dyDescent="0.25">
      <c r="A1191" s="37"/>
      <c r="B1191" s="11"/>
      <c r="C1191" s="11"/>
    </row>
    <row r="1192" spans="1:3" x14ac:dyDescent="0.25">
      <c r="A1192" s="37"/>
      <c r="B1192" s="11"/>
      <c r="C1192" s="11"/>
    </row>
    <row r="1193" spans="1:3" x14ac:dyDescent="0.25">
      <c r="A1193" s="37"/>
      <c r="B1193" s="11"/>
      <c r="C1193" s="11"/>
    </row>
    <row r="1194" spans="1:3" x14ac:dyDescent="0.25">
      <c r="A1194" s="37"/>
      <c r="B1194" s="11"/>
      <c r="C1194" s="11"/>
    </row>
    <row r="1195" spans="1:3" x14ac:dyDescent="0.25">
      <c r="A1195" s="37"/>
      <c r="B1195" s="11"/>
      <c r="C1195" s="11"/>
    </row>
    <row r="1196" spans="1:3" x14ac:dyDescent="0.25">
      <c r="A1196" s="37"/>
      <c r="B1196" s="11"/>
      <c r="C1196" s="11"/>
    </row>
    <row r="1197" spans="1:3" x14ac:dyDescent="0.25">
      <c r="A1197" s="37"/>
      <c r="B1197" s="11"/>
      <c r="C1197" s="11"/>
    </row>
    <row r="1198" spans="1:3" x14ac:dyDescent="0.25">
      <c r="A1198" s="37"/>
      <c r="B1198" s="11"/>
      <c r="C1198" s="11"/>
    </row>
    <row r="1199" spans="1:3" x14ac:dyDescent="0.25">
      <c r="A1199" s="37"/>
      <c r="B1199" s="11"/>
      <c r="C1199" s="11"/>
    </row>
    <row r="1200" spans="1:3" x14ac:dyDescent="0.25">
      <c r="A1200" s="37"/>
      <c r="B1200" s="11"/>
      <c r="C1200" s="11"/>
    </row>
    <row r="1201" spans="1:3" x14ac:dyDescent="0.25">
      <c r="A1201" s="37"/>
      <c r="B1201" s="11"/>
      <c r="C1201" s="11"/>
    </row>
    <row r="1202" spans="1:3" x14ac:dyDescent="0.25">
      <c r="A1202" s="37"/>
      <c r="B1202" s="11"/>
      <c r="C1202" s="11"/>
    </row>
    <row r="1203" spans="1:3" x14ac:dyDescent="0.25">
      <c r="A1203" s="37"/>
      <c r="B1203" s="11"/>
      <c r="C1203" s="11"/>
    </row>
    <row r="1204" spans="1:3" x14ac:dyDescent="0.25">
      <c r="A1204" s="37"/>
      <c r="B1204" s="11"/>
      <c r="C1204" s="11"/>
    </row>
    <row r="1205" spans="1:3" x14ac:dyDescent="0.25">
      <c r="A1205" s="37"/>
      <c r="B1205" s="11"/>
      <c r="C1205" s="11"/>
    </row>
    <row r="1206" spans="1:3" x14ac:dyDescent="0.25">
      <c r="A1206" s="37"/>
      <c r="B1206" s="11"/>
      <c r="C1206" s="11"/>
    </row>
    <row r="1207" spans="1:3" x14ac:dyDescent="0.25">
      <c r="A1207" s="37"/>
      <c r="B1207" s="11"/>
      <c r="C1207" s="11"/>
    </row>
    <row r="1208" spans="1:3" x14ac:dyDescent="0.25">
      <c r="A1208" s="37"/>
      <c r="B1208" s="11"/>
      <c r="C1208" s="11"/>
    </row>
    <row r="1209" spans="1:3" x14ac:dyDescent="0.25">
      <c r="A1209" s="37"/>
      <c r="B1209" s="11"/>
      <c r="C1209" s="11"/>
    </row>
    <row r="1210" spans="1:3" x14ac:dyDescent="0.25">
      <c r="A1210" s="37"/>
      <c r="B1210" s="11"/>
      <c r="C1210" s="11"/>
    </row>
    <row r="1211" spans="1:3" x14ac:dyDescent="0.25">
      <c r="A1211" s="37"/>
      <c r="B1211" s="11"/>
      <c r="C1211" s="11"/>
    </row>
    <row r="1212" spans="1:3" x14ac:dyDescent="0.25">
      <c r="A1212" s="37"/>
      <c r="B1212" s="11"/>
      <c r="C1212" s="11"/>
    </row>
    <row r="1213" spans="1:3" x14ac:dyDescent="0.25">
      <c r="A1213" s="37"/>
      <c r="B1213" s="11"/>
      <c r="C1213" s="11"/>
    </row>
    <row r="1214" spans="1:3" x14ac:dyDescent="0.25">
      <c r="A1214" s="37"/>
      <c r="B1214" s="11"/>
      <c r="C1214" s="11"/>
    </row>
    <row r="1215" spans="1:3" x14ac:dyDescent="0.25">
      <c r="A1215" s="37"/>
      <c r="B1215" s="11"/>
      <c r="C1215" s="11"/>
    </row>
    <row r="1216" spans="1:3" x14ac:dyDescent="0.25">
      <c r="A1216" s="37"/>
      <c r="B1216" s="11"/>
      <c r="C1216" s="11"/>
    </row>
    <row r="1217" spans="1:3" x14ac:dyDescent="0.25">
      <c r="A1217" s="37"/>
      <c r="B1217" s="11"/>
      <c r="C1217" s="11"/>
    </row>
    <row r="1218" spans="1:3" x14ac:dyDescent="0.25">
      <c r="A1218" s="37"/>
      <c r="B1218" s="11"/>
      <c r="C1218" s="11"/>
    </row>
    <row r="1219" spans="1:3" x14ac:dyDescent="0.25">
      <c r="A1219" s="37"/>
      <c r="B1219" s="11"/>
      <c r="C1219" s="11"/>
    </row>
    <row r="1220" spans="1:3" x14ac:dyDescent="0.25">
      <c r="A1220" s="37"/>
      <c r="B1220" s="11"/>
      <c r="C1220" s="11"/>
    </row>
    <row r="1221" spans="1:3" x14ac:dyDescent="0.25">
      <c r="A1221" s="37"/>
      <c r="B1221" s="11"/>
      <c r="C1221" s="11"/>
    </row>
    <row r="1222" spans="1:3" x14ac:dyDescent="0.25">
      <c r="A1222" s="37"/>
      <c r="B1222" s="11"/>
      <c r="C1222" s="11"/>
    </row>
    <row r="1223" spans="1:3" x14ac:dyDescent="0.25">
      <c r="A1223" s="37"/>
      <c r="B1223" s="11"/>
      <c r="C1223" s="11"/>
    </row>
    <row r="1224" spans="1:3" x14ac:dyDescent="0.25">
      <c r="A1224" s="37"/>
      <c r="B1224" s="11"/>
      <c r="C1224" s="11"/>
    </row>
    <row r="1225" spans="1:3" x14ac:dyDescent="0.25">
      <c r="A1225" s="37"/>
      <c r="B1225" s="11"/>
      <c r="C1225" s="11"/>
    </row>
    <row r="1226" spans="1:3" x14ac:dyDescent="0.25">
      <c r="A1226" s="37"/>
      <c r="B1226" s="11"/>
      <c r="C1226" s="11"/>
    </row>
    <row r="1227" spans="1:3" x14ac:dyDescent="0.25">
      <c r="A1227" s="37"/>
      <c r="B1227" s="11"/>
      <c r="C1227" s="11"/>
    </row>
    <row r="1228" spans="1:3" x14ac:dyDescent="0.25">
      <c r="A1228" s="37"/>
      <c r="B1228" s="11"/>
      <c r="C1228" s="11"/>
    </row>
    <row r="1229" spans="1:3" x14ac:dyDescent="0.25">
      <c r="A1229" s="37"/>
      <c r="B1229" s="11"/>
      <c r="C1229" s="11"/>
    </row>
    <row r="1230" spans="1:3" x14ac:dyDescent="0.25">
      <c r="A1230" s="37"/>
      <c r="B1230" s="11"/>
      <c r="C1230" s="11"/>
    </row>
    <row r="1231" spans="1:3" x14ac:dyDescent="0.25">
      <c r="A1231" s="37"/>
      <c r="B1231" s="11"/>
      <c r="C1231" s="11"/>
    </row>
    <row r="1232" spans="1:3" x14ac:dyDescent="0.25">
      <c r="A1232" s="37"/>
      <c r="B1232" s="11"/>
      <c r="C1232" s="11"/>
    </row>
    <row r="1233" spans="1:3" x14ac:dyDescent="0.25">
      <c r="A1233" s="37"/>
      <c r="B1233" s="11"/>
      <c r="C1233" s="11"/>
    </row>
    <row r="1234" spans="1:3" x14ac:dyDescent="0.25">
      <c r="A1234" s="37"/>
      <c r="B1234" s="11"/>
      <c r="C1234" s="11"/>
    </row>
    <row r="1235" spans="1:3" x14ac:dyDescent="0.25">
      <c r="A1235" s="37"/>
      <c r="B1235" s="11"/>
      <c r="C1235" s="11"/>
    </row>
    <row r="1236" spans="1:3" x14ac:dyDescent="0.25">
      <c r="A1236" s="37"/>
      <c r="B1236" s="11"/>
      <c r="C1236" s="11"/>
    </row>
    <row r="1237" spans="1:3" x14ac:dyDescent="0.25">
      <c r="A1237" s="37"/>
      <c r="B1237" s="11"/>
      <c r="C1237" s="11"/>
    </row>
    <row r="1238" spans="1:3" x14ac:dyDescent="0.25">
      <c r="A1238" s="37"/>
      <c r="B1238" s="11"/>
      <c r="C1238" s="11"/>
    </row>
    <row r="1239" spans="1:3" x14ac:dyDescent="0.25">
      <c r="A1239" s="37"/>
      <c r="B1239" s="11"/>
      <c r="C1239" s="11"/>
    </row>
    <row r="1240" spans="1:3" x14ac:dyDescent="0.25">
      <c r="A1240" s="37"/>
      <c r="B1240" s="11"/>
      <c r="C1240" s="11"/>
    </row>
    <row r="1241" spans="1:3" x14ac:dyDescent="0.25">
      <c r="A1241" s="37"/>
      <c r="B1241" s="11"/>
      <c r="C1241" s="11"/>
    </row>
    <row r="1242" spans="1:3" x14ac:dyDescent="0.25">
      <c r="A1242" s="37"/>
      <c r="B1242" s="11"/>
      <c r="C1242" s="11"/>
    </row>
    <row r="1243" spans="1:3" x14ac:dyDescent="0.25">
      <c r="A1243" s="37"/>
      <c r="B1243" s="11"/>
      <c r="C1243" s="11"/>
    </row>
    <row r="1244" spans="1:3" x14ac:dyDescent="0.25">
      <c r="A1244" s="37"/>
      <c r="B1244" s="11"/>
      <c r="C1244" s="11"/>
    </row>
    <row r="1245" spans="1:3" x14ac:dyDescent="0.25">
      <c r="A1245" s="37"/>
      <c r="B1245" s="11"/>
      <c r="C1245" s="11"/>
    </row>
    <row r="1246" spans="1:3" x14ac:dyDescent="0.25">
      <c r="A1246" s="37"/>
      <c r="B1246" s="11"/>
      <c r="C1246" s="11"/>
    </row>
    <row r="1247" spans="1:3" x14ac:dyDescent="0.25">
      <c r="A1247" s="37"/>
      <c r="B1247" s="11"/>
      <c r="C1247" s="11"/>
    </row>
    <row r="1248" spans="1:3" x14ac:dyDescent="0.25">
      <c r="A1248" s="37"/>
      <c r="B1248" s="11"/>
      <c r="C1248" s="11"/>
    </row>
    <row r="1249" spans="1:3" x14ac:dyDescent="0.25">
      <c r="A1249" s="37"/>
      <c r="B1249" s="11"/>
      <c r="C1249" s="11"/>
    </row>
    <row r="1250" spans="1:3" x14ac:dyDescent="0.25">
      <c r="A1250" s="37"/>
      <c r="B1250" s="11"/>
      <c r="C1250" s="11"/>
    </row>
    <row r="1251" spans="1:3" x14ac:dyDescent="0.25">
      <c r="A1251" s="37"/>
      <c r="B1251" s="11"/>
      <c r="C1251" s="11"/>
    </row>
    <row r="1252" spans="1:3" x14ac:dyDescent="0.25">
      <c r="A1252" s="37"/>
      <c r="B1252" s="11"/>
      <c r="C1252" s="11"/>
    </row>
    <row r="1253" spans="1:3" x14ac:dyDescent="0.25">
      <c r="A1253" s="37"/>
      <c r="B1253" s="11"/>
      <c r="C1253" s="11"/>
    </row>
    <row r="1254" spans="1:3" x14ac:dyDescent="0.25">
      <c r="A1254" s="37"/>
      <c r="B1254" s="11"/>
      <c r="C1254" s="11"/>
    </row>
    <row r="1255" spans="1:3" x14ac:dyDescent="0.25">
      <c r="A1255" s="37"/>
      <c r="B1255" s="11"/>
      <c r="C1255" s="11"/>
    </row>
    <row r="1256" spans="1:3" x14ac:dyDescent="0.25">
      <c r="A1256" s="37"/>
      <c r="B1256" s="11"/>
      <c r="C1256" s="11"/>
    </row>
    <row r="1257" spans="1:3" x14ac:dyDescent="0.25">
      <c r="A1257" s="37"/>
      <c r="B1257" s="11"/>
      <c r="C1257" s="11"/>
    </row>
    <row r="1258" spans="1:3" x14ac:dyDescent="0.25">
      <c r="A1258" s="37"/>
      <c r="B1258" s="11"/>
      <c r="C1258" s="11"/>
    </row>
    <row r="1259" spans="1:3" x14ac:dyDescent="0.25">
      <c r="A1259" s="37"/>
      <c r="B1259" s="11"/>
      <c r="C1259" s="11"/>
    </row>
    <row r="1260" spans="1:3" x14ac:dyDescent="0.25">
      <c r="A1260" s="37"/>
      <c r="B1260" s="11"/>
      <c r="C1260" s="11"/>
    </row>
    <row r="1261" spans="1:3" x14ac:dyDescent="0.25">
      <c r="A1261" s="37"/>
      <c r="B1261" s="11"/>
      <c r="C1261" s="11"/>
    </row>
    <row r="1262" spans="1:3" x14ac:dyDescent="0.25">
      <c r="A1262" s="37"/>
      <c r="B1262" s="11"/>
      <c r="C1262" s="11"/>
    </row>
    <row r="1263" spans="1:3" x14ac:dyDescent="0.25">
      <c r="A1263" s="37"/>
      <c r="B1263" s="11"/>
      <c r="C1263" s="11"/>
    </row>
    <row r="1264" spans="1:3" x14ac:dyDescent="0.25">
      <c r="A1264" s="37"/>
      <c r="B1264" s="11"/>
      <c r="C1264" s="11"/>
    </row>
    <row r="1265" spans="1:3" x14ac:dyDescent="0.25">
      <c r="A1265" s="37"/>
      <c r="B1265" s="11"/>
      <c r="C1265" s="11"/>
    </row>
    <row r="1266" spans="1:3" x14ac:dyDescent="0.25">
      <c r="A1266" s="37"/>
      <c r="B1266" s="11"/>
      <c r="C1266" s="11"/>
    </row>
    <row r="1267" spans="1:3" x14ac:dyDescent="0.25">
      <c r="A1267" s="37"/>
      <c r="B1267" s="11"/>
      <c r="C1267" s="11"/>
    </row>
    <row r="1268" spans="1:3" x14ac:dyDescent="0.25">
      <c r="A1268" s="37"/>
      <c r="B1268" s="11"/>
      <c r="C1268" s="11"/>
    </row>
    <row r="1269" spans="1:3" x14ac:dyDescent="0.25">
      <c r="A1269" s="37"/>
      <c r="B1269" s="11"/>
      <c r="C1269" s="11"/>
    </row>
    <row r="1270" spans="1:3" x14ac:dyDescent="0.25">
      <c r="A1270" s="37"/>
      <c r="B1270" s="11"/>
      <c r="C1270" s="11"/>
    </row>
    <row r="1271" spans="1:3" x14ac:dyDescent="0.25">
      <c r="A1271" s="37"/>
      <c r="B1271" s="11"/>
      <c r="C1271" s="11"/>
    </row>
    <row r="1272" spans="1:3" x14ac:dyDescent="0.25">
      <c r="A1272" s="37"/>
      <c r="B1272" s="11"/>
      <c r="C1272" s="11"/>
    </row>
    <row r="1273" spans="1:3" x14ac:dyDescent="0.25">
      <c r="A1273" s="37"/>
      <c r="B1273" s="11"/>
      <c r="C1273" s="11"/>
    </row>
    <row r="1274" spans="1:3" x14ac:dyDescent="0.25">
      <c r="A1274" s="37"/>
      <c r="B1274" s="11"/>
      <c r="C1274" s="11"/>
    </row>
    <row r="1275" spans="1:3" x14ac:dyDescent="0.25">
      <c r="A1275" s="37"/>
      <c r="B1275" s="11"/>
      <c r="C1275" s="11"/>
    </row>
    <row r="1276" spans="1:3" x14ac:dyDescent="0.25">
      <c r="A1276" s="37"/>
      <c r="B1276" s="11"/>
      <c r="C1276" s="11"/>
    </row>
    <row r="1277" spans="1:3" x14ac:dyDescent="0.25">
      <c r="A1277" s="37"/>
      <c r="B1277" s="11"/>
      <c r="C1277" s="11"/>
    </row>
    <row r="1278" spans="1:3" x14ac:dyDescent="0.25">
      <c r="A1278" s="37"/>
      <c r="B1278" s="11"/>
      <c r="C1278" s="11"/>
    </row>
    <row r="1279" spans="1:3" x14ac:dyDescent="0.25">
      <c r="A1279" s="37"/>
      <c r="B1279" s="11"/>
      <c r="C1279" s="11"/>
    </row>
    <row r="1280" spans="1:3" x14ac:dyDescent="0.25">
      <c r="A1280" s="37"/>
      <c r="B1280" s="11"/>
      <c r="C1280" s="11"/>
    </row>
    <row r="1281" spans="1:3" x14ac:dyDescent="0.25">
      <c r="A1281" s="37"/>
      <c r="B1281" s="11"/>
      <c r="C1281" s="11"/>
    </row>
    <row r="1282" spans="1:3" x14ac:dyDescent="0.25">
      <c r="A1282" s="37"/>
      <c r="B1282" s="11"/>
      <c r="C1282" s="11"/>
    </row>
    <row r="1283" spans="1:3" x14ac:dyDescent="0.25">
      <c r="A1283" s="37"/>
      <c r="B1283" s="11"/>
      <c r="C1283" s="11"/>
    </row>
    <row r="1284" spans="1:3" x14ac:dyDescent="0.25">
      <c r="A1284" s="37"/>
      <c r="B1284" s="11"/>
      <c r="C1284" s="11"/>
    </row>
    <row r="1285" spans="1:3" x14ac:dyDescent="0.25">
      <c r="A1285" s="37"/>
      <c r="B1285" s="11"/>
      <c r="C1285" s="11"/>
    </row>
    <row r="1286" spans="1:3" x14ac:dyDescent="0.25">
      <c r="A1286" s="37"/>
      <c r="B1286" s="11"/>
      <c r="C1286" s="11"/>
    </row>
    <row r="1287" spans="1:3" x14ac:dyDescent="0.25">
      <c r="A1287" s="37"/>
      <c r="B1287" s="11"/>
      <c r="C1287" s="11"/>
    </row>
    <row r="1288" spans="1:3" x14ac:dyDescent="0.25">
      <c r="A1288" s="37"/>
      <c r="B1288" s="11"/>
      <c r="C1288" s="11"/>
    </row>
    <row r="1289" spans="1:3" x14ac:dyDescent="0.25">
      <c r="A1289" s="37"/>
      <c r="B1289" s="11"/>
      <c r="C1289" s="11"/>
    </row>
    <row r="1290" spans="1:3" x14ac:dyDescent="0.25">
      <c r="A1290" s="37"/>
      <c r="B1290" s="11"/>
      <c r="C1290" s="11"/>
    </row>
    <row r="1291" spans="1:3" x14ac:dyDescent="0.25">
      <c r="A1291" s="37"/>
      <c r="B1291" s="11"/>
      <c r="C1291" s="11"/>
    </row>
    <row r="1292" spans="1:3" x14ac:dyDescent="0.25">
      <c r="A1292" s="37"/>
      <c r="B1292" s="11"/>
      <c r="C1292" s="11"/>
    </row>
    <row r="1293" spans="1:3" x14ac:dyDescent="0.25">
      <c r="A1293" s="37"/>
      <c r="B1293" s="11"/>
      <c r="C1293" s="11"/>
    </row>
    <row r="1294" spans="1:3" x14ac:dyDescent="0.25">
      <c r="A1294" s="37"/>
      <c r="B1294" s="11"/>
      <c r="C1294" s="11"/>
    </row>
    <row r="1295" spans="1:3" x14ac:dyDescent="0.25">
      <c r="A1295" s="37"/>
      <c r="B1295" s="11"/>
      <c r="C1295" s="11"/>
    </row>
    <row r="1296" spans="1:3" x14ac:dyDescent="0.25">
      <c r="A1296" s="37"/>
      <c r="B1296" s="11"/>
      <c r="C1296" s="11"/>
    </row>
    <row r="1297" spans="1:3" x14ac:dyDescent="0.25">
      <c r="A1297" s="37"/>
      <c r="B1297" s="11"/>
      <c r="C1297" s="11"/>
    </row>
    <row r="1298" spans="1:3" x14ac:dyDescent="0.25">
      <c r="A1298" s="37"/>
      <c r="B1298" s="11"/>
      <c r="C1298" s="11"/>
    </row>
    <row r="1299" spans="1:3" x14ac:dyDescent="0.25">
      <c r="A1299" s="37"/>
      <c r="B1299" s="11"/>
      <c r="C1299" s="11"/>
    </row>
    <row r="1300" spans="1:3" x14ac:dyDescent="0.25">
      <c r="A1300" s="37"/>
      <c r="B1300" s="11"/>
      <c r="C1300" s="11"/>
    </row>
    <row r="1301" spans="1:3" x14ac:dyDescent="0.25">
      <c r="A1301" s="37"/>
      <c r="B1301" s="11"/>
      <c r="C1301" s="11"/>
    </row>
    <row r="1302" spans="1:3" x14ac:dyDescent="0.25">
      <c r="A1302" s="37"/>
      <c r="B1302" s="11"/>
      <c r="C1302" s="11"/>
    </row>
    <row r="1303" spans="1:3" x14ac:dyDescent="0.25">
      <c r="A1303" s="37"/>
      <c r="B1303" s="11"/>
      <c r="C1303" s="11"/>
    </row>
    <row r="1304" spans="1:3" x14ac:dyDescent="0.25">
      <c r="A1304" s="37"/>
      <c r="B1304" s="11"/>
      <c r="C1304" s="11"/>
    </row>
    <row r="1305" spans="1:3" x14ac:dyDescent="0.25">
      <c r="A1305" s="37"/>
      <c r="B1305" s="11"/>
      <c r="C1305" s="11"/>
    </row>
    <row r="1306" spans="1:3" x14ac:dyDescent="0.25">
      <c r="A1306" s="37"/>
      <c r="B1306" s="11"/>
      <c r="C1306" s="11"/>
    </row>
    <row r="1307" spans="1:3" x14ac:dyDescent="0.25">
      <c r="A1307" s="37"/>
      <c r="B1307" s="11"/>
      <c r="C1307" s="11"/>
    </row>
    <row r="1308" spans="1:3" x14ac:dyDescent="0.25">
      <c r="A1308" s="37"/>
      <c r="B1308" s="11"/>
      <c r="C1308" s="11"/>
    </row>
    <row r="1309" spans="1:3" x14ac:dyDescent="0.25">
      <c r="A1309" s="37"/>
      <c r="B1309" s="11"/>
      <c r="C1309" s="11"/>
    </row>
    <row r="1310" spans="1:3" x14ac:dyDescent="0.25">
      <c r="A1310" s="37"/>
      <c r="B1310" s="11"/>
      <c r="C1310" s="11"/>
    </row>
    <row r="1311" spans="1:3" x14ac:dyDescent="0.25">
      <c r="A1311" s="37"/>
      <c r="B1311" s="11"/>
      <c r="C1311" s="11"/>
    </row>
    <row r="1312" spans="1:3" x14ac:dyDescent="0.25">
      <c r="A1312" s="37"/>
      <c r="B1312" s="11"/>
      <c r="C1312" s="11"/>
    </row>
    <row r="1313" spans="1:3" x14ac:dyDescent="0.25">
      <c r="A1313" s="37"/>
      <c r="B1313" s="11"/>
      <c r="C1313" s="11"/>
    </row>
    <row r="1314" spans="1:3" x14ac:dyDescent="0.25">
      <c r="A1314" s="37"/>
      <c r="B1314" s="11"/>
      <c r="C1314" s="11"/>
    </row>
    <row r="1315" spans="1:3" x14ac:dyDescent="0.25">
      <c r="A1315" s="37"/>
      <c r="B1315" s="11"/>
      <c r="C1315" s="11"/>
    </row>
    <row r="1316" spans="1:3" x14ac:dyDescent="0.25">
      <c r="A1316" s="37"/>
      <c r="B1316" s="11"/>
      <c r="C1316" s="11"/>
    </row>
    <row r="1317" spans="1:3" x14ac:dyDescent="0.25">
      <c r="A1317" s="37"/>
      <c r="B1317" s="11"/>
      <c r="C1317" s="11"/>
    </row>
    <row r="1318" spans="1:3" x14ac:dyDescent="0.25">
      <c r="A1318" s="37"/>
      <c r="B1318" s="11"/>
      <c r="C1318" s="11"/>
    </row>
    <row r="1319" spans="1:3" x14ac:dyDescent="0.25">
      <c r="A1319" s="37"/>
      <c r="B1319" s="11"/>
      <c r="C1319" s="11"/>
    </row>
    <row r="1320" spans="1:3" x14ac:dyDescent="0.25">
      <c r="A1320" s="37"/>
      <c r="B1320" s="11"/>
      <c r="C1320" s="11"/>
    </row>
    <row r="1321" spans="1:3" x14ac:dyDescent="0.25">
      <c r="A1321" s="37"/>
      <c r="B1321" s="11"/>
      <c r="C1321" s="11"/>
    </row>
    <row r="1322" spans="1:3" x14ac:dyDescent="0.25">
      <c r="A1322" s="37"/>
      <c r="B1322" s="11"/>
      <c r="C1322" s="11"/>
    </row>
    <row r="1323" spans="1:3" x14ac:dyDescent="0.25">
      <c r="A1323" s="37"/>
      <c r="B1323" s="11"/>
      <c r="C1323" s="11"/>
    </row>
    <row r="1324" spans="1:3" x14ac:dyDescent="0.25">
      <c r="A1324" s="37"/>
      <c r="B1324" s="11"/>
      <c r="C1324" s="11"/>
    </row>
    <row r="1325" spans="1:3" x14ac:dyDescent="0.25">
      <c r="A1325" s="37"/>
      <c r="B1325" s="11"/>
      <c r="C1325" s="11"/>
    </row>
    <row r="1326" spans="1:3" x14ac:dyDescent="0.25">
      <c r="A1326" s="37"/>
      <c r="B1326" s="11"/>
      <c r="C1326" s="11"/>
    </row>
    <row r="1327" spans="1:3" x14ac:dyDescent="0.25">
      <c r="A1327" s="37"/>
      <c r="B1327" s="11"/>
      <c r="C1327" s="11"/>
    </row>
    <row r="1328" spans="1:3" x14ac:dyDescent="0.25">
      <c r="A1328" s="37"/>
      <c r="B1328" s="11"/>
      <c r="C1328" s="11"/>
    </row>
    <row r="1329" spans="1:3" x14ac:dyDescent="0.25">
      <c r="A1329" s="37"/>
      <c r="B1329" s="11"/>
      <c r="C1329" s="11"/>
    </row>
    <row r="1330" spans="1:3" x14ac:dyDescent="0.25">
      <c r="A1330" s="37"/>
      <c r="B1330" s="11"/>
      <c r="C1330" s="11"/>
    </row>
    <row r="1331" spans="1:3" x14ac:dyDescent="0.25">
      <c r="A1331" s="37"/>
      <c r="B1331" s="11"/>
      <c r="C1331" s="11"/>
    </row>
    <row r="1332" spans="1:3" x14ac:dyDescent="0.25">
      <c r="A1332" s="37"/>
      <c r="B1332" s="11"/>
      <c r="C1332" s="11"/>
    </row>
    <row r="1333" spans="1:3" x14ac:dyDescent="0.25">
      <c r="A1333" s="37"/>
      <c r="B1333" s="11"/>
      <c r="C1333" s="11"/>
    </row>
    <row r="1334" spans="1:3" x14ac:dyDescent="0.25">
      <c r="A1334" s="37"/>
      <c r="B1334" s="11"/>
      <c r="C1334" s="11"/>
    </row>
    <row r="1335" spans="1:3" x14ac:dyDescent="0.25">
      <c r="A1335" s="37"/>
      <c r="B1335" s="11"/>
      <c r="C1335" s="11"/>
    </row>
    <row r="1336" spans="1:3" x14ac:dyDescent="0.25">
      <c r="A1336" s="37"/>
      <c r="B1336" s="11"/>
      <c r="C1336" s="11"/>
    </row>
    <row r="1337" spans="1:3" x14ac:dyDescent="0.25">
      <c r="A1337" s="37"/>
      <c r="B1337" s="11"/>
      <c r="C1337" s="11"/>
    </row>
    <row r="1338" spans="1:3" x14ac:dyDescent="0.25">
      <c r="A1338" s="37"/>
      <c r="B1338" s="11"/>
      <c r="C1338" s="11"/>
    </row>
    <row r="1339" spans="1:3" x14ac:dyDescent="0.25">
      <c r="A1339" s="37"/>
      <c r="B1339" s="11"/>
      <c r="C1339" s="11"/>
    </row>
    <row r="1340" spans="1:3" x14ac:dyDescent="0.25">
      <c r="A1340" s="37"/>
      <c r="B1340" s="11"/>
      <c r="C1340" s="11"/>
    </row>
    <row r="1341" spans="1:3" x14ac:dyDescent="0.25">
      <c r="A1341" s="37"/>
      <c r="B1341" s="11"/>
      <c r="C1341" s="11"/>
    </row>
    <row r="1342" spans="1:3" x14ac:dyDescent="0.25">
      <c r="A1342" s="37"/>
      <c r="B1342" s="11"/>
      <c r="C1342" s="11"/>
    </row>
    <row r="1343" spans="1:3" x14ac:dyDescent="0.25">
      <c r="A1343" s="37"/>
      <c r="B1343" s="11"/>
      <c r="C1343" s="11"/>
    </row>
    <row r="1344" spans="1:3" x14ac:dyDescent="0.25">
      <c r="A1344" s="37"/>
      <c r="B1344" s="11"/>
      <c r="C1344" s="11"/>
    </row>
    <row r="1345" spans="1:3" x14ac:dyDescent="0.25">
      <c r="A1345" s="37"/>
      <c r="B1345" s="11"/>
      <c r="C1345" s="11"/>
    </row>
    <row r="1346" spans="1:3" x14ac:dyDescent="0.25">
      <c r="A1346" s="37"/>
      <c r="B1346" s="11"/>
      <c r="C1346" s="11"/>
    </row>
    <row r="1347" spans="1:3" x14ac:dyDescent="0.25">
      <c r="A1347" s="37"/>
      <c r="B1347" s="11"/>
      <c r="C1347" s="11"/>
    </row>
    <row r="1348" spans="1:3" x14ac:dyDescent="0.25">
      <c r="A1348" s="37"/>
      <c r="B1348" s="11"/>
      <c r="C1348" s="11"/>
    </row>
    <row r="1349" spans="1:3" x14ac:dyDescent="0.25">
      <c r="A1349" s="37"/>
      <c r="B1349" s="11"/>
      <c r="C1349" s="11"/>
    </row>
    <row r="1350" spans="1:3" x14ac:dyDescent="0.25">
      <c r="A1350" s="37"/>
      <c r="B1350" s="11"/>
      <c r="C1350" s="11"/>
    </row>
    <row r="1351" spans="1:3" x14ac:dyDescent="0.25">
      <c r="A1351" s="37"/>
      <c r="B1351" s="11"/>
      <c r="C1351" s="11"/>
    </row>
    <row r="1352" spans="1:3" x14ac:dyDescent="0.25">
      <c r="A1352" s="37"/>
      <c r="B1352" s="11"/>
      <c r="C1352" s="11"/>
    </row>
    <row r="1353" spans="1:3" x14ac:dyDescent="0.25">
      <c r="A1353" s="37"/>
      <c r="B1353" s="11"/>
      <c r="C1353" s="11"/>
    </row>
    <row r="1354" spans="1:3" x14ac:dyDescent="0.25">
      <c r="A1354" s="37"/>
      <c r="B1354" s="11"/>
      <c r="C1354" s="11"/>
    </row>
    <row r="1355" spans="1:3" x14ac:dyDescent="0.25">
      <c r="A1355" s="37"/>
      <c r="B1355" s="11"/>
      <c r="C1355" s="11"/>
    </row>
    <row r="1356" spans="1:3" x14ac:dyDescent="0.25">
      <c r="A1356" s="37"/>
      <c r="B1356" s="11"/>
      <c r="C1356" s="11"/>
    </row>
    <row r="1357" spans="1:3" x14ac:dyDescent="0.25">
      <c r="A1357" s="37"/>
      <c r="B1357" s="11"/>
      <c r="C1357" s="11"/>
    </row>
    <row r="1358" spans="1:3" x14ac:dyDescent="0.25">
      <c r="A1358" s="37"/>
      <c r="B1358" s="11"/>
      <c r="C1358" s="11"/>
    </row>
    <row r="1359" spans="1:3" x14ac:dyDescent="0.25">
      <c r="A1359" s="37"/>
      <c r="B1359" s="11"/>
      <c r="C1359" s="11"/>
    </row>
    <row r="1360" spans="1:3" x14ac:dyDescent="0.25">
      <c r="A1360" s="37"/>
      <c r="B1360" s="11"/>
      <c r="C1360" s="11"/>
    </row>
    <row r="1361" spans="1:3" x14ac:dyDescent="0.25">
      <c r="A1361" s="37"/>
      <c r="B1361" s="11"/>
      <c r="C1361" s="11"/>
    </row>
    <row r="1362" spans="1:3" x14ac:dyDescent="0.25">
      <c r="A1362" s="37"/>
      <c r="B1362" s="11"/>
      <c r="C1362" s="11"/>
    </row>
    <row r="1363" spans="1:3" x14ac:dyDescent="0.25">
      <c r="A1363" s="37"/>
      <c r="B1363" s="11"/>
      <c r="C1363" s="11"/>
    </row>
    <row r="1364" spans="1:3" x14ac:dyDescent="0.25">
      <c r="A1364" s="37"/>
      <c r="B1364" s="11"/>
      <c r="C1364" s="11"/>
    </row>
    <row r="1365" spans="1:3" x14ac:dyDescent="0.25">
      <c r="A1365" s="37"/>
      <c r="B1365" s="11"/>
      <c r="C1365" s="11"/>
    </row>
    <row r="1366" spans="1:3" x14ac:dyDescent="0.25">
      <c r="A1366" s="37"/>
      <c r="B1366" s="11"/>
      <c r="C1366" s="11"/>
    </row>
    <row r="1367" spans="1:3" x14ac:dyDescent="0.25">
      <c r="A1367" s="37"/>
      <c r="B1367" s="11"/>
      <c r="C1367" s="11"/>
    </row>
    <row r="1368" spans="1:3" x14ac:dyDescent="0.25">
      <c r="A1368" s="37"/>
      <c r="B1368" s="11"/>
      <c r="C1368" s="11"/>
    </row>
    <row r="1369" spans="1:3" x14ac:dyDescent="0.25">
      <c r="A1369" s="37"/>
      <c r="B1369" s="11"/>
      <c r="C1369" s="11"/>
    </row>
    <row r="1370" spans="1:3" x14ac:dyDescent="0.25">
      <c r="A1370" s="37"/>
      <c r="B1370" s="11"/>
      <c r="C1370" s="11"/>
    </row>
    <row r="1371" spans="1:3" x14ac:dyDescent="0.25">
      <c r="A1371" s="37"/>
      <c r="B1371" s="11"/>
      <c r="C1371" s="11"/>
    </row>
    <row r="1372" spans="1:3" x14ac:dyDescent="0.25">
      <c r="A1372" s="37"/>
      <c r="B1372" s="11"/>
      <c r="C1372" s="11"/>
    </row>
    <row r="1373" spans="1:3" x14ac:dyDescent="0.25">
      <c r="A1373" s="37"/>
      <c r="B1373" s="11"/>
      <c r="C1373" s="11"/>
    </row>
    <row r="1374" spans="1:3" x14ac:dyDescent="0.25">
      <c r="A1374" s="37"/>
      <c r="B1374" s="11"/>
      <c r="C1374" s="11"/>
    </row>
    <row r="1375" spans="1:3" x14ac:dyDescent="0.25">
      <c r="A1375" s="37"/>
      <c r="B1375" s="11"/>
      <c r="C1375" s="11"/>
    </row>
    <row r="1376" spans="1:3" x14ac:dyDescent="0.25">
      <c r="A1376" s="37"/>
      <c r="B1376" s="11"/>
      <c r="C1376" s="11"/>
    </row>
    <row r="1377" spans="1:3" x14ac:dyDescent="0.25">
      <c r="A1377" s="37"/>
      <c r="B1377" s="11"/>
      <c r="C1377" s="11"/>
    </row>
    <row r="1378" spans="1:3" x14ac:dyDescent="0.25">
      <c r="A1378" s="37"/>
      <c r="B1378" s="11"/>
      <c r="C1378" s="11"/>
    </row>
    <row r="1379" spans="1:3" x14ac:dyDescent="0.25">
      <c r="A1379" s="37"/>
      <c r="B1379" s="11"/>
      <c r="C1379" s="11"/>
    </row>
    <row r="1380" spans="1:3" x14ac:dyDescent="0.25">
      <c r="A1380" s="37"/>
      <c r="B1380" s="11"/>
      <c r="C1380" s="11"/>
    </row>
    <row r="1381" spans="1:3" x14ac:dyDescent="0.25">
      <c r="A1381" s="37"/>
      <c r="B1381" s="11"/>
      <c r="C1381" s="11"/>
    </row>
    <row r="1382" spans="1:3" x14ac:dyDescent="0.25">
      <c r="A1382" s="37"/>
      <c r="B1382" s="11"/>
      <c r="C1382" s="11"/>
    </row>
    <row r="1383" spans="1:3" x14ac:dyDescent="0.25">
      <c r="A1383" s="37"/>
      <c r="B1383" s="11"/>
      <c r="C1383" s="11"/>
    </row>
    <row r="1384" spans="1:3" x14ac:dyDescent="0.25">
      <c r="A1384" s="37"/>
      <c r="B1384" s="11"/>
      <c r="C1384" s="11"/>
    </row>
    <row r="1385" spans="1:3" x14ac:dyDescent="0.25">
      <c r="A1385" s="37"/>
      <c r="B1385" s="11"/>
      <c r="C1385" s="11"/>
    </row>
    <row r="1386" spans="1:3" x14ac:dyDescent="0.25">
      <c r="A1386" s="37"/>
      <c r="B1386" s="11"/>
      <c r="C1386" s="11"/>
    </row>
    <row r="1387" spans="1:3" x14ac:dyDescent="0.25">
      <c r="A1387" s="37"/>
      <c r="B1387" s="11"/>
      <c r="C1387" s="11"/>
    </row>
    <row r="1388" spans="1:3" x14ac:dyDescent="0.25">
      <c r="A1388" s="37"/>
      <c r="B1388" s="11"/>
      <c r="C1388" s="11"/>
    </row>
    <row r="1389" spans="1:3" x14ac:dyDescent="0.25">
      <c r="A1389" s="37"/>
      <c r="B1389" s="11"/>
      <c r="C1389" s="11"/>
    </row>
    <row r="1390" spans="1:3" x14ac:dyDescent="0.25">
      <c r="A1390" s="37"/>
      <c r="B1390" s="11"/>
      <c r="C1390" s="11"/>
    </row>
    <row r="1391" spans="1:3" x14ac:dyDescent="0.25">
      <c r="A1391" s="37"/>
      <c r="B1391" s="11"/>
      <c r="C1391" s="11"/>
    </row>
    <row r="1392" spans="1:3" x14ac:dyDescent="0.25">
      <c r="A1392" s="37"/>
      <c r="B1392" s="11"/>
      <c r="C1392" s="11"/>
    </row>
    <row r="1393" spans="1:3" x14ac:dyDescent="0.25">
      <c r="A1393" s="37"/>
      <c r="B1393" s="11"/>
      <c r="C1393" s="11"/>
    </row>
    <row r="1394" spans="1:3" x14ac:dyDescent="0.25">
      <c r="A1394" s="37"/>
      <c r="B1394" s="11"/>
      <c r="C1394" s="11"/>
    </row>
    <row r="1395" spans="1:3" x14ac:dyDescent="0.25">
      <c r="A1395" s="37"/>
      <c r="B1395" s="11"/>
      <c r="C1395" s="11"/>
    </row>
    <row r="1396" spans="1:3" x14ac:dyDescent="0.25">
      <c r="A1396" s="37"/>
      <c r="B1396" s="11"/>
      <c r="C1396" s="11"/>
    </row>
    <row r="1397" spans="1:3" x14ac:dyDescent="0.25">
      <c r="A1397" s="37"/>
      <c r="B1397" s="11"/>
      <c r="C1397" s="11"/>
    </row>
    <row r="1398" spans="1:3" x14ac:dyDescent="0.25">
      <c r="A1398" s="37"/>
      <c r="B1398" s="11"/>
      <c r="C1398" s="11"/>
    </row>
    <row r="1399" spans="1:3" x14ac:dyDescent="0.25">
      <c r="A1399" s="37"/>
      <c r="B1399" s="11"/>
      <c r="C1399" s="11"/>
    </row>
    <row r="1400" spans="1:3" x14ac:dyDescent="0.25">
      <c r="A1400" s="37"/>
      <c r="B1400" s="11"/>
      <c r="C1400" s="11"/>
    </row>
    <row r="1401" spans="1:3" x14ac:dyDescent="0.25">
      <c r="A1401" s="37"/>
      <c r="B1401" s="11"/>
      <c r="C1401" s="11"/>
    </row>
    <row r="1402" spans="1:3" x14ac:dyDescent="0.25">
      <c r="A1402" s="37"/>
      <c r="B1402" s="11"/>
      <c r="C1402" s="11"/>
    </row>
    <row r="1403" spans="1:3" x14ac:dyDescent="0.25">
      <c r="A1403" s="37"/>
      <c r="B1403" s="11"/>
      <c r="C1403" s="11"/>
    </row>
    <row r="1404" spans="1:3" x14ac:dyDescent="0.25">
      <c r="A1404" s="37"/>
      <c r="B1404" s="11"/>
      <c r="C1404" s="11"/>
    </row>
    <row r="1405" spans="1:3" x14ac:dyDescent="0.25">
      <c r="A1405" s="37"/>
      <c r="B1405" s="11"/>
      <c r="C1405" s="11"/>
    </row>
    <row r="1406" spans="1:3" x14ac:dyDescent="0.25">
      <c r="A1406" s="37"/>
      <c r="B1406" s="11"/>
      <c r="C1406" s="11"/>
    </row>
    <row r="1407" spans="1:3" x14ac:dyDescent="0.25">
      <c r="A1407" s="37"/>
      <c r="B1407" s="11"/>
      <c r="C1407" s="11"/>
    </row>
    <row r="1408" spans="1:3" x14ac:dyDescent="0.25">
      <c r="A1408" s="37"/>
      <c r="B1408" s="11"/>
      <c r="C1408" s="11"/>
    </row>
    <row r="1409" spans="1:3" x14ac:dyDescent="0.25">
      <c r="A1409" s="37"/>
      <c r="B1409" s="11"/>
      <c r="C1409" s="11"/>
    </row>
    <row r="1410" spans="1:3" x14ac:dyDescent="0.25">
      <c r="A1410" s="37"/>
      <c r="B1410" s="11"/>
      <c r="C1410" s="11"/>
    </row>
    <row r="1411" spans="1:3" x14ac:dyDescent="0.25">
      <c r="A1411" s="37"/>
      <c r="B1411" s="11"/>
      <c r="C1411" s="11"/>
    </row>
    <row r="1412" spans="1:3" x14ac:dyDescent="0.25">
      <c r="A1412" s="37"/>
      <c r="B1412" s="11"/>
      <c r="C1412" s="11"/>
    </row>
    <row r="1413" spans="1:3" x14ac:dyDescent="0.25">
      <c r="A1413" s="37"/>
      <c r="B1413" s="11"/>
      <c r="C1413" s="11"/>
    </row>
    <row r="1414" spans="1:3" x14ac:dyDescent="0.25">
      <c r="A1414" s="37"/>
      <c r="B1414" s="11"/>
      <c r="C1414" s="11"/>
    </row>
    <row r="1415" spans="1:3" x14ac:dyDescent="0.25">
      <c r="A1415" s="37"/>
      <c r="B1415" s="11"/>
      <c r="C1415" s="11"/>
    </row>
    <row r="1416" spans="1:3" x14ac:dyDescent="0.25">
      <c r="A1416" s="37"/>
      <c r="B1416" s="11"/>
      <c r="C1416" s="11"/>
    </row>
    <row r="1417" spans="1:3" x14ac:dyDescent="0.25">
      <c r="A1417" s="37"/>
      <c r="B1417" s="11"/>
      <c r="C1417" s="11"/>
    </row>
    <row r="1418" spans="1:3" x14ac:dyDescent="0.25">
      <c r="A1418" s="37"/>
      <c r="B1418" s="11"/>
      <c r="C1418" s="11"/>
    </row>
    <row r="1419" spans="1:3" x14ac:dyDescent="0.25">
      <c r="A1419" s="37"/>
      <c r="B1419" s="11"/>
      <c r="C1419" s="11"/>
    </row>
    <row r="1420" spans="1:3" x14ac:dyDescent="0.25">
      <c r="A1420" s="37"/>
      <c r="B1420" s="11"/>
      <c r="C1420" s="11"/>
    </row>
    <row r="1421" spans="1:3" x14ac:dyDescent="0.25">
      <c r="A1421" s="37"/>
      <c r="B1421" s="11"/>
      <c r="C1421" s="11"/>
    </row>
    <row r="1422" spans="1:3" x14ac:dyDescent="0.25">
      <c r="A1422" s="37"/>
      <c r="B1422" s="11"/>
      <c r="C1422" s="11"/>
    </row>
    <row r="1423" spans="1:3" x14ac:dyDescent="0.25">
      <c r="A1423" s="37"/>
      <c r="B1423" s="11"/>
      <c r="C1423" s="11"/>
    </row>
    <row r="1424" spans="1:3" x14ac:dyDescent="0.25">
      <c r="A1424" s="37"/>
      <c r="B1424" s="11"/>
      <c r="C1424" s="11"/>
    </row>
    <row r="1425" spans="1:3" x14ac:dyDescent="0.25">
      <c r="A1425" s="37"/>
      <c r="B1425" s="11"/>
      <c r="C1425" s="11"/>
    </row>
    <row r="1426" spans="1:3" x14ac:dyDescent="0.25">
      <c r="A1426" s="37"/>
      <c r="B1426" s="11"/>
      <c r="C1426" s="11"/>
    </row>
    <row r="1427" spans="1:3" x14ac:dyDescent="0.25">
      <c r="A1427" s="37"/>
      <c r="B1427" s="11"/>
      <c r="C1427" s="11"/>
    </row>
    <row r="1428" spans="1:3" x14ac:dyDescent="0.25">
      <c r="A1428" s="37"/>
      <c r="B1428" s="11"/>
      <c r="C1428" s="11"/>
    </row>
    <row r="1429" spans="1:3" x14ac:dyDescent="0.25">
      <c r="A1429" s="37"/>
      <c r="B1429" s="11"/>
      <c r="C1429" s="11"/>
    </row>
    <row r="1430" spans="1:3" x14ac:dyDescent="0.25">
      <c r="A1430" s="37"/>
      <c r="B1430" s="11"/>
      <c r="C1430" s="11"/>
    </row>
    <row r="1431" spans="1:3" x14ac:dyDescent="0.25">
      <c r="A1431" s="37"/>
      <c r="B1431" s="11"/>
      <c r="C1431" s="11"/>
    </row>
    <row r="1432" spans="1:3" x14ac:dyDescent="0.25">
      <c r="A1432" s="37"/>
      <c r="B1432" s="11"/>
      <c r="C1432" s="11"/>
    </row>
    <row r="1433" spans="1:3" x14ac:dyDescent="0.25">
      <c r="A1433" s="37"/>
      <c r="B1433" s="11"/>
      <c r="C1433" s="11"/>
    </row>
    <row r="1434" spans="1:3" x14ac:dyDescent="0.25">
      <c r="A1434" s="37"/>
      <c r="B1434" s="11"/>
      <c r="C1434" s="11"/>
    </row>
    <row r="1435" spans="1:3" x14ac:dyDescent="0.25">
      <c r="A1435" s="37"/>
      <c r="B1435" s="11"/>
      <c r="C1435" s="11"/>
    </row>
    <row r="1436" spans="1:3" x14ac:dyDescent="0.25">
      <c r="A1436" s="37"/>
      <c r="B1436" s="11"/>
      <c r="C1436" s="11"/>
    </row>
    <row r="1437" spans="1:3" x14ac:dyDescent="0.25">
      <c r="A1437" s="37"/>
      <c r="B1437" s="11"/>
      <c r="C1437" s="11"/>
    </row>
    <row r="1438" spans="1:3" x14ac:dyDescent="0.25">
      <c r="A1438" s="37"/>
      <c r="B1438" s="11"/>
      <c r="C1438" s="11"/>
    </row>
    <row r="1439" spans="1:3" x14ac:dyDescent="0.25">
      <c r="A1439" s="37"/>
      <c r="B1439" s="11"/>
      <c r="C1439" s="11"/>
    </row>
    <row r="1440" spans="1:3" x14ac:dyDescent="0.25">
      <c r="A1440" s="37"/>
      <c r="B1440" s="11"/>
      <c r="C1440" s="11"/>
    </row>
    <row r="1441" spans="1:3" x14ac:dyDescent="0.25">
      <c r="A1441" s="37"/>
      <c r="B1441" s="11"/>
      <c r="C1441" s="11"/>
    </row>
    <row r="1442" spans="1:3" x14ac:dyDescent="0.25">
      <c r="A1442" s="37"/>
      <c r="B1442" s="11"/>
      <c r="C1442" s="11"/>
    </row>
    <row r="1443" spans="1:3" x14ac:dyDescent="0.25">
      <c r="A1443" s="37"/>
      <c r="B1443" s="11"/>
      <c r="C1443" s="11"/>
    </row>
    <row r="1444" spans="1:3" x14ac:dyDescent="0.25">
      <c r="A1444" s="37"/>
      <c r="B1444" s="11"/>
      <c r="C1444" s="11"/>
    </row>
    <row r="1445" spans="1:3" x14ac:dyDescent="0.25">
      <c r="A1445" s="37"/>
      <c r="B1445" s="11"/>
      <c r="C1445" s="11"/>
    </row>
    <row r="1446" spans="1:3" x14ac:dyDescent="0.25">
      <c r="A1446" s="37"/>
      <c r="B1446" s="11"/>
      <c r="C1446" s="11"/>
    </row>
    <row r="1447" spans="1:3" x14ac:dyDescent="0.25">
      <c r="A1447" s="37"/>
      <c r="B1447" s="11"/>
      <c r="C1447" s="11"/>
    </row>
    <row r="1448" spans="1:3" x14ac:dyDescent="0.25">
      <c r="A1448" s="37"/>
      <c r="B1448" s="11"/>
      <c r="C1448" s="11"/>
    </row>
    <row r="1449" spans="1:3" x14ac:dyDescent="0.25">
      <c r="A1449" s="37"/>
      <c r="B1449" s="11"/>
      <c r="C1449" s="11"/>
    </row>
    <row r="1450" spans="1:3" x14ac:dyDescent="0.25">
      <c r="A1450" s="37"/>
      <c r="B1450" s="11"/>
      <c r="C1450" s="11"/>
    </row>
    <row r="1451" spans="1:3" x14ac:dyDescent="0.25">
      <c r="A1451" s="37"/>
      <c r="B1451" s="11"/>
      <c r="C1451" s="11"/>
    </row>
    <row r="1452" spans="1:3" x14ac:dyDescent="0.25">
      <c r="A1452" s="37"/>
      <c r="B1452" s="11"/>
      <c r="C1452" s="11"/>
    </row>
    <row r="1453" spans="1:3" x14ac:dyDescent="0.25">
      <c r="A1453" s="37"/>
      <c r="B1453" s="11"/>
      <c r="C1453" s="11"/>
    </row>
    <row r="1454" spans="1:3" x14ac:dyDescent="0.25">
      <c r="A1454" s="37"/>
      <c r="B1454" s="11"/>
      <c r="C1454" s="11"/>
    </row>
    <row r="1455" spans="1:3" x14ac:dyDescent="0.25">
      <c r="A1455" s="37"/>
      <c r="B1455" s="11"/>
      <c r="C1455" s="11"/>
    </row>
    <row r="1456" spans="1:3" x14ac:dyDescent="0.25">
      <c r="A1456" s="37"/>
      <c r="B1456" s="11"/>
      <c r="C1456" s="11"/>
    </row>
    <row r="1457" spans="1:3" x14ac:dyDescent="0.25">
      <c r="A1457" s="37"/>
      <c r="B1457" s="11"/>
      <c r="C1457" s="11"/>
    </row>
    <row r="1458" spans="1:3" x14ac:dyDescent="0.25">
      <c r="A1458" s="37"/>
      <c r="B1458" s="11"/>
      <c r="C1458" s="11"/>
    </row>
    <row r="1459" spans="1:3" x14ac:dyDescent="0.25">
      <c r="A1459" s="37"/>
      <c r="B1459" s="11"/>
      <c r="C1459" s="11"/>
    </row>
    <row r="1460" spans="1:3" x14ac:dyDescent="0.25">
      <c r="A1460" s="37"/>
      <c r="B1460" s="11"/>
      <c r="C1460" s="11"/>
    </row>
    <row r="1461" spans="1:3" x14ac:dyDescent="0.25">
      <c r="A1461" s="37"/>
      <c r="B1461" s="11"/>
      <c r="C1461" s="11"/>
    </row>
    <row r="1462" spans="1:3" x14ac:dyDescent="0.25">
      <c r="A1462" s="37"/>
      <c r="B1462" s="11"/>
      <c r="C1462" s="11"/>
    </row>
    <row r="1463" spans="1:3" x14ac:dyDescent="0.25">
      <c r="A1463" s="37"/>
      <c r="B1463" s="11"/>
      <c r="C1463" s="11"/>
    </row>
    <row r="1464" spans="1:3" x14ac:dyDescent="0.25">
      <c r="A1464" s="37"/>
      <c r="B1464" s="11"/>
      <c r="C1464" s="11"/>
    </row>
    <row r="1465" spans="1:3" x14ac:dyDescent="0.25">
      <c r="A1465" s="37"/>
      <c r="B1465" s="11"/>
      <c r="C1465" s="11"/>
    </row>
    <row r="1466" spans="1:3" x14ac:dyDescent="0.25">
      <c r="A1466" s="37"/>
      <c r="B1466" s="11"/>
      <c r="C1466" s="11"/>
    </row>
    <row r="1467" spans="1:3" x14ac:dyDescent="0.25">
      <c r="A1467" s="37"/>
      <c r="B1467" s="11"/>
      <c r="C1467" s="11"/>
    </row>
    <row r="1468" spans="1:3" x14ac:dyDescent="0.25">
      <c r="A1468" s="37"/>
      <c r="B1468" s="11"/>
      <c r="C1468" s="11"/>
    </row>
    <row r="1469" spans="1:3" x14ac:dyDescent="0.25">
      <c r="A1469" s="37"/>
      <c r="B1469" s="11"/>
      <c r="C1469" s="11"/>
    </row>
    <row r="1470" spans="1:3" x14ac:dyDescent="0.25">
      <c r="A1470" s="37"/>
      <c r="B1470" s="11"/>
      <c r="C1470" s="11"/>
    </row>
    <row r="1471" spans="1:3" x14ac:dyDescent="0.25">
      <c r="A1471" s="37"/>
      <c r="B1471" s="11"/>
      <c r="C1471" s="11"/>
    </row>
    <row r="1472" spans="1:3" x14ac:dyDescent="0.25">
      <c r="A1472" s="37"/>
      <c r="B1472" s="11"/>
      <c r="C1472" s="11"/>
    </row>
    <row r="1473" spans="1:3" x14ac:dyDescent="0.25">
      <c r="A1473" s="37"/>
      <c r="B1473" s="11"/>
      <c r="C1473" s="11"/>
    </row>
    <row r="1474" spans="1:3" x14ac:dyDescent="0.25">
      <c r="A1474" s="37"/>
      <c r="B1474" s="11"/>
      <c r="C1474" s="11"/>
    </row>
    <row r="1475" spans="1:3" x14ac:dyDescent="0.25">
      <c r="A1475" s="37"/>
      <c r="B1475" s="11"/>
      <c r="C1475" s="11"/>
    </row>
    <row r="1476" spans="1:3" x14ac:dyDescent="0.25">
      <c r="A1476" s="37"/>
      <c r="B1476" s="11"/>
      <c r="C1476" s="11"/>
    </row>
    <row r="1477" spans="1:3" x14ac:dyDescent="0.25">
      <c r="A1477" s="37"/>
      <c r="B1477" s="11"/>
      <c r="C1477" s="11"/>
    </row>
    <row r="1478" spans="1:3" x14ac:dyDescent="0.25">
      <c r="A1478" s="37"/>
      <c r="B1478" s="11"/>
      <c r="C1478" s="11"/>
    </row>
    <row r="1479" spans="1:3" x14ac:dyDescent="0.25">
      <c r="A1479" s="37"/>
      <c r="B1479" s="11"/>
      <c r="C1479" s="11"/>
    </row>
    <row r="1480" spans="1:3" x14ac:dyDescent="0.25">
      <c r="A1480" s="37"/>
      <c r="B1480" s="11"/>
      <c r="C1480" s="11"/>
    </row>
    <row r="1481" spans="1:3" x14ac:dyDescent="0.25">
      <c r="A1481" s="37"/>
      <c r="B1481" s="11"/>
      <c r="C1481" s="11"/>
    </row>
    <row r="1482" spans="1:3" x14ac:dyDescent="0.25">
      <c r="A1482" s="37"/>
      <c r="B1482" s="11"/>
      <c r="C1482" s="11"/>
    </row>
    <row r="1483" spans="1:3" x14ac:dyDescent="0.25">
      <c r="A1483" s="37"/>
      <c r="B1483" s="11"/>
      <c r="C1483" s="11"/>
    </row>
    <row r="1484" spans="1:3" x14ac:dyDescent="0.25">
      <c r="A1484" s="37"/>
      <c r="B1484" s="11"/>
      <c r="C1484" s="11"/>
    </row>
    <row r="1485" spans="1:3" x14ac:dyDescent="0.25">
      <c r="A1485" s="37"/>
      <c r="B1485" s="11"/>
      <c r="C1485" s="11"/>
    </row>
    <row r="1486" spans="1:3" x14ac:dyDescent="0.25">
      <c r="A1486" s="37"/>
      <c r="B1486" s="11"/>
      <c r="C1486" s="11"/>
    </row>
    <row r="1487" spans="1:3" x14ac:dyDescent="0.25">
      <c r="A1487" s="37"/>
      <c r="B1487" s="11"/>
      <c r="C1487" s="11"/>
    </row>
    <row r="1488" spans="1:3" x14ac:dyDescent="0.25">
      <c r="A1488" s="37"/>
      <c r="B1488" s="11"/>
      <c r="C1488" s="11"/>
    </row>
    <row r="1489" spans="1:3" x14ac:dyDescent="0.25">
      <c r="A1489" s="37"/>
      <c r="B1489" s="11"/>
      <c r="C1489" s="11"/>
    </row>
    <row r="1490" spans="1:3" x14ac:dyDescent="0.25">
      <c r="A1490" s="37"/>
      <c r="B1490" s="11"/>
      <c r="C1490" s="11"/>
    </row>
    <row r="1491" spans="1:3" x14ac:dyDescent="0.25">
      <c r="A1491" s="37"/>
      <c r="B1491" s="11"/>
      <c r="C1491" s="11"/>
    </row>
    <row r="1492" spans="1:3" x14ac:dyDescent="0.25">
      <c r="A1492" s="37"/>
      <c r="B1492" s="11"/>
      <c r="C1492" s="11"/>
    </row>
    <row r="1493" spans="1:3" x14ac:dyDescent="0.25">
      <c r="A1493" s="37"/>
      <c r="B1493" s="11"/>
      <c r="C1493" s="11"/>
    </row>
    <row r="1494" spans="1:3" x14ac:dyDescent="0.25">
      <c r="A1494" s="37"/>
      <c r="B1494" s="11"/>
      <c r="C1494" s="11"/>
    </row>
    <row r="1495" spans="1:3" x14ac:dyDescent="0.25">
      <c r="A1495" s="37"/>
      <c r="B1495" s="11"/>
      <c r="C1495" s="11"/>
    </row>
    <row r="1496" spans="1:3" x14ac:dyDescent="0.25">
      <c r="A1496" s="37"/>
      <c r="B1496" s="11"/>
      <c r="C1496" s="11"/>
    </row>
    <row r="1497" spans="1:3" x14ac:dyDescent="0.25">
      <c r="A1497" s="37"/>
      <c r="B1497" s="11"/>
      <c r="C1497" s="11"/>
    </row>
    <row r="1498" spans="1:3" x14ac:dyDescent="0.25">
      <c r="A1498" s="37"/>
      <c r="B1498" s="11"/>
      <c r="C1498" s="11"/>
    </row>
    <row r="1499" spans="1:3" x14ac:dyDescent="0.25">
      <c r="A1499" s="37"/>
      <c r="B1499" s="11"/>
      <c r="C1499" s="11"/>
    </row>
    <row r="1500" spans="1:3" x14ac:dyDescent="0.25">
      <c r="A1500" s="37"/>
      <c r="B1500" s="11"/>
      <c r="C1500" s="11"/>
    </row>
    <row r="1501" spans="1:3" x14ac:dyDescent="0.25">
      <c r="A1501" s="37"/>
      <c r="B1501" s="11"/>
      <c r="C1501" s="11"/>
    </row>
    <row r="1502" spans="1:3" x14ac:dyDescent="0.25">
      <c r="A1502" s="37"/>
      <c r="B1502" s="11"/>
      <c r="C1502" s="11"/>
    </row>
    <row r="1503" spans="1:3" x14ac:dyDescent="0.25">
      <c r="A1503" s="37"/>
      <c r="B1503" s="11"/>
      <c r="C1503" s="11"/>
    </row>
    <row r="1504" spans="1:3" x14ac:dyDescent="0.25">
      <c r="A1504" s="37"/>
      <c r="B1504" s="11"/>
      <c r="C1504" s="11"/>
    </row>
    <row r="1505" spans="1:3" x14ac:dyDescent="0.25">
      <c r="A1505" s="37"/>
      <c r="B1505" s="11"/>
      <c r="C1505" s="11"/>
    </row>
    <row r="1506" spans="1:3" x14ac:dyDescent="0.25">
      <c r="A1506" s="37"/>
      <c r="B1506" s="11"/>
      <c r="C1506" s="11"/>
    </row>
    <row r="1507" spans="1:3" x14ac:dyDescent="0.25">
      <c r="A1507" s="37"/>
      <c r="B1507" s="11"/>
      <c r="C1507" s="11"/>
    </row>
    <row r="1508" spans="1:3" x14ac:dyDescent="0.25">
      <c r="A1508" s="37"/>
      <c r="B1508" s="11"/>
      <c r="C1508" s="11"/>
    </row>
    <row r="1509" spans="1:3" x14ac:dyDescent="0.25">
      <c r="A1509" s="37"/>
      <c r="B1509" s="11"/>
      <c r="C1509" s="11"/>
    </row>
    <row r="1510" spans="1:3" x14ac:dyDescent="0.25">
      <c r="A1510" s="37"/>
      <c r="B1510" s="11"/>
      <c r="C1510" s="11"/>
    </row>
    <row r="1511" spans="1:3" x14ac:dyDescent="0.25">
      <c r="A1511" s="37"/>
      <c r="B1511" s="11"/>
      <c r="C1511" s="11"/>
    </row>
    <row r="1512" spans="1:3" x14ac:dyDescent="0.25">
      <c r="A1512" s="37"/>
      <c r="B1512" s="11"/>
      <c r="C1512" s="11"/>
    </row>
    <row r="1513" spans="1:3" x14ac:dyDescent="0.25">
      <c r="A1513" s="37"/>
      <c r="B1513" s="11"/>
      <c r="C1513" s="11"/>
    </row>
    <row r="1514" spans="1:3" x14ac:dyDescent="0.25">
      <c r="A1514" s="37"/>
      <c r="B1514" s="11"/>
      <c r="C1514" s="11"/>
    </row>
    <row r="1515" spans="1:3" x14ac:dyDescent="0.25">
      <c r="A1515" s="37"/>
      <c r="B1515" s="11"/>
      <c r="C1515" s="11"/>
    </row>
    <row r="1516" spans="1:3" x14ac:dyDescent="0.25">
      <c r="A1516" s="37"/>
      <c r="B1516" s="11"/>
      <c r="C1516" s="11"/>
    </row>
    <row r="1517" spans="1:3" x14ac:dyDescent="0.25">
      <c r="A1517" s="37"/>
      <c r="B1517" s="11"/>
      <c r="C1517" s="11"/>
    </row>
    <row r="1518" spans="1:3" x14ac:dyDescent="0.25">
      <c r="A1518" s="37"/>
      <c r="B1518" s="11"/>
      <c r="C1518" s="11"/>
    </row>
    <row r="1519" spans="1:3" x14ac:dyDescent="0.25">
      <c r="A1519" s="37"/>
      <c r="B1519" s="11"/>
      <c r="C1519" s="11"/>
    </row>
    <row r="1520" spans="1:3" x14ac:dyDescent="0.25">
      <c r="A1520" s="37"/>
      <c r="B1520" s="11"/>
      <c r="C1520" s="11"/>
    </row>
    <row r="1521" spans="1:3" x14ac:dyDescent="0.25">
      <c r="A1521" s="37"/>
      <c r="B1521" s="11"/>
      <c r="C1521" s="11"/>
    </row>
    <row r="1522" spans="1:3" x14ac:dyDescent="0.25">
      <c r="A1522" s="37"/>
      <c r="B1522" s="11"/>
      <c r="C1522" s="11"/>
    </row>
    <row r="1523" spans="1:3" x14ac:dyDescent="0.25">
      <c r="A1523" s="37"/>
      <c r="B1523" s="11"/>
      <c r="C1523" s="11"/>
    </row>
    <row r="1524" spans="1:3" x14ac:dyDescent="0.25">
      <c r="A1524" s="37"/>
      <c r="B1524" s="11"/>
      <c r="C1524" s="11"/>
    </row>
    <row r="1525" spans="1:3" x14ac:dyDescent="0.25">
      <c r="A1525" s="37"/>
      <c r="B1525" s="11"/>
      <c r="C1525" s="11"/>
    </row>
    <row r="1526" spans="1:3" x14ac:dyDescent="0.25">
      <c r="A1526" s="37"/>
      <c r="B1526" s="11"/>
      <c r="C1526" s="11"/>
    </row>
    <row r="1527" spans="1:3" x14ac:dyDescent="0.25">
      <c r="A1527" s="37"/>
      <c r="B1527" s="11"/>
      <c r="C1527" s="11"/>
    </row>
    <row r="1528" spans="1:3" x14ac:dyDescent="0.25">
      <c r="A1528" s="37"/>
      <c r="B1528" s="11"/>
      <c r="C1528" s="11"/>
    </row>
    <row r="1529" spans="1:3" x14ac:dyDescent="0.25">
      <c r="A1529" s="37"/>
      <c r="B1529" s="11"/>
      <c r="C1529" s="11"/>
    </row>
    <row r="1530" spans="1:3" x14ac:dyDescent="0.25">
      <c r="A1530" s="37"/>
      <c r="B1530" s="11"/>
      <c r="C1530" s="11"/>
    </row>
    <row r="1531" spans="1:3" x14ac:dyDescent="0.25">
      <c r="A1531" s="37"/>
      <c r="B1531" s="11"/>
      <c r="C1531" s="11"/>
    </row>
    <row r="1532" spans="1:3" x14ac:dyDescent="0.25">
      <c r="A1532" s="37"/>
      <c r="B1532" s="11"/>
      <c r="C1532" s="11"/>
    </row>
    <row r="1533" spans="1:3" x14ac:dyDescent="0.25">
      <c r="A1533" s="37"/>
      <c r="B1533" s="11"/>
      <c r="C1533" s="11"/>
    </row>
    <row r="1534" spans="1:3" x14ac:dyDescent="0.25">
      <c r="A1534" s="37"/>
      <c r="B1534" s="11"/>
      <c r="C1534" s="11"/>
    </row>
    <row r="1535" spans="1:3" x14ac:dyDescent="0.25">
      <c r="A1535" s="37"/>
      <c r="B1535" s="11"/>
      <c r="C1535" s="11"/>
    </row>
    <row r="1536" spans="1:3" x14ac:dyDescent="0.25">
      <c r="A1536" s="37"/>
      <c r="B1536" s="11"/>
      <c r="C1536" s="11"/>
    </row>
    <row r="1537" spans="1:3" x14ac:dyDescent="0.25">
      <c r="A1537" s="37"/>
      <c r="B1537" s="11"/>
      <c r="C1537" s="11"/>
    </row>
    <row r="1538" spans="1:3" x14ac:dyDescent="0.25">
      <c r="A1538" s="37"/>
      <c r="B1538" s="11"/>
      <c r="C1538" s="11"/>
    </row>
    <row r="1539" spans="1:3" x14ac:dyDescent="0.25">
      <c r="A1539" s="37"/>
      <c r="B1539" s="11"/>
      <c r="C1539" s="11"/>
    </row>
    <row r="1540" spans="1:3" x14ac:dyDescent="0.25">
      <c r="A1540" s="37"/>
      <c r="B1540" s="11"/>
      <c r="C1540" s="11"/>
    </row>
    <row r="1541" spans="1:3" x14ac:dyDescent="0.25">
      <c r="A1541" s="37"/>
      <c r="B1541" s="11"/>
      <c r="C1541" s="11"/>
    </row>
    <row r="1542" spans="1:3" x14ac:dyDescent="0.25">
      <c r="A1542" s="37"/>
      <c r="B1542" s="11"/>
      <c r="C1542" s="11"/>
    </row>
    <row r="1543" spans="1:3" x14ac:dyDescent="0.25">
      <c r="A1543" s="37"/>
      <c r="B1543" s="11"/>
      <c r="C1543" s="11"/>
    </row>
    <row r="1544" spans="1:3" x14ac:dyDescent="0.25">
      <c r="A1544" s="37"/>
      <c r="B1544" s="11"/>
      <c r="C1544" s="11"/>
    </row>
    <row r="1545" spans="1:3" x14ac:dyDescent="0.25">
      <c r="A1545" s="37"/>
      <c r="B1545" s="11"/>
      <c r="C1545" s="11"/>
    </row>
    <row r="1546" spans="1:3" x14ac:dyDescent="0.25">
      <c r="A1546" s="37"/>
      <c r="B1546" s="11"/>
      <c r="C1546" s="11"/>
    </row>
    <row r="1547" spans="1:3" x14ac:dyDescent="0.25">
      <c r="A1547" s="37"/>
      <c r="B1547" s="11"/>
      <c r="C1547" s="11"/>
    </row>
    <row r="1548" spans="1:3" x14ac:dyDescent="0.25">
      <c r="A1548" s="37"/>
      <c r="B1548" s="11"/>
      <c r="C1548" s="11"/>
    </row>
    <row r="1549" spans="1:3" x14ac:dyDescent="0.25">
      <c r="A1549" s="37"/>
      <c r="B1549" s="11"/>
      <c r="C1549" s="11"/>
    </row>
    <row r="1550" spans="1:3" x14ac:dyDescent="0.25">
      <c r="A1550" s="37"/>
      <c r="B1550" s="11"/>
      <c r="C1550" s="11"/>
    </row>
    <row r="1551" spans="1:3" x14ac:dyDescent="0.25">
      <c r="A1551" s="37"/>
      <c r="B1551" s="11"/>
      <c r="C1551" s="11"/>
    </row>
    <row r="1552" spans="1:3" x14ac:dyDescent="0.25">
      <c r="A1552" s="37"/>
      <c r="B1552" s="11"/>
      <c r="C1552" s="11"/>
    </row>
    <row r="1553" spans="1:3" x14ac:dyDescent="0.25">
      <c r="A1553" s="37"/>
      <c r="B1553" s="11"/>
      <c r="C1553" s="11"/>
    </row>
    <row r="1554" spans="1:3" x14ac:dyDescent="0.25">
      <c r="A1554" s="37"/>
      <c r="B1554" s="11"/>
      <c r="C1554" s="11"/>
    </row>
    <row r="1555" spans="1:3" x14ac:dyDescent="0.25">
      <c r="A1555" s="37"/>
      <c r="B1555" s="11"/>
      <c r="C1555" s="11"/>
    </row>
    <row r="1556" spans="1:3" x14ac:dyDescent="0.25">
      <c r="A1556" s="37"/>
      <c r="B1556" s="11"/>
      <c r="C1556" s="11"/>
    </row>
    <row r="1557" spans="1:3" x14ac:dyDescent="0.25">
      <c r="A1557" s="37"/>
      <c r="B1557" s="11"/>
      <c r="C1557" s="11"/>
    </row>
    <row r="1558" spans="1:3" x14ac:dyDescent="0.25">
      <c r="A1558" s="37"/>
      <c r="B1558" s="11"/>
      <c r="C1558" s="11"/>
    </row>
    <row r="1559" spans="1:3" x14ac:dyDescent="0.25">
      <c r="A1559" s="37"/>
      <c r="B1559" s="11"/>
      <c r="C1559" s="11"/>
    </row>
    <row r="1560" spans="1:3" x14ac:dyDescent="0.25">
      <c r="A1560" s="37"/>
      <c r="B1560" s="11"/>
      <c r="C1560" s="11"/>
    </row>
    <row r="1561" spans="1:3" x14ac:dyDescent="0.25">
      <c r="A1561" s="37"/>
      <c r="B1561" s="11"/>
      <c r="C1561" s="11"/>
    </row>
    <row r="1562" spans="1:3" x14ac:dyDescent="0.25">
      <c r="A1562" s="37"/>
      <c r="B1562" s="11"/>
      <c r="C1562" s="11"/>
    </row>
    <row r="1563" spans="1:3" x14ac:dyDescent="0.25">
      <c r="A1563" s="37"/>
      <c r="B1563" s="11"/>
      <c r="C1563" s="11"/>
    </row>
    <row r="1564" spans="1:3" x14ac:dyDescent="0.25">
      <c r="A1564" s="37"/>
      <c r="B1564" s="11"/>
      <c r="C1564" s="11"/>
    </row>
    <row r="1565" spans="1:3" x14ac:dyDescent="0.25">
      <c r="A1565" s="37"/>
      <c r="B1565" s="11"/>
      <c r="C1565" s="11"/>
    </row>
    <row r="1566" spans="1:3" x14ac:dyDescent="0.25">
      <c r="A1566" s="37"/>
      <c r="B1566" s="11"/>
      <c r="C1566" s="11"/>
    </row>
    <row r="1567" spans="1:3" x14ac:dyDescent="0.25">
      <c r="A1567" s="37"/>
      <c r="B1567" s="11"/>
      <c r="C1567" s="11"/>
    </row>
    <row r="1568" spans="1:3" x14ac:dyDescent="0.25">
      <c r="A1568" s="37"/>
      <c r="B1568" s="11"/>
      <c r="C1568" s="11"/>
    </row>
    <row r="1569" spans="1:3" x14ac:dyDescent="0.25">
      <c r="A1569" s="37"/>
      <c r="B1569" s="11"/>
      <c r="C1569" s="11"/>
    </row>
    <row r="1570" spans="1:3" x14ac:dyDescent="0.25">
      <c r="A1570" s="37"/>
      <c r="B1570" s="11"/>
      <c r="C1570" s="11"/>
    </row>
    <row r="1571" spans="1:3" x14ac:dyDescent="0.25">
      <c r="A1571" s="37"/>
      <c r="B1571" s="11"/>
      <c r="C1571" s="11"/>
    </row>
    <row r="1572" spans="1:3" x14ac:dyDescent="0.25">
      <c r="A1572" s="37"/>
      <c r="B1572" s="11"/>
      <c r="C1572" s="11"/>
    </row>
    <row r="1573" spans="1:3" x14ac:dyDescent="0.25">
      <c r="A1573" s="37"/>
      <c r="B1573" s="11"/>
      <c r="C1573" s="11"/>
    </row>
    <row r="1574" spans="1:3" x14ac:dyDescent="0.25">
      <c r="A1574" s="37"/>
      <c r="B1574" s="11"/>
      <c r="C1574" s="11"/>
    </row>
    <row r="1575" spans="1:3" x14ac:dyDescent="0.25">
      <c r="A1575" s="37"/>
      <c r="B1575" s="11"/>
      <c r="C1575" s="11"/>
    </row>
    <row r="1576" spans="1:3" x14ac:dyDescent="0.25">
      <c r="A1576" s="37"/>
      <c r="B1576" s="11"/>
      <c r="C1576" s="11"/>
    </row>
    <row r="1577" spans="1:3" x14ac:dyDescent="0.25">
      <c r="A1577" s="37"/>
      <c r="B1577" s="11"/>
      <c r="C1577" s="11"/>
    </row>
    <row r="1578" spans="1:3" x14ac:dyDescent="0.25">
      <c r="A1578" s="37"/>
      <c r="B1578" s="11"/>
      <c r="C1578" s="11"/>
    </row>
    <row r="1579" spans="1:3" x14ac:dyDescent="0.25">
      <c r="A1579" s="37"/>
      <c r="B1579" s="11"/>
      <c r="C1579" s="11"/>
    </row>
    <row r="1580" spans="1:3" x14ac:dyDescent="0.25">
      <c r="A1580" s="37"/>
      <c r="B1580" s="11"/>
      <c r="C1580" s="11"/>
    </row>
    <row r="1581" spans="1:3" x14ac:dyDescent="0.25">
      <c r="A1581" s="37"/>
      <c r="B1581" s="11"/>
      <c r="C1581" s="11"/>
    </row>
    <row r="1582" spans="1:3" x14ac:dyDescent="0.25">
      <c r="A1582" s="37"/>
      <c r="B1582" s="11"/>
      <c r="C1582" s="11"/>
    </row>
    <row r="1583" spans="1:3" x14ac:dyDescent="0.25">
      <c r="A1583" s="37"/>
      <c r="B1583" s="11"/>
      <c r="C1583" s="11"/>
    </row>
    <row r="1584" spans="1:3" x14ac:dyDescent="0.25">
      <c r="A1584" s="37"/>
      <c r="B1584" s="11"/>
      <c r="C1584" s="11"/>
    </row>
    <row r="1585" spans="1:3" x14ac:dyDescent="0.25">
      <c r="A1585" s="37"/>
      <c r="B1585" s="11"/>
      <c r="C1585" s="11"/>
    </row>
    <row r="1586" spans="1:3" x14ac:dyDescent="0.25">
      <c r="A1586" s="37"/>
      <c r="B1586" s="11"/>
      <c r="C1586" s="11"/>
    </row>
    <row r="1587" spans="1:3" x14ac:dyDescent="0.25">
      <c r="A1587" s="37"/>
      <c r="B1587" s="11"/>
      <c r="C1587" s="11"/>
    </row>
    <row r="1588" spans="1:3" x14ac:dyDescent="0.25">
      <c r="A1588" s="37"/>
      <c r="B1588" s="11"/>
      <c r="C1588" s="11"/>
    </row>
    <row r="1589" spans="1:3" x14ac:dyDescent="0.25">
      <c r="A1589" s="37"/>
      <c r="B1589" s="11"/>
      <c r="C1589" s="11"/>
    </row>
    <row r="1590" spans="1:3" x14ac:dyDescent="0.25">
      <c r="A1590" s="37"/>
      <c r="B1590" s="11"/>
      <c r="C1590" s="11"/>
    </row>
    <row r="1591" spans="1:3" x14ac:dyDescent="0.25">
      <c r="A1591" s="37"/>
      <c r="B1591" s="11"/>
      <c r="C1591" s="11"/>
    </row>
    <row r="1592" spans="1:3" x14ac:dyDescent="0.25">
      <c r="A1592" s="37"/>
      <c r="B1592" s="11"/>
      <c r="C1592" s="11"/>
    </row>
    <row r="1593" spans="1:3" x14ac:dyDescent="0.25">
      <c r="A1593" s="37"/>
      <c r="B1593" s="11"/>
      <c r="C1593" s="11"/>
    </row>
    <row r="1594" spans="1:3" x14ac:dyDescent="0.25">
      <c r="A1594" s="37"/>
      <c r="B1594" s="11"/>
      <c r="C1594" s="11"/>
    </row>
    <row r="1595" spans="1:3" x14ac:dyDescent="0.25">
      <c r="A1595" s="37"/>
      <c r="B1595" s="11"/>
      <c r="C1595" s="11"/>
    </row>
    <row r="1596" spans="1:3" x14ac:dyDescent="0.25">
      <c r="A1596" s="37"/>
      <c r="B1596" s="11"/>
      <c r="C1596" s="11"/>
    </row>
    <row r="1597" spans="1:3" x14ac:dyDescent="0.25">
      <c r="A1597" s="37"/>
      <c r="B1597" s="11"/>
      <c r="C1597" s="11"/>
    </row>
    <row r="1598" spans="1:3" x14ac:dyDescent="0.25">
      <c r="A1598" s="37"/>
      <c r="B1598" s="11"/>
      <c r="C1598" s="11"/>
    </row>
    <row r="1599" spans="1:3" x14ac:dyDescent="0.25">
      <c r="A1599" s="37"/>
      <c r="B1599" s="11"/>
      <c r="C1599" s="11"/>
    </row>
    <row r="1600" spans="1:3" x14ac:dyDescent="0.25">
      <c r="A1600" s="37"/>
      <c r="B1600" s="11"/>
      <c r="C1600" s="11"/>
    </row>
    <row r="1601" spans="1:3" x14ac:dyDescent="0.25">
      <c r="A1601" s="37"/>
      <c r="B1601" s="11"/>
      <c r="C1601" s="11"/>
    </row>
    <row r="1602" spans="1:3" x14ac:dyDescent="0.25">
      <c r="A1602" s="37"/>
      <c r="B1602" s="11"/>
      <c r="C1602" s="11"/>
    </row>
    <row r="1603" spans="1:3" x14ac:dyDescent="0.25">
      <c r="A1603" s="37"/>
      <c r="B1603" s="11"/>
      <c r="C1603" s="11"/>
    </row>
    <row r="1604" spans="1:3" x14ac:dyDescent="0.25">
      <c r="A1604" s="37"/>
      <c r="B1604" s="11"/>
      <c r="C1604" s="11"/>
    </row>
    <row r="1605" spans="1:3" x14ac:dyDescent="0.25">
      <c r="A1605" s="37"/>
      <c r="B1605" s="11"/>
      <c r="C1605" s="11"/>
    </row>
    <row r="1606" spans="1:3" x14ac:dyDescent="0.25">
      <c r="A1606" s="37"/>
      <c r="B1606" s="11"/>
      <c r="C1606" s="11"/>
    </row>
    <row r="1607" spans="1:3" x14ac:dyDescent="0.25">
      <c r="A1607" s="37"/>
      <c r="B1607" s="11"/>
      <c r="C1607" s="11"/>
    </row>
    <row r="1608" spans="1:3" x14ac:dyDescent="0.25">
      <c r="A1608" s="37"/>
      <c r="B1608" s="11"/>
      <c r="C1608" s="11"/>
    </row>
    <row r="1609" spans="1:3" x14ac:dyDescent="0.25">
      <c r="A1609" s="37"/>
      <c r="B1609" s="11"/>
      <c r="C1609" s="11"/>
    </row>
    <row r="1610" spans="1:3" x14ac:dyDescent="0.25">
      <c r="A1610" s="37"/>
      <c r="B1610" s="11"/>
      <c r="C1610" s="11"/>
    </row>
    <row r="1611" spans="1:3" x14ac:dyDescent="0.25">
      <c r="A1611" s="37"/>
      <c r="B1611" s="11"/>
      <c r="C1611" s="11"/>
    </row>
    <row r="1612" spans="1:3" x14ac:dyDescent="0.25">
      <c r="A1612" s="37"/>
      <c r="B1612" s="11"/>
      <c r="C1612" s="11"/>
    </row>
    <row r="1613" spans="1:3" x14ac:dyDescent="0.25">
      <c r="A1613" s="37"/>
      <c r="B1613" s="11"/>
      <c r="C1613" s="11"/>
    </row>
    <row r="1614" spans="1:3" x14ac:dyDescent="0.25">
      <c r="A1614" s="37"/>
      <c r="B1614" s="11"/>
      <c r="C1614" s="11"/>
    </row>
    <row r="1615" spans="1:3" x14ac:dyDescent="0.25">
      <c r="A1615" s="37"/>
      <c r="B1615" s="11"/>
      <c r="C1615" s="11"/>
    </row>
    <row r="1616" spans="1:3" x14ac:dyDescent="0.25">
      <c r="A1616" s="37"/>
      <c r="B1616" s="11"/>
      <c r="C1616" s="11"/>
    </row>
    <row r="1617" spans="1:3" x14ac:dyDescent="0.25">
      <c r="A1617" s="37"/>
      <c r="B1617" s="11"/>
      <c r="C1617" s="11"/>
    </row>
    <row r="1618" spans="1:3" x14ac:dyDescent="0.25">
      <c r="A1618" s="37"/>
      <c r="B1618" s="11"/>
      <c r="C1618" s="11"/>
    </row>
    <row r="1619" spans="1:3" x14ac:dyDescent="0.25">
      <c r="A1619" s="37"/>
      <c r="B1619" s="11"/>
      <c r="C1619" s="11"/>
    </row>
    <row r="1620" spans="1:3" x14ac:dyDescent="0.25">
      <c r="A1620" s="37"/>
      <c r="B1620" s="11"/>
      <c r="C1620" s="11"/>
    </row>
    <row r="1621" spans="1:3" x14ac:dyDescent="0.25">
      <c r="A1621" s="37"/>
      <c r="B1621" s="11"/>
      <c r="C1621" s="11"/>
    </row>
    <row r="1622" spans="1:3" x14ac:dyDescent="0.25">
      <c r="A1622" s="37"/>
      <c r="B1622" s="11"/>
      <c r="C1622" s="11"/>
    </row>
    <row r="1623" spans="1:3" x14ac:dyDescent="0.25">
      <c r="A1623" s="37"/>
      <c r="B1623" s="11"/>
      <c r="C1623" s="11"/>
    </row>
    <row r="1624" spans="1:3" x14ac:dyDescent="0.25">
      <c r="A1624" s="37"/>
      <c r="B1624" s="11"/>
      <c r="C1624" s="11"/>
    </row>
    <row r="1625" spans="1:3" x14ac:dyDescent="0.25">
      <c r="A1625" s="37"/>
      <c r="B1625" s="11"/>
      <c r="C1625" s="11"/>
    </row>
    <row r="1626" spans="1:3" x14ac:dyDescent="0.25">
      <c r="A1626" s="37"/>
      <c r="B1626" s="11"/>
      <c r="C1626" s="11"/>
    </row>
    <row r="1627" spans="1:3" x14ac:dyDescent="0.25">
      <c r="A1627" s="37"/>
      <c r="B1627" s="11"/>
      <c r="C1627" s="11"/>
    </row>
    <row r="1628" spans="1:3" x14ac:dyDescent="0.25">
      <c r="A1628" s="37"/>
      <c r="B1628" s="11"/>
      <c r="C1628" s="11"/>
    </row>
    <row r="1629" spans="1:3" x14ac:dyDescent="0.25">
      <c r="A1629" s="37"/>
      <c r="B1629" s="11"/>
      <c r="C1629" s="11"/>
    </row>
    <row r="1630" spans="1:3" x14ac:dyDescent="0.25">
      <c r="A1630" s="37"/>
      <c r="B1630" s="11"/>
      <c r="C1630" s="11"/>
    </row>
    <row r="1631" spans="1:3" x14ac:dyDescent="0.25">
      <c r="A1631" s="37"/>
      <c r="B1631" s="11"/>
      <c r="C1631" s="11"/>
    </row>
    <row r="1632" spans="1:3" x14ac:dyDescent="0.25">
      <c r="A1632" s="37"/>
      <c r="B1632" s="11"/>
      <c r="C1632" s="11"/>
    </row>
    <row r="1633" spans="1:3" x14ac:dyDescent="0.25">
      <c r="A1633" s="37"/>
      <c r="B1633" s="11"/>
      <c r="C1633" s="11"/>
    </row>
    <row r="1634" spans="1:3" x14ac:dyDescent="0.25">
      <c r="A1634" s="37"/>
      <c r="B1634" s="11"/>
      <c r="C1634" s="11"/>
    </row>
    <row r="1635" spans="1:3" x14ac:dyDescent="0.25">
      <c r="A1635" s="37"/>
      <c r="B1635" s="11"/>
      <c r="C1635" s="11"/>
    </row>
    <row r="1636" spans="1:3" x14ac:dyDescent="0.25">
      <c r="A1636" s="37"/>
      <c r="B1636" s="11"/>
      <c r="C1636" s="11"/>
    </row>
    <row r="1637" spans="1:3" x14ac:dyDescent="0.25">
      <c r="A1637" s="37"/>
      <c r="B1637" s="11"/>
      <c r="C1637" s="11"/>
    </row>
    <row r="1638" spans="1:3" x14ac:dyDescent="0.25">
      <c r="A1638" s="37"/>
      <c r="B1638" s="11"/>
      <c r="C1638" s="11"/>
    </row>
    <row r="1639" spans="1:3" x14ac:dyDescent="0.25">
      <c r="A1639" s="37"/>
      <c r="B1639" s="11"/>
      <c r="C1639" s="11"/>
    </row>
    <row r="1640" spans="1:3" x14ac:dyDescent="0.25">
      <c r="A1640" s="37"/>
      <c r="B1640" s="11"/>
      <c r="C1640" s="11"/>
    </row>
    <row r="1641" spans="1:3" x14ac:dyDescent="0.25">
      <c r="A1641" s="37"/>
      <c r="B1641" s="11"/>
      <c r="C1641" s="11"/>
    </row>
    <row r="1642" spans="1:3" x14ac:dyDescent="0.25">
      <c r="A1642" s="37"/>
      <c r="B1642" s="11"/>
      <c r="C1642" s="11"/>
    </row>
    <row r="1643" spans="1:3" x14ac:dyDescent="0.25">
      <c r="A1643" s="37"/>
      <c r="B1643" s="11"/>
      <c r="C1643" s="11"/>
    </row>
    <row r="1644" spans="1:3" x14ac:dyDescent="0.25">
      <c r="A1644" s="37"/>
      <c r="B1644" s="11"/>
      <c r="C1644" s="11"/>
    </row>
    <row r="1645" spans="1:3" x14ac:dyDescent="0.25">
      <c r="A1645" s="37"/>
      <c r="B1645" s="11"/>
      <c r="C1645" s="11"/>
    </row>
    <row r="1646" spans="1:3" x14ac:dyDescent="0.25">
      <c r="A1646" s="37"/>
      <c r="B1646" s="11"/>
      <c r="C1646" s="11"/>
    </row>
    <row r="1647" spans="1:3" x14ac:dyDescent="0.25">
      <c r="A1647" s="37"/>
      <c r="B1647" s="11"/>
      <c r="C1647" s="11"/>
    </row>
    <row r="1648" spans="1:3" x14ac:dyDescent="0.25">
      <c r="A1648" s="37"/>
      <c r="B1648" s="11"/>
      <c r="C1648" s="11"/>
    </row>
    <row r="1649" spans="1:3" x14ac:dyDescent="0.25">
      <c r="A1649" s="37"/>
      <c r="B1649" s="11"/>
      <c r="C1649" s="11"/>
    </row>
    <row r="1650" spans="1:3" x14ac:dyDescent="0.25">
      <c r="A1650" s="37"/>
      <c r="B1650" s="11"/>
      <c r="C1650" s="11"/>
    </row>
    <row r="1651" spans="1:3" x14ac:dyDescent="0.25">
      <c r="A1651" s="37"/>
      <c r="B1651" s="11"/>
      <c r="C1651" s="11"/>
    </row>
    <row r="1652" spans="1:3" x14ac:dyDescent="0.25">
      <c r="A1652" s="37"/>
      <c r="B1652" s="11"/>
      <c r="C1652" s="11"/>
    </row>
    <row r="1653" spans="1:3" x14ac:dyDescent="0.25">
      <c r="A1653" s="37"/>
      <c r="B1653" s="11"/>
      <c r="C1653" s="11"/>
    </row>
    <row r="1654" spans="1:3" x14ac:dyDescent="0.25">
      <c r="A1654" s="37"/>
      <c r="B1654" s="11"/>
      <c r="C1654" s="11"/>
    </row>
    <row r="1655" spans="1:3" x14ac:dyDescent="0.25">
      <c r="A1655" s="37"/>
      <c r="B1655" s="11"/>
      <c r="C1655" s="11"/>
    </row>
    <row r="1656" spans="1:3" x14ac:dyDescent="0.25">
      <c r="A1656" s="37"/>
      <c r="B1656" s="11"/>
      <c r="C1656" s="11"/>
    </row>
    <row r="1657" spans="1:3" x14ac:dyDescent="0.25">
      <c r="A1657" s="37"/>
      <c r="B1657" s="11"/>
      <c r="C1657" s="11"/>
    </row>
    <row r="1658" spans="1:3" x14ac:dyDescent="0.25">
      <c r="A1658" s="37"/>
      <c r="B1658" s="11"/>
      <c r="C1658" s="11"/>
    </row>
    <row r="1659" spans="1:3" x14ac:dyDescent="0.25">
      <c r="A1659" s="37"/>
      <c r="B1659" s="11"/>
      <c r="C1659" s="11"/>
    </row>
    <row r="1660" spans="1:3" x14ac:dyDescent="0.25">
      <c r="A1660" s="37"/>
      <c r="B1660" s="11"/>
      <c r="C1660" s="11"/>
    </row>
    <row r="1661" spans="1:3" x14ac:dyDescent="0.25">
      <c r="A1661" s="37"/>
      <c r="B1661" s="11"/>
      <c r="C1661" s="11"/>
    </row>
    <row r="1662" spans="1:3" x14ac:dyDescent="0.25">
      <c r="A1662" s="37"/>
      <c r="B1662" s="11"/>
      <c r="C1662" s="11"/>
    </row>
    <row r="1663" spans="1:3" x14ac:dyDescent="0.25">
      <c r="A1663" s="37"/>
      <c r="B1663" s="11"/>
      <c r="C1663" s="11"/>
    </row>
    <row r="1664" spans="1:3" x14ac:dyDescent="0.25">
      <c r="A1664" s="37"/>
      <c r="B1664" s="11"/>
      <c r="C1664" s="11"/>
    </row>
    <row r="1665" spans="1:3" x14ac:dyDescent="0.25">
      <c r="A1665" s="37"/>
      <c r="B1665" s="11"/>
      <c r="C1665" s="11"/>
    </row>
    <row r="1666" spans="1:3" x14ac:dyDescent="0.25">
      <c r="A1666" s="37"/>
      <c r="B1666" s="11"/>
      <c r="C1666" s="11"/>
    </row>
    <row r="1667" spans="1:3" x14ac:dyDescent="0.25">
      <c r="A1667" s="37"/>
      <c r="B1667" s="11"/>
      <c r="C1667" s="11"/>
    </row>
    <row r="1668" spans="1:3" x14ac:dyDescent="0.25">
      <c r="A1668" s="37"/>
      <c r="B1668" s="11"/>
      <c r="C1668" s="11"/>
    </row>
    <row r="1669" spans="1:3" x14ac:dyDescent="0.25">
      <c r="A1669" s="37"/>
      <c r="B1669" s="11"/>
      <c r="C1669" s="11"/>
    </row>
    <row r="1670" spans="1:3" x14ac:dyDescent="0.25">
      <c r="A1670" s="37"/>
      <c r="B1670" s="11"/>
      <c r="C1670" s="11"/>
    </row>
    <row r="1671" spans="1:3" x14ac:dyDescent="0.25">
      <c r="A1671" s="37"/>
      <c r="B1671" s="11"/>
      <c r="C1671" s="11"/>
    </row>
    <row r="1672" spans="1:3" x14ac:dyDescent="0.25">
      <c r="A1672" s="37"/>
      <c r="B1672" s="11"/>
      <c r="C1672" s="11"/>
    </row>
    <row r="1673" spans="1:3" x14ac:dyDescent="0.25">
      <c r="A1673" s="37"/>
      <c r="B1673" s="11"/>
      <c r="C1673" s="11"/>
    </row>
    <row r="1674" spans="1:3" x14ac:dyDescent="0.25">
      <c r="A1674" s="37"/>
      <c r="B1674" s="11"/>
      <c r="C1674" s="11"/>
    </row>
    <row r="1675" spans="1:3" x14ac:dyDescent="0.25">
      <c r="A1675" s="37"/>
      <c r="B1675" s="11"/>
      <c r="C1675" s="11"/>
    </row>
    <row r="1676" spans="1:3" x14ac:dyDescent="0.25">
      <c r="A1676" s="37"/>
      <c r="B1676" s="11"/>
      <c r="C1676" s="11"/>
    </row>
    <row r="1677" spans="1:3" x14ac:dyDescent="0.25">
      <c r="A1677" s="37"/>
      <c r="B1677" s="11"/>
      <c r="C1677" s="11"/>
    </row>
    <row r="1678" spans="1:3" x14ac:dyDescent="0.25">
      <c r="A1678" s="37"/>
      <c r="B1678" s="11"/>
      <c r="C1678" s="11"/>
    </row>
    <row r="1679" spans="1:3" x14ac:dyDescent="0.25">
      <c r="A1679" s="37"/>
      <c r="B1679" s="11"/>
      <c r="C1679" s="11"/>
    </row>
    <row r="1680" spans="1:3" x14ac:dyDescent="0.25">
      <c r="A1680" s="37"/>
      <c r="B1680" s="11"/>
      <c r="C1680" s="11"/>
    </row>
    <row r="1681" spans="1:3" x14ac:dyDescent="0.25">
      <c r="A1681" s="37"/>
      <c r="B1681" s="11"/>
      <c r="C1681" s="11"/>
    </row>
    <row r="1682" spans="1:3" x14ac:dyDescent="0.25">
      <c r="A1682" s="37"/>
      <c r="B1682" s="11"/>
      <c r="C1682" s="11"/>
    </row>
    <row r="1683" spans="1:3" x14ac:dyDescent="0.25">
      <c r="A1683" s="37"/>
      <c r="B1683" s="11"/>
      <c r="C1683" s="11"/>
    </row>
    <row r="1684" spans="1:3" x14ac:dyDescent="0.25">
      <c r="A1684" s="37"/>
      <c r="B1684" s="11"/>
      <c r="C1684" s="11"/>
    </row>
    <row r="1685" spans="1:3" x14ac:dyDescent="0.25">
      <c r="A1685" s="37"/>
      <c r="B1685" s="11"/>
      <c r="C1685" s="11"/>
    </row>
    <row r="1686" spans="1:3" x14ac:dyDescent="0.25">
      <c r="A1686" s="37"/>
      <c r="B1686" s="11"/>
      <c r="C1686" s="11"/>
    </row>
    <row r="1687" spans="1:3" x14ac:dyDescent="0.25">
      <c r="A1687" s="37"/>
      <c r="B1687" s="11"/>
      <c r="C1687" s="11"/>
    </row>
    <row r="1688" spans="1:3" x14ac:dyDescent="0.25">
      <c r="A1688" s="37"/>
      <c r="B1688" s="11"/>
      <c r="C1688" s="11"/>
    </row>
    <row r="1689" spans="1:3" x14ac:dyDescent="0.25">
      <c r="A1689" s="37"/>
      <c r="B1689" s="11"/>
      <c r="C1689" s="11"/>
    </row>
    <row r="1690" spans="1:3" x14ac:dyDescent="0.25">
      <c r="A1690" s="37"/>
      <c r="B1690" s="11"/>
      <c r="C1690" s="11"/>
    </row>
    <row r="1691" spans="1:3" x14ac:dyDescent="0.25">
      <c r="A1691" s="37"/>
      <c r="B1691" s="11"/>
      <c r="C1691" s="11"/>
    </row>
    <row r="1692" spans="1:3" x14ac:dyDescent="0.25">
      <c r="A1692" s="37"/>
      <c r="B1692" s="11"/>
      <c r="C1692" s="11"/>
    </row>
    <row r="1693" spans="1:3" x14ac:dyDescent="0.25">
      <c r="A1693" s="37"/>
      <c r="B1693" s="11"/>
      <c r="C1693" s="11"/>
    </row>
    <row r="1694" spans="1:3" x14ac:dyDescent="0.25">
      <c r="A1694" s="37"/>
      <c r="B1694" s="11"/>
      <c r="C1694" s="11"/>
    </row>
    <row r="1695" spans="1:3" x14ac:dyDescent="0.25">
      <c r="A1695" s="37"/>
      <c r="B1695" s="11"/>
      <c r="C1695" s="11"/>
    </row>
    <row r="1696" spans="1:3" x14ac:dyDescent="0.25">
      <c r="A1696" s="37"/>
      <c r="B1696" s="11"/>
      <c r="C1696" s="11"/>
    </row>
    <row r="1697" spans="1:3" x14ac:dyDescent="0.25">
      <c r="A1697" s="37"/>
      <c r="B1697" s="11"/>
      <c r="C1697" s="11"/>
    </row>
    <row r="1698" spans="1:3" x14ac:dyDescent="0.25">
      <c r="A1698" s="37"/>
      <c r="B1698" s="11"/>
      <c r="C1698" s="11"/>
    </row>
    <row r="1699" spans="1:3" x14ac:dyDescent="0.25">
      <c r="A1699" s="37"/>
      <c r="B1699" s="11"/>
      <c r="C1699" s="11"/>
    </row>
    <row r="1700" spans="1:3" x14ac:dyDescent="0.25">
      <c r="A1700" s="37"/>
      <c r="B1700" s="11"/>
      <c r="C1700" s="11"/>
    </row>
    <row r="1701" spans="1:3" x14ac:dyDescent="0.25">
      <c r="A1701" s="37"/>
      <c r="B1701" s="11"/>
      <c r="C1701" s="11"/>
    </row>
    <row r="1702" spans="1:3" x14ac:dyDescent="0.25">
      <c r="A1702" s="37"/>
      <c r="B1702" s="11"/>
      <c r="C1702" s="11"/>
    </row>
    <row r="1703" spans="1:3" x14ac:dyDescent="0.25">
      <c r="A1703" s="37"/>
      <c r="B1703" s="11"/>
      <c r="C1703" s="11"/>
    </row>
    <row r="1704" spans="1:3" x14ac:dyDescent="0.25">
      <c r="A1704" s="37"/>
      <c r="B1704" s="11"/>
      <c r="C1704" s="11"/>
    </row>
    <row r="1705" spans="1:3" x14ac:dyDescent="0.25">
      <c r="A1705" s="37"/>
      <c r="B1705" s="11"/>
      <c r="C1705" s="11"/>
    </row>
    <row r="1706" spans="1:3" x14ac:dyDescent="0.25">
      <c r="A1706" s="37"/>
      <c r="B1706" s="11"/>
      <c r="C1706" s="11"/>
    </row>
    <row r="1707" spans="1:3" x14ac:dyDescent="0.25">
      <c r="A1707" s="37"/>
      <c r="B1707" s="11"/>
      <c r="C1707" s="11"/>
    </row>
    <row r="1708" spans="1:3" x14ac:dyDescent="0.25">
      <c r="A1708" s="37"/>
      <c r="B1708" s="11"/>
      <c r="C1708" s="11"/>
    </row>
    <row r="1709" spans="1:3" x14ac:dyDescent="0.25">
      <c r="A1709" s="37"/>
      <c r="B1709" s="11"/>
      <c r="C1709" s="11"/>
    </row>
    <row r="1710" spans="1:3" x14ac:dyDescent="0.25">
      <c r="A1710" s="37"/>
      <c r="B1710" s="11"/>
      <c r="C1710" s="11"/>
    </row>
    <row r="1711" spans="1:3" x14ac:dyDescent="0.25">
      <c r="A1711" s="37"/>
      <c r="B1711" s="11"/>
      <c r="C1711" s="11"/>
    </row>
    <row r="1712" spans="1:3" x14ac:dyDescent="0.25">
      <c r="A1712" s="37"/>
      <c r="B1712" s="11"/>
      <c r="C1712" s="11"/>
    </row>
    <row r="1713" spans="1:3" x14ac:dyDescent="0.25">
      <c r="A1713" s="37"/>
      <c r="B1713" s="11"/>
      <c r="C1713" s="11"/>
    </row>
    <row r="1714" spans="1:3" x14ac:dyDescent="0.25">
      <c r="A1714" s="37"/>
      <c r="B1714" s="11"/>
      <c r="C1714" s="11"/>
    </row>
    <row r="1715" spans="1:3" x14ac:dyDescent="0.25">
      <c r="A1715" s="37"/>
      <c r="B1715" s="11"/>
      <c r="C1715" s="11"/>
    </row>
    <row r="1716" spans="1:3" x14ac:dyDescent="0.25">
      <c r="A1716" s="37"/>
      <c r="B1716" s="11"/>
      <c r="C1716" s="11"/>
    </row>
    <row r="1717" spans="1:3" x14ac:dyDescent="0.25">
      <c r="A1717" s="37"/>
      <c r="B1717" s="11"/>
      <c r="C1717" s="11"/>
    </row>
    <row r="1718" spans="1:3" x14ac:dyDescent="0.25">
      <c r="A1718" s="37"/>
      <c r="B1718" s="11"/>
      <c r="C1718" s="11"/>
    </row>
    <row r="1719" spans="1:3" x14ac:dyDescent="0.25">
      <c r="A1719" s="37"/>
      <c r="B1719" s="11"/>
      <c r="C1719" s="11"/>
    </row>
    <row r="1720" spans="1:3" x14ac:dyDescent="0.25">
      <c r="A1720" s="37"/>
      <c r="B1720" s="11"/>
      <c r="C1720" s="11"/>
    </row>
    <row r="1721" spans="1:3" x14ac:dyDescent="0.25">
      <c r="A1721" s="37"/>
      <c r="B1721" s="11"/>
      <c r="C1721" s="11"/>
    </row>
    <row r="1722" spans="1:3" x14ac:dyDescent="0.25">
      <c r="A1722" s="37"/>
      <c r="B1722" s="11"/>
      <c r="C1722" s="11"/>
    </row>
    <row r="1723" spans="1:3" x14ac:dyDescent="0.25">
      <c r="A1723" s="37"/>
      <c r="B1723" s="11"/>
      <c r="C1723" s="11"/>
    </row>
    <row r="1724" spans="1:3" x14ac:dyDescent="0.25">
      <c r="A1724" s="37"/>
      <c r="B1724" s="11"/>
      <c r="C1724" s="11"/>
    </row>
    <row r="1725" spans="1:3" x14ac:dyDescent="0.25">
      <c r="A1725" s="37"/>
      <c r="B1725" s="11"/>
      <c r="C1725" s="11"/>
    </row>
    <row r="1726" spans="1:3" x14ac:dyDescent="0.25">
      <c r="A1726" s="37"/>
      <c r="B1726" s="11"/>
      <c r="C1726" s="11"/>
    </row>
    <row r="1727" spans="1:3" x14ac:dyDescent="0.25">
      <c r="A1727" s="37"/>
      <c r="B1727" s="11"/>
      <c r="C1727" s="11"/>
    </row>
    <row r="1728" spans="1:3" x14ac:dyDescent="0.25">
      <c r="A1728" s="37"/>
      <c r="B1728" s="11"/>
      <c r="C1728" s="11"/>
    </row>
    <row r="1729" spans="1:3" x14ac:dyDescent="0.25">
      <c r="A1729" s="37"/>
      <c r="B1729" s="11"/>
      <c r="C1729" s="11"/>
    </row>
    <row r="1730" spans="1:3" x14ac:dyDescent="0.25">
      <c r="A1730" s="37"/>
      <c r="B1730" s="11"/>
      <c r="C1730" s="11"/>
    </row>
    <row r="1731" spans="1:3" x14ac:dyDescent="0.25">
      <c r="A1731" s="37"/>
      <c r="B1731" s="11"/>
      <c r="C1731" s="11"/>
    </row>
    <row r="1732" spans="1:3" x14ac:dyDescent="0.25">
      <c r="A1732" s="37"/>
      <c r="B1732" s="11"/>
      <c r="C1732" s="11"/>
    </row>
    <row r="1733" spans="1:3" x14ac:dyDescent="0.25">
      <c r="A1733" s="37"/>
      <c r="B1733" s="11"/>
      <c r="C1733" s="11"/>
    </row>
    <row r="1734" spans="1:3" x14ac:dyDescent="0.25">
      <c r="A1734" s="37"/>
      <c r="B1734" s="11"/>
      <c r="C1734" s="11"/>
    </row>
    <row r="1735" spans="1:3" x14ac:dyDescent="0.25">
      <c r="A1735" s="37"/>
      <c r="B1735" s="11"/>
      <c r="C1735" s="11"/>
    </row>
    <row r="1736" spans="1:3" x14ac:dyDescent="0.25">
      <c r="A1736" s="37"/>
      <c r="B1736" s="11"/>
      <c r="C1736" s="11"/>
    </row>
    <row r="1737" spans="1:3" x14ac:dyDescent="0.25">
      <c r="A1737" s="37"/>
      <c r="B1737" s="11"/>
      <c r="C1737" s="11"/>
    </row>
    <row r="1738" spans="1:3" x14ac:dyDescent="0.25">
      <c r="A1738" s="37"/>
      <c r="B1738" s="11"/>
      <c r="C1738" s="11"/>
    </row>
    <row r="1739" spans="1:3" x14ac:dyDescent="0.25">
      <c r="A1739" s="37"/>
      <c r="B1739" s="11"/>
      <c r="C1739" s="11"/>
    </row>
    <row r="1740" spans="1:3" x14ac:dyDescent="0.25">
      <c r="A1740" s="37"/>
      <c r="B1740" s="11"/>
      <c r="C1740" s="11"/>
    </row>
    <row r="1741" spans="1:3" x14ac:dyDescent="0.25">
      <c r="A1741" s="37"/>
      <c r="B1741" s="11"/>
      <c r="C1741" s="11"/>
    </row>
    <row r="1742" spans="1:3" x14ac:dyDescent="0.25">
      <c r="A1742" s="37"/>
      <c r="B1742" s="11"/>
      <c r="C1742" s="11"/>
    </row>
    <row r="1743" spans="1:3" x14ac:dyDescent="0.25">
      <c r="A1743" s="37"/>
      <c r="B1743" s="11"/>
      <c r="C1743" s="11"/>
    </row>
    <row r="1744" spans="1:3" x14ac:dyDescent="0.25">
      <c r="A1744" s="37"/>
      <c r="B1744" s="11"/>
      <c r="C1744" s="11"/>
    </row>
    <row r="1745" spans="1:3" x14ac:dyDescent="0.25">
      <c r="A1745" s="37"/>
      <c r="B1745" s="11"/>
      <c r="C1745" s="11"/>
    </row>
    <row r="1746" spans="1:3" x14ac:dyDescent="0.25">
      <c r="A1746" s="37"/>
      <c r="B1746" s="11"/>
      <c r="C1746" s="11"/>
    </row>
    <row r="1747" spans="1:3" x14ac:dyDescent="0.25">
      <c r="A1747" s="37"/>
      <c r="B1747" s="11"/>
      <c r="C1747" s="11"/>
    </row>
    <row r="1748" spans="1:3" x14ac:dyDescent="0.25">
      <c r="A1748" s="37"/>
      <c r="B1748" s="11"/>
      <c r="C1748" s="11"/>
    </row>
    <row r="1749" spans="1:3" x14ac:dyDescent="0.25">
      <c r="A1749" s="37"/>
      <c r="B1749" s="11"/>
      <c r="C1749" s="11"/>
    </row>
    <row r="1750" spans="1:3" x14ac:dyDescent="0.25">
      <c r="A1750" s="37"/>
      <c r="B1750" s="11"/>
      <c r="C1750" s="11"/>
    </row>
    <row r="1751" spans="1:3" x14ac:dyDescent="0.25">
      <c r="A1751" s="37"/>
      <c r="B1751" s="11"/>
      <c r="C1751" s="11"/>
    </row>
    <row r="1752" spans="1:3" x14ac:dyDescent="0.25">
      <c r="A1752" s="37"/>
      <c r="B1752" s="11"/>
      <c r="C1752" s="11"/>
    </row>
    <row r="1753" spans="1:3" x14ac:dyDescent="0.25">
      <c r="A1753" s="37"/>
      <c r="B1753" s="11"/>
      <c r="C1753" s="11"/>
    </row>
    <row r="1754" spans="1:3" x14ac:dyDescent="0.25">
      <c r="A1754" s="37"/>
      <c r="B1754" s="11"/>
      <c r="C1754" s="11"/>
    </row>
    <row r="1755" spans="1:3" x14ac:dyDescent="0.25">
      <c r="A1755" s="37"/>
      <c r="B1755" s="11"/>
      <c r="C1755" s="11"/>
    </row>
    <row r="1756" spans="1:3" x14ac:dyDescent="0.25">
      <c r="A1756" s="37"/>
      <c r="B1756" s="11"/>
      <c r="C1756" s="11"/>
    </row>
    <row r="1757" spans="1:3" x14ac:dyDescent="0.25">
      <c r="A1757" s="37"/>
      <c r="B1757" s="11"/>
      <c r="C1757" s="11"/>
    </row>
    <row r="1758" spans="1:3" x14ac:dyDescent="0.25">
      <c r="A1758" s="37"/>
      <c r="B1758" s="11"/>
      <c r="C1758" s="11"/>
    </row>
    <row r="1759" spans="1:3" x14ac:dyDescent="0.25">
      <c r="A1759" s="37"/>
      <c r="B1759" s="11"/>
      <c r="C1759" s="11"/>
    </row>
    <row r="1760" spans="1:3" x14ac:dyDescent="0.25">
      <c r="A1760" s="37"/>
      <c r="B1760" s="11"/>
      <c r="C1760" s="11"/>
    </row>
    <row r="1761" spans="1:3" x14ac:dyDescent="0.25">
      <c r="A1761" s="37"/>
      <c r="B1761" s="11"/>
      <c r="C1761" s="11"/>
    </row>
    <row r="1762" spans="1:3" x14ac:dyDescent="0.25">
      <c r="A1762" s="37"/>
      <c r="B1762" s="11"/>
      <c r="C1762" s="11"/>
    </row>
    <row r="1763" spans="1:3" x14ac:dyDescent="0.25">
      <c r="A1763" s="37"/>
      <c r="B1763" s="11"/>
      <c r="C1763" s="11"/>
    </row>
    <row r="1764" spans="1:3" x14ac:dyDescent="0.25">
      <c r="A1764" s="37"/>
      <c r="B1764" s="11"/>
      <c r="C1764" s="11"/>
    </row>
    <row r="1765" spans="1:3" x14ac:dyDescent="0.25">
      <c r="A1765" s="37"/>
      <c r="B1765" s="11"/>
      <c r="C1765" s="11"/>
    </row>
    <row r="1766" spans="1:3" x14ac:dyDescent="0.25">
      <c r="A1766" s="37"/>
      <c r="B1766" s="11"/>
      <c r="C1766" s="11"/>
    </row>
    <row r="1767" spans="1:3" x14ac:dyDescent="0.25">
      <c r="A1767" s="37"/>
      <c r="B1767" s="11"/>
      <c r="C1767" s="11"/>
    </row>
    <row r="1768" spans="1:3" x14ac:dyDescent="0.25">
      <c r="A1768" s="37"/>
      <c r="B1768" s="11"/>
      <c r="C1768" s="11"/>
    </row>
    <row r="1769" spans="1:3" x14ac:dyDescent="0.25">
      <c r="A1769" s="37"/>
      <c r="B1769" s="11"/>
      <c r="C1769" s="11"/>
    </row>
    <row r="1770" spans="1:3" x14ac:dyDescent="0.25">
      <c r="A1770" s="37"/>
      <c r="B1770" s="11"/>
      <c r="C1770" s="11"/>
    </row>
    <row r="1771" spans="1:3" x14ac:dyDescent="0.25">
      <c r="A1771" s="37"/>
      <c r="B1771" s="11"/>
      <c r="C1771" s="11"/>
    </row>
    <row r="1772" spans="1:3" x14ac:dyDescent="0.25">
      <c r="A1772" s="37"/>
      <c r="B1772" s="11"/>
      <c r="C1772" s="11"/>
    </row>
    <row r="1773" spans="1:3" x14ac:dyDescent="0.25">
      <c r="A1773" s="37"/>
      <c r="B1773" s="11"/>
      <c r="C1773" s="11"/>
    </row>
    <row r="1774" spans="1:3" x14ac:dyDescent="0.25">
      <c r="A1774" s="37"/>
      <c r="B1774" s="11"/>
      <c r="C1774" s="11"/>
    </row>
    <row r="1775" spans="1:3" x14ac:dyDescent="0.25">
      <c r="A1775" s="37"/>
      <c r="B1775" s="11"/>
      <c r="C1775" s="11"/>
    </row>
    <row r="1776" spans="1:3" x14ac:dyDescent="0.25">
      <c r="A1776" s="37"/>
      <c r="B1776" s="11"/>
      <c r="C1776" s="11"/>
    </row>
    <row r="1777" spans="1:3" x14ac:dyDescent="0.25">
      <c r="A1777" s="37"/>
      <c r="B1777" s="11"/>
      <c r="C1777" s="11"/>
    </row>
    <row r="1778" spans="1:3" x14ac:dyDescent="0.25">
      <c r="A1778" s="37"/>
      <c r="B1778" s="11"/>
      <c r="C1778" s="11"/>
    </row>
    <row r="1779" spans="1:3" x14ac:dyDescent="0.25">
      <c r="A1779" s="37"/>
      <c r="B1779" s="11"/>
      <c r="C1779" s="11"/>
    </row>
    <row r="1780" spans="1:3" x14ac:dyDescent="0.25">
      <c r="A1780" s="37"/>
      <c r="B1780" s="11"/>
      <c r="C1780" s="11"/>
    </row>
    <row r="1781" spans="1:3" x14ac:dyDescent="0.25">
      <c r="A1781" s="37"/>
      <c r="B1781" s="11"/>
      <c r="C1781" s="11"/>
    </row>
    <row r="1782" spans="1:3" x14ac:dyDescent="0.25">
      <c r="A1782" s="37"/>
      <c r="B1782" s="11"/>
      <c r="C1782" s="11"/>
    </row>
    <row r="1783" spans="1:3" x14ac:dyDescent="0.25">
      <c r="A1783" s="37"/>
      <c r="B1783" s="11"/>
      <c r="C1783" s="11"/>
    </row>
    <row r="1784" spans="1:3" x14ac:dyDescent="0.25">
      <c r="A1784" s="37"/>
      <c r="B1784" s="11"/>
      <c r="C1784" s="11"/>
    </row>
    <row r="1785" spans="1:3" x14ac:dyDescent="0.25">
      <c r="A1785" s="37"/>
      <c r="B1785" s="11"/>
      <c r="C1785" s="11"/>
    </row>
    <row r="1786" spans="1:3" x14ac:dyDescent="0.25">
      <c r="A1786" s="37"/>
      <c r="B1786" s="11"/>
      <c r="C1786" s="11"/>
    </row>
    <row r="1787" spans="1:3" x14ac:dyDescent="0.25">
      <c r="A1787" s="37"/>
      <c r="B1787" s="11"/>
      <c r="C1787" s="11"/>
    </row>
    <row r="1788" spans="1:3" x14ac:dyDescent="0.25">
      <c r="A1788" s="37"/>
      <c r="B1788" s="11"/>
      <c r="C1788" s="11"/>
    </row>
    <row r="1789" spans="1:3" x14ac:dyDescent="0.25">
      <c r="A1789" s="37"/>
      <c r="B1789" s="11"/>
      <c r="C1789" s="11"/>
    </row>
    <row r="1790" spans="1:3" x14ac:dyDescent="0.25">
      <c r="A1790" s="37"/>
      <c r="B1790" s="11"/>
      <c r="C1790" s="11"/>
    </row>
    <row r="1791" spans="1:3" x14ac:dyDescent="0.25">
      <c r="A1791" s="37"/>
      <c r="B1791" s="11"/>
      <c r="C1791" s="11"/>
    </row>
    <row r="1792" spans="1:3" x14ac:dyDescent="0.25">
      <c r="A1792" s="37"/>
      <c r="B1792" s="11"/>
      <c r="C1792" s="11"/>
    </row>
    <row r="1793" spans="1:3" x14ac:dyDescent="0.25">
      <c r="A1793" s="37"/>
      <c r="B1793" s="11"/>
      <c r="C1793" s="11"/>
    </row>
    <row r="1794" spans="1:3" x14ac:dyDescent="0.25">
      <c r="A1794" s="37"/>
      <c r="B1794" s="11"/>
      <c r="C1794" s="11"/>
    </row>
    <row r="1795" spans="1:3" x14ac:dyDescent="0.25">
      <c r="A1795" s="37"/>
      <c r="B1795" s="11"/>
      <c r="C1795" s="11"/>
    </row>
    <row r="1796" spans="1:3" x14ac:dyDescent="0.25">
      <c r="A1796" s="37"/>
      <c r="B1796" s="11"/>
      <c r="C1796" s="11"/>
    </row>
    <row r="1797" spans="1:3" x14ac:dyDescent="0.25">
      <c r="A1797" s="37"/>
      <c r="B1797" s="11"/>
      <c r="C1797" s="11"/>
    </row>
    <row r="1798" spans="1:3" x14ac:dyDescent="0.25">
      <c r="A1798" s="37"/>
      <c r="B1798" s="11"/>
      <c r="C1798" s="11"/>
    </row>
    <row r="1799" spans="1:3" x14ac:dyDescent="0.25">
      <c r="A1799" s="37"/>
      <c r="B1799" s="11"/>
      <c r="C1799" s="11"/>
    </row>
    <row r="1800" spans="1:3" x14ac:dyDescent="0.25">
      <c r="A1800" s="37"/>
      <c r="B1800" s="11"/>
      <c r="C1800" s="11"/>
    </row>
    <row r="1801" spans="1:3" x14ac:dyDescent="0.25">
      <c r="A1801" s="37"/>
      <c r="B1801" s="11"/>
      <c r="C1801" s="11"/>
    </row>
    <row r="1802" spans="1:3" x14ac:dyDescent="0.25">
      <c r="A1802" s="37"/>
      <c r="B1802" s="11"/>
      <c r="C1802" s="11"/>
    </row>
    <row r="1803" spans="1:3" x14ac:dyDescent="0.25">
      <c r="A1803" s="37"/>
      <c r="B1803" s="11"/>
      <c r="C1803" s="11"/>
    </row>
    <row r="1804" spans="1:3" x14ac:dyDescent="0.25">
      <c r="A1804" s="37"/>
      <c r="B1804" s="11"/>
      <c r="C1804" s="11"/>
    </row>
    <row r="1805" spans="1:3" x14ac:dyDescent="0.25">
      <c r="A1805" s="37"/>
      <c r="B1805" s="11"/>
      <c r="C1805" s="11"/>
    </row>
    <row r="1806" spans="1:3" x14ac:dyDescent="0.25">
      <c r="A1806" s="37"/>
      <c r="B1806" s="11"/>
      <c r="C1806" s="11"/>
    </row>
    <row r="1807" spans="1:3" x14ac:dyDescent="0.25">
      <c r="A1807" s="37"/>
      <c r="B1807" s="11"/>
      <c r="C1807" s="11"/>
    </row>
    <row r="1808" spans="1:3" x14ac:dyDescent="0.25">
      <c r="A1808" s="37"/>
      <c r="B1808" s="11"/>
      <c r="C1808" s="11"/>
    </row>
    <row r="1809" spans="1:3" x14ac:dyDescent="0.25">
      <c r="A1809" s="37"/>
      <c r="B1809" s="11"/>
      <c r="C1809" s="11"/>
    </row>
    <row r="1810" spans="1:3" x14ac:dyDescent="0.25">
      <c r="A1810" s="37"/>
      <c r="B1810" s="11"/>
      <c r="C1810" s="11"/>
    </row>
    <row r="1811" spans="1:3" x14ac:dyDescent="0.25">
      <c r="A1811" s="37"/>
      <c r="B1811" s="11"/>
      <c r="C1811" s="11"/>
    </row>
    <row r="1812" spans="1:3" x14ac:dyDescent="0.25">
      <c r="A1812" s="37"/>
      <c r="B1812" s="11"/>
      <c r="C1812" s="11"/>
    </row>
    <row r="1813" spans="1:3" x14ac:dyDescent="0.25">
      <c r="A1813" s="37"/>
      <c r="B1813" s="11"/>
      <c r="C1813" s="11"/>
    </row>
    <row r="1814" spans="1:3" x14ac:dyDescent="0.25">
      <c r="A1814" s="37"/>
      <c r="B1814" s="11"/>
      <c r="C1814" s="11"/>
    </row>
    <row r="1815" spans="1:3" x14ac:dyDescent="0.25">
      <c r="A1815" s="37"/>
      <c r="B1815" s="11"/>
      <c r="C1815" s="11"/>
    </row>
    <row r="1816" spans="1:3" x14ac:dyDescent="0.25">
      <c r="A1816" s="37"/>
      <c r="B1816" s="11"/>
      <c r="C1816" s="11"/>
    </row>
    <row r="1817" spans="1:3" x14ac:dyDescent="0.25">
      <c r="A1817" s="37"/>
      <c r="B1817" s="11"/>
      <c r="C1817" s="11"/>
    </row>
    <row r="1818" spans="1:3" x14ac:dyDescent="0.25">
      <c r="A1818" s="37"/>
      <c r="B1818" s="11"/>
      <c r="C1818" s="11"/>
    </row>
    <row r="1819" spans="1:3" x14ac:dyDescent="0.25">
      <c r="A1819" s="37"/>
      <c r="B1819" s="11"/>
      <c r="C1819" s="11"/>
    </row>
    <row r="1820" spans="1:3" x14ac:dyDescent="0.25">
      <c r="A1820" s="37"/>
      <c r="B1820" s="11"/>
      <c r="C1820" s="11"/>
    </row>
    <row r="1821" spans="1:3" x14ac:dyDescent="0.25">
      <c r="A1821" s="37"/>
      <c r="B1821" s="11"/>
      <c r="C1821" s="11"/>
    </row>
    <row r="1822" spans="1:3" x14ac:dyDescent="0.25">
      <c r="A1822" s="37"/>
      <c r="B1822" s="11"/>
      <c r="C1822" s="11"/>
    </row>
    <row r="1823" spans="1:3" x14ac:dyDescent="0.25">
      <c r="A1823" s="37"/>
      <c r="B1823" s="11"/>
      <c r="C1823" s="11"/>
    </row>
    <row r="1824" spans="1:3" x14ac:dyDescent="0.25">
      <c r="A1824" s="37"/>
      <c r="B1824" s="11"/>
      <c r="C1824" s="11"/>
    </row>
    <row r="1825" spans="1:3" x14ac:dyDescent="0.25">
      <c r="A1825" s="37"/>
      <c r="B1825" s="11"/>
      <c r="C1825" s="11"/>
    </row>
    <row r="1826" spans="1:3" x14ac:dyDescent="0.25">
      <c r="A1826" s="37"/>
      <c r="B1826" s="11"/>
      <c r="C1826" s="11"/>
    </row>
    <row r="1827" spans="1:3" x14ac:dyDescent="0.25">
      <c r="A1827" s="37"/>
      <c r="B1827" s="11"/>
      <c r="C1827" s="11"/>
    </row>
    <row r="1828" spans="1:3" x14ac:dyDescent="0.25">
      <c r="A1828" s="37"/>
      <c r="B1828" s="11"/>
      <c r="C1828" s="11"/>
    </row>
    <row r="1829" spans="1:3" x14ac:dyDescent="0.25">
      <c r="A1829" s="37"/>
      <c r="B1829" s="11"/>
      <c r="C1829" s="11"/>
    </row>
    <row r="1830" spans="1:3" x14ac:dyDescent="0.25">
      <c r="A1830" s="37"/>
      <c r="B1830" s="11"/>
      <c r="C1830" s="11"/>
    </row>
    <row r="1831" spans="1:3" x14ac:dyDescent="0.25">
      <c r="A1831" s="37"/>
      <c r="B1831" s="11"/>
      <c r="C1831" s="11"/>
    </row>
    <row r="1832" spans="1:3" x14ac:dyDescent="0.25">
      <c r="A1832" s="37"/>
      <c r="B1832" s="11"/>
      <c r="C1832" s="11"/>
    </row>
    <row r="1833" spans="1:3" x14ac:dyDescent="0.25">
      <c r="A1833" s="37"/>
      <c r="B1833" s="11"/>
      <c r="C1833" s="11"/>
    </row>
    <row r="1834" spans="1:3" x14ac:dyDescent="0.25">
      <c r="A1834" s="37"/>
      <c r="B1834" s="11"/>
      <c r="C1834" s="11"/>
    </row>
    <row r="1835" spans="1:3" x14ac:dyDescent="0.25">
      <c r="A1835" s="37"/>
      <c r="B1835" s="11"/>
      <c r="C1835" s="11"/>
    </row>
    <row r="1836" spans="1:3" x14ac:dyDescent="0.25">
      <c r="A1836" s="37"/>
      <c r="B1836" s="11"/>
      <c r="C1836" s="11"/>
    </row>
    <row r="1837" spans="1:3" x14ac:dyDescent="0.25">
      <c r="A1837" s="37"/>
      <c r="B1837" s="11"/>
      <c r="C1837" s="11"/>
    </row>
    <row r="1838" spans="1:3" x14ac:dyDescent="0.25">
      <c r="A1838" s="37"/>
      <c r="B1838" s="11"/>
      <c r="C1838" s="11"/>
    </row>
    <row r="1839" spans="1:3" x14ac:dyDescent="0.25">
      <c r="A1839" s="37"/>
      <c r="B1839" s="11"/>
      <c r="C1839" s="11"/>
    </row>
    <row r="1840" spans="1:3" x14ac:dyDescent="0.25">
      <c r="A1840" s="37"/>
      <c r="B1840" s="11"/>
      <c r="C1840" s="11"/>
    </row>
    <row r="1841" spans="1:3" x14ac:dyDescent="0.25">
      <c r="A1841" s="37"/>
      <c r="B1841" s="11"/>
      <c r="C1841" s="11"/>
    </row>
    <row r="1842" spans="1:3" x14ac:dyDescent="0.25">
      <c r="A1842" s="37"/>
      <c r="B1842" s="11"/>
      <c r="C1842" s="11"/>
    </row>
    <row r="1843" spans="1:3" x14ac:dyDescent="0.25">
      <c r="A1843" s="37"/>
      <c r="B1843" s="11"/>
      <c r="C1843" s="11"/>
    </row>
    <row r="1844" spans="1:3" x14ac:dyDescent="0.25">
      <c r="A1844" s="37"/>
      <c r="B1844" s="11"/>
      <c r="C1844" s="11"/>
    </row>
    <row r="1845" spans="1:3" x14ac:dyDescent="0.25">
      <c r="A1845" s="37"/>
      <c r="B1845" s="11"/>
      <c r="C1845" s="11"/>
    </row>
    <row r="1846" spans="1:3" x14ac:dyDescent="0.25">
      <c r="A1846" s="37"/>
      <c r="B1846" s="11"/>
      <c r="C1846" s="11"/>
    </row>
    <row r="1847" spans="1:3" x14ac:dyDescent="0.25">
      <c r="A1847" s="37"/>
      <c r="B1847" s="11"/>
      <c r="C1847" s="11"/>
    </row>
    <row r="1848" spans="1:3" x14ac:dyDescent="0.25">
      <c r="A1848" s="37"/>
      <c r="B1848" s="11"/>
      <c r="C1848" s="11"/>
    </row>
    <row r="1849" spans="1:3" x14ac:dyDescent="0.25">
      <c r="A1849" s="37"/>
      <c r="B1849" s="11"/>
      <c r="C1849" s="11"/>
    </row>
    <row r="1850" spans="1:3" x14ac:dyDescent="0.25">
      <c r="A1850" s="37"/>
      <c r="B1850" s="11"/>
      <c r="C1850" s="11"/>
    </row>
    <row r="1851" spans="1:3" x14ac:dyDescent="0.25">
      <c r="A1851" s="37"/>
      <c r="B1851" s="11"/>
      <c r="C1851" s="11"/>
    </row>
    <row r="1852" spans="1:3" x14ac:dyDescent="0.25">
      <c r="A1852" s="37"/>
      <c r="B1852" s="11"/>
      <c r="C1852" s="11"/>
    </row>
    <row r="1853" spans="1:3" x14ac:dyDescent="0.25">
      <c r="A1853" s="37"/>
      <c r="B1853" s="11"/>
      <c r="C1853" s="11"/>
    </row>
    <row r="1854" spans="1:3" x14ac:dyDescent="0.25">
      <c r="A1854" s="37"/>
      <c r="B1854" s="11"/>
      <c r="C1854" s="11"/>
    </row>
    <row r="1855" spans="1:3" x14ac:dyDescent="0.25">
      <c r="A1855" s="37"/>
      <c r="B1855" s="11"/>
      <c r="C1855" s="11"/>
    </row>
    <row r="1856" spans="1:3" x14ac:dyDescent="0.25">
      <c r="A1856" s="37"/>
      <c r="B1856" s="11"/>
      <c r="C1856" s="11"/>
    </row>
    <row r="1857" spans="1:3" x14ac:dyDescent="0.25">
      <c r="A1857" s="37"/>
      <c r="B1857" s="11"/>
      <c r="C1857" s="11"/>
    </row>
    <row r="1858" spans="1:3" x14ac:dyDescent="0.25">
      <c r="A1858" s="37"/>
      <c r="B1858" s="11"/>
      <c r="C1858" s="11"/>
    </row>
    <row r="1859" spans="1:3" x14ac:dyDescent="0.25">
      <c r="A1859" s="37"/>
      <c r="B1859" s="11"/>
      <c r="C1859" s="11"/>
    </row>
    <row r="1860" spans="1:3" x14ac:dyDescent="0.25">
      <c r="A1860" s="37"/>
      <c r="B1860" s="11"/>
      <c r="C1860" s="11"/>
    </row>
    <row r="1861" spans="1:3" x14ac:dyDescent="0.25">
      <c r="A1861" s="37"/>
      <c r="B1861" s="11"/>
      <c r="C1861" s="11"/>
    </row>
    <row r="1862" spans="1:3" x14ac:dyDescent="0.25">
      <c r="A1862" s="37"/>
      <c r="B1862" s="11"/>
      <c r="C1862" s="11"/>
    </row>
    <row r="1863" spans="1:3" x14ac:dyDescent="0.25">
      <c r="A1863" s="37"/>
      <c r="B1863" s="11"/>
      <c r="C1863" s="11"/>
    </row>
    <row r="1864" spans="1:3" x14ac:dyDescent="0.25">
      <c r="A1864" s="37"/>
      <c r="B1864" s="11"/>
      <c r="C1864" s="11"/>
    </row>
    <row r="1865" spans="1:3" x14ac:dyDescent="0.25">
      <c r="A1865" s="37"/>
      <c r="B1865" s="11"/>
      <c r="C1865" s="11"/>
    </row>
    <row r="1866" spans="1:3" x14ac:dyDescent="0.25">
      <c r="A1866" s="37"/>
      <c r="B1866" s="11"/>
      <c r="C1866" s="11"/>
    </row>
    <row r="1867" spans="1:3" x14ac:dyDescent="0.25">
      <c r="A1867" s="37"/>
      <c r="B1867" s="11"/>
      <c r="C1867" s="11"/>
    </row>
    <row r="1868" spans="1:3" x14ac:dyDescent="0.25">
      <c r="A1868" s="37"/>
      <c r="B1868" s="11"/>
      <c r="C1868" s="11"/>
    </row>
    <row r="1869" spans="1:3" x14ac:dyDescent="0.25">
      <c r="A1869" s="37"/>
      <c r="B1869" s="11"/>
      <c r="C1869" s="11"/>
    </row>
    <row r="1870" spans="1:3" x14ac:dyDescent="0.25">
      <c r="A1870" s="37"/>
      <c r="B1870" s="11"/>
      <c r="C1870" s="11"/>
    </row>
    <row r="1871" spans="1:3" x14ac:dyDescent="0.25">
      <c r="A1871" s="37"/>
      <c r="B1871" s="11"/>
      <c r="C1871" s="11"/>
    </row>
    <row r="1872" spans="1:3" x14ac:dyDescent="0.25">
      <c r="A1872" s="37"/>
      <c r="B1872" s="11"/>
      <c r="C1872" s="11"/>
    </row>
    <row r="1873" spans="1:3" x14ac:dyDescent="0.25">
      <c r="A1873" s="37"/>
      <c r="B1873" s="11"/>
      <c r="C1873" s="11"/>
    </row>
    <row r="1874" spans="1:3" x14ac:dyDescent="0.25">
      <c r="A1874" s="37"/>
      <c r="B1874" s="11"/>
      <c r="C1874" s="11"/>
    </row>
    <row r="1875" spans="1:3" x14ac:dyDescent="0.25">
      <c r="A1875" s="37"/>
      <c r="B1875" s="11"/>
      <c r="C1875" s="11"/>
    </row>
    <row r="1876" spans="1:3" x14ac:dyDescent="0.25">
      <c r="A1876" s="37"/>
      <c r="B1876" s="11"/>
      <c r="C1876" s="11"/>
    </row>
    <row r="1877" spans="1:3" x14ac:dyDescent="0.25">
      <c r="A1877" s="37"/>
      <c r="B1877" s="11"/>
      <c r="C1877" s="11"/>
    </row>
    <row r="1878" spans="1:3" x14ac:dyDescent="0.25">
      <c r="A1878" s="37"/>
      <c r="B1878" s="11"/>
      <c r="C1878" s="11"/>
    </row>
    <row r="1879" spans="1:3" x14ac:dyDescent="0.25">
      <c r="A1879" s="37"/>
      <c r="B1879" s="11"/>
      <c r="C1879" s="11"/>
    </row>
    <row r="1880" spans="1:3" x14ac:dyDescent="0.25">
      <c r="A1880" s="37"/>
      <c r="B1880" s="11"/>
      <c r="C1880" s="11"/>
    </row>
    <row r="1881" spans="1:3" x14ac:dyDescent="0.25">
      <c r="A1881" s="37"/>
      <c r="B1881" s="11"/>
      <c r="C1881" s="11"/>
    </row>
    <row r="1882" spans="1:3" x14ac:dyDescent="0.25">
      <c r="A1882" s="37"/>
      <c r="B1882" s="11"/>
      <c r="C1882" s="11"/>
    </row>
    <row r="1883" spans="1:3" x14ac:dyDescent="0.25">
      <c r="A1883" s="37"/>
      <c r="B1883" s="11"/>
      <c r="C1883" s="11"/>
    </row>
    <row r="1884" spans="1:3" x14ac:dyDescent="0.25">
      <c r="A1884" s="37"/>
      <c r="B1884" s="11"/>
      <c r="C1884" s="11"/>
    </row>
    <row r="1885" spans="1:3" x14ac:dyDescent="0.25">
      <c r="A1885" s="37"/>
      <c r="B1885" s="11"/>
      <c r="C1885" s="11"/>
    </row>
    <row r="1886" spans="1:3" x14ac:dyDescent="0.25">
      <c r="A1886" s="37"/>
      <c r="B1886" s="11"/>
      <c r="C1886" s="11"/>
    </row>
    <row r="1887" spans="1:3" x14ac:dyDescent="0.25">
      <c r="A1887" s="37"/>
      <c r="B1887" s="11"/>
      <c r="C1887" s="11"/>
    </row>
    <row r="1888" spans="1:3" x14ac:dyDescent="0.25">
      <c r="A1888" s="37"/>
      <c r="B1888" s="11"/>
      <c r="C1888" s="11"/>
    </row>
    <row r="1889" spans="1:3" x14ac:dyDescent="0.25">
      <c r="A1889" s="37"/>
      <c r="B1889" s="11"/>
      <c r="C1889" s="11"/>
    </row>
    <row r="1890" spans="1:3" x14ac:dyDescent="0.25">
      <c r="A1890" s="37"/>
      <c r="B1890" s="11"/>
      <c r="C1890" s="11"/>
    </row>
    <row r="1891" spans="1:3" x14ac:dyDescent="0.25">
      <c r="A1891" s="37"/>
      <c r="B1891" s="11"/>
      <c r="C1891" s="11"/>
    </row>
    <row r="1892" spans="1:3" x14ac:dyDescent="0.25">
      <c r="A1892" s="37"/>
      <c r="B1892" s="11"/>
      <c r="C1892" s="11"/>
    </row>
    <row r="1893" spans="1:3" x14ac:dyDescent="0.25">
      <c r="A1893" s="37"/>
      <c r="B1893" s="11"/>
      <c r="C1893" s="11"/>
    </row>
    <row r="1894" spans="1:3" x14ac:dyDescent="0.25">
      <c r="A1894" s="37"/>
      <c r="B1894" s="11"/>
      <c r="C1894" s="11"/>
    </row>
    <row r="1895" spans="1:3" x14ac:dyDescent="0.25">
      <c r="A1895" s="37"/>
      <c r="B1895" s="11"/>
      <c r="C1895" s="11"/>
    </row>
    <row r="1896" spans="1:3" x14ac:dyDescent="0.25">
      <c r="A1896" s="37"/>
      <c r="B1896" s="11"/>
      <c r="C1896" s="11"/>
    </row>
    <row r="1897" spans="1:3" x14ac:dyDescent="0.25">
      <c r="A1897" s="37"/>
      <c r="B1897" s="11"/>
      <c r="C1897" s="11"/>
    </row>
    <row r="1898" spans="1:3" x14ac:dyDescent="0.25">
      <c r="A1898" s="37"/>
      <c r="B1898" s="11"/>
      <c r="C1898" s="11"/>
    </row>
    <row r="1899" spans="1:3" x14ac:dyDescent="0.25">
      <c r="A1899" s="37"/>
      <c r="B1899" s="11"/>
      <c r="C1899" s="11"/>
    </row>
    <row r="1900" spans="1:3" x14ac:dyDescent="0.25">
      <c r="A1900" s="37"/>
      <c r="B1900" s="11"/>
      <c r="C1900" s="11"/>
    </row>
    <row r="1901" spans="1:3" x14ac:dyDescent="0.25">
      <c r="A1901" s="37"/>
      <c r="B1901" s="11"/>
      <c r="C1901" s="11"/>
    </row>
    <row r="1902" spans="1:3" x14ac:dyDescent="0.25">
      <c r="A1902" s="37"/>
      <c r="B1902" s="11"/>
      <c r="C1902" s="11"/>
    </row>
    <row r="1903" spans="1:3" x14ac:dyDescent="0.25">
      <c r="A1903" s="37"/>
      <c r="B1903" s="11"/>
      <c r="C1903" s="11"/>
    </row>
    <row r="1904" spans="1:3" x14ac:dyDescent="0.25">
      <c r="A1904" s="37"/>
      <c r="B1904" s="11"/>
      <c r="C1904" s="11"/>
    </row>
    <row r="1905" spans="1:3" x14ac:dyDescent="0.25">
      <c r="A1905" s="37"/>
      <c r="B1905" s="11"/>
      <c r="C1905" s="11"/>
    </row>
    <row r="1906" spans="1:3" x14ac:dyDescent="0.25">
      <c r="A1906" s="37"/>
      <c r="B1906" s="11"/>
      <c r="C1906" s="11"/>
    </row>
    <row r="1907" spans="1:3" x14ac:dyDescent="0.25">
      <c r="A1907" s="37"/>
      <c r="B1907" s="11"/>
      <c r="C1907" s="11"/>
    </row>
    <row r="1908" spans="1:3" x14ac:dyDescent="0.25">
      <c r="A1908" s="37"/>
      <c r="B1908" s="11"/>
      <c r="C1908" s="11"/>
    </row>
    <row r="1909" spans="1:3" x14ac:dyDescent="0.25">
      <c r="A1909" s="37"/>
      <c r="B1909" s="11"/>
      <c r="C1909" s="11"/>
    </row>
    <row r="1910" spans="1:3" x14ac:dyDescent="0.25">
      <c r="A1910" s="37"/>
      <c r="B1910" s="11"/>
      <c r="C1910" s="11"/>
    </row>
    <row r="1911" spans="1:3" x14ac:dyDescent="0.25">
      <c r="A1911" s="37"/>
      <c r="B1911" s="11"/>
      <c r="C1911" s="11"/>
    </row>
    <row r="1912" spans="1:3" x14ac:dyDescent="0.25">
      <c r="A1912" s="37"/>
      <c r="B1912" s="11"/>
      <c r="C1912" s="11"/>
    </row>
    <row r="1913" spans="1:3" x14ac:dyDescent="0.25">
      <c r="A1913" s="37"/>
      <c r="B1913" s="11"/>
      <c r="C1913" s="11"/>
    </row>
    <row r="1914" spans="1:3" x14ac:dyDescent="0.25">
      <c r="A1914" s="37"/>
      <c r="B1914" s="11"/>
      <c r="C1914" s="11"/>
    </row>
    <row r="1915" spans="1:3" x14ac:dyDescent="0.25">
      <c r="A1915" s="37"/>
      <c r="B1915" s="11"/>
      <c r="C1915" s="11"/>
    </row>
    <row r="1916" spans="1:3" x14ac:dyDescent="0.25">
      <c r="A1916" s="37"/>
      <c r="B1916" s="11"/>
      <c r="C1916" s="11"/>
    </row>
    <row r="1917" spans="1:3" x14ac:dyDescent="0.25">
      <c r="A1917" s="37"/>
      <c r="B1917" s="11"/>
      <c r="C1917" s="11"/>
    </row>
    <row r="1918" spans="1:3" x14ac:dyDescent="0.25">
      <c r="A1918" s="37"/>
      <c r="B1918" s="11"/>
      <c r="C1918" s="11"/>
    </row>
    <row r="1919" spans="1:3" x14ac:dyDescent="0.25">
      <c r="A1919" s="37"/>
      <c r="B1919" s="11"/>
      <c r="C1919" s="11"/>
    </row>
    <row r="1920" spans="1:3" x14ac:dyDescent="0.25">
      <c r="A1920" s="37"/>
      <c r="B1920" s="11"/>
      <c r="C1920" s="11"/>
    </row>
    <row r="1921" spans="1:3" x14ac:dyDescent="0.25">
      <c r="A1921" s="37"/>
      <c r="B1921" s="11"/>
      <c r="C1921" s="11"/>
    </row>
    <row r="1922" spans="1:3" x14ac:dyDescent="0.25">
      <c r="A1922" s="37"/>
      <c r="B1922" s="11"/>
      <c r="C1922" s="11"/>
    </row>
    <row r="1923" spans="1:3" x14ac:dyDescent="0.25">
      <c r="A1923" s="37"/>
      <c r="B1923" s="11"/>
      <c r="C1923" s="11"/>
    </row>
    <row r="1924" spans="1:3" x14ac:dyDescent="0.25">
      <c r="A1924" s="37"/>
      <c r="B1924" s="11"/>
      <c r="C1924" s="11"/>
    </row>
    <row r="1925" spans="1:3" x14ac:dyDescent="0.25">
      <c r="A1925" s="37"/>
      <c r="B1925" s="11"/>
      <c r="C1925" s="11"/>
    </row>
    <row r="1926" spans="1:3" x14ac:dyDescent="0.25">
      <c r="A1926" s="37"/>
      <c r="B1926" s="11"/>
      <c r="C1926" s="11"/>
    </row>
    <row r="1927" spans="1:3" x14ac:dyDescent="0.25">
      <c r="A1927" s="37"/>
      <c r="B1927" s="11"/>
      <c r="C1927" s="11"/>
    </row>
    <row r="1928" spans="1:3" x14ac:dyDescent="0.25">
      <c r="A1928" s="37"/>
      <c r="B1928" s="11"/>
      <c r="C1928" s="11"/>
    </row>
    <row r="1929" spans="1:3" x14ac:dyDescent="0.25">
      <c r="A1929" s="37"/>
      <c r="B1929" s="11"/>
      <c r="C1929" s="11"/>
    </row>
    <row r="1930" spans="1:3" x14ac:dyDescent="0.25">
      <c r="A1930" s="37"/>
      <c r="B1930" s="11"/>
      <c r="C1930" s="11"/>
    </row>
    <row r="1931" spans="1:3" x14ac:dyDescent="0.25">
      <c r="A1931" s="37"/>
      <c r="B1931" s="11"/>
      <c r="C1931" s="11"/>
    </row>
    <row r="1932" spans="1:3" x14ac:dyDescent="0.25">
      <c r="A1932" s="37"/>
      <c r="B1932" s="11"/>
      <c r="C1932" s="11"/>
    </row>
    <row r="1933" spans="1:3" x14ac:dyDescent="0.25">
      <c r="A1933" s="37"/>
      <c r="B1933" s="11"/>
      <c r="C1933" s="11"/>
    </row>
    <row r="1934" spans="1:3" x14ac:dyDescent="0.25">
      <c r="A1934" s="37"/>
      <c r="B1934" s="11"/>
      <c r="C1934" s="11"/>
    </row>
    <row r="1935" spans="1:3" x14ac:dyDescent="0.25">
      <c r="A1935" s="37"/>
      <c r="B1935" s="11"/>
      <c r="C1935" s="11"/>
    </row>
    <row r="1936" spans="1:3" x14ac:dyDescent="0.25">
      <c r="A1936" s="37"/>
      <c r="B1936" s="11"/>
      <c r="C1936" s="11"/>
    </row>
    <row r="1937" spans="1:3" x14ac:dyDescent="0.25">
      <c r="A1937" s="37"/>
      <c r="B1937" s="11"/>
      <c r="C1937" s="11"/>
    </row>
    <row r="1938" spans="1:3" x14ac:dyDescent="0.25">
      <c r="A1938" s="37"/>
      <c r="B1938" s="11"/>
      <c r="C1938" s="11"/>
    </row>
    <row r="1939" spans="1:3" x14ac:dyDescent="0.25">
      <c r="A1939" s="37"/>
      <c r="B1939" s="11"/>
      <c r="C1939" s="11"/>
    </row>
    <row r="1940" spans="1:3" x14ac:dyDescent="0.25">
      <c r="A1940" s="37"/>
      <c r="B1940" s="11"/>
      <c r="C1940" s="11"/>
    </row>
    <row r="1941" spans="1:3" x14ac:dyDescent="0.25">
      <c r="A1941" s="37"/>
      <c r="B1941" s="11"/>
      <c r="C1941" s="11"/>
    </row>
    <row r="1942" spans="1:3" x14ac:dyDescent="0.25">
      <c r="A1942" s="37"/>
      <c r="B1942" s="11"/>
      <c r="C1942" s="11"/>
    </row>
    <row r="1943" spans="1:3" x14ac:dyDescent="0.25">
      <c r="A1943" s="37"/>
      <c r="B1943" s="11"/>
      <c r="C1943" s="11"/>
    </row>
    <row r="1944" spans="1:3" x14ac:dyDescent="0.25">
      <c r="A1944" s="37"/>
      <c r="B1944" s="11"/>
      <c r="C1944" s="11"/>
    </row>
    <row r="1945" spans="1:3" x14ac:dyDescent="0.25">
      <c r="A1945" s="37"/>
      <c r="B1945" s="11"/>
      <c r="C1945" s="11"/>
    </row>
    <row r="1946" spans="1:3" x14ac:dyDescent="0.25">
      <c r="A1946" s="37"/>
      <c r="B1946" s="11"/>
      <c r="C1946" s="11"/>
    </row>
    <row r="1947" spans="1:3" x14ac:dyDescent="0.25">
      <c r="A1947" s="37"/>
      <c r="B1947" s="11"/>
      <c r="C1947" s="11"/>
    </row>
    <row r="1948" spans="1:3" x14ac:dyDescent="0.25">
      <c r="A1948" s="37"/>
      <c r="B1948" s="11"/>
      <c r="C1948" s="11"/>
    </row>
    <row r="1949" spans="1:3" x14ac:dyDescent="0.25">
      <c r="A1949" s="37"/>
      <c r="B1949" s="11"/>
      <c r="C1949" s="11"/>
    </row>
    <row r="1950" spans="1:3" x14ac:dyDescent="0.25">
      <c r="A1950" s="37"/>
      <c r="B1950" s="11"/>
      <c r="C1950" s="11"/>
    </row>
    <row r="1951" spans="1:3" x14ac:dyDescent="0.25">
      <c r="A1951" s="37"/>
      <c r="B1951" s="11"/>
      <c r="C1951" s="11"/>
    </row>
    <row r="1952" spans="1:3" x14ac:dyDescent="0.25">
      <c r="A1952" s="37"/>
      <c r="B1952" s="11"/>
      <c r="C1952" s="11"/>
    </row>
    <row r="1953" spans="1:3" x14ac:dyDescent="0.25">
      <c r="A1953" s="37"/>
      <c r="B1953" s="11"/>
      <c r="C1953" s="11"/>
    </row>
    <row r="1954" spans="1:3" x14ac:dyDescent="0.25">
      <c r="A1954" s="37"/>
      <c r="B1954" s="11"/>
      <c r="C1954" s="11"/>
    </row>
    <row r="1955" spans="1:3" x14ac:dyDescent="0.25">
      <c r="A1955" s="37"/>
      <c r="B1955" s="11"/>
      <c r="C1955" s="11"/>
    </row>
    <row r="1956" spans="1:3" x14ac:dyDescent="0.25">
      <c r="A1956" s="37"/>
      <c r="B1956" s="11"/>
      <c r="C1956" s="11"/>
    </row>
    <row r="1957" spans="1:3" x14ac:dyDescent="0.25">
      <c r="A1957" s="37"/>
      <c r="B1957" s="11"/>
      <c r="C1957" s="11"/>
    </row>
    <row r="1958" spans="1:3" x14ac:dyDescent="0.25">
      <c r="A1958" s="37"/>
      <c r="B1958" s="11"/>
      <c r="C1958" s="11"/>
    </row>
    <row r="1959" spans="1:3" x14ac:dyDescent="0.25">
      <c r="A1959" s="37"/>
      <c r="B1959" s="11"/>
      <c r="C1959" s="11"/>
    </row>
    <row r="1960" spans="1:3" x14ac:dyDescent="0.25">
      <c r="A1960" s="37"/>
      <c r="B1960" s="11"/>
      <c r="C1960" s="11"/>
    </row>
    <row r="1961" spans="1:3" x14ac:dyDescent="0.25">
      <c r="A1961" s="37"/>
      <c r="B1961" s="11"/>
      <c r="C1961" s="11"/>
    </row>
    <row r="1962" spans="1:3" x14ac:dyDescent="0.25">
      <c r="A1962" s="37"/>
      <c r="B1962" s="11"/>
      <c r="C1962" s="11"/>
    </row>
    <row r="1963" spans="1:3" x14ac:dyDescent="0.25">
      <c r="A1963" s="37"/>
      <c r="B1963" s="11"/>
      <c r="C1963" s="11"/>
    </row>
    <row r="1964" spans="1:3" x14ac:dyDescent="0.25">
      <c r="A1964" s="37"/>
      <c r="B1964" s="11"/>
      <c r="C1964" s="11"/>
    </row>
    <row r="1965" spans="1:3" x14ac:dyDescent="0.25">
      <c r="A1965" s="37"/>
      <c r="B1965" s="11"/>
      <c r="C1965" s="11"/>
    </row>
    <row r="1966" spans="1:3" x14ac:dyDescent="0.25">
      <c r="A1966" s="37"/>
      <c r="B1966" s="11"/>
      <c r="C1966" s="11"/>
    </row>
    <row r="1967" spans="1:3" x14ac:dyDescent="0.25">
      <c r="A1967" s="37"/>
      <c r="B1967" s="11"/>
      <c r="C1967" s="11"/>
    </row>
    <row r="1968" spans="1:3" x14ac:dyDescent="0.25">
      <c r="A1968" s="37"/>
      <c r="B1968" s="11"/>
      <c r="C1968" s="11"/>
    </row>
    <row r="1969" spans="1:3" x14ac:dyDescent="0.25">
      <c r="A1969" s="37"/>
      <c r="B1969" s="11"/>
      <c r="C1969" s="11"/>
    </row>
    <row r="1970" spans="1:3" x14ac:dyDescent="0.25">
      <c r="A1970" s="37"/>
      <c r="B1970" s="11"/>
      <c r="C1970" s="11"/>
    </row>
    <row r="1971" spans="1:3" x14ac:dyDescent="0.25">
      <c r="A1971" s="37"/>
      <c r="B1971" s="11"/>
      <c r="C1971" s="11"/>
    </row>
    <row r="1972" spans="1:3" x14ac:dyDescent="0.25">
      <c r="A1972" s="37"/>
      <c r="B1972" s="11"/>
      <c r="C1972" s="11"/>
    </row>
    <row r="1973" spans="1:3" x14ac:dyDescent="0.25">
      <c r="A1973" s="37"/>
      <c r="B1973" s="11"/>
      <c r="C1973" s="11"/>
    </row>
    <row r="1974" spans="1:3" x14ac:dyDescent="0.25">
      <c r="A1974" s="37"/>
      <c r="B1974" s="11"/>
      <c r="C1974" s="11"/>
    </row>
    <row r="1975" spans="1:3" x14ac:dyDescent="0.25">
      <c r="A1975" s="37"/>
      <c r="B1975" s="11"/>
      <c r="C1975" s="11"/>
    </row>
    <row r="1976" spans="1:3" x14ac:dyDescent="0.25">
      <c r="A1976" s="37"/>
      <c r="B1976" s="11"/>
      <c r="C1976" s="11"/>
    </row>
    <row r="1977" spans="1:3" x14ac:dyDescent="0.25">
      <c r="A1977" s="37"/>
      <c r="B1977" s="11"/>
      <c r="C1977" s="11"/>
    </row>
    <row r="1978" spans="1:3" x14ac:dyDescent="0.25">
      <c r="A1978" s="37"/>
      <c r="B1978" s="11"/>
      <c r="C1978" s="11"/>
    </row>
    <row r="1979" spans="1:3" x14ac:dyDescent="0.25">
      <c r="A1979" s="37"/>
      <c r="B1979" s="11"/>
      <c r="C1979" s="11"/>
    </row>
    <row r="1980" spans="1:3" x14ac:dyDescent="0.25">
      <c r="A1980" s="37"/>
      <c r="B1980" s="11"/>
      <c r="C1980" s="11"/>
    </row>
    <row r="1981" spans="1:3" x14ac:dyDescent="0.25">
      <c r="A1981" s="37"/>
      <c r="B1981" s="11"/>
      <c r="C1981" s="11"/>
    </row>
    <row r="1982" spans="1:3" x14ac:dyDescent="0.25">
      <c r="A1982" s="37"/>
      <c r="B1982" s="11"/>
      <c r="C1982" s="11"/>
    </row>
    <row r="1983" spans="1:3" x14ac:dyDescent="0.25">
      <c r="A1983" s="37"/>
      <c r="B1983" s="11"/>
      <c r="C1983" s="11"/>
    </row>
    <row r="1984" spans="1:3" x14ac:dyDescent="0.25">
      <c r="A1984" s="37"/>
      <c r="B1984" s="11"/>
      <c r="C1984" s="11"/>
    </row>
    <row r="1985" spans="1:3" x14ac:dyDescent="0.25">
      <c r="A1985" s="37"/>
      <c r="B1985" s="11"/>
      <c r="C1985" s="11"/>
    </row>
    <row r="1986" spans="1:3" x14ac:dyDescent="0.25">
      <c r="A1986" s="37"/>
      <c r="B1986" s="11"/>
      <c r="C1986" s="11"/>
    </row>
    <row r="1987" spans="1:3" x14ac:dyDescent="0.25">
      <c r="A1987" s="37"/>
      <c r="B1987" s="11"/>
      <c r="C1987" s="11"/>
    </row>
    <row r="1988" spans="1:3" x14ac:dyDescent="0.25">
      <c r="A1988" s="37"/>
      <c r="B1988" s="11"/>
      <c r="C1988" s="11"/>
    </row>
    <row r="1989" spans="1:3" x14ac:dyDescent="0.25">
      <c r="A1989" s="37"/>
      <c r="B1989" s="11"/>
      <c r="C1989" s="11"/>
    </row>
    <row r="1990" spans="1:3" x14ac:dyDescent="0.25">
      <c r="A1990" s="37"/>
      <c r="B1990" s="11"/>
      <c r="C1990" s="11"/>
    </row>
    <row r="1991" spans="1:3" x14ac:dyDescent="0.25">
      <c r="A1991" s="37"/>
      <c r="B1991" s="11"/>
      <c r="C1991" s="11"/>
    </row>
    <row r="1992" spans="1:3" x14ac:dyDescent="0.25">
      <c r="A1992" s="37"/>
      <c r="B1992" s="11"/>
      <c r="C1992" s="11"/>
    </row>
    <row r="1993" spans="1:3" x14ac:dyDescent="0.25">
      <c r="A1993" s="37"/>
      <c r="B1993" s="11"/>
      <c r="C1993" s="11"/>
    </row>
    <row r="1994" spans="1:3" x14ac:dyDescent="0.25">
      <c r="A1994" s="37"/>
      <c r="B1994" s="11"/>
      <c r="C1994" s="11"/>
    </row>
    <row r="1995" spans="1:3" x14ac:dyDescent="0.25">
      <c r="A1995" s="37"/>
      <c r="B1995" s="11"/>
      <c r="C1995" s="11"/>
    </row>
    <row r="1996" spans="1:3" x14ac:dyDescent="0.25">
      <c r="A1996" s="37"/>
      <c r="B1996" s="11"/>
      <c r="C1996" s="11"/>
    </row>
    <row r="1997" spans="1:3" x14ac:dyDescent="0.25">
      <c r="A1997" s="37"/>
      <c r="B1997" s="11"/>
      <c r="C1997" s="11"/>
    </row>
    <row r="1998" spans="1:3" x14ac:dyDescent="0.25">
      <c r="A1998" s="37"/>
      <c r="B1998" s="11"/>
      <c r="C1998" s="11"/>
    </row>
    <row r="1999" spans="1:3" x14ac:dyDescent="0.25">
      <c r="A1999" s="37"/>
      <c r="B1999" s="11"/>
      <c r="C1999" s="11"/>
    </row>
    <row r="2000" spans="1:3" x14ac:dyDescent="0.25">
      <c r="A2000" s="37"/>
      <c r="B2000" s="11"/>
      <c r="C2000" s="11"/>
    </row>
    <row r="2001" spans="1:3" x14ac:dyDescent="0.25">
      <c r="A2001" s="37"/>
      <c r="B2001" s="11"/>
      <c r="C2001" s="11"/>
    </row>
    <row r="2002" spans="1:3" x14ac:dyDescent="0.25">
      <c r="A2002" s="37"/>
      <c r="B2002" s="11"/>
      <c r="C2002" s="11"/>
    </row>
    <row r="2003" spans="1:3" x14ac:dyDescent="0.25">
      <c r="A2003" s="37"/>
      <c r="B2003" s="11"/>
      <c r="C2003" s="11"/>
    </row>
    <row r="2004" spans="1:3" x14ac:dyDescent="0.25">
      <c r="A2004" s="37"/>
      <c r="B2004" s="11"/>
      <c r="C2004" s="11"/>
    </row>
    <row r="2005" spans="1:3" x14ac:dyDescent="0.25">
      <c r="A2005" s="37"/>
      <c r="B2005" s="11"/>
      <c r="C2005" s="11"/>
    </row>
    <row r="2006" spans="1:3" x14ac:dyDescent="0.25">
      <c r="A2006" s="37"/>
      <c r="B2006" s="11"/>
      <c r="C2006" s="11"/>
    </row>
    <row r="2007" spans="1:3" x14ac:dyDescent="0.25">
      <c r="A2007" s="37"/>
      <c r="B2007" s="11"/>
      <c r="C2007" s="11"/>
    </row>
    <row r="2008" spans="1:3" x14ac:dyDescent="0.25">
      <c r="A2008" s="37"/>
      <c r="B2008" s="11"/>
      <c r="C2008" s="11"/>
    </row>
    <row r="2009" spans="1:3" x14ac:dyDescent="0.25">
      <c r="A2009" s="37"/>
      <c r="B2009" s="11"/>
      <c r="C2009" s="11"/>
    </row>
    <row r="2010" spans="1:3" x14ac:dyDescent="0.25">
      <c r="A2010" s="37"/>
      <c r="B2010" s="11"/>
      <c r="C2010" s="11"/>
    </row>
    <row r="2011" spans="1:3" x14ac:dyDescent="0.25">
      <c r="A2011" s="37"/>
      <c r="B2011" s="11"/>
      <c r="C2011" s="11"/>
    </row>
    <row r="2012" spans="1:3" x14ac:dyDescent="0.25">
      <c r="A2012" s="37"/>
      <c r="B2012" s="11"/>
      <c r="C2012" s="11"/>
    </row>
    <row r="2013" spans="1:3" x14ac:dyDescent="0.25">
      <c r="A2013" s="37"/>
      <c r="B2013" s="11"/>
      <c r="C2013" s="11"/>
    </row>
    <row r="2014" spans="1:3" x14ac:dyDescent="0.25">
      <c r="A2014" s="37"/>
      <c r="B2014" s="11"/>
      <c r="C2014" s="11"/>
    </row>
    <row r="2015" spans="1:3" x14ac:dyDescent="0.25">
      <c r="A2015" s="37"/>
      <c r="B2015" s="11"/>
      <c r="C2015" s="11"/>
    </row>
    <row r="2016" spans="1:3" x14ac:dyDescent="0.25">
      <c r="A2016" s="37"/>
      <c r="B2016" s="11"/>
      <c r="C2016" s="11"/>
    </row>
    <row r="2017" spans="1:3" x14ac:dyDescent="0.25">
      <c r="A2017" s="37"/>
      <c r="B2017" s="11"/>
      <c r="C2017" s="11"/>
    </row>
    <row r="2018" spans="1:3" x14ac:dyDescent="0.25">
      <c r="A2018" s="37"/>
      <c r="B2018" s="11"/>
      <c r="C2018" s="11"/>
    </row>
    <row r="2019" spans="1:3" x14ac:dyDescent="0.25">
      <c r="A2019" s="37"/>
      <c r="B2019" s="11"/>
      <c r="C2019" s="11"/>
    </row>
    <row r="2020" spans="1:3" x14ac:dyDescent="0.25">
      <c r="A2020" s="37"/>
      <c r="B2020" s="11"/>
      <c r="C2020" s="11"/>
    </row>
    <row r="2021" spans="1:3" x14ac:dyDescent="0.25">
      <c r="A2021" s="37"/>
      <c r="B2021" s="11"/>
      <c r="C2021" s="11"/>
    </row>
    <row r="2022" spans="1:3" x14ac:dyDescent="0.25">
      <c r="A2022" s="37"/>
      <c r="B2022" s="11"/>
      <c r="C2022" s="11"/>
    </row>
    <row r="2023" spans="1:3" x14ac:dyDescent="0.25">
      <c r="A2023" s="37"/>
      <c r="B2023" s="11"/>
      <c r="C2023" s="11"/>
    </row>
    <row r="2024" spans="1:3" x14ac:dyDescent="0.25">
      <c r="A2024" s="37"/>
      <c r="B2024" s="11"/>
      <c r="C2024" s="11"/>
    </row>
    <row r="2025" spans="1:3" x14ac:dyDescent="0.25">
      <c r="A2025" s="37"/>
      <c r="B2025" s="11"/>
      <c r="C2025" s="11"/>
    </row>
    <row r="2026" spans="1:3" x14ac:dyDescent="0.25">
      <c r="A2026" s="37"/>
      <c r="B2026" s="11"/>
      <c r="C2026" s="11"/>
    </row>
    <row r="2027" spans="1:3" x14ac:dyDescent="0.25">
      <c r="A2027" s="37"/>
      <c r="B2027" s="11"/>
      <c r="C2027" s="11"/>
    </row>
    <row r="2028" spans="1:3" x14ac:dyDescent="0.25">
      <c r="A2028" s="37"/>
      <c r="B2028" s="11"/>
      <c r="C2028" s="11"/>
    </row>
    <row r="2029" spans="1:3" x14ac:dyDescent="0.25">
      <c r="A2029" s="37"/>
      <c r="B2029" s="11"/>
      <c r="C2029" s="11"/>
    </row>
    <row r="2030" spans="1:3" x14ac:dyDescent="0.25">
      <c r="A2030" s="37"/>
      <c r="B2030" s="11"/>
      <c r="C2030" s="11"/>
    </row>
    <row r="2031" spans="1:3" x14ac:dyDescent="0.25">
      <c r="A2031" s="37"/>
      <c r="B2031" s="11"/>
      <c r="C2031" s="11"/>
    </row>
    <row r="2032" spans="1:3" x14ac:dyDescent="0.25">
      <c r="A2032" s="37"/>
      <c r="B2032" s="11"/>
      <c r="C2032" s="11"/>
    </row>
    <row r="2033" spans="1:3" x14ac:dyDescent="0.25">
      <c r="A2033" s="37"/>
      <c r="B2033" s="11"/>
      <c r="C2033" s="11"/>
    </row>
    <row r="2034" spans="1:3" x14ac:dyDescent="0.25">
      <c r="A2034" s="37"/>
      <c r="B2034" s="11"/>
      <c r="C2034" s="11"/>
    </row>
    <row r="2035" spans="1:3" x14ac:dyDescent="0.25">
      <c r="A2035" s="37"/>
      <c r="B2035" s="11"/>
      <c r="C2035" s="11"/>
    </row>
    <row r="2036" spans="1:3" x14ac:dyDescent="0.25">
      <c r="A2036" s="37"/>
      <c r="B2036" s="11"/>
      <c r="C2036" s="11"/>
    </row>
    <row r="2037" spans="1:3" x14ac:dyDescent="0.25">
      <c r="A2037" s="37"/>
      <c r="B2037" s="11"/>
      <c r="C2037" s="11"/>
    </row>
    <row r="2038" spans="1:3" x14ac:dyDescent="0.25">
      <c r="A2038" s="37"/>
      <c r="B2038" s="11"/>
      <c r="C2038" s="11"/>
    </row>
    <row r="2039" spans="1:3" x14ac:dyDescent="0.25">
      <c r="A2039" s="37"/>
      <c r="B2039" s="11"/>
      <c r="C2039" s="11"/>
    </row>
    <row r="2040" spans="1:3" x14ac:dyDescent="0.25">
      <c r="A2040" s="37"/>
      <c r="B2040" s="11"/>
      <c r="C2040" s="11"/>
    </row>
    <row r="2041" spans="1:3" x14ac:dyDescent="0.25">
      <c r="A2041" s="37"/>
      <c r="B2041" s="11"/>
      <c r="C2041" s="11"/>
    </row>
    <row r="2042" spans="1:3" x14ac:dyDescent="0.25">
      <c r="A2042" s="37"/>
      <c r="B2042" s="11"/>
      <c r="C2042" s="11"/>
    </row>
    <row r="2043" spans="1:3" x14ac:dyDescent="0.25">
      <c r="A2043" s="37"/>
      <c r="B2043" s="11"/>
      <c r="C2043" s="11"/>
    </row>
    <row r="2044" spans="1:3" x14ac:dyDescent="0.25">
      <c r="A2044" s="37"/>
      <c r="B2044" s="11"/>
      <c r="C2044" s="11"/>
    </row>
    <row r="2045" spans="1:3" x14ac:dyDescent="0.25">
      <c r="A2045" s="37"/>
      <c r="B2045" s="11"/>
      <c r="C2045" s="11"/>
    </row>
    <row r="2046" spans="1:3" x14ac:dyDescent="0.25">
      <c r="A2046" s="37"/>
      <c r="B2046" s="11"/>
      <c r="C2046" s="11"/>
    </row>
    <row r="2047" spans="1:3" x14ac:dyDescent="0.25">
      <c r="A2047" s="37"/>
      <c r="B2047" s="11"/>
      <c r="C2047" s="11"/>
    </row>
    <row r="2048" spans="1:3" x14ac:dyDescent="0.25">
      <c r="A2048" s="37"/>
      <c r="B2048" s="11"/>
      <c r="C2048" s="11"/>
    </row>
    <row r="2049" spans="1:3" x14ac:dyDescent="0.25">
      <c r="A2049" s="37"/>
      <c r="B2049" s="11"/>
      <c r="C2049" s="11"/>
    </row>
    <row r="2050" spans="1:3" x14ac:dyDescent="0.25">
      <c r="A2050" s="37"/>
      <c r="B2050" s="11"/>
      <c r="C2050" s="11"/>
    </row>
    <row r="2051" spans="1:3" x14ac:dyDescent="0.25">
      <c r="A2051" s="37"/>
      <c r="B2051" s="11"/>
      <c r="C2051" s="11"/>
    </row>
    <row r="2052" spans="1:3" x14ac:dyDescent="0.25">
      <c r="A2052" s="37"/>
      <c r="B2052" s="11"/>
      <c r="C2052" s="11"/>
    </row>
    <row r="2053" spans="1:3" x14ac:dyDescent="0.25">
      <c r="A2053" s="37"/>
      <c r="B2053" s="11"/>
      <c r="C2053" s="11"/>
    </row>
    <row r="2054" spans="1:3" x14ac:dyDescent="0.25">
      <c r="A2054" s="37"/>
      <c r="B2054" s="11"/>
      <c r="C2054" s="11"/>
    </row>
    <row r="2055" spans="1:3" x14ac:dyDescent="0.25">
      <c r="A2055" s="37"/>
      <c r="B2055" s="11"/>
      <c r="C2055" s="11"/>
    </row>
    <row r="2056" spans="1:3" x14ac:dyDescent="0.25">
      <c r="A2056" s="37"/>
      <c r="B2056" s="11"/>
      <c r="C2056" s="11"/>
    </row>
    <row r="2057" spans="1:3" x14ac:dyDescent="0.25">
      <c r="A2057" s="37"/>
      <c r="B2057" s="11"/>
      <c r="C2057" s="11"/>
    </row>
    <row r="2058" spans="1:3" x14ac:dyDescent="0.25">
      <c r="A2058" s="37"/>
      <c r="B2058" s="11"/>
      <c r="C2058" s="11"/>
    </row>
    <row r="2059" spans="1:3" x14ac:dyDescent="0.25">
      <c r="A2059" s="37"/>
      <c r="B2059" s="11"/>
      <c r="C2059" s="11"/>
    </row>
    <row r="2060" spans="1:3" x14ac:dyDescent="0.25">
      <c r="A2060" s="37"/>
      <c r="B2060" s="11"/>
      <c r="C2060" s="11"/>
    </row>
    <row r="2061" spans="1:3" x14ac:dyDescent="0.25">
      <c r="A2061" s="37"/>
      <c r="B2061" s="11"/>
      <c r="C2061" s="11"/>
    </row>
    <row r="2062" spans="1:3" x14ac:dyDescent="0.25">
      <c r="A2062" s="37"/>
      <c r="B2062" s="11"/>
      <c r="C2062" s="11"/>
    </row>
    <row r="2063" spans="1:3" x14ac:dyDescent="0.25">
      <c r="A2063" s="37"/>
      <c r="B2063" s="11"/>
      <c r="C2063" s="11"/>
    </row>
    <row r="2064" spans="1:3" x14ac:dyDescent="0.25">
      <c r="A2064" s="37"/>
      <c r="B2064" s="11"/>
      <c r="C2064" s="11"/>
    </row>
    <row r="2065" spans="1:3" x14ac:dyDescent="0.25">
      <c r="A2065" s="37"/>
      <c r="B2065" s="11"/>
      <c r="C2065" s="11"/>
    </row>
    <row r="2066" spans="1:3" x14ac:dyDescent="0.25">
      <c r="A2066" s="37"/>
      <c r="B2066" s="11"/>
      <c r="C2066" s="11"/>
    </row>
    <row r="2067" spans="1:3" x14ac:dyDescent="0.25">
      <c r="A2067" s="37"/>
      <c r="B2067" s="11"/>
      <c r="C2067" s="11"/>
    </row>
    <row r="2068" spans="1:3" x14ac:dyDescent="0.25">
      <c r="A2068" s="37"/>
      <c r="B2068" s="11"/>
      <c r="C2068" s="11"/>
    </row>
    <row r="2069" spans="1:3" x14ac:dyDescent="0.25">
      <c r="A2069" s="37"/>
      <c r="B2069" s="11"/>
      <c r="C2069" s="11"/>
    </row>
    <row r="2070" spans="1:3" x14ac:dyDescent="0.25">
      <c r="A2070" s="37"/>
      <c r="B2070" s="11"/>
      <c r="C2070" s="11"/>
    </row>
    <row r="2071" spans="1:3" x14ac:dyDescent="0.25">
      <c r="A2071" s="37"/>
      <c r="B2071" s="11"/>
      <c r="C2071" s="11"/>
    </row>
    <row r="2072" spans="1:3" x14ac:dyDescent="0.25">
      <c r="A2072" s="37"/>
      <c r="B2072" s="11"/>
      <c r="C2072" s="11"/>
    </row>
    <row r="2073" spans="1:3" x14ac:dyDescent="0.25">
      <c r="A2073" s="37"/>
      <c r="B2073" s="11"/>
      <c r="C2073" s="11"/>
    </row>
    <row r="2074" spans="1:3" x14ac:dyDescent="0.25">
      <c r="A2074" s="37"/>
      <c r="B2074" s="11"/>
      <c r="C2074" s="11"/>
    </row>
    <row r="2075" spans="1:3" x14ac:dyDescent="0.25">
      <c r="A2075" s="37"/>
      <c r="B2075" s="11"/>
      <c r="C2075" s="11"/>
    </row>
    <row r="2076" spans="1:3" x14ac:dyDescent="0.25">
      <c r="A2076" s="37"/>
      <c r="B2076" s="11"/>
      <c r="C2076" s="11"/>
    </row>
    <row r="2077" spans="1:3" x14ac:dyDescent="0.25">
      <c r="A2077" s="37"/>
      <c r="B2077" s="11"/>
      <c r="C2077" s="11"/>
    </row>
    <row r="2078" spans="1:3" x14ac:dyDescent="0.25">
      <c r="A2078" s="37"/>
      <c r="B2078" s="11"/>
      <c r="C2078" s="11"/>
    </row>
    <row r="2079" spans="1:3" x14ac:dyDescent="0.25">
      <c r="A2079" s="37"/>
      <c r="B2079" s="11"/>
      <c r="C2079" s="11"/>
    </row>
    <row r="2080" spans="1:3" x14ac:dyDescent="0.25">
      <c r="A2080" s="37"/>
      <c r="B2080" s="11"/>
      <c r="C2080" s="11"/>
    </row>
    <row r="2081" spans="1:3" x14ac:dyDescent="0.25">
      <c r="A2081" s="37"/>
      <c r="B2081" s="11"/>
      <c r="C2081" s="11"/>
    </row>
    <row r="2082" spans="1:3" x14ac:dyDescent="0.25">
      <c r="A2082" s="37"/>
      <c r="B2082" s="11"/>
      <c r="C2082" s="11"/>
    </row>
    <row r="2083" spans="1:3" x14ac:dyDescent="0.25">
      <c r="A2083" s="37"/>
      <c r="B2083" s="11"/>
      <c r="C2083" s="11"/>
    </row>
    <row r="2084" spans="1:3" x14ac:dyDescent="0.25">
      <c r="A2084" s="37"/>
      <c r="B2084" s="11"/>
      <c r="C2084" s="11"/>
    </row>
    <row r="2085" spans="1:3" x14ac:dyDescent="0.25">
      <c r="A2085" s="37"/>
      <c r="B2085" s="11"/>
      <c r="C2085" s="11"/>
    </row>
    <row r="2086" spans="1:3" x14ac:dyDescent="0.25">
      <c r="A2086" s="37"/>
      <c r="B2086" s="11"/>
      <c r="C2086" s="11"/>
    </row>
    <row r="2087" spans="1:3" x14ac:dyDescent="0.25">
      <c r="A2087" s="37"/>
      <c r="B2087" s="11"/>
      <c r="C2087" s="11"/>
    </row>
    <row r="2088" spans="1:3" x14ac:dyDescent="0.25">
      <c r="A2088" s="37"/>
      <c r="B2088" s="11"/>
      <c r="C2088" s="11"/>
    </row>
    <row r="2089" spans="1:3" x14ac:dyDescent="0.25">
      <c r="A2089" s="37"/>
      <c r="B2089" s="11"/>
      <c r="C2089" s="11"/>
    </row>
    <row r="2090" spans="1:3" x14ac:dyDescent="0.25">
      <c r="A2090" s="37"/>
      <c r="B2090" s="11"/>
      <c r="C2090" s="11"/>
    </row>
    <row r="2091" spans="1:3" x14ac:dyDescent="0.25">
      <c r="A2091" s="37"/>
      <c r="B2091" s="11"/>
      <c r="C2091" s="11"/>
    </row>
    <row r="2092" spans="1:3" x14ac:dyDescent="0.25">
      <c r="A2092" s="37"/>
      <c r="B2092" s="11"/>
      <c r="C2092" s="11"/>
    </row>
    <row r="2093" spans="1:3" x14ac:dyDescent="0.25">
      <c r="A2093" s="37"/>
      <c r="B2093" s="11"/>
      <c r="C2093" s="11"/>
    </row>
    <row r="2094" spans="1:3" x14ac:dyDescent="0.25">
      <c r="A2094" s="37"/>
      <c r="B2094" s="11"/>
      <c r="C2094" s="11"/>
    </row>
    <row r="2095" spans="1:3" x14ac:dyDescent="0.25">
      <c r="A2095" s="37"/>
      <c r="B2095" s="11"/>
      <c r="C2095" s="11"/>
    </row>
    <row r="2096" spans="1:3" x14ac:dyDescent="0.25">
      <c r="A2096" s="37"/>
      <c r="B2096" s="11"/>
      <c r="C2096" s="11"/>
    </row>
    <row r="2097" spans="1:3" x14ac:dyDescent="0.25">
      <c r="A2097" s="37"/>
      <c r="B2097" s="11"/>
      <c r="C2097" s="11"/>
    </row>
    <row r="2098" spans="1:3" x14ac:dyDescent="0.25">
      <c r="A2098" s="37"/>
      <c r="B2098" s="11"/>
      <c r="C2098" s="11"/>
    </row>
    <row r="2099" spans="1:3" x14ac:dyDescent="0.25">
      <c r="A2099" s="37"/>
      <c r="B2099" s="11"/>
      <c r="C2099" s="11"/>
    </row>
    <row r="2100" spans="1:3" x14ac:dyDescent="0.25">
      <c r="A2100" s="37"/>
      <c r="B2100" s="11"/>
      <c r="C2100" s="11"/>
    </row>
    <row r="2101" spans="1:3" x14ac:dyDescent="0.25">
      <c r="A2101" s="37"/>
      <c r="B2101" s="11"/>
      <c r="C2101" s="11"/>
    </row>
    <row r="2102" spans="1:3" x14ac:dyDescent="0.25">
      <c r="A2102" s="37"/>
      <c r="B2102" s="11"/>
      <c r="C2102" s="11"/>
    </row>
    <row r="2103" spans="1:3" x14ac:dyDescent="0.25">
      <c r="A2103" s="37"/>
      <c r="B2103" s="11"/>
      <c r="C2103" s="11"/>
    </row>
    <row r="2104" spans="1:3" x14ac:dyDescent="0.25">
      <c r="A2104" s="37"/>
      <c r="B2104" s="11"/>
      <c r="C2104" s="11"/>
    </row>
    <row r="2105" spans="1:3" x14ac:dyDescent="0.25">
      <c r="A2105" s="37"/>
      <c r="B2105" s="11"/>
      <c r="C2105" s="11"/>
    </row>
    <row r="2106" spans="1:3" x14ac:dyDescent="0.25">
      <c r="A2106" s="37"/>
      <c r="B2106" s="11"/>
      <c r="C2106" s="11"/>
    </row>
    <row r="2107" spans="1:3" x14ac:dyDescent="0.25">
      <c r="A2107" s="37"/>
      <c r="B2107" s="11"/>
      <c r="C2107" s="11"/>
    </row>
    <row r="2108" spans="1:3" x14ac:dyDescent="0.25">
      <c r="A2108" s="37"/>
      <c r="B2108" s="11"/>
      <c r="C2108" s="11"/>
    </row>
    <row r="2109" spans="1:3" x14ac:dyDescent="0.25">
      <c r="A2109" s="37"/>
      <c r="B2109" s="11"/>
      <c r="C2109" s="11"/>
    </row>
    <row r="2110" spans="1:3" x14ac:dyDescent="0.25">
      <c r="A2110" s="37"/>
      <c r="B2110" s="11"/>
      <c r="C2110" s="11"/>
    </row>
    <row r="2111" spans="1:3" x14ac:dyDescent="0.25">
      <c r="A2111" s="37"/>
      <c r="B2111" s="11"/>
      <c r="C2111" s="11"/>
    </row>
    <row r="2112" spans="1:3" x14ac:dyDescent="0.25">
      <c r="A2112" s="37"/>
      <c r="B2112" s="11"/>
      <c r="C2112" s="11"/>
    </row>
    <row r="2113" spans="1:3" x14ac:dyDescent="0.25">
      <c r="A2113" s="37"/>
      <c r="B2113" s="11"/>
      <c r="C2113" s="11"/>
    </row>
    <row r="2114" spans="1:3" x14ac:dyDescent="0.25">
      <c r="A2114" s="37"/>
      <c r="B2114" s="11"/>
      <c r="C2114" s="11"/>
    </row>
    <row r="2115" spans="1:3" x14ac:dyDescent="0.25">
      <c r="A2115" s="37"/>
      <c r="B2115" s="11"/>
      <c r="C2115" s="11"/>
    </row>
    <row r="2116" spans="1:3" x14ac:dyDescent="0.25">
      <c r="A2116" s="37"/>
      <c r="B2116" s="11"/>
      <c r="C2116" s="11"/>
    </row>
    <row r="2117" spans="1:3" x14ac:dyDescent="0.25">
      <c r="A2117" s="37"/>
      <c r="B2117" s="11"/>
      <c r="C2117" s="11"/>
    </row>
    <row r="2118" spans="1:3" x14ac:dyDescent="0.25">
      <c r="A2118" s="37"/>
      <c r="B2118" s="11"/>
      <c r="C2118" s="11"/>
    </row>
    <row r="2119" spans="1:3" x14ac:dyDescent="0.25">
      <c r="A2119" s="37"/>
      <c r="B2119" s="11"/>
      <c r="C2119" s="11"/>
    </row>
    <row r="2120" spans="1:3" x14ac:dyDescent="0.25">
      <c r="A2120" s="37"/>
      <c r="B2120" s="11"/>
      <c r="C2120" s="11"/>
    </row>
    <row r="2121" spans="1:3" x14ac:dyDescent="0.25">
      <c r="A2121" s="37"/>
      <c r="B2121" s="11"/>
      <c r="C2121" s="11"/>
    </row>
    <row r="2122" spans="1:3" x14ac:dyDescent="0.25">
      <c r="A2122" s="37"/>
      <c r="B2122" s="11"/>
      <c r="C2122" s="11"/>
    </row>
    <row r="2123" spans="1:3" x14ac:dyDescent="0.25">
      <c r="A2123" s="37"/>
      <c r="B2123" s="11"/>
      <c r="C2123" s="11"/>
    </row>
    <row r="2124" spans="1:3" x14ac:dyDescent="0.25">
      <c r="A2124" s="37"/>
      <c r="B2124" s="11"/>
      <c r="C2124" s="11"/>
    </row>
    <row r="2125" spans="1:3" x14ac:dyDescent="0.25">
      <c r="A2125" s="37"/>
      <c r="B2125" s="11"/>
      <c r="C2125" s="11"/>
    </row>
    <row r="2126" spans="1:3" x14ac:dyDescent="0.25">
      <c r="A2126" s="37"/>
      <c r="B2126" s="11"/>
      <c r="C2126" s="11"/>
    </row>
    <row r="2127" spans="1:3" x14ac:dyDescent="0.25">
      <c r="A2127" s="37"/>
      <c r="B2127" s="11"/>
      <c r="C2127" s="11"/>
    </row>
    <row r="2128" spans="1:3" x14ac:dyDescent="0.25">
      <c r="A2128" s="37"/>
      <c r="B2128" s="11"/>
      <c r="C2128" s="11"/>
    </row>
    <row r="2129" spans="1:3" x14ac:dyDescent="0.25">
      <c r="A2129" s="37"/>
      <c r="B2129" s="11"/>
      <c r="C2129" s="11"/>
    </row>
    <row r="2130" spans="1:3" x14ac:dyDescent="0.25">
      <c r="A2130" s="37"/>
      <c r="B2130" s="11"/>
      <c r="C2130" s="11"/>
    </row>
    <row r="2131" spans="1:3" x14ac:dyDescent="0.25">
      <c r="A2131" s="37"/>
      <c r="B2131" s="11"/>
      <c r="C2131" s="11"/>
    </row>
    <row r="2132" spans="1:3" x14ac:dyDescent="0.25">
      <c r="A2132" s="37"/>
      <c r="B2132" s="11"/>
      <c r="C2132" s="11"/>
    </row>
    <row r="2133" spans="1:3" x14ac:dyDescent="0.25">
      <c r="A2133" s="37"/>
      <c r="B2133" s="11"/>
      <c r="C2133" s="11"/>
    </row>
    <row r="2134" spans="1:3" x14ac:dyDescent="0.25">
      <c r="A2134" s="37"/>
      <c r="B2134" s="11"/>
      <c r="C2134" s="11"/>
    </row>
    <row r="2135" spans="1:3" x14ac:dyDescent="0.25">
      <c r="A2135" s="37"/>
      <c r="B2135" s="11"/>
      <c r="C2135" s="11"/>
    </row>
    <row r="2136" spans="1:3" x14ac:dyDescent="0.25">
      <c r="A2136" s="37"/>
      <c r="B2136" s="11"/>
      <c r="C2136" s="11"/>
    </row>
    <row r="2137" spans="1:3" x14ac:dyDescent="0.25">
      <c r="A2137" s="37"/>
      <c r="B2137" s="11"/>
      <c r="C2137" s="11"/>
    </row>
    <row r="2138" spans="1:3" x14ac:dyDescent="0.25">
      <c r="A2138" s="37"/>
      <c r="B2138" s="11"/>
      <c r="C2138" s="11"/>
    </row>
    <row r="2139" spans="1:3" x14ac:dyDescent="0.25">
      <c r="A2139" s="37"/>
      <c r="B2139" s="11"/>
      <c r="C2139" s="11"/>
    </row>
    <row r="2140" spans="1:3" x14ac:dyDescent="0.25">
      <c r="A2140" s="37"/>
      <c r="B2140" s="11"/>
      <c r="C2140" s="11"/>
    </row>
    <row r="2141" spans="1:3" x14ac:dyDescent="0.25">
      <c r="A2141" s="37"/>
      <c r="B2141" s="11"/>
      <c r="C2141" s="11"/>
    </row>
    <row r="2142" spans="1:3" x14ac:dyDescent="0.25">
      <c r="A2142" s="37"/>
      <c r="B2142" s="11"/>
      <c r="C2142" s="11"/>
    </row>
    <row r="2143" spans="1:3" x14ac:dyDescent="0.25">
      <c r="A2143" s="37"/>
      <c r="B2143" s="11"/>
      <c r="C2143" s="11"/>
    </row>
    <row r="2144" spans="1:3" x14ac:dyDescent="0.25">
      <c r="A2144" s="37"/>
      <c r="B2144" s="11"/>
      <c r="C2144" s="11"/>
    </row>
    <row r="2145" spans="1:3" x14ac:dyDescent="0.25">
      <c r="A2145" s="37"/>
      <c r="B2145" s="11"/>
      <c r="C2145" s="11"/>
    </row>
    <row r="2146" spans="1:3" x14ac:dyDescent="0.25">
      <c r="A2146" s="37"/>
      <c r="B2146" s="11"/>
      <c r="C2146" s="11"/>
    </row>
    <row r="2147" spans="1:3" x14ac:dyDescent="0.25">
      <c r="A2147" s="37"/>
      <c r="B2147" s="11"/>
      <c r="C2147" s="11"/>
    </row>
    <row r="2148" spans="1:3" x14ac:dyDescent="0.25">
      <c r="A2148" s="37"/>
      <c r="B2148" s="11"/>
      <c r="C2148" s="11"/>
    </row>
    <row r="2149" spans="1:3" x14ac:dyDescent="0.25">
      <c r="A2149" s="37"/>
      <c r="B2149" s="11"/>
      <c r="C2149" s="11"/>
    </row>
    <row r="2150" spans="1:3" x14ac:dyDescent="0.25">
      <c r="A2150" s="37"/>
      <c r="B2150" s="11"/>
      <c r="C2150" s="11"/>
    </row>
    <row r="2151" spans="1:3" x14ac:dyDescent="0.25">
      <c r="A2151" s="37"/>
      <c r="B2151" s="11"/>
      <c r="C2151" s="11"/>
    </row>
    <row r="2152" spans="1:3" x14ac:dyDescent="0.25">
      <c r="A2152" s="37"/>
      <c r="B2152" s="11"/>
      <c r="C2152" s="11"/>
    </row>
    <row r="2153" spans="1:3" x14ac:dyDescent="0.25">
      <c r="A2153" s="37"/>
      <c r="B2153" s="11"/>
      <c r="C2153" s="11"/>
    </row>
    <row r="2154" spans="1:3" x14ac:dyDescent="0.25">
      <c r="A2154" s="37"/>
      <c r="B2154" s="11"/>
      <c r="C2154" s="11"/>
    </row>
    <row r="2155" spans="1:3" x14ac:dyDescent="0.25">
      <c r="A2155" s="37"/>
      <c r="B2155" s="11"/>
      <c r="C2155" s="11"/>
    </row>
    <row r="2156" spans="1:3" x14ac:dyDescent="0.25">
      <c r="A2156" s="37"/>
      <c r="B2156" s="11"/>
      <c r="C2156" s="11"/>
    </row>
    <row r="2157" spans="1:3" x14ac:dyDescent="0.25">
      <c r="A2157" s="37"/>
      <c r="B2157" s="11"/>
      <c r="C2157" s="11"/>
    </row>
    <row r="2158" spans="1:3" x14ac:dyDescent="0.25">
      <c r="A2158" s="37"/>
      <c r="B2158" s="11"/>
      <c r="C2158" s="11"/>
    </row>
    <row r="2159" spans="1:3" x14ac:dyDescent="0.25">
      <c r="A2159" s="37"/>
      <c r="B2159" s="11"/>
      <c r="C2159" s="11"/>
    </row>
    <row r="2160" spans="1:3" x14ac:dyDescent="0.25">
      <c r="A2160" s="37"/>
      <c r="B2160" s="11"/>
      <c r="C2160" s="11"/>
    </row>
    <row r="2161" spans="1:3" x14ac:dyDescent="0.25">
      <c r="A2161" s="37"/>
      <c r="B2161" s="11"/>
      <c r="C2161" s="11"/>
    </row>
    <row r="2162" spans="1:3" x14ac:dyDescent="0.25">
      <c r="A2162" s="37"/>
      <c r="B2162" s="11"/>
      <c r="C2162" s="11"/>
    </row>
    <row r="2163" spans="1:3" x14ac:dyDescent="0.25">
      <c r="A2163" s="37"/>
      <c r="B2163" s="11"/>
      <c r="C2163" s="11"/>
    </row>
    <row r="2164" spans="1:3" x14ac:dyDescent="0.25">
      <c r="A2164" s="37"/>
      <c r="B2164" s="11"/>
      <c r="C2164" s="11"/>
    </row>
    <row r="2165" spans="1:3" x14ac:dyDescent="0.25">
      <c r="A2165" s="37"/>
      <c r="B2165" s="11"/>
      <c r="C2165" s="11"/>
    </row>
    <row r="2166" spans="1:3" x14ac:dyDescent="0.25">
      <c r="A2166" s="37"/>
      <c r="B2166" s="11"/>
      <c r="C2166" s="11"/>
    </row>
    <row r="2167" spans="1:3" x14ac:dyDescent="0.25">
      <c r="A2167" s="37"/>
      <c r="B2167" s="11"/>
      <c r="C2167" s="11"/>
    </row>
    <row r="2168" spans="1:3" x14ac:dyDescent="0.25">
      <c r="A2168" s="37"/>
      <c r="B2168" s="11"/>
      <c r="C2168" s="11"/>
    </row>
    <row r="2169" spans="1:3" x14ac:dyDescent="0.25">
      <c r="A2169" s="37"/>
      <c r="B2169" s="11"/>
      <c r="C2169" s="11"/>
    </row>
    <row r="2170" spans="1:3" x14ac:dyDescent="0.25">
      <c r="A2170" s="37"/>
      <c r="B2170" s="11"/>
      <c r="C2170" s="11"/>
    </row>
    <row r="2171" spans="1:3" x14ac:dyDescent="0.25">
      <c r="A2171" s="37"/>
      <c r="B2171" s="11"/>
      <c r="C2171" s="11"/>
    </row>
    <row r="2172" spans="1:3" x14ac:dyDescent="0.25">
      <c r="A2172" s="37"/>
      <c r="B2172" s="11"/>
      <c r="C2172" s="11"/>
    </row>
    <row r="2173" spans="1:3" x14ac:dyDescent="0.25">
      <c r="A2173" s="37"/>
      <c r="B2173" s="11"/>
      <c r="C2173" s="11"/>
    </row>
    <row r="2174" spans="1:3" x14ac:dyDescent="0.25">
      <c r="A2174" s="37"/>
      <c r="B2174" s="11"/>
      <c r="C2174" s="11"/>
    </row>
    <row r="2175" spans="1:3" x14ac:dyDescent="0.25">
      <c r="A2175" s="37"/>
      <c r="B2175" s="11"/>
      <c r="C2175" s="11"/>
    </row>
    <row r="2176" spans="1:3" x14ac:dyDescent="0.25">
      <c r="A2176" s="37"/>
      <c r="B2176" s="11"/>
      <c r="C2176" s="11"/>
    </row>
    <row r="2177" spans="1:3" x14ac:dyDescent="0.25">
      <c r="A2177" s="37"/>
      <c r="B2177" s="11"/>
      <c r="C2177" s="11"/>
    </row>
    <row r="2178" spans="1:3" x14ac:dyDescent="0.25">
      <c r="A2178" s="37"/>
      <c r="B2178" s="11"/>
      <c r="C2178" s="11"/>
    </row>
    <row r="2179" spans="1:3" x14ac:dyDescent="0.25">
      <c r="A2179" s="37"/>
      <c r="B2179" s="11"/>
      <c r="C2179" s="11"/>
    </row>
    <row r="2180" spans="1:3" x14ac:dyDescent="0.25">
      <c r="A2180" s="37"/>
      <c r="B2180" s="11"/>
      <c r="C2180" s="11"/>
    </row>
    <row r="2181" spans="1:3" x14ac:dyDescent="0.25">
      <c r="A2181" s="37"/>
      <c r="B2181" s="11"/>
      <c r="C2181" s="11"/>
    </row>
    <row r="2182" spans="1:3" x14ac:dyDescent="0.25">
      <c r="A2182" s="37"/>
      <c r="B2182" s="11"/>
      <c r="C2182" s="11"/>
    </row>
    <row r="2183" spans="1:3" x14ac:dyDescent="0.25">
      <c r="A2183" s="37"/>
      <c r="B2183" s="11"/>
      <c r="C2183" s="11"/>
    </row>
    <row r="2184" spans="1:3" x14ac:dyDescent="0.25">
      <c r="A2184" s="37"/>
      <c r="B2184" s="11"/>
      <c r="C2184" s="11"/>
    </row>
    <row r="2185" spans="1:3" x14ac:dyDescent="0.25">
      <c r="A2185" s="37"/>
      <c r="B2185" s="11"/>
      <c r="C2185" s="11"/>
    </row>
    <row r="2186" spans="1:3" x14ac:dyDescent="0.25">
      <c r="A2186" s="37"/>
      <c r="B2186" s="11"/>
      <c r="C2186" s="11"/>
    </row>
    <row r="2187" spans="1:3" x14ac:dyDescent="0.25">
      <c r="A2187" s="37"/>
      <c r="B2187" s="11"/>
      <c r="C2187" s="11"/>
    </row>
    <row r="2188" spans="1:3" x14ac:dyDescent="0.25">
      <c r="A2188" s="37"/>
      <c r="B2188" s="11"/>
      <c r="C2188" s="11"/>
    </row>
    <row r="2189" spans="1:3" x14ac:dyDescent="0.25">
      <c r="A2189" s="37"/>
      <c r="B2189" s="11"/>
      <c r="C2189" s="11"/>
    </row>
    <row r="2190" spans="1:3" x14ac:dyDescent="0.25">
      <c r="A2190" s="37"/>
      <c r="B2190" s="11"/>
      <c r="C2190" s="11"/>
    </row>
    <row r="2191" spans="1:3" x14ac:dyDescent="0.25">
      <c r="A2191" s="37"/>
      <c r="B2191" s="11"/>
      <c r="C2191" s="11"/>
    </row>
    <row r="2192" spans="1:3" x14ac:dyDescent="0.25">
      <c r="A2192" s="37"/>
      <c r="B2192" s="11"/>
      <c r="C2192" s="11"/>
    </row>
    <row r="2193" spans="1:3" x14ac:dyDescent="0.25">
      <c r="A2193" s="37"/>
      <c r="B2193" s="11"/>
      <c r="C2193" s="11"/>
    </row>
    <row r="2194" spans="1:3" x14ac:dyDescent="0.25">
      <c r="A2194" s="37"/>
      <c r="B2194" s="11"/>
      <c r="C2194" s="11"/>
    </row>
    <row r="2195" spans="1:3" x14ac:dyDescent="0.25">
      <c r="A2195" s="37"/>
      <c r="B2195" s="11"/>
      <c r="C2195" s="11"/>
    </row>
    <row r="2196" spans="1:3" x14ac:dyDescent="0.25">
      <c r="A2196" s="37"/>
      <c r="B2196" s="11"/>
      <c r="C2196" s="11"/>
    </row>
    <row r="2197" spans="1:3" x14ac:dyDescent="0.25">
      <c r="A2197" s="37"/>
      <c r="B2197" s="11"/>
      <c r="C2197" s="11"/>
    </row>
    <row r="2198" spans="1:3" x14ac:dyDescent="0.25">
      <c r="A2198" s="37"/>
      <c r="B2198" s="11"/>
      <c r="C2198" s="11"/>
    </row>
    <row r="2199" spans="1:3" x14ac:dyDescent="0.25">
      <c r="A2199" s="37"/>
      <c r="B2199" s="11"/>
      <c r="C2199" s="11"/>
    </row>
    <row r="2200" spans="1:3" x14ac:dyDescent="0.25">
      <c r="A2200" s="37"/>
      <c r="B2200" s="11"/>
      <c r="C2200" s="11"/>
    </row>
    <row r="2201" spans="1:3" x14ac:dyDescent="0.25">
      <c r="A2201" s="37"/>
      <c r="B2201" s="11"/>
      <c r="C2201" s="11"/>
    </row>
    <row r="2202" spans="1:3" x14ac:dyDescent="0.25">
      <c r="A2202" s="37"/>
      <c r="B2202" s="11"/>
      <c r="C2202" s="11"/>
    </row>
    <row r="2203" spans="1:3" x14ac:dyDescent="0.25">
      <c r="A2203" s="37"/>
      <c r="B2203" s="11"/>
      <c r="C2203" s="11"/>
    </row>
    <row r="2204" spans="1:3" x14ac:dyDescent="0.25">
      <c r="A2204" s="37"/>
      <c r="B2204" s="11"/>
      <c r="C2204" s="11"/>
    </row>
    <row r="2205" spans="1:3" x14ac:dyDescent="0.25">
      <c r="A2205" s="37"/>
      <c r="B2205" s="11"/>
      <c r="C2205" s="11"/>
    </row>
    <row r="2206" spans="1:3" x14ac:dyDescent="0.25">
      <c r="A2206" s="37"/>
      <c r="B2206" s="11"/>
      <c r="C2206" s="11"/>
    </row>
    <row r="2207" spans="1:3" x14ac:dyDescent="0.25">
      <c r="A2207" s="37"/>
      <c r="B2207" s="11"/>
      <c r="C2207" s="11"/>
    </row>
    <row r="2208" spans="1:3" x14ac:dyDescent="0.25">
      <c r="A2208" s="37"/>
      <c r="B2208" s="11"/>
      <c r="C2208" s="11"/>
    </row>
    <row r="2209" spans="1:3" x14ac:dyDescent="0.25">
      <c r="A2209" s="37"/>
      <c r="B2209" s="11"/>
      <c r="C2209" s="11"/>
    </row>
    <row r="2210" spans="1:3" x14ac:dyDescent="0.25">
      <c r="A2210" s="37"/>
      <c r="B2210" s="11"/>
      <c r="C2210" s="11"/>
    </row>
    <row r="2211" spans="1:3" x14ac:dyDescent="0.25">
      <c r="A2211" s="37"/>
      <c r="B2211" s="11"/>
      <c r="C2211" s="11"/>
    </row>
    <row r="2212" spans="1:3" x14ac:dyDescent="0.25">
      <c r="A2212" s="37"/>
      <c r="B2212" s="11"/>
      <c r="C2212" s="11"/>
    </row>
    <row r="2213" spans="1:3" x14ac:dyDescent="0.25">
      <c r="A2213" s="37"/>
      <c r="B2213" s="11"/>
      <c r="C2213" s="11"/>
    </row>
    <row r="2214" spans="1:3" x14ac:dyDescent="0.25">
      <c r="A2214" s="37"/>
      <c r="B2214" s="11"/>
      <c r="C2214" s="11"/>
    </row>
    <row r="2215" spans="1:3" x14ac:dyDescent="0.25">
      <c r="A2215" s="37"/>
      <c r="B2215" s="11"/>
      <c r="C2215" s="11"/>
    </row>
    <row r="2216" spans="1:3" x14ac:dyDescent="0.25">
      <c r="A2216" s="37"/>
      <c r="B2216" s="11"/>
      <c r="C2216" s="11"/>
    </row>
    <row r="2217" spans="1:3" x14ac:dyDescent="0.25">
      <c r="A2217" s="37"/>
      <c r="B2217" s="11"/>
      <c r="C2217" s="11"/>
    </row>
    <row r="2218" spans="1:3" x14ac:dyDescent="0.25">
      <c r="A2218" s="37"/>
      <c r="B2218" s="11"/>
      <c r="C2218" s="11"/>
    </row>
    <row r="2219" spans="1:3" x14ac:dyDescent="0.25">
      <c r="A2219" s="37"/>
      <c r="B2219" s="11"/>
      <c r="C2219" s="11"/>
    </row>
    <row r="2220" spans="1:3" x14ac:dyDescent="0.25">
      <c r="A2220" s="37"/>
      <c r="B2220" s="11"/>
      <c r="C2220" s="11"/>
    </row>
    <row r="2221" spans="1:3" x14ac:dyDescent="0.25">
      <c r="A2221" s="37"/>
      <c r="B2221" s="11"/>
      <c r="C2221" s="11"/>
    </row>
    <row r="2222" spans="1:3" x14ac:dyDescent="0.25">
      <c r="A2222" s="37"/>
      <c r="B2222" s="11"/>
      <c r="C2222" s="11"/>
    </row>
    <row r="2223" spans="1:3" x14ac:dyDescent="0.25">
      <c r="A2223" s="37"/>
      <c r="B2223" s="11"/>
      <c r="C2223" s="11"/>
    </row>
    <row r="2224" spans="1:3" x14ac:dyDescent="0.25">
      <c r="A2224" s="37"/>
      <c r="B2224" s="11"/>
      <c r="C2224" s="11"/>
    </row>
    <row r="2225" spans="1:3" x14ac:dyDescent="0.25">
      <c r="A2225" s="37"/>
      <c r="B2225" s="11"/>
      <c r="C2225" s="11"/>
    </row>
    <row r="2226" spans="1:3" x14ac:dyDescent="0.25">
      <c r="A2226" s="37"/>
      <c r="B2226" s="11"/>
      <c r="C2226" s="11"/>
    </row>
    <row r="2227" spans="1:3" x14ac:dyDescent="0.25">
      <c r="A2227" s="37"/>
      <c r="B2227" s="11"/>
      <c r="C2227" s="11"/>
    </row>
    <row r="2228" spans="1:3" x14ac:dyDescent="0.25">
      <c r="A2228" s="37"/>
      <c r="B2228" s="11"/>
      <c r="C2228" s="11"/>
    </row>
    <row r="2229" spans="1:3" x14ac:dyDescent="0.25">
      <c r="A2229" s="37"/>
      <c r="B2229" s="11"/>
      <c r="C2229" s="11"/>
    </row>
    <row r="2230" spans="1:3" x14ac:dyDescent="0.25">
      <c r="A2230" s="37"/>
      <c r="B2230" s="11"/>
      <c r="C2230" s="11"/>
    </row>
    <row r="2231" spans="1:3" x14ac:dyDescent="0.25">
      <c r="A2231" s="37"/>
      <c r="B2231" s="11"/>
      <c r="C2231" s="11"/>
    </row>
    <row r="2232" spans="1:3" x14ac:dyDescent="0.25">
      <c r="A2232" s="37"/>
      <c r="B2232" s="11"/>
      <c r="C2232" s="11"/>
    </row>
    <row r="2233" spans="1:3" x14ac:dyDescent="0.25">
      <c r="A2233" s="37"/>
      <c r="B2233" s="11"/>
      <c r="C2233" s="11"/>
    </row>
    <row r="2234" spans="1:3" x14ac:dyDescent="0.25">
      <c r="A2234" s="37"/>
      <c r="B2234" s="11"/>
      <c r="C2234" s="11"/>
    </row>
    <row r="2235" spans="1:3" x14ac:dyDescent="0.25">
      <c r="A2235" s="37"/>
      <c r="B2235" s="11"/>
      <c r="C2235" s="11"/>
    </row>
    <row r="2236" spans="1:3" x14ac:dyDescent="0.25">
      <c r="A2236" s="37"/>
      <c r="B2236" s="11"/>
      <c r="C2236" s="11"/>
    </row>
    <row r="2237" spans="1:3" x14ac:dyDescent="0.25">
      <c r="A2237" s="37"/>
      <c r="B2237" s="11"/>
      <c r="C2237" s="11"/>
    </row>
    <row r="2238" spans="1:3" x14ac:dyDescent="0.25">
      <c r="A2238" s="37"/>
      <c r="B2238" s="11"/>
      <c r="C2238" s="11"/>
    </row>
    <row r="2239" spans="1:3" x14ac:dyDescent="0.25">
      <c r="A2239" s="37"/>
      <c r="B2239" s="11"/>
      <c r="C2239" s="11"/>
    </row>
    <row r="2240" spans="1:3" x14ac:dyDescent="0.25">
      <c r="A2240" s="37"/>
      <c r="B2240" s="11"/>
      <c r="C2240" s="11"/>
    </row>
    <row r="2241" spans="1:3" x14ac:dyDescent="0.25">
      <c r="A2241" s="37"/>
      <c r="B2241" s="11"/>
      <c r="C2241" s="11"/>
    </row>
    <row r="2242" spans="1:3" x14ac:dyDescent="0.25">
      <c r="A2242" s="37"/>
      <c r="B2242" s="11"/>
      <c r="C2242" s="11"/>
    </row>
    <row r="2243" spans="1:3" x14ac:dyDescent="0.25">
      <c r="A2243" s="37"/>
      <c r="B2243" s="11"/>
      <c r="C2243" s="11"/>
    </row>
    <row r="2244" spans="1:3" x14ac:dyDescent="0.25">
      <c r="A2244" s="37"/>
      <c r="B2244" s="11"/>
      <c r="C2244" s="11"/>
    </row>
    <row r="2245" spans="1:3" x14ac:dyDescent="0.25">
      <c r="A2245" s="37"/>
      <c r="B2245" s="11"/>
      <c r="C2245" s="11"/>
    </row>
    <row r="2246" spans="1:3" x14ac:dyDescent="0.25">
      <c r="A2246" s="37"/>
      <c r="B2246" s="11"/>
      <c r="C2246" s="11"/>
    </row>
    <row r="2247" spans="1:3" x14ac:dyDescent="0.25">
      <c r="A2247" s="37"/>
      <c r="B2247" s="11"/>
      <c r="C2247" s="11"/>
    </row>
    <row r="2248" spans="1:3" x14ac:dyDescent="0.25">
      <c r="A2248" s="37"/>
      <c r="B2248" s="11"/>
      <c r="C2248" s="11"/>
    </row>
    <row r="2249" spans="1:3" x14ac:dyDescent="0.25">
      <c r="A2249" s="37"/>
      <c r="B2249" s="11"/>
      <c r="C2249" s="11"/>
    </row>
    <row r="2250" spans="1:3" x14ac:dyDescent="0.25">
      <c r="A2250" s="37"/>
      <c r="B2250" s="11"/>
      <c r="C2250" s="11"/>
    </row>
    <row r="2251" spans="1:3" x14ac:dyDescent="0.25">
      <c r="A2251" s="37"/>
      <c r="B2251" s="11"/>
      <c r="C2251" s="11"/>
    </row>
    <row r="2252" spans="1:3" x14ac:dyDescent="0.25">
      <c r="A2252" s="37"/>
      <c r="B2252" s="11"/>
      <c r="C2252" s="11"/>
    </row>
    <row r="2253" spans="1:3" x14ac:dyDescent="0.25">
      <c r="A2253" s="37"/>
      <c r="B2253" s="11"/>
      <c r="C2253" s="11"/>
    </row>
    <row r="2254" spans="1:3" x14ac:dyDescent="0.25">
      <c r="A2254" s="37"/>
      <c r="B2254" s="11"/>
      <c r="C2254" s="11"/>
    </row>
    <row r="2255" spans="1:3" x14ac:dyDescent="0.25">
      <c r="A2255" s="37"/>
      <c r="B2255" s="11"/>
      <c r="C2255" s="11"/>
    </row>
    <row r="2256" spans="1:3" x14ac:dyDescent="0.25">
      <c r="A2256" s="37"/>
      <c r="B2256" s="11"/>
      <c r="C2256" s="11"/>
    </row>
    <row r="2257" spans="1:3" x14ac:dyDescent="0.25">
      <c r="A2257" s="37"/>
      <c r="B2257" s="11"/>
      <c r="C2257" s="11"/>
    </row>
    <row r="2258" spans="1:3" x14ac:dyDescent="0.25">
      <c r="A2258" s="37"/>
      <c r="B2258" s="11"/>
      <c r="C2258" s="11"/>
    </row>
    <row r="2259" spans="1:3" x14ac:dyDescent="0.25">
      <c r="A2259" s="37"/>
      <c r="B2259" s="11"/>
      <c r="C2259" s="11"/>
    </row>
    <row r="2260" spans="1:3" x14ac:dyDescent="0.25">
      <c r="A2260" s="37"/>
      <c r="B2260" s="11"/>
      <c r="C2260" s="11"/>
    </row>
    <row r="2261" spans="1:3" x14ac:dyDescent="0.25">
      <c r="A2261" s="37"/>
      <c r="B2261" s="11"/>
      <c r="C2261" s="11"/>
    </row>
    <row r="2262" spans="1:3" x14ac:dyDescent="0.25">
      <c r="A2262" s="37"/>
      <c r="B2262" s="11"/>
      <c r="C2262" s="11"/>
    </row>
    <row r="2263" spans="1:3" x14ac:dyDescent="0.25">
      <c r="A2263" s="37"/>
      <c r="B2263" s="11"/>
      <c r="C2263" s="11"/>
    </row>
    <row r="2264" spans="1:3" x14ac:dyDescent="0.25">
      <c r="A2264" s="37"/>
      <c r="B2264" s="11"/>
      <c r="C2264" s="11"/>
    </row>
    <row r="2265" spans="1:3" x14ac:dyDescent="0.25">
      <c r="A2265" s="37"/>
      <c r="B2265" s="11"/>
      <c r="C2265" s="11"/>
    </row>
    <row r="2266" spans="1:3" x14ac:dyDescent="0.25">
      <c r="A2266" s="37"/>
      <c r="B2266" s="11"/>
      <c r="C2266" s="11"/>
    </row>
    <row r="2267" spans="1:3" x14ac:dyDescent="0.25">
      <c r="A2267" s="37"/>
      <c r="B2267" s="11"/>
      <c r="C2267" s="11"/>
    </row>
    <row r="2268" spans="1:3" x14ac:dyDescent="0.25">
      <c r="A2268" s="37"/>
      <c r="B2268" s="11"/>
      <c r="C2268" s="11"/>
    </row>
    <row r="2269" spans="1:3" x14ac:dyDescent="0.25">
      <c r="A2269" s="37"/>
      <c r="B2269" s="11"/>
      <c r="C2269" s="11"/>
    </row>
    <row r="2270" spans="1:3" x14ac:dyDescent="0.25">
      <c r="A2270" s="37"/>
      <c r="B2270" s="11"/>
      <c r="C2270" s="11"/>
    </row>
    <row r="2271" spans="1:3" x14ac:dyDescent="0.25">
      <c r="A2271" s="37"/>
      <c r="B2271" s="11"/>
      <c r="C2271" s="11"/>
    </row>
    <row r="2272" spans="1:3" x14ac:dyDescent="0.25">
      <c r="A2272" s="37"/>
      <c r="B2272" s="11"/>
      <c r="C2272" s="11"/>
    </row>
    <row r="2273" spans="1:3" x14ac:dyDescent="0.25">
      <c r="A2273" s="37"/>
      <c r="B2273" s="11"/>
      <c r="C2273" s="11"/>
    </row>
    <row r="2274" spans="1:3" x14ac:dyDescent="0.25">
      <c r="A2274" s="37"/>
      <c r="B2274" s="11"/>
      <c r="C2274" s="11"/>
    </row>
    <row r="2275" spans="1:3" x14ac:dyDescent="0.25">
      <c r="A2275" s="37"/>
      <c r="B2275" s="11"/>
      <c r="C2275" s="11"/>
    </row>
    <row r="2276" spans="1:3" x14ac:dyDescent="0.25">
      <c r="A2276" s="37"/>
      <c r="B2276" s="11"/>
      <c r="C2276" s="11"/>
    </row>
    <row r="2277" spans="1:3" x14ac:dyDescent="0.25">
      <c r="A2277" s="37"/>
      <c r="B2277" s="11"/>
      <c r="C2277" s="11"/>
    </row>
    <row r="2278" spans="1:3" x14ac:dyDescent="0.25">
      <c r="A2278" s="37"/>
      <c r="B2278" s="11"/>
      <c r="C2278" s="11"/>
    </row>
    <row r="2279" spans="1:3" x14ac:dyDescent="0.25">
      <c r="A2279" s="37"/>
      <c r="B2279" s="11"/>
      <c r="C2279" s="11"/>
    </row>
    <row r="2280" spans="1:3" x14ac:dyDescent="0.25">
      <c r="A2280" s="37"/>
      <c r="B2280" s="11"/>
      <c r="C2280" s="11"/>
    </row>
    <row r="2281" spans="1:3" x14ac:dyDescent="0.25">
      <c r="A2281" s="37"/>
      <c r="B2281" s="11"/>
      <c r="C2281" s="11"/>
    </row>
    <row r="2282" spans="1:3" x14ac:dyDescent="0.25">
      <c r="A2282" s="37"/>
      <c r="B2282" s="11"/>
      <c r="C2282" s="11"/>
    </row>
    <row r="2283" spans="1:3" x14ac:dyDescent="0.25">
      <c r="A2283" s="37"/>
      <c r="B2283" s="11"/>
      <c r="C2283" s="11"/>
    </row>
    <row r="2284" spans="1:3" x14ac:dyDescent="0.25">
      <c r="A2284" s="37"/>
      <c r="B2284" s="11"/>
      <c r="C2284" s="11"/>
    </row>
    <row r="2285" spans="1:3" x14ac:dyDescent="0.25">
      <c r="A2285" s="37"/>
      <c r="B2285" s="11"/>
      <c r="C2285" s="11"/>
    </row>
    <row r="2286" spans="1:3" x14ac:dyDescent="0.25">
      <c r="A2286" s="37"/>
      <c r="B2286" s="11"/>
      <c r="C2286" s="11"/>
    </row>
    <row r="2287" spans="1:3" x14ac:dyDescent="0.25">
      <c r="A2287" s="37"/>
      <c r="B2287" s="11"/>
      <c r="C2287" s="11"/>
    </row>
    <row r="2288" spans="1:3" x14ac:dyDescent="0.25">
      <c r="A2288" s="37"/>
      <c r="B2288" s="11"/>
      <c r="C2288" s="11"/>
    </row>
    <row r="2289" spans="1:3" x14ac:dyDescent="0.25">
      <c r="A2289" s="37"/>
      <c r="B2289" s="11"/>
      <c r="C2289" s="11"/>
    </row>
    <row r="2290" spans="1:3" x14ac:dyDescent="0.25">
      <c r="A2290" s="37"/>
      <c r="B2290" s="11"/>
      <c r="C2290" s="11"/>
    </row>
    <row r="2291" spans="1:3" x14ac:dyDescent="0.25">
      <c r="A2291" s="37"/>
      <c r="B2291" s="11"/>
      <c r="C2291" s="11"/>
    </row>
    <row r="2292" spans="1:3" x14ac:dyDescent="0.25">
      <c r="A2292" s="37"/>
      <c r="B2292" s="11"/>
      <c r="C2292" s="11"/>
    </row>
    <row r="2293" spans="1:3" x14ac:dyDescent="0.25">
      <c r="A2293" s="37"/>
      <c r="B2293" s="11"/>
      <c r="C2293" s="11"/>
    </row>
    <row r="2294" spans="1:3" x14ac:dyDescent="0.25">
      <c r="A2294" s="37"/>
      <c r="B2294" s="11"/>
      <c r="C2294" s="11"/>
    </row>
    <row r="2295" spans="1:3" x14ac:dyDescent="0.25">
      <c r="A2295" s="37"/>
      <c r="B2295" s="11"/>
      <c r="C2295" s="11"/>
    </row>
    <row r="2296" spans="1:3" x14ac:dyDescent="0.25">
      <c r="A2296" s="37"/>
      <c r="B2296" s="11"/>
      <c r="C2296" s="11"/>
    </row>
    <row r="2297" spans="1:3" x14ac:dyDescent="0.25">
      <c r="A2297" s="37"/>
      <c r="B2297" s="11"/>
      <c r="C2297" s="11"/>
    </row>
    <row r="2298" spans="1:3" x14ac:dyDescent="0.25">
      <c r="A2298" s="37"/>
      <c r="B2298" s="11"/>
      <c r="C2298" s="11"/>
    </row>
    <row r="2299" spans="1:3" x14ac:dyDescent="0.25">
      <c r="A2299" s="37"/>
      <c r="B2299" s="11"/>
      <c r="C2299" s="11"/>
    </row>
    <row r="2300" spans="1:3" x14ac:dyDescent="0.25">
      <c r="A2300" s="37"/>
      <c r="B2300" s="11"/>
      <c r="C2300" s="11"/>
    </row>
    <row r="2301" spans="1:3" x14ac:dyDescent="0.25">
      <c r="A2301" s="37"/>
      <c r="B2301" s="11"/>
      <c r="C2301" s="11"/>
    </row>
    <row r="2302" spans="1:3" x14ac:dyDescent="0.25">
      <c r="A2302" s="37"/>
      <c r="B2302" s="11"/>
      <c r="C2302" s="11"/>
    </row>
    <row r="2303" spans="1:3" x14ac:dyDescent="0.25">
      <c r="A2303" s="37"/>
      <c r="B2303" s="11"/>
      <c r="C2303" s="11"/>
    </row>
    <row r="2304" spans="1:3" x14ac:dyDescent="0.25">
      <c r="A2304" s="37"/>
      <c r="B2304" s="11"/>
      <c r="C2304" s="11"/>
    </row>
    <row r="2305" spans="1:3" x14ac:dyDescent="0.25">
      <c r="A2305" s="37"/>
      <c r="B2305" s="11"/>
      <c r="C2305" s="11"/>
    </row>
    <row r="2306" spans="1:3" x14ac:dyDescent="0.25">
      <c r="A2306" s="37"/>
      <c r="B2306" s="11"/>
      <c r="C2306" s="11"/>
    </row>
    <row r="2307" spans="1:3" x14ac:dyDescent="0.25">
      <c r="A2307" s="37"/>
      <c r="B2307" s="11"/>
      <c r="C2307" s="11"/>
    </row>
    <row r="2308" spans="1:3" x14ac:dyDescent="0.25">
      <c r="A2308" s="37"/>
      <c r="B2308" s="11"/>
      <c r="C2308" s="11"/>
    </row>
    <row r="2309" spans="1:3" x14ac:dyDescent="0.25">
      <c r="A2309" s="37"/>
      <c r="B2309" s="11"/>
      <c r="C2309" s="11"/>
    </row>
    <row r="2310" spans="1:3" x14ac:dyDescent="0.25">
      <c r="A2310" s="37"/>
      <c r="B2310" s="11"/>
      <c r="C2310" s="11"/>
    </row>
    <row r="2311" spans="1:3" x14ac:dyDescent="0.25">
      <c r="A2311" s="37"/>
      <c r="B2311" s="11"/>
      <c r="C2311" s="11"/>
    </row>
    <row r="2312" spans="1:3" x14ac:dyDescent="0.25">
      <c r="A2312" s="37"/>
      <c r="B2312" s="11"/>
      <c r="C2312" s="11"/>
    </row>
    <row r="2313" spans="1:3" x14ac:dyDescent="0.25">
      <c r="A2313" s="37"/>
      <c r="B2313" s="11"/>
      <c r="C2313" s="11"/>
    </row>
    <row r="2314" spans="1:3" x14ac:dyDescent="0.25">
      <c r="A2314" s="37"/>
      <c r="B2314" s="11"/>
      <c r="C2314" s="11"/>
    </row>
    <row r="2315" spans="1:3" x14ac:dyDescent="0.25">
      <c r="A2315" s="37"/>
      <c r="B2315" s="11"/>
      <c r="C2315" s="11"/>
    </row>
    <row r="2316" spans="1:3" x14ac:dyDescent="0.25">
      <c r="A2316" s="37"/>
      <c r="B2316" s="11"/>
      <c r="C2316" s="11"/>
    </row>
    <row r="2317" spans="1:3" x14ac:dyDescent="0.25">
      <c r="A2317" s="37"/>
      <c r="B2317" s="11"/>
      <c r="C2317" s="11"/>
    </row>
    <row r="2318" spans="1:3" x14ac:dyDescent="0.25">
      <c r="A2318" s="37"/>
      <c r="B2318" s="11"/>
      <c r="C2318" s="11"/>
    </row>
    <row r="2319" spans="1:3" x14ac:dyDescent="0.25">
      <c r="A2319" s="37"/>
      <c r="B2319" s="11"/>
      <c r="C2319" s="11"/>
    </row>
    <row r="2320" spans="1:3" x14ac:dyDescent="0.25">
      <c r="A2320" s="37"/>
      <c r="B2320" s="11"/>
      <c r="C2320" s="11"/>
    </row>
    <row r="2321" spans="1:3" x14ac:dyDescent="0.25">
      <c r="A2321" s="37"/>
      <c r="B2321" s="11"/>
      <c r="C2321" s="11"/>
    </row>
    <row r="2322" spans="1:3" x14ac:dyDescent="0.25">
      <c r="A2322" s="37"/>
      <c r="B2322" s="11"/>
      <c r="C2322" s="11"/>
    </row>
    <row r="2323" spans="1:3" x14ac:dyDescent="0.25">
      <c r="A2323" s="37"/>
      <c r="B2323" s="11"/>
      <c r="C2323" s="11"/>
    </row>
    <row r="2324" spans="1:3" x14ac:dyDescent="0.25">
      <c r="A2324" s="37"/>
      <c r="B2324" s="11"/>
      <c r="C2324" s="11"/>
    </row>
    <row r="2325" spans="1:3" x14ac:dyDescent="0.25">
      <c r="A2325" s="37"/>
      <c r="B2325" s="11"/>
      <c r="C2325" s="11"/>
    </row>
    <row r="2326" spans="1:3" x14ac:dyDescent="0.25">
      <c r="A2326" s="37"/>
      <c r="B2326" s="11"/>
      <c r="C2326" s="11"/>
    </row>
    <row r="2327" spans="1:3" x14ac:dyDescent="0.25">
      <c r="A2327" s="37"/>
      <c r="B2327" s="11"/>
      <c r="C2327" s="11"/>
    </row>
    <row r="2328" spans="1:3" x14ac:dyDescent="0.25">
      <c r="A2328" s="37"/>
      <c r="B2328" s="11"/>
      <c r="C2328" s="11"/>
    </row>
    <row r="2329" spans="1:3" x14ac:dyDescent="0.25">
      <c r="A2329" s="37"/>
      <c r="B2329" s="11"/>
      <c r="C2329" s="11"/>
    </row>
    <row r="2330" spans="1:3" x14ac:dyDescent="0.25">
      <c r="A2330" s="37"/>
      <c r="B2330" s="11"/>
      <c r="C2330" s="11"/>
    </row>
    <row r="2331" spans="1:3" x14ac:dyDescent="0.25">
      <c r="A2331" s="37"/>
      <c r="B2331" s="11"/>
      <c r="C2331" s="11"/>
    </row>
    <row r="2332" spans="1:3" x14ac:dyDescent="0.25">
      <c r="A2332" s="37"/>
      <c r="B2332" s="11"/>
      <c r="C2332" s="11"/>
    </row>
    <row r="2333" spans="1:3" x14ac:dyDescent="0.25">
      <c r="A2333" s="37"/>
      <c r="B2333" s="11"/>
      <c r="C2333" s="11"/>
    </row>
    <row r="2334" spans="1:3" x14ac:dyDescent="0.25">
      <c r="A2334" s="37"/>
      <c r="B2334" s="11"/>
      <c r="C2334" s="11"/>
    </row>
    <row r="2335" spans="1:3" x14ac:dyDescent="0.25">
      <c r="A2335" s="37"/>
      <c r="B2335" s="11"/>
      <c r="C2335" s="11"/>
    </row>
    <row r="2336" spans="1:3" x14ac:dyDescent="0.25">
      <c r="A2336" s="37"/>
      <c r="B2336" s="11"/>
      <c r="C2336" s="11"/>
    </row>
    <row r="2337" spans="1:3" x14ac:dyDescent="0.25">
      <c r="A2337" s="37"/>
      <c r="B2337" s="11"/>
      <c r="C2337" s="11"/>
    </row>
    <row r="2338" spans="1:3" x14ac:dyDescent="0.25">
      <c r="A2338" s="37"/>
      <c r="B2338" s="11"/>
      <c r="C2338" s="11"/>
    </row>
    <row r="2339" spans="1:3" x14ac:dyDescent="0.25">
      <c r="A2339" s="37"/>
      <c r="B2339" s="11"/>
      <c r="C2339" s="11"/>
    </row>
    <row r="2340" spans="1:3" x14ac:dyDescent="0.25">
      <c r="A2340" s="37"/>
      <c r="B2340" s="11"/>
      <c r="C2340" s="11"/>
    </row>
    <row r="2341" spans="1:3" x14ac:dyDescent="0.25">
      <c r="A2341" s="37"/>
      <c r="B2341" s="11"/>
      <c r="C2341" s="11"/>
    </row>
    <row r="2342" spans="1:3" x14ac:dyDescent="0.25">
      <c r="A2342" s="37"/>
      <c r="B2342" s="11"/>
      <c r="C2342" s="11"/>
    </row>
    <row r="2343" spans="1:3" x14ac:dyDescent="0.25">
      <c r="A2343" s="37"/>
      <c r="B2343" s="11"/>
      <c r="C2343" s="11"/>
    </row>
    <row r="2344" spans="1:3" x14ac:dyDescent="0.25">
      <c r="A2344" s="37"/>
      <c r="B2344" s="11"/>
      <c r="C2344" s="11"/>
    </row>
    <row r="2345" spans="1:3" x14ac:dyDescent="0.25">
      <c r="A2345" s="37"/>
      <c r="B2345" s="11"/>
      <c r="C2345" s="11"/>
    </row>
    <row r="2346" spans="1:3" x14ac:dyDescent="0.25">
      <c r="A2346" s="37"/>
      <c r="B2346" s="11"/>
      <c r="C2346" s="11"/>
    </row>
    <row r="2347" spans="1:3" x14ac:dyDescent="0.25">
      <c r="A2347" s="37"/>
      <c r="B2347" s="11"/>
      <c r="C2347" s="11"/>
    </row>
    <row r="2348" spans="1:3" x14ac:dyDescent="0.25">
      <c r="A2348" s="37"/>
      <c r="B2348" s="11"/>
      <c r="C2348" s="11"/>
    </row>
    <row r="2349" spans="1:3" x14ac:dyDescent="0.25">
      <c r="A2349" s="37"/>
      <c r="B2349" s="11"/>
      <c r="C2349" s="11"/>
    </row>
    <row r="2350" spans="1:3" x14ac:dyDescent="0.25">
      <c r="A2350" s="37"/>
      <c r="B2350" s="11"/>
      <c r="C2350" s="11"/>
    </row>
    <row r="2351" spans="1:3" x14ac:dyDescent="0.25">
      <c r="A2351" s="37"/>
      <c r="B2351" s="11"/>
      <c r="C2351" s="11"/>
    </row>
    <row r="2352" spans="1:3" x14ac:dyDescent="0.25">
      <c r="A2352" s="37"/>
      <c r="B2352" s="11"/>
      <c r="C2352" s="11"/>
    </row>
    <row r="2353" spans="1:3" x14ac:dyDescent="0.25">
      <c r="A2353" s="37"/>
      <c r="B2353" s="11"/>
      <c r="C2353" s="11"/>
    </row>
    <row r="2354" spans="1:3" x14ac:dyDescent="0.25">
      <c r="A2354" s="37"/>
      <c r="B2354" s="11"/>
      <c r="C2354" s="11"/>
    </row>
    <row r="2355" spans="1:3" x14ac:dyDescent="0.25">
      <c r="A2355" s="37"/>
      <c r="B2355" s="11"/>
      <c r="C2355" s="11"/>
    </row>
    <row r="2356" spans="1:3" x14ac:dyDescent="0.25">
      <c r="A2356" s="37"/>
      <c r="B2356" s="11"/>
      <c r="C2356" s="11"/>
    </row>
    <row r="2357" spans="1:3" x14ac:dyDescent="0.25">
      <c r="A2357" s="37"/>
      <c r="B2357" s="11"/>
      <c r="C2357" s="11"/>
    </row>
    <row r="2358" spans="1:3" x14ac:dyDescent="0.25">
      <c r="A2358" s="37"/>
      <c r="B2358" s="11"/>
      <c r="C2358" s="11"/>
    </row>
    <row r="2359" spans="1:3" x14ac:dyDescent="0.25">
      <c r="A2359" s="37"/>
      <c r="B2359" s="11"/>
      <c r="C2359" s="11"/>
    </row>
    <row r="2360" spans="1:3" x14ac:dyDescent="0.25">
      <c r="A2360" s="37"/>
      <c r="B2360" s="11"/>
      <c r="C2360" s="11"/>
    </row>
    <row r="2361" spans="1:3" x14ac:dyDescent="0.25">
      <c r="A2361" s="37"/>
      <c r="B2361" s="11"/>
      <c r="C2361" s="11"/>
    </row>
    <row r="2362" spans="1:3" x14ac:dyDescent="0.25">
      <c r="A2362" s="37"/>
      <c r="B2362" s="11"/>
      <c r="C2362" s="11"/>
    </row>
    <row r="2363" spans="1:3" x14ac:dyDescent="0.25">
      <c r="A2363" s="37"/>
      <c r="B2363" s="11"/>
      <c r="C2363" s="11"/>
    </row>
    <row r="2364" spans="1:3" x14ac:dyDescent="0.25">
      <c r="A2364" s="37"/>
      <c r="B2364" s="11"/>
      <c r="C2364" s="11"/>
    </row>
    <row r="2365" spans="1:3" x14ac:dyDescent="0.25">
      <c r="A2365" s="37"/>
      <c r="B2365" s="11"/>
      <c r="C2365" s="11"/>
    </row>
    <row r="2366" spans="1:3" x14ac:dyDescent="0.25">
      <c r="A2366" s="37"/>
      <c r="B2366" s="11"/>
      <c r="C2366" s="11"/>
    </row>
    <row r="2367" spans="1:3" x14ac:dyDescent="0.25">
      <c r="A2367" s="37"/>
      <c r="B2367" s="11"/>
      <c r="C2367" s="11"/>
    </row>
    <row r="2368" spans="1:3" x14ac:dyDescent="0.25">
      <c r="A2368" s="37"/>
      <c r="B2368" s="11"/>
      <c r="C2368" s="11"/>
    </row>
    <row r="2369" spans="1:3" x14ac:dyDescent="0.25">
      <c r="A2369" s="37"/>
      <c r="B2369" s="11"/>
      <c r="C2369" s="11"/>
    </row>
    <row r="2370" spans="1:3" x14ac:dyDescent="0.25">
      <c r="A2370" s="37"/>
      <c r="B2370" s="11"/>
      <c r="C2370" s="11"/>
    </row>
    <row r="2371" spans="1:3" x14ac:dyDescent="0.25">
      <c r="A2371" s="37"/>
      <c r="B2371" s="11"/>
      <c r="C2371" s="11"/>
    </row>
    <row r="2372" spans="1:3" x14ac:dyDescent="0.25">
      <c r="A2372" s="37"/>
      <c r="B2372" s="11"/>
      <c r="C2372" s="11"/>
    </row>
    <row r="2373" spans="1:3" x14ac:dyDescent="0.25">
      <c r="A2373" s="37"/>
      <c r="B2373" s="11"/>
      <c r="C2373" s="11"/>
    </row>
    <row r="2374" spans="1:3" x14ac:dyDescent="0.25">
      <c r="A2374" s="37"/>
      <c r="B2374" s="11"/>
      <c r="C2374" s="11"/>
    </row>
    <row r="2375" spans="1:3" x14ac:dyDescent="0.25">
      <c r="A2375" s="37"/>
      <c r="B2375" s="11"/>
      <c r="C2375" s="11"/>
    </row>
    <row r="2376" spans="1:3" x14ac:dyDescent="0.25">
      <c r="A2376" s="37"/>
      <c r="B2376" s="11"/>
      <c r="C2376" s="11"/>
    </row>
    <row r="2377" spans="1:3" x14ac:dyDescent="0.25">
      <c r="A2377" s="37"/>
      <c r="B2377" s="11"/>
      <c r="C2377" s="11"/>
    </row>
    <row r="2378" spans="1:3" x14ac:dyDescent="0.25">
      <c r="A2378" s="37"/>
      <c r="B2378" s="11"/>
      <c r="C2378" s="11"/>
    </row>
    <row r="2379" spans="1:3" x14ac:dyDescent="0.25">
      <c r="A2379" s="37"/>
      <c r="B2379" s="11"/>
      <c r="C2379" s="11"/>
    </row>
    <row r="2380" spans="1:3" x14ac:dyDescent="0.25">
      <c r="A2380" s="37"/>
      <c r="B2380" s="11"/>
      <c r="C2380" s="11"/>
    </row>
    <row r="2381" spans="1:3" x14ac:dyDescent="0.25">
      <c r="A2381" s="37"/>
      <c r="B2381" s="11"/>
      <c r="C2381" s="11"/>
    </row>
    <row r="2382" spans="1:3" x14ac:dyDescent="0.25">
      <c r="A2382" s="37"/>
      <c r="B2382" s="11"/>
      <c r="C2382" s="11"/>
    </row>
    <row r="2383" spans="1:3" x14ac:dyDescent="0.25">
      <c r="A2383" s="37"/>
      <c r="B2383" s="11"/>
      <c r="C2383" s="11"/>
    </row>
    <row r="2384" spans="1:3" x14ac:dyDescent="0.25">
      <c r="A2384" s="37"/>
      <c r="B2384" s="11"/>
      <c r="C2384" s="11"/>
    </row>
    <row r="2385" spans="1:3" x14ac:dyDescent="0.25">
      <c r="A2385" s="37"/>
      <c r="B2385" s="11"/>
      <c r="C2385" s="11"/>
    </row>
    <row r="2386" spans="1:3" x14ac:dyDescent="0.25">
      <c r="A2386" s="37"/>
      <c r="B2386" s="11"/>
      <c r="C2386" s="11"/>
    </row>
    <row r="2387" spans="1:3" x14ac:dyDescent="0.25">
      <c r="A2387" s="37"/>
      <c r="B2387" s="11"/>
      <c r="C2387" s="11"/>
    </row>
    <row r="2388" spans="1:3" x14ac:dyDescent="0.25">
      <c r="A2388" s="37"/>
      <c r="B2388" s="11"/>
      <c r="C2388" s="11"/>
    </row>
    <row r="2389" spans="1:3" x14ac:dyDescent="0.25">
      <c r="A2389" s="37"/>
      <c r="B2389" s="11"/>
      <c r="C2389" s="11"/>
    </row>
    <row r="2390" spans="1:3" x14ac:dyDescent="0.25">
      <c r="A2390" s="37"/>
      <c r="B2390" s="11"/>
      <c r="C2390" s="11"/>
    </row>
    <row r="2391" spans="1:3" x14ac:dyDescent="0.25">
      <c r="A2391" s="37"/>
      <c r="B2391" s="11"/>
      <c r="C2391" s="11"/>
    </row>
    <row r="2392" spans="1:3" x14ac:dyDescent="0.25">
      <c r="A2392" s="37"/>
      <c r="B2392" s="11"/>
      <c r="C2392" s="11"/>
    </row>
    <row r="2393" spans="1:3" x14ac:dyDescent="0.25">
      <c r="A2393" s="37"/>
      <c r="B2393" s="11"/>
      <c r="C2393" s="11"/>
    </row>
    <row r="2394" spans="1:3" x14ac:dyDescent="0.25">
      <c r="A2394" s="37"/>
      <c r="B2394" s="11"/>
      <c r="C2394" s="11"/>
    </row>
    <row r="2395" spans="1:3" x14ac:dyDescent="0.25">
      <c r="A2395" s="37"/>
      <c r="B2395" s="11"/>
      <c r="C2395" s="11"/>
    </row>
    <row r="2396" spans="1:3" x14ac:dyDescent="0.25">
      <c r="A2396" s="37"/>
      <c r="B2396" s="11"/>
      <c r="C2396" s="11"/>
    </row>
    <row r="2397" spans="1:3" x14ac:dyDescent="0.25">
      <c r="A2397" s="37"/>
      <c r="B2397" s="11"/>
      <c r="C2397" s="11"/>
    </row>
    <row r="2398" spans="1:3" x14ac:dyDescent="0.25">
      <c r="A2398" s="37"/>
      <c r="B2398" s="11"/>
      <c r="C2398" s="11"/>
    </row>
    <row r="2399" spans="1:3" x14ac:dyDescent="0.25">
      <c r="A2399" s="37"/>
      <c r="B2399" s="11"/>
      <c r="C2399" s="11"/>
    </row>
    <row r="2400" spans="1:3" x14ac:dyDescent="0.25">
      <c r="A2400" s="37"/>
      <c r="B2400" s="11"/>
      <c r="C2400" s="11"/>
    </row>
    <row r="2401" spans="1:3" x14ac:dyDescent="0.25">
      <c r="A2401" s="37"/>
      <c r="B2401" s="11"/>
      <c r="C2401" s="11"/>
    </row>
    <row r="2402" spans="1:3" x14ac:dyDescent="0.25">
      <c r="A2402" s="37"/>
      <c r="B2402" s="11"/>
      <c r="C2402" s="11"/>
    </row>
    <row r="2403" spans="1:3" x14ac:dyDescent="0.25">
      <c r="A2403" s="37"/>
      <c r="B2403" s="11"/>
      <c r="C2403" s="11"/>
    </row>
    <row r="2404" spans="1:3" x14ac:dyDescent="0.25">
      <c r="A2404" s="37"/>
      <c r="B2404" s="11"/>
      <c r="C2404" s="11"/>
    </row>
    <row r="2405" spans="1:3" x14ac:dyDescent="0.25">
      <c r="A2405" s="37"/>
      <c r="B2405" s="11"/>
      <c r="C2405" s="11"/>
    </row>
    <row r="2406" spans="1:3" x14ac:dyDescent="0.25">
      <c r="A2406" s="37"/>
      <c r="B2406" s="11"/>
      <c r="C2406" s="11"/>
    </row>
    <row r="2407" spans="1:3" x14ac:dyDescent="0.25">
      <c r="A2407" s="37"/>
      <c r="B2407" s="11"/>
      <c r="C2407" s="11"/>
    </row>
    <row r="2408" spans="1:3" x14ac:dyDescent="0.25">
      <c r="A2408" s="37"/>
      <c r="B2408" s="11"/>
      <c r="C2408" s="11"/>
    </row>
    <row r="2409" spans="1:3" x14ac:dyDescent="0.25">
      <c r="A2409" s="37"/>
      <c r="B2409" s="11"/>
      <c r="C2409" s="11"/>
    </row>
    <row r="2410" spans="1:3" x14ac:dyDescent="0.25">
      <c r="A2410" s="37"/>
      <c r="B2410" s="11"/>
      <c r="C2410" s="11"/>
    </row>
    <row r="2411" spans="1:3" x14ac:dyDescent="0.25">
      <c r="A2411" s="37"/>
      <c r="B2411" s="11"/>
      <c r="C2411" s="11"/>
    </row>
    <row r="2412" spans="1:3" x14ac:dyDescent="0.25">
      <c r="A2412" s="37"/>
      <c r="B2412" s="11"/>
      <c r="C2412" s="11"/>
    </row>
    <row r="2413" spans="1:3" x14ac:dyDescent="0.25">
      <c r="A2413" s="37"/>
      <c r="B2413" s="11"/>
      <c r="C2413" s="11"/>
    </row>
    <row r="2414" spans="1:3" x14ac:dyDescent="0.25">
      <c r="A2414" s="37"/>
      <c r="B2414" s="11"/>
      <c r="C2414" s="11"/>
    </row>
    <row r="2415" spans="1:3" x14ac:dyDescent="0.25">
      <c r="A2415" s="37"/>
      <c r="B2415" s="11"/>
      <c r="C2415" s="11"/>
    </row>
    <row r="2416" spans="1:3" x14ac:dyDescent="0.25">
      <c r="A2416" s="37"/>
      <c r="B2416" s="11"/>
      <c r="C2416" s="11"/>
    </row>
    <row r="2417" spans="1:3" x14ac:dyDescent="0.25">
      <c r="A2417" s="37"/>
      <c r="B2417" s="11"/>
      <c r="C2417" s="11"/>
    </row>
    <row r="2418" spans="1:3" x14ac:dyDescent="0.25">
      <c r="A2418" s="37"/>
      <c r="B2418" s="11"/>
      <c r="C2418" s="11"/>
    </row>
    <row r="2419" spans="1:3" x14ac:dyDescent="0.25">
      <c r="A2419" s="37"/>
      <c r="B2419" s="11"/>
      <c r="C2419" s="11"/>
    </row>
    <row r="2420" spans="1:3" x14ac:dyDescent="0.25">
      <c r="A2420" s="37"/>
      <c r="B2420" s="11"/>
      <c r="C2420" s="11"/>
    </row>
    <row r="2421" spans="1:3" x14ac:dyDescent="0.25">
      <c r="A2421" s="37"/>
      <c r="B2421" s="11"/>
      <c r="C2421" s="11"/>
    </row>
    <row r="2422" spans="1:3" x14ac:dyDescent="0.25">
      <c r="A2422" s="37"/>
      <c r="B2422" s="11"/>
      <c r="C2422" s="11"/>
    </row>
    <row r="2423" spans="1:3" x14ac:dyDescent="0.25">
      <c r="A2423" s="37"/>
      <c r="B2423" s="11"/>
      <c r="C2423" s="11"/>
    </row>
    <row r="2424" spans="1:3" x14ac:dyDescent="0.25">
      <c r="A2424" s="37"/>
      <c r="B2424" s="11"/>
      <c r="C2424" s="11"/>
    </row>
    <row r="2425" spans="1:3" x14ac:dyDescent="0.25">
      <c r="A2425" s="37"/>
      <c r="B2425" s="11"/>
      <c r="C2425" s="11"/>
    </row>
    <row r="2426" spans="1:3" x14ac:dyDescent="0.25">
      <c r="A2426" s="37"/>
      <c r="B2426" s="11"/>
      <c r="C2426" s="11"/>
    </row>
    <row r="2427" spans="1:3" x14ac:dyDescent="0.25">
      <c r="A2427" s="37"/>
      <c r="B2427" s="11"/>
      <c r="C2427" s="11"/>
    </row>
    <row r="2428" spans="1:3" x14ac:dyDescent="0.25">
      <c r="A2428" s="37"/>
      <c r="B2428" s="11"/>
      <c r="C2428" s="11"/>
    </row>
    <row r="2429" spans="1:3" x14ac:dyDescent="0.25">
      <c r="A2429" s="37"/>
      <c r="B2429" s="11"/>
      <c r="C2429" s="11"/>
    </row>
    <row r="2430" spans="1:3" x14ac:dyDescent="0.25">
      <c r="A2430" s="37"/>
      <c r="B2430" s="11"/>
      <c r="C2430" s="11"/>
    </row>
    <row r="2431" spans="1:3" x14ac:dyDescent="0.25">
      <c r="A2431" s="37"/>
      <c r="B2431" s="11"/>
      <c r="C2431" s="11"/>
    </row>
    <row r="2432" spans="1:3" x14ac:dyDescent="0.25">
      <c r="A2432" s="37"/>
      <c r="B2432" s="11"/>
      <c r="C2432" s="11"/>
    </row>
    <row r="2433" spans="1:3" x14ac:dyDescent="0.25">
      <c r="A2433" s="37"/>
      <c r="B2433" s="11"/>
      <c r="C2433" s="11"/>
    </row>
    <row r="2434" spans="1:3" x14ac:dyDescent="0.25">
      <c r="A2434" s="37"/>
      <c r="B2434" s="11"/>
      <c r="C2434" s="11"/>
    </row>
    <row r="2435" spans="1:3" x14ac:dyDescent="0.25">
      <c r="A2435" s="37"/>
      <c r="B2435" s="11"/>
      <c r="C2435" s="11"/>
    </row>
    <row r="2436" spans="1:3" x14ac:dyDescent="0.25">
      <c r="A2436" s="37"/>
      <c r="B2436" s="11"/>
      <c r="C2436" s="11"/>
    </row>
    <row r="2437" spans="1:3" x14ac:dyDescent="0.25">
      <c r="A2437" s="37"/>
      <c r="B2437" s="11"/>
      <c r="C2437" s="11"/>
    </row>
    <row r="2438" spans="1:3" x14ac:dyDescent="0.25">
      <c r="A2438" s="37"/>
      <c r="B2438" s="11"/>
      <c r="C2438" s="11"/>
    </row>
    <row r="2439" spans="1:3" x14ac:dyDescent="0.25">
      <c r="A2439" s="37"/>
      <c r="B2439" s="11"/>
      <c r="C2439" s="11"/>
    </row>
    <row r="2440" spans="1:3" x14ac:dyDescent="0.25">
      <c r="A2440" s="37"/>
      <c r="B2440" s="11"/>
      <c r="C2440" s="11"/>
    </row>
    <row r="2441" spans="1:3" x14ac:dyDescent="0.25">
      <c r="A2441" s="37"/>
      <c r="B2441" s="11"/>
      <c r="C2441" s="11"/>
    </row>
    <row r="2442" spans="1:3" x14ac:dyDescent="0.25">
      <c r="A2442" s="37"/>
      <c r="B2442" s="11"/>
      <c r="C2442" s="11"/>
    </row>
    <row r="2443" spans="1:3" x14ac:dyDescent="0.25">
      <c r="A2443" s="37"/>
      <c r="B2443" s="11"/>
      <c r="C2443" s="11"/>
    </row>
    <row r="2444" spans="1:3" x14ac:dyDescent="0.25">
      <c r="A2444" s="37"/>
      <c r="B2444" s="11"/>
      <c r="C2444" s="11"/>
    </row>
    <row r="2445" spans="1:3" x14ac:dyDescent="0.25">
      <c r="A2445" s="37"/>
      <c r="B2445" s="11"/>
      <c r="C2445" s="11"/>
    </row>
    <row r="2446" spans="1:3" x14ac:dyDescent="0.25">
      <c r="A2446" s="37"/>
      <c r="B2446" s="11"/>
      <c r="C2446" s="11"/>
    </row>
    <row r="2447" spans="1:3" x14ac:dyDescent="0.25">
      <c r="A2447" s="37"/>
      <c r="B2447" s="11"/>
      <c r="C2447" s="11"/>
    </row>
    <row r="2448" spans="1:3" x14ac:dyDescent="0.25">
      <c r="A2448" s="37"/>
      <c r="B2448" s="11"/>
      <c r="C2448" s="11"/>
    </row>
    <row r="2449" spans="1:3" x14ac:dyDescent="0.25">
      <c r="A2449" s="37"/>
      <c r="B2449" s="11"/>
      <c r="C2449" s="11"/>
    </row>
    <row r="2450" spans="1:3" x14ac:dyDescent="0.25">
      <c r="A2450" s="37"/>
      <c r="B2450" s="11"/>
      <c r="C2450" s="11"/>
    </row>
    <row r="2451" spans="1:3" x14ac:dyDescent="0.25">
      <c r="A2451" s="37"/>
      <c r="B2451" s="11"/>
      <c r="C2451" s="11"/>
    </row>
    <row r="2452" spans="1:3" x14ac:dyDescent="0.25">
      <c r="A2452" s="37"/>
      <c r="B2452" s="11"/>
      <c r="C2452" s="11"/>
    </row>
    <row r="2453" spans="1:3" x14ac:dyDescent="0.25">
      <c r="A2453" s="37"/>
      <c r="B2453" s="11"/>
      <c r="C2453" s="11"/>
    </row>
    <row r="2454" spans="1:3" x14ac:dyDescent="0.25">
      <c r="A2454" s="37"/>
      <c r="B2454" s="11"/>
      <c r="C2454" s="11"/>
    </row>
    <row r="2455" spans="1:3" x14ac:dyDescent="0.25">
      <c r="A2455" s="37"/>
      <c r="B2455" s="11"/>
      <c r="C2455" s="11"/>
    </row>
    <row r="2456" spans="1:3" x14ac:dyDescent="0.25">
      <c r="A2456" s="37"/>
      <c r="B2456" s="11"/>
      <c r="C2456" s="11"/>
    </row>
    <row r="2457" spans="1:3" x14ac:dyDescent="0.25">
      <c r="A2457" s="37"/>
      <c r="B2457" s="11"/>
      <c r="C2457" s="11"/>
    </row>
    <row r="2458" spans="1:3" x14ac:dyDescent="0.25">
      <c r="A2458" s="37"/>
      <c r="B2458" s="11"/>
      <c r="C2458" s="11"/>
    </row>
    <row r="2459" spans="1:3" x14ac:dyDescent="0.25">
      <c r="A2459" s="37"/>
      <c r="B2459" s="11"/>
      <c r="C2459" s="11"/>
    </row>
    <row r="2460" spans="1:3" x14ac:dyDescent="0.25">
      <c r="A2460" s="37"/>
      <c r="B2460" s="11"/>
      <c r="C2460" s="11"/>
    </row>
    <row r="2461" spans="1:3" x14ac:dyDescent="0.25">
      <c r="A2461" s="37"/>
      <c r="B2461" s="11"/>
      <c r="C2461" s="11"/>
    </row>
    <row r="2462" spans="1:3" x14ac:dyDescent="0.25">
      <c r="A2462" s="37"/>
      <c r="B2462" s="11"/>
      <c r="C2462" s="11"/>
    </row>
    <row r="2463" spans="1:3" x14ac:dyDescent="0.25">
      <c r="A2463" s="37"/>
      <c r="B2463" s="11"/>
      <c r="C2463" s="11"/>
    </row>
    <row r="2464" spans="1:3" x14ac:dyDescent="0.25">
      <c r="A2464" s="37"/>
      <c r="B2464" s="11"/>
      <c r="C2464" s="11"/>
    </row>
    <row r="2465" spans="1:3" x14ac:dyDescent="0.25">
      <c r="A2465" s="37"/>
      <c r="B2465" s="11"/>
      <c r="C2465" s="11"/>
    </row>
    <row r="2466" spans="1:3" x14ac:dyDescent="0.25">
      <c r="A2466" s="37"/>
      <c r="B2466" s="11"/>
      <c r="C2466" s="11"/>
    </row>
    <row r="2467" spans="1:3" x14ac:dyDescent="0.25">
      <c r="A2467" s="37"/>
      <c r="B2467" s="11"/>
      <c r="C2467" s="11"/>
    </row>
    <row r="2468" spans="1:3" x14ac:dyDescent="0.25">
      <c r="A2468" s="37"/>
      <c r="B2468" s="11"/>
      <c r="C2468" s="11"/>
    </row>
    <row r="2469" spans="1:3" x14ac:dyDescent="0.25">
      <c r="A2469" s="37"/>
      <c r="B2469" s="11"/>
      <c r="C2469" s="11"/>
    </row>
    <row r="2470" spans="1:3" x14ac:dyDescent="0.25">
      <c r="A2470" s="37"/>
      <c r="B2470" s="11"/>
      <c r="C2470" s="11"/>
    </row>
    <row r="2471" spans="1:3" x14ac:dyDescent="0.25">
      <c r="A2471" s="37"/>
      <c r="B2471" s="11"/>
      <c r="C2471" s="11"/>
    </row>
    <row r="2472" spans="1:3" x14ac:dyDescent="0.25">
      <c r="A2472" s="37"/>
      <c r="B2472" s="11"/>
      <c r="C2472" s="11"/>
    </row>
    <row r="2473" spans="1:3" x14ac:dyDescent="0.25">
      <c r="A2473" s="37"/>
      <c r="B2473" s="11"/>
      <c r="C2473" s="11"/>
    </row>
    <row r="2474" spans="1:3" x14ac:dyDescent="0.25">
      <c r="A2474" s="37"/>
      <c r="B2474" s="11"/>
      <c r="C2474" s="11"/>
    </row>
    <row r="2475" spans="1:3" x14ac:dyDescent="0.25">
      <c r="A2475" s="37"/>
      <c r="B2475" s="11"/>
      <c r="C2475" s="11"/>
    </row>
    <row r="2476" spans="1:3" x14ac:dyDescent="0.25">
      <c r="A2476" s="37"/>
      <c r="B2476" s="11"/>
      <c r="C2476" s="11"/>
    </row>
    <row r="2477" spans="1:3" x14ac:dyDescent="0.25">
      <c r="A2477" s="37"/>
      <c r="B2477" s="11"/>
      <c r="C2477" s="11"/>
    </row>
    <row r="2478" spans="1:3" x14ac:dyDescent="0.25">
      <c r="A2478" s="37"/>
      <c r="B2478" s="11"/>
      <c r="C2478" s="11"/>
    </row>
    <row r="2479" spans="1:3" x14ac:dyDescent="0.25">
      <c r="A2479" s="37"/>
      <c r="B2479" s="11"/>
      <c r="C2479" s="11"/>
    </row>
    <row r="2480" spans="1:3" x14ac:dyDescent="0.25">
      <c r="A2480" s="37"/>
      <c r="B2480" s="11"/>
      <c r="C2480" s="11"/>
    </row>
    <row r="2481" spans="1:3" x14ac:dyDescent="0.25">
      <c r="A2481" s="37"/>
      <c r="B2481" s="11"/>
      <c r="C2481" s="11"/>
    </row>
    <row r="2482" spans="1:3" x14ac:dyDescent="0.25">
      <c r="A2482" s="37"/>
      <c r="B2482" s="11"/>
      <c r="C2482" s="11"/>
    </row>
    <row r="2483" spans="1:3" x14ac:dyDescent="0.25">
      <c r="A2483" s="37"/>
      <c r="B2483" s="11"/>
      <c r="C2483" s="11"/>
    </row>
    <row r="2484" spans="1:3" x14ac:dyDescent="0.25">
      <c r="A2484" s="37"/>
      <c r="B2484" s="11"/>
      <c r="C2484" s="11"/>
    </row>
    <row r="2485" spans="1:3" x14ac:dyDescent="0.25">
      <c r="A2485" s="37"/>
      <c r="B2485" s="11"/>
      <c r="C2485" s="11"/>
    </row>
    <row r="2486" spans="1:3" x14ac:dyDescent="0.25">
      <c r="A2486" s="37"/>
      <c r="B2486" s="11"/>
      <c r="C2486" s="11"/>
    </row>
    <row r="2487" spans="1:3" x14ac:dyDescent="0.25">
      <c r="A2487" s="37"/>
      <c r="B2487" s="11"/>
      <c r="C2487" s="11"/>
    </row>
    <row r="2488" spans="1:3" x14ac:dyDescent="0.25">
      <c r="A2488" s="37"/>
      <c r="B2488" s="11"/>
      <c r="C2488" s="11"/>
    </row>
    <row r="2489" spans="1:3" x14ac:dyDescent="0.25">
      <c r="A2489" s="37"/>
      <c r="B2489" s="11"/>
      <c r="C2489" s="11"/>
    </row>
    <row r="2490" spans="1:3" x14ac:dyDescent="0.25">
      <c r="A2490" s="37"/>
      <c r="B2490" s="11"/>
      <c r="C2490" s="11"/>
    </row>
    <row r="2491" spans="1:3" x14ac:dyDescent="0.25">
      <c r="A2491" s="37"/>
      <c r="B2491" s="11"/>
      <c r="C2491" s="11"/>
    </row>
    <row r="2492" spans="1:3" x14ac:dyDescent="0.25">
      <c r="A2492" s="37"/>
      <c r="B2492" s="11"/>
      <c r="C2492" s="11"/>
    </row>
    <row r="2493" spans="1:3" x14ac:dyDescent="0.25">
      <c r="A2493" s="37"/>
      <c r="B2493" s="11"/>
      <c r="C2493" s="11"/>
    </row>
    <row r="2494" spans="1:3" x14ac:dyDescent="0.25">
      <c r="A2494" s="37"/>
      <c r="B2494" s="11"/>
      <c r="C2494" s="11"/>
    </row>
    <row r="2495" spans="1:3" x14ac:dyDescent="0.25">
      <c r="A2495" s="37"/>
      <c r="B2495" s="11"/>
      <c r="C2495" s="11"/>
    </row>
    <row r="2496" spans="1:3" x14ac:dyDescent="0.25">
      <c r="A2496" s="37"/>
      <c r="B2496" s="11"/>
      <c r="C2496" s="11"/>
    </row>
    <row r="2497" spans="1:3" x14ac:dyDescent="0.25">
      <c r="A2497" s="37"/>
      <c r="B2497" s="11"/>
      <c r="C2497" s="11"/>
    </row>
    <row r="2498" spans="1:3" x14ac:dyDescent="0.25">
      <c r="A2498" s="37"/>
      <c r="B2498" s="11"/>
      <c r="C2498" s="11"/>
    </row>
    <row r="2499" spans="1:3" x14ac:dyDescent="0.25">
      <c r="A2499" s="37"/>
      <c r="B2499" s="11"/>
      <c r="C2499" s="11"/>
    </row>
    <row r="2500" spans="1:3" x14ac:dyDescent="0.25">
      <c r="A2500" s="37"/>
      <c r="B2500" s="11"/>
      <c r="C2500" s="11"/>
    </row>
    <row r="2501" spans="1:3" x14ac:dyDescent="0.25">
      <c r="A2501" s="37"/>
      <c r="B2501" s="11"/>
      <c r="C2501" s="11"/>
    </row>
    <row r="2502" spans="1:3" x14ac:dyDescent="0.25">
      <c r="A2502" s="37"/>
      <c r="B2502" s="11"/>
      <c r="C2502" s="11"/>
    </row>
    <row r="2503" spans="1:3" x14ac:dyDescent="0.25">
      <c r="A2503" s="37"/>
      <c r="B2503" s="11"/>
      <c r="C2503" s="11"/>
    </row>
    <row r="2504" spans="1:3" x14ac:dyDescent="0.25">
      <c r="A2504" s="37"/>
      <c r="B2504" s="11"/>
      <c r="C2504" s="11"/>
    </row>
    <row r="2505" spans="1:3" x14ac:dyDescent="0.25">
      <c r="A2505" s="37"/>
      <c r="B2505" s="11"/>
      <c r="C2505" s="11"/>
    </row>
    <row r="2506" spans="1:3" x14ac:dyDescent="0.25">
      <c r="A2506" s="37"/>
      <c r="B2506" s="11"/>
      <c r="C2506" s="11"/>
    </row>
    <row r="2507" spans="1:3" x14ac:dyDescent="0.25">
      <c r="A2507" s="37"/>
      <c r="B2507" s="11"/>
      <c r="C2507" s="11"/>
    </row>
    <row r="2508" spans="1:3" x14ac:dyDescent="0.25">
      <c r="A2508" s="37"/>
      <c r="B2508" s="11"/>
      <c r="C2508" s="11"/>
    </row>
    <row r="2509" spans="1:3" x14ac:dyDescent="0.25">
      <c r="A2509" s="37"/>
      <c r="B2509" s="11"/>
      <c r="C2509" s="11"/>
    </row>
    <row r="2510" spans="1:3" x14ac:dyDescent="0.25">
      <c r="A2510" s="37"/>
      <c r="B2510" s="11"/>
      <c r="C2510" s="11"/>
    </row>
    <row r="2511" spans="1:3" x14ac:dyDescent="0.25">
      <c r="A2511" s="37"/>
      <c r="B2511" s="11"/>
      <c r="C2511" s="11"/>
    </row>
    <row r="2512" spans="1:3" x14ac:dyDescent="0.25">
      <c r="A2512" s="37"/>
      <c r="B2512" s="11"/>
      <c r="C2512" s="11"/>
    </row>
    <row r="2513" spans="1:3" x14ac:dyDescent="0.25">
      <c r="A2513" s="37"/>
      <c r="B2513" s="11"/>
      <c r="C2513" s="11"/>
    </row>
    <row r="2514" spans="1:3" x14ac:dyDescent="0.25">
      <c r="A2514" s="37"/>
      <c r="B2514" s="11"/>
      <c r="C2514" s="11"/>
    </row>
    <row r="2515" spans="1:3" x14ac:dyDescent="0.25">
      <c r="A2515" s="37"/>
      <c r="B2515" s="11"/>
      <c r="C2515" s="11"/>
    </row>
    <row r="2516" spans="1:3" x14ac:dyDescent="0.25">
      <c r="A2516" s="37"/>
      <c r="B2516" s="11"/>
      <c r="C2516" s="11"/>
    </row>
    <row r="2517" spans="1:3" x14ac:dyDescent="0.25">
      <c r="A2517" s="37"/>
      <c r="B2517" s="11"/>
      <c r="C2517" s="11"/>
    </row>
    <row r="2518" spans="1:3" x14ac:dyDescent="0.25">
      <c r="A2518" s="37"/>
      <c r="B2518" s="11"/>
      <c r="C2518" s="11"/>
    </row>
    <row r="2519" spans="1:3" x14ac:dyDescent="0.25">
      <c r="A2519" s="37"/>
      <c r="B2519" s="11"/>
      <c r="C2519" s="11"/>
    </row>
    <row r="2520" spans="1:3" x14ac:dyDescent="0.25">
      <c r="A2520" s="37"/>
      <c r="B2520" s="11"/>
      <c r="C2520" s="11"/>
    </row>
    <row r="2521" spans="1:3" x14ac:dyDescent="0.25">
      <c r="A2521" s="37"/>
      <c r="B2521" s="11"/>
      <c r="C2521" s="11"/>
    </row>
    <row r="2522" spans="1:3" x14ac:dyDescent="0.25">
      <c r="A2522" s="37"/>
      <c r="B2522" s="11"/>
      <c r="C2522" s="11"/>
    </row>
    <row r="2523" spans="1:3" x14ac:dyDescent="0.25">
      <c r="A2523" s="37"/>
      <c r="B2523" s="11"/>
      <c r="C2523" s="11"/>
    </row>
    <row r="2524" spans="1:3" x14ac:dyDescent="0.25">
      <c r="A2524" s="37"/>
      <c r="B2524" s="11"/>
      <c r="C2524" s="11"/>
    </row>
    <row r="2525" spans="1:3" x14ac:dyDescent="0.25">
      <c r="A2525" s="37"/>
      <c r="B2525" s="11"/>
      <c r="C2525" s="11"/>
    </row>
    <row r="2526" spans="1:3" x14ac:dyDescent="0.25">
      <c r="A2526" s="37"/>
      <c r="B2526" s="11"/>
      <c r="C2526" s="11"/>
    </row>
    <row r="2527" spans="1:3" x14ac:dyDescent="0.25">
      <c r="A2527" s="37"/>
      <c r="B2527" s="11"/>
      <c r="C2527" s="11"/>
    </row>
    <row r="2528" spans="1:3" x14ac:dyDescent="0.25">
      <c r="A2528" s="37"/>
      <c r="B2528" s="11"/>
      <c r="C2528" s="11"/>
    </row>
    <row r="2529" spans="1:3" x14ac:dyDescent="0.25">
      <c r="A2529" s="37"/>
      <c r="B2529" s="11"/>
      <c r="C2529" s="11"/>
    </row>
    <row r="2530" spans="1:3" x14ac:dyDescent="0.25">
      <c r="A2530" s="37"/>
      <c r="B2530" s="11"/>
      <c r="C2530" s="11"/>
    </row>
    <row r="2531" spans="1:3" x14ac:dyDescent="0.25">
      <c r="A2531" s="37"/>
      <c r="B2531" s="11"/>
      <c r="C2531" s="11"/>
    </row>
    <row r="2532" spans="1:3" x14ac:dyDescent="0.25">
      <c r="A2532" s="37"/>
      <c r="B2532" s="11"/>
      <c r="C2532" s="11"/>
    </row>
    <row r="2533" spans="1:3" x14ac:dyDescent="0.25">
      <c r="A2533" s="37"/>
      <c r="B2533" s="11"/>
      <c r="C2533" s="11"/>
    </row>
    <row r="2534" spans="1:3" x14ac:dyDescent="0.25">
      <c r="A2534" s="37"/>
      <c r="B2534" s="11"/>
      <c r="C2534" s="11"/>
    </row>
    <row r="2535" spans="1:3" x14ac:dyDescent="0.25">
      <c r="A2535" s="37"/>
      <c r="B2535" s="11"/>
      <c r="C2535" s="11"/>
    </row>
    <row r="2536" spans="1:3" x14ac:dyDescent="0.25">
      <c r="A2536" s="37"/>
      <c r="B2536" s="11"/>
      <c r="C2536" s="11"/>
    </row>
    <row r="2537" spans="1:3" x14ac:dyDescent="0.25">
      <c r="A2537" s="37"/>
      <c r="B2537" s="11"/>
      <c r="C2537" s="11"/>
    </row>
    <row r="2538" spans="1:3" x14ac:dyDescent="0.25">
      <c r="A2538" s="37"/>
      <c r="B2538" s="11"/>
      <c r="C2538" s="11"/>
    </row>
    <row r="2539" spans="1:3" x14ac:dyDescent="0.25">
      <c r="A2539" s="37"/>
      <c r="B2539" s="11"/>
      <c r="C2539" s="11"/>
    </row>
    <row r="2540" spans="1:3" x14ac:dyDescent="0.25">
      <c r="A2540" s="37"/>
      <c r="B2540" s="11"/>
      <c r="C2540" s="11"/>
    </row>
    <row r="2541" spans="1:3" x14ac:dyDescent="0.25">
      <c r="A2541" s="37"/>
      <c r="B2541" s="11"/>
      <c r="C2541" s="11"/>
    </row>
    <row r="2542" spans="1:3" x14ac:dyDescent="0.25">
      <c r="A2542" s="37"/>
      <c r="B2542" s="11"/>
      <c r="C2542" s="11"/>
    </row>
    <row r="2543" spans="1:3" x14ac:dyDescent="0.25">
      <c r="A2543" s="37"/>
      <c r="B2543" s="11"/>
      <c r="C2543" s="11"/>
    </row>
    <row r="2544" spans="1:3" x14ac:dyDescent="0.25">
      <c r="A2544" s="37"/>
      <c r="B2544" s="11"/>
      <c r="C2544" s="11"/>
    </row>
    <row r="2545" spans="1:3" x14ac:dyDescent="0.25">
      <c r="A2545" s="37"/>
      <c r="B2545" s="11"/>
      <c r="C2545" s="11"/>
    </row>
    <row r="2546" spans="1:3" x14ac:dyDescent="0.25">
      <c r="A2546" s="37"/>
      <c r="B2546" s="11"/>
      <c r="C2546" s="11"/>
    </row>
    <row r="2547" spans="1:3" x14ac:dyDescent="0.25">
      <c r="A2547" s="37"/>
      <c r="B2547" s="11"/>
      <c r="C2547" s="11"/>
    </row>
    <row r="2548" spans="1:3" x14ac:dyDescent="0.25">
      <c r="A2548" s="37"/>
      <c r="B2548" s="11"/>
      <c r="C2548" s="11"/>
    </row>
    <row r="2549" spans="1:3" x14ac:dyDescent="0.25">
      <c r="A2549" s="37"/>
      <c r="B2549" s="11"/>
      <c r="C2549" s="11"/>
    </row>
    <row r="2550" spans="1:3" x14ac:dyDescent="0.25">
      <c r="A2550" s="37"/>
      <c r="B2550" s="11"/>
      <c r="C2550" s="11"/>
    </row>
    <row r="2551" spans="1:3" x14ac:dyDescent="0.25">
      <c r="A2551" s="37"/>
      <c r="B2551" s="11"/>
      <c r="C2551" s="11"/>
    </row>
    <row r="2552" spans="1:3" x14ac:dyDescent="0.25">
      <c r="A2552" s="37"/>
      <c r="B2552" s="11"/>
      <c r="C2552" s="11"/>
    </row>
    <row r="2553" spans="1:3" x14ac:dyDescent="0.25">
      <c r="A2553" s="37"/>
      <c r="B2553" s="11"/>
      <c r="C2553" s="11"/>
    </row>
    <row r="2554" spans="1:3" x14ac:dyDescent="0.25">
      <c r="A2554" s="37"/>
      <c r="B2554" s="11"/>
      <c r="C2554" s="11"/>
    </row>
    <row r="2555" spans="1:3" x14ac:dyDescent="0.25">
      <c r="A2555" s="37"/>
      <c r="B2555" s="11"/>
      <c r="C2555" s="11"/>
    </row>
    <row r="2556" spans="1:3" x14ac:dyDescent="0.25">
      <c r="A2556" s="37"/>
      <c r="B2556" s="11"/>
      <c r="C2556" s="11"/>
    </row>
    <row r="2557" spans="1:3" x14ac:dyDescent="0.25">
      <c r="A2557" s="37"/>
      <c r="B2557" s="11"/>
      <c r="C2557" s="11"/>
    </row>
    <row r="2558" spans="1:3" x14ac:dyDescent="0.25">
      <c r="A2558" s="37"/>
      <c r="B2558" s="11"/>
      <c r="C2558" s="11"/>
    </row>
    <row r="2559" spans="1:3" x14ac:dyDescent="0.25">
      <c r="A2559" s="37"/>
      <c r="B2559" s="11"/>
      <c r="C2559" s="11"/>
    </row>
    <row r="2560" spans="1:3" x14ac:dyDescent="0.25">
      <c r="A2560" s="37"/>
      <c r="B2560" s="11"/>
      <c r="C2560" s="11"/>
    </row>
    <row r="2561" spans="1:3" x14ac:dyDescent="0.25">
      <c r="A2561" s="37"/>
      <c r="B2561" s="11"/>
      <c r="C2561" s="11"/>
    </row>
    <row r="2562" spans="1:3" x14ac:dyDescent="0.25">
      <c r="A2562" s="37"/>
      <c r="B2562" s="11"/>
      <c r="C2562" s="11"/>
    </row>
    <row r="2563" spans="1:3" x14ac:dyDescent="0.25">
      <c r="A2563" s="37"/>
      <c r="B2563" s="11"/>
      <c r="C2563" s="11"/>
    </row>
    <row r="2564" spans="1:3" x14ac:dyDescent="0.25">
      <c r="A2564" s="37"/>
      <c r="B2564" s="11"/>
      <c r="C2564" s="11"/>
    </row>
    <row r="2565" spans="1:3" x14ac:dyDescent="0.25">
      <c r="A2565" s="37"/>
      <c r="B2565" s="11"/>
      <c r="C2565" s="11"/>
    </row>
    <row r="2566" spans="1:3" x14ac:dyDescent="0.25">
      <c r="A2566" s="37"/>
      <c r="B2566" s="11"/>
      <c r="C2566" s="11"/>
    </row>
    <row r="2567" spans="1:3" x14ac:dyDescent="0.25">
      <c r="A2567" s="37"/>
      <c r="B2567" s="11"/>
      <c r="C2567" s="11"/>
    </row>
    <row r="2568" spans="1:3" x14ac:dyDescent="0.25">
      <c r="A2568" s="37"/>
      <c r="B2568" s="11"/>
      <c r="C2568" s="11"/>
    </row>
    <row r="2569" spans="1:3" x14ac:dyDescent="0.25">
      <c r="A2569" s="37"/>
      <c r="B2569" s="11"/>
      <c r="C2569" s="11"/>
    </row>
    <row r="2570" spans="1:3" x14ac:dyDescent="0.25">
      <c r="A2570" s="37"/>
      <c r="B2570" s="11"/>
      <c r="C2570" s="11"/>
    </row>
    <row r="2571" spans="1:3" x14ac:dyDescent="0.25">
      <c r="A2571" s="37"/>
      <c r="B2571" s="11"/>
      <c r="C2571" s="11"/>
    </row>
    <row r="2572" spans="1:3" x14ac:dyDescent="0.25">
      <c r="A2572" s="37"/>
      <c r="B2572" s="11"/>
      <c r="C2572" s="11"/>
    </row>
    <row r="2573" spans="1:3" x14ac:dyDescent="0.25">
      <c r="A2573" s="37"/>
      <c r="B2573" s="11"/>
      <c r="C2573" s="11"/>
    </row>
    <row r="2574" spans="1:3" x14ac:dyDescent="0.25">
      <c r="A2574" s="37"/>
      <c r="B2574" s="11"/>
      <c r="C2574" s="11"/>
    </row>
    <row r="2575" spans="1:3" x14ac:dyDescent="0.25">
      <c r="A2575" s="37"/>
      <c r="B2575" s="11"/>
      <c r="C2575" s="11"/>
    </row>
    <row r="2576" spans="1:3" x14ac:dyDescent="0.25">
      <c r="A2576" s="37"/>
      <c r="B2576" s="11"/>
      <c r="C2576" s="11"/>
    </row>
    <row r="2577" spans="1:3" x14ac:dyDescent="0.25">
      <c r="A2577" s="37"/>
      <c r="B2577" s="11"/>
      <c r="C2577" s="11"/>
    </row>
    <row r="2578" spans="1:3" x14ac:dyDescent="0.25">
      <c r="A2578" s="37"/>
      <c r="B2578" s="11"/>
      <c r="C2578" s="11"/>
    </row>
    <row r="2579" spans="1:3" x14ac:dyDescent="0.25">
      <c r="A2579" s="37"/>
      <c r="B2579" s="11"/>
      <c r="C2579" s="11"/>
    </row>
    <row r="2580" spans="1:3" x14ac:dyDescent="0.25">
      <c r="A2580" s="37"/>
      <c r="B2580" s="11"/>
      <c r="C2580" s="11"/>
    </row>
    <row r="2581" spans="1:3" x14ac:dyDescent="0.25">
      <c r="A2581" s="37"/>
      <c r="B2581" s="11"/>
      <c r="C2581" s="11"/>
    </row>
    <row r="2582" spans="1:3" x14ac:dyDescent="0.25">
      <c r="A2582" s="37"/>
      <c r="B2582" s="11"/>
      <c r="C2582" s="11"/>
    </row>
    <row r="2583" spans="1:3" x14ac:dyDescent="0.25">
      <c r="A2583" s="37"/>
      <c r="B2583" s="11"/>
      <c r="C2583" s="11"/>
    </row>
    <row r="2584" spans="1:3" x14ac:dyDescent="0.25">
      <c r="A2584" s="37"/>
      <c r="B2584" s="11"/>
      <c r="C2584" s="11"/>
    </row>
    <row r="2585" spans="1:3" x14ac:dyDescent="0.25">
      <c r="A2585" s="37"/>
      <c r="B2585" s="11"/>
      <c r="C2585" s="11"/>
    </row>
    <row r="2586" spans="1:3" x14ac:dyDescent="0.25">
      <c r="A2586" s="37"/>
      <c r="B2586" s="11"/>
      <c r="C2586" s="11"/>
    </row>
    <row r="2587" spans="1:3" x14ac:dyDescent="0.25">
      <c r="A2587" s="37"/>
      <c r="B2587" s="11"/>
      <c r="C2587" s="11"/>
    </row>
    <row r="2588" spans="1:3" x14ac:dyDescent="0.25">
      <c r="A2588" s="37"/>
      <c r="B2588" s="11"/>
      <c r="C2588" s="11"/>
    </row>
    <row r="2589" spans="1:3" x14ac:dyDescent="0.25">
      <c r="A2589" s="37"/>
      <c r="B2589" s="11"/>
      <c r="C2589" s="11"/>
    </row>
    <row r="2590" spans="1:3" x14ac:dyDescent="0.25">
      <c r="A2590" s="37"/>
      <c r="B2590" s="11"/>
      <c r="C2590" s="11"/>
    </row>
    <row r="2591" spans="1:3" x14ac:dyDescent="0.25">
      <c r="A2591" s="37"/>
      <c r="B2591" s="11"/>
      <c r="C2591" s="11"/>
    </row>
    <row r="2592" spans="1:3" x14ac:dyDescent="0.25">
      <c r="A2592" s="37"/>
      <c r="B2592" s="11"/>
      <c r="C2592" s="11"/>
    </row>
    <row r="2593" spans="1:3" x14ac:dyDescent="0.25">
      <c r="A2593" s="37"/>
      <c r="B2593" s="11"/>
      <c r="C2593" s="11"/>
    </row>
    <row r="2594" spans="1:3" x14ac:dyDescent="0.25">
      <c r="A2594" s="37"/>
      <c r="B2594" s="11"/>
      <c r="C2594" s="11"/>
    </row>
    <row r="2595" spans="1:3" x14ac:dyDescent="0.25">
      <c r="A2595" s="37"/>
      <c r="B2595" s="11"/>
      <c r="C2595" s="11"/>
    </row>
    <row r="2596" spans="1:3" x14ac:dyDescent="0.25">
      <c r="A2596" s="37"/>
      <c r="B2596" s="11"/>
      <c r="C2596" s="11"/>
    </row>
    <row r="2597" spans="1:3" x14ac:dyDescent="0.25">
      <c r="A2597" s="37"/>
      <c r="B2597" s="11"/>
      <c r="C2597" s="11"/>
    </row>
    <row r="2598" spans="1:3" x14ac:dyDescent="0.25">
      <c r="A2598" s="37"/>
      <c r="B2598" s="11"/>
      <c r="C2598" s="11"/>
    </row>
    <row r="2599" spans="1:3" x14ac:dyDescent="0.25">
      <c r="A2599" s="37"/>
      <c r="B2599" s="11"/>
      <c r="C2599" s="11"/>
    </row>
    <row r="2600" spans="1:3" x14ac:dyDescent="0.25">
      <c r="A2600" s="37"/>
      <c r="B2600" s="11"/>
      <c r="C2600" s="11"/>
    </row>
    <row r="2601" spans="1:3" x14ac:dyDescent="0.25">
      <c r="A2601" s="37"/>
      <c r="B2601" s="11"/>
      <c r="C2601" s="11"/>
    </row>
    <row r="2602" spans="1:3" x14ac:dyDescent="0.25">
      <c r="A2602" s="37"/>
      <c r="B2602" s="11"/>
      <c r="C2602" s="11"/>
    </row>
    <row r="2603" spans="1:3" x14ac:dyDescent="0.25">
      <c r="A2603" s="37"/>
      <c r="B2603" s="11"/>
      <c r="C2603" s="11"/>
    </row>
    <row r="2604" spans="1:3" x14ac:dyDescent="0.25">
      <c r="A2604" s="37"/>
      <c r="B2604" s="11"/>
      <c r="C2604" s="11"/>
    </row>
    <row r="2605" spans="1:3" x14ac:dyDescent="0.25">
      <c r="A2605" s="37"/>
      <c r="B2605" s="11"/>
      <c r="C2605" s="11"/>
    </row>
    <row r="2606" spans="1:3" x14ac:dyDescent="0.25">
      <c r="A2606" s="37"/>
      <c r="B2606" s="11"/>
      <c r="C2606" s="11"/>
    </row>
    <row r="2607" spans="1:3" x14ac:dyDescent="0.25">
      <c r="A2607" s="37"/>
      <c r="B2607" s="11"/>
      <c r="C2607" s="11"/>
    </row>
    <row r="2608" spans="1:3" x14ac:dyDescent="0.25">
      <c r="A2608" s="37"/>
      <c r="B2608" s="11"/>
      <c r="C2608" s="11"/>
    </row>
    <row r="2609" spans="1:3" x14ac:dyDescent="0.25">
      <c r="A2609" s="37"/>
      <c r="B2609" s="11"/>
      <c r="C2609" s="11"/>
    </row>
    <row r="2610" spans="1:3" x14ac:dyDescent="0.25">
      <c r="A2610" s="37"/>
      <c r="B2610" s="11"/>
      <c r="C2610" s="11"/>
    </row>
    <row r="2611" spans="1:3" x14ac:dyDescent="0.25">
      <c r="A2611" s="37"/>
      <c r="B2611" s="11"/>
      <c r="C2611" s="11"/>
    </row>
    <row r="2612" spans="1:3" x14ac:dyDescent="0.25">
      <c r="A2612" s="37"/>
      <c r="B2612" s="11"/>
      <c r="C2612" s="11"/>
    </row>
    <row r="2613" spans="1:3" x14ac:dyDescent="0.25">
      <c r="A2613" s="37"/>
      <c r="B2613" s="11"/>
      <c r="C2613" s="11"/>
    </row>
    <row r="2614" spans="1:3" x14ac:dyDescent="0.25">
      <c r="A2614" s="37"/>
      <c r="B2614" s="11"/>
      <c r="C2614" s="11"/>
    </row>
    <row r="2615" spans="1:3" x14ac:dyDescent="0.25">
      <c r="A2615" s="37"/>
      <c r="B2615" s="11"/>
      <c r="C2615" s="11"/>
    </row>
    <row r="2616" spans="1:3" x14ac:dyDescent="0.25">
      <c r="A2616" s="37"/>
      <c r="B2616" s="11"/>
      <c r="C2616" s="11"/>
    </row>
    <row r="2617" spans="1:3" x14ac:dyDescent="0.25">
      <c r="A2617" s="37"/>
      <c r="B2617" s="11"/>
      <c r="C2617" s="11"/>
    </row>
    <row r="2618" spans="1:3" x14ac:dyDescent="0.25">
      <c r="A2618" s="37"/>
      <c r="B2618" s="11"/>
      <c r="C2618" s="11"/>
    </row>
    <row r="2619" spans="1:3" x14ac:dyDescent="0.25">
      <c r="A2619" s="37"/>
      <c r="B2619" s="11"/>
      <c r="C2619" s="11"/>
    </row>
    <row r="2620" spans="1:3" x14ac:dyDescent="0.25">
      <c r="A2620" s="37"/>
      <c r="B2620" s="11"/>
      <c r="C2620" s="11"/>
    </row>
    <row r="2621" spans="1:3" x14ac:dyDescent="0.25">
      <c r="A2621" s="37"/>
      <c r="B2621" s="11"/>
      <c r="C2621" s="11"/>
    </row>
    <row r="2622" spans="1:3" x14ac:dyDescent="0.25">
      <c r="A2622" s="37"/>
      <c r="B2622" s="11"/>
      <c r="C2622" s="11"/>
    </row>
    <row r="2623" spans="1:3" x14ac:dyDescent="0.25">
      <c r="A2623" s="37"/>
      <c r="B2623" s="11"/>
      <c r="C2623" s="11"/>
    </row>
    <row r="2624" spans="1:3" x14ac:dyDescent="0.25">
      <c r="A2624" s="37"/>
      <c r="B2624" s="11"/>
      <c r="C2624" s="11"/>
    </row>
    <row r="2625" spans="1:3" x14ac:dyDescent="0.25">
      <c r="A2625" s="37"/>
      <c r="B2625" s="11"/>
      <c r="C2625" s="11"/>
    </row>
    <row r="2626" spans="1:3" x14ac:dyDescent="0.25">
      <c r="A2626" s="37"/>
      <c r="B2626" s="11"/>
      <c r="C2626" s="11"/>
    </row>
    <row r="2627" spans="1:3" x14ac:dyDescent="0.25">
      <c r="A2627" s="37"/>
      <c r="B2627" s="11"/>
      <c r="C2627" s="11"/>
    </row>
    <row r="2628" spans="1:3" x14ac:dyDescent="0.25">
      <c r="A2628" s="37"/>
      <c r="B2628" s="11"/>
      <c r="C2628" s="11"/>
    </row>
    <row r="2629" spans="1:3" x14ac:dyDescent="0.25">
      <c r="A2629" s="37"/>
      <c r="B2629" s="11"/>
      <c r="C2629" s="11"/>
    </row>
    <row r="2630" spans="1:3" x14ac:dyDescent="0.25">
      <c r="A2630" s="37"/>
      <c r="B2630" s="11"/>
      <c r="C2630" s="11"/>
    </row>
    <row r="2631" spans="1:3" x14ac:dyDescent="0.25">
      <c r="A2631" s="37"/>
      <c r="B2631" s="11"/>
      <c r="C2631" s="11"/>
    </row>
    <row r="2632" spans="1:3" x14ac:dyDescent="0.25">
      <c r="A2632" s="37"/>
      <c r="B2632" s="11"/>
      <c r="C2632" s="11"/>
    </row>
    <row r="2633" spans="1:3" x14ac:dyDescent="0.25">
      <c r="A2633" s="37"/>
      <c r="B2633" s="11"/>
      <c r="C2633" s="11"/>
    </row>
    <row r="2634" spans="1:3" x14ac:dyDescent="0.25">
      <c r="A2634" s="37"/>
      <c r="B2634" s="11"/>
      <c r="C2634" s="11"/>
    </row>
    <row r="2635" spans="1:3" x14ac:dyDescent="0.25">
      <c r="A2635" s="37"/>
      <c r="B2635" s="11"/>
      <c r="C2635" s="11"/>
    </row>
    <row r="2636" spans="1:3" x14ac:dyDescent="0.25">
      <c r="A2636" s="37"/>
      <c r="B2636" s="11"/>
      <c r="C2636" s="11"/>
    </row>
    <row r="2637" spans="1:3" x14ac:dyDescent="0.25">
      <c r="A2637" s="37"/>
      <c r="B2637" s="11"/>
      <c r="C2637" s="11"/>
    </row>
    <row r="2638" spans="1:3" x14ac:dyDescent="0.25">
      <c r="A2638" s="37"/>
      <c r="B2638" s="11"/>
      <c r="C2638" s="11"/>
    </row>
    <row r="2639" spans="1:3" x14ac:dyDescent="0.25">
      <c r="A2639" s="37"/>
      <c r="B2639" s="11"/>
      <c r="C2639" s="11"/>
    </row>
    <row r="2640" spans="1:3" x14ac:dyDescent="0.25">
      <c r="A2640" s="37"/>
      <c r="B2640" s="11"/>
      <c r="C2640" s="11"/>
    </row>
    <row r="2641" spans="1:3" x14ac:dyDescent="0.25">
      <c r="A2641" s="37"/>
      <c r="B2641" s="11"/>
      <c r="C2641" s="11"/>
    </row>
    <row r="2642" spans="1:3" x14ac:dyDescent="0.25">
      <c r="A2642" s="37"/>
      <c r="B2642" s="11"/>
      <c r="C2642" s="11"/>
    </row>
    <row r="2643" spans="1:3" x14ac:dyDescent="0.25">
      <c r="A2643" s="37"/>
      <c r="B2643" s="11"/>
      <c r="C2643" s="11"/>
    </row>
    <row r="2644" spans="1:3" x14ac:dyDescent="0.25">
      <c r="A2644" s="37"/>
      <c r="B2644" s="11"/>
      <c r="C2644" s="11"/>
    </row>
    <row r="2645" spans="1:3" x14ac:dyDescent="0.25">
      <c r="A2645" s="37"/>
      <c r="B2645" s="11"/>
      <c r="C2645" s="11"/>
    </row>
    <row r="2646" spans="1:3" x14ac:dyDescent="0.25">
      <c r="A2646" s="37"/>
      <c r="B2646" s="11"/>
      <c r="C2646" s="11"/>
    </row>
    <row r="2647" spans="1:3" x14ac:dyDescent="0.25">
      <c r="A2647" s="37"/>
      <c r="B2647" s="11"/>
      <c r="C2647" s="11"/>
    </row>
    <row r="2648" spans="1:3" x14ac:dyDescent="0.25">
      <c r="A2648" s="37"/>
      <c r="B2648" s="11"/>
      <c r="C2648" s="11"/>
    </row>
    <row r="2649" spans="1:3" x14ac:dyDescent="0.25">
      <c r="A2649" s="37"/>
      <c r="B2649" s="11"/>
      <c r="C2649" s="11"/>
    </row>
    <row r="2650" spans="1:3" x14ac:dyDescent="0.25">
      <c r="A2650" s="37"/>
      <c r="B2650" s="11"/>
      <c r="C2650" s="11"/>
    </row>
    <row r="2651" spans="1:3" x14ac:dyDescent="0.25">
      <c r="A2651" s="37"/>
      <c r="B2651" s="11"/>
      <c r="C2651" s="11"/>
    </row>
    <row r="2652" spans="1:3" x14ac:dyDescent="0.25">
      <c r="A2652" s="37"/>
      <c r="B2652" s="11"/>
      <c r="C2652" s="11"/>
    </row>
    <row r="2653" spans="1:3" x14ac:dyDescent="0.25">
      <c r="A2653" s="37"/>
      <c r="B2653" s="11"/>
      <c r="C2653" s="11"/>
    </row>
    <row r="2654" spans="1:3" x14ac:dyDescent="0.25">
      <c r="A2654" s="37"/>
      <c r="B2654" s="11"/>
      <c r="C2654" s="11"/>
    </row>
    <row r="2655" spans="1:3" x14ac:dyDescent="0.25">
      <c r="A2655" s="37"/>
      <c r="B2655" s="11"/>
      <c r="C2655" s="11"/>
    </row>
    <row r="2656" spans="1:3" x14ac:dyDescent="0.25">
      <c r="A2656" s="37"/>
      <c r="B2656" s="11"/>
      <c r="C2656" s="11"/>
    </row>
    <row r="2657" spans="1:3" x14ac:dyDescent="0.25">
      <c r="A2657" s="37"/>
      <c r="B2657" s="11"/>
      <c r="C2657" s="11"/>
    </row>
    <row r="2658" spans="1:3" x14ac:dyDescent="0.25">
      <c r="A2658" s="37"/>
      <c r="B2658" s="11"/>
      <c r="C2658" s="11"/>
    </row>
    <row r="2659" spans="1:3" x14ac:dyDescent="0.25">
      <c r="A2659" s="37"/>
      <c r="B2659" s="11"/>
      <c r="C2659" s="11"/>
    </row>
    <row r="2660" spans="1:3" x14ac:dyDescent="0.25">
      <c r="A2660" s="37"/>
      <c r="B2660" s="11"/>
      <c r="C2660" s="11"/>
    </row>
    <row r="2661" spans="1:3" x14ac:dyDescent="0.25">
      <c r="A2661" s="37"/>
      <c r="B2661" s="11"/>
      <c r="C2661" s="11"/>
    </row>
    <row r="2662" spans="1:3" x14ac:dyDescent="0.25">
      <c r="A2662" s="37"/>
      <c r="B2662" s="11"/>
      <c r="C2662" s="11"/>
    </row>
    <row r="2663" spans="1:3" x14ac:dyDescent="0.25">
      <c r="A2663" s="37"/>
      <c r="B2663" s="11"/>
      <c r="C2663" s="11"/>
    </row>
    <row r="2664" spans="1:3" x14ac:dyDescent="0.25">
      <c r="A2664" s="37"/>
      <c r="B2664" s="11"/>
      <c r="C2664" s="11"/>
    </row>
    <row r="2665" spans="1:3" x14ac:dyDescent="0.25">
      <c r="A2665" s="37"/>
      <c r="B2665" s="11"/>
      <c r="C2665" s="11"/>
    </row>
    <row r="2666" spans="1:3" x14ac:dyDescent="0.25">
      <c r="A2666" s="37"/>
      <c r="B2666" s="11"/>
      <c r="C2666" s="11"/>
    </row>
    <row r="2667" spans="1:3" x14ac:dyDescent="0.25">
      <c r="A2667" s="37"/>
      <c r="B2667" s="11"/>
      <c r="C2667" s="11"/>
    </row>
    <row r="2668" spans="1:3" x14ac:dyDescent="0.25">
      <c r="A2668" s="37"/>
      <c r="B2668" s="11"/>
      <c r="C2668" s="11"/>
    </row>
    <row r="2669" spans="1:3" x14ac:dyDescent="0.25">
      <c r="A2669" s="37"/>
      <c r="B2669" s="11"/>
      <c r="C2669" s="11"/>
    </row>
    <row r="2670" spans="1:3" x14ac:dyDescent="0.25">
      <c r="A2670" s="37"/>
      <c r="B2670" s="11"/>
      <c r="C2670" s="11"/>
    </row>
    <row r="2671" spans="1:3" x14ac:dyDescent="0.25">
      <c r="A2671" s="37"/>
      <c r="B2671" s="11"/>
      <c r="C2671" s="11"/>
    </row>
    <row r="2672" spans="1:3" x14ac:dyDescent="0.25">
      <c r="A2672" s="37"/>
      <c r="B2672" s="11"/>
      <c r="C2672" s="11"/>
    </row>
    <row r="2673" spans="1:3" x14ac:dyDescent="0.25">
      <c r="A2673" s="37"/>
      <c r="B2673" s="11"/>
      <c r="C2673" s="11"/>
    </row>
    <row r="2674" spans="1:3" x14ac:dyDescent="0.25">
      <c r="A2674" s="37"/>
      <c r="B2674" s="11"/>
      <c r="C2674" s="11"/>
    </row>
    <row r="2675" spans="1:3" x14ac:dyDescent="0.25">
      <c r="A2675" s="37"/>
      <c r="B2675" s="11"/>
      <c r="C2675" s="11"/>
    </row>
    <row r="2676" spans="1:3" x14ac:dyDescent="0.25">
      <c r="A2676" s="37"/>
      <c r="B2676" s="11"/>
      <c r="C2676" s="11"/>
    </row>
    <row r="2677" spans="1:3" x14ac:dyDescent="0.25">
      <c r="A2677" s="37"/>
      <c r="B2677" s="11"/>
      <c r="C2677" s="11"/>
    </row>
    <row r="2678" spans="1:3" x14ac:dyDescent="0.25">
      <c r="A2678" s="37"/>
      <c r="B2678" s="11"/>
      <c r="C2678" s="11"/>
    </row>
    <row r="2679" spans="1:3" x14ac:dyDescent="0.25">
      <c r="A2679" s="37"/>
      <c r="B2679" s="11"/>
      <c r="C2679" s="11"/>
    </row>
    <row r="2680" spans="1:3" x14ac:dyDescent="0.25">
      <c r="A2680" s="37"/>
      <c r="B2680" s="11"/>
      <c r="C2680" s="11"/>
    </row>
    <row r="2681" spans="1:3" x14ac:dyDescent="0.25">
      <c r="A2681" s="37"/>
      <c r="B2681" s="11"/>
      <c r="C2681" s="11"/>
    </row>
    <row r="2682" spans="1:3" x14ac:dyDescent="0.25">
      <c r="A2682" s="37"/>
      <c r="B2682" s="11"/>
      <c r="C2682" s="11"/>
    </row>
    <row r="2683" spans="1:3" x14ac:dyDescent="0.25">
      <c r="A2683" s="37"/>
      <c r="B2683" s="11"/>
      <c r="C2683" s="11"/>
    </row>
    <row r="2684" spans="1:3" x14ac:dyDescent="0.25">
      <c r="A2684" s="37"/>
      <c r="B2684" s="11"/>
      <c r="C2684" s="11"/>
    </row>
    <row r="2685" spans="1:3" x14ac:dyDescent="0.25">
      <c r="A2685" s="37"/>
      <c r="B2685" s="11"/>
      <c r="C2685" s="11"/>
    </row>
    <row r="2686" spans="1:3" x14ac:dyDescent="0.25">
      <c r="A2686" s="37"/>
      <c r="B2686" s="11"/>
      <c r="C2686" s="11"/>
    </row>
    <row r="2687" spans="1:3" x14ac:dyDescent="0.25">
      <c r="A2687" s="37"/>
      <c r="B2687" s="11"/>
      <c r="C2687" s="11"/>
    </row>
    <row r="2688" spans="1:3" x14ac:dyDescent="0.25">
      <c r="A2688" s="37"/>
      <c r="B2688" s="11"/>
      <c r="C2688" s="11"/>
    </row>
    <row r="2689" spans="1:3" x14ac:dyDescent="0.25">
      <c r="A2689" s="37"/>
      <c r="B2689" s="11"/>
      <c r="C2689" s="11"/>
    </row>
    <row r="2690" spans="1:3" x14ac:dyDescent="0.25">
      <c r="A2690" s="37"/>
      <c r="B2690" s="11"/>
      <c r="C2690" s="11"/>
    </row>
    <row r="2691" spans="1:3" x14ac:dyDescent="0.25">
      <c r="A2691" s="37"/>
      <c r="B2691" s="11"/>
      <c r="C2691" s="11"/>
    </row>
    <row r="2692" spans="1:3" x14ac:dyDescent="0.25">
      <c r="A2692" s="37"/>
      <c r="B2692" s="11"/>
      <c r="C2692" s="11"/>
    </row>
    <row r="2693" spans="1:3" x14ac:dyDescent="0.25">
      <c r="A2693" s="37"/>
      <c r="B2693" s="11"/>
      <c r="C2693" s="11"/>
    </row>
    <row r="2694" spans="1:3" x14ac:dyDescent="0.25">
      <c r="A2694" s="37"/>
      <c r="B2694" s="11"/>
      <c r="C2694" s="11"/>
    </row>
    <row r="2695" spans="1:3" x14ac:dyDescent="0.25">
      <c r="A2695" s="37"/>
      <c r="B2695" s="11"/>
      <c r="C2695" s="11"/>
    </row>
    <row r="2696" spans="1:3" x14ac:dyDescent="0.25">
      <c r="A2696" s="37"/>
      <c r="B2696" s="11"/>
      <c r="C2696" s="11"/>
    </row>
    <row r="2697" spans="1:3" x14ac:dyDescent="0.25">
      <c r="A2697" s="37"/>
      <c r="B2697" s="11"/>
      <c r="C2697" s="11"/>
    </row>
    <row r="2698" spans="1:3" x14ac:dyDescent="0.25">
      <c r="A2698" s="37"/>
      <c r="B2698" s="11"/>
      <c r="C2698" s="11"/>
    </row>
    <row r="2699" spans="1:3" x14ac:dyDescent="0.25">
      <c r="A2699" s="37"/>
      <c r="B2699" s="11"/>
      <c r="C2699" s="11"/>
    </row>
    <row r="2700" spans="1:3" x14ac:dyDescent="0.25">
      <c r="A2700" s="37"/>
      <c r="B2700" s="11"/>
      <c r="C2700" s="11"/>
    </row>
    <row r="2701" spans="1:3" x14ac:dyDescent="0.25">
      <c r="A2701" s="37"/>
      <c r="B2701" s="11"/>
      <c r="C2701" s="11"/>
    </row>
    <row r="2702" spans="1:3" x14ac:dyDescent="0.25">
      <c r="A2702" s="37"/>
      <c r="B2702" s="11"/>
      <c r="C2702" s="11"/>
    </row>
    <row r="2703" spans="1:3" x14ac:dyDescent="0.25">
      <c r="A2703" s="37"/>
      <c r="B2703" s="11"/>
      <c r="C2703" s="11"/>
    </row>
    <row r="2704" spans="1:3" x14ac:dyDescent="0.25">
      <c r="A2704" s="37"/>
      <c r="B2704" s="11"/>
      <c r="C2704" s="11"/>
    </row>
    <row r="2705" spans="1:3" x14ac:dyDescent="0.25">
      <c r="A2705" s="37"/>
      <c r="B2705" s="11"/>
      <c r="C2705" s="11"/>
    </row>
    <row r="2706" spans="1:3" x14ac:dyDescent="0.25">
      <c r="A2706" s="37"/>
      <c r="B2706" s="11"/>
      <c r="C2706" s="11"/>
    </row>
    <row r="2707" spans="1:3" x14ac:dyDescent="0.25">
      <c r="A2707" s="37"/>
      <c r="B2707" s="11"/>
      <c r="C2707" s="11"/>
    </row>
    <row r="2708" spans="1:3" x14ac:dyDescent="0.25">
      <c r="A2708" s="37"/>
      <c r="B2708" s="11"/>
      <c r="C2708" s="11"/>
    </row>
    <row r="2709" spans="1:3" x14ac:dyDescent="0.25">
      <c r="A2709" s="37"/>
      <c r="B2709" s="11"/>
      <c r="C2709" s="11"/>
    </row>
    <row r="2710" spans="1:3" x14ac:dyDescent="0.25">
      <c r="A2710" s="37"/>
      <c r="B2710" s="11"/>
      <c r="C2710" s="11"/>
    </row>
    <row r="2711" spans="1:3" x14ac:dyDescent="0.25">
      <c r="A2711" s="37"/>
      <c r="B2711" s="11"/>
      <c r="C2711" s="11"/>
    </row>
    <row r="2712" spans="1:3" x14ac:dyDescent="0.25">
      <c r="A2712" s="37"/>
      <c r="B2712" s="11"/>
      <c r="C2712" s="11"/>
    </row>
    <row r="2713" spans="1:3" x14ac:dyDescent="0.25">
      <c r="A2713" s="37"/>
      <c r="B2713" s="11"/>
      <c r="C2713" s="11"/>
    </row>
    <row r="2714" spans="1:3" x14ac:dyDescent="0.25">
      <c r="A2714" s="37"/>
      <c r="B2714" s="11"/>
      <c r="C2714" s="11"/>
    </row>
    <row r="2715" spans="1:3" x14ac:dyDescent="0.25">
      <c r="A2715" s="37"/>
      <c r="B2715" s="11"/>
      <c r="C2715" s="11"/>
    </row>
    <row r="2716" spans="1:3" x14ac:dyDescent="0.25">
      <c r="A2716" s="37"/>
      <c r="B2716" s="11"/>
      <c r="C2716" s="11"/>
    </row>
    <row r="2717" spans="1:3" x14ac:dyDescent="0.25">
      <c r="A2717" s="37"/>
      <c r="B2717" s="11"/>
      <c r="C2717" s="11"/>
    </row>
    <row r="2718" spans="1:3" x14ac:dyDescent="0.25">
      <c r="A2718" s="37"/>
      <c r="B2718" s="11"/>
      <c r="C2718" s="11"/>
    </row>
    <row r="2719" spans="1:3" x14ac:dyDescent="0.25">
      <c r="A2719" s="37"/>
      <c r="B2719" s="11"/>
      <c r="C2719" s="11"/>
    </row>
    <row r="2720" spans="1:3" x14ac:dyDescent="0.25">
      <c r="A2720" s="37"/>
      <c r="B2720" s="11"/>
      <c r="C2720" s="11"/>
    </row>
    <row r="2721" spans="1:3" x14ac:dyDescent="0.25">
      <c r="A2721" s="37"/>
      <c r="B2721" s="11"/>
      <c r="C2721" s="11"/>
    </row>
    <row r="2722" spans="1:3" x14ac:dyDescent="0.25">
      <c r="A2722" s="37"/>
      <c r="B2722" s="11"/>
      <c r="C2722" s="11"/>
    </row>
    <row r="2723" spans="1:3" x14ac:dyDescent="0.25">
      <c r="A2723" s="37"/>
      <c r="B2723" s="11"/>
      <c r="C2723" s="11"/>
    </row>
    <row r="2724" spans="1:3" x14ac:dyDescent="0.25">
      <c r="A2724" s="37"/>
      <c r="B2724" s="11"/>
      <c r="C2724" s="11"/>
    </row>
    <row r="2725" spans="1:3" x14ac:dyDescent="0.25">
      <c r="A2725" s="37"/>
      <c r="B2725" s="11"/>
      <c r="C2725" s="11"/>
    </row>
    <row r="2726" spans="1:3" x14ac:dyDescent="0.25">
      <c r="A2726" s="37"/>
      <c r="B2726" s="11"/>
      <c r="C2726" s="11"/>
    </row>
    <row r="2727" spans="1:3" x14ac:dyDescent="0.25">
      <c r="A2727" s="37"/>
      <c r="B2727" s="11"/>
      <c r="C2727" s="11"/>
    </row>
    <row r="2728" spans="1:3" x14ac:dyDescent="0.25">
      <c r="A2728" s="37"/>
      <c r="B2728" s="11"/>
      <c r="C2728" s="11"/>
    </row>
    <row r="2729" spans="1:3" x14ac:dyDescent="0.25">
      <c r="A2729" s="37"/>
      <c r="B2729" s="11"/>
      <c r="C2729" s="11"/>
    </row>
    <row r="2730" spans="1:3" x14ac:dyDescent="0.25">
      <c r="A2730" s="37"/>
      <c r="B2730" s="11"/>
      <c r="C2730" s="11"/>
    </row>
    <row r="2731" spans="1:3" x14ac:dyDescent="0.25">
      <c r="A2731" s="37"/>
      <c r="B2731" s="11"/>
      <c r="C2731" s="11"/>
    </row>
    <row r="2732" spans="1:3" x14ac:dyDescent="0.25">
      <c r="A2732" s="37"/>
      <c r="B2732" s="11"/>
      <c r="C2732" s="11"/>
    </row>
    <row r="2733" spans="1:3" x14ac:dyDescent="0.25">
      <c r="A2733" s="37"/>
      <c r="B2733" s="11"/>
      <c r="C2733" s="11"/>
    </row>
    <row r="2734" spans="1:3" x14ac:dyDescent="0.25">
      <c r="A2734" s="37"/>
      <c r="B2734" s="11"/>
      <c r="C2734" s="11"/>
    </row>
    <row r="2735" spans="1:3" x14ac:dyDescent="0.25">
      <c r="A2735" s="37"/>
      <c r="B2735" s="11"/>
      <c r="C2735" s="11"/>
    </row>
    <row r="2736" spans="1:3" x14ac:dyDescent="0.25">
      <c r="A2736" s="37"/>
      <c r="B2736" s="11"/>
      <c r="C2736" s="11"/>
    </row>
    <row r="2737" spans="1:3" x14ac:dyDescent="0.25">
      <c r="A2737" s="37"/>
      <c r="B2737" s="11"/>
      <c r="C2737" s="11"/>
    </row>
    <row r="2738" spans="1:3" x14ac:dyDescent="0.25">
      <c r="A2738" s="37"/>
      <c r="B2738" s="11"/>
      <c r="C2738" s="11"/>
    </row>
    <row r="2739" spans="1:3" x14ac:dyDescent="0.25">
      <c r="A2739" s="37"/>
      <c r="B2739" s="11"/>
      <c r="C2739" s="11"/>
    </row>
    <row r="2740" spans="1:3" x14ac:dyDescent="0.25">
      <c r="A2740" s="37"/>
      <c r="B2740" s="11"/>
      <c r="C2740" s="11"/>
    </row>
    <row r="2741" spans="1:3" x14ac:dyDescent="0.25">
      <c r="A2741" s="37"/>
      <c r="B2741" s="11"/>
      <c r="C2741" s="11"/>
    </row>
    <row r="2742" spans="1:3" x14ac:dyDescent="0.25">
      <c r="A2742" s="37"/>
      <c r="B2742" s="11"/>
      <c r="C2742" s="11"/>
    </row>
    <row r="2743" spans="1:3" x14ac:dyDescent="0.25">
      <c r="A2743" s="37"/>
      <c r="B2743" s="11"/>
      <c r="C2743" s="11"/>
    </row>
    <row r="2744" spans="1:3" x14ac:dyDescent="0.25">
      <c r="A2744" s="37"/>
      <c r="B2744" s="11"/>
      <c r="C2744" s="11"/>
    </row>
    <row r="2745" spans="1:3" x14ac:dyDescent="0.25">
      <c r="A2745" s="37"/>
      <c r="B2745" s="11"/>
      <c r="C2745" s="11"/>
    </row>
    <row r="2746" spans="1:3" x14ac:dyDescent="0.25">
      <c r="A2746" s="37"/>
      <c r="B2746" s="11"/>
      <c r="C2746" s="11"/>
    </row>
    <row r="2747" spans="1:3" x14ac:dyDescent="0.25">
      <c r="A2747" s="37"/>
      <c r="B2747" s="11"/>
      <c r="C2747" s="11"/>
    </row>
    <row r="2748" spans="1:3" x14ac:dyDescent="0.25">
      <c r="A2748" s="37"/>
      <c r="B2748" s="11"/>
      <c r="C2748" s="11"/>
    </row>
    <row r="2749" spans="1:3" x14ac:dyDescent="0.25">
      <c r="A2749" s="37"/>
      <c r="B2749" s="11"/>
      <c r="C2749" s="11"/>
    </row>
    <row r="2750" spans="1:3" x14ac:dyDescent="0.25">
      <c r="A2750" s="37"/>
      <c r="B2750" s="11"/>
      <c r="C2750" s="11"/>
    </row>
    <row r="2751" spans="1:3" x14ac:dyDescent="0.25">
      <c r="A2751" s="37"/>
      <c r="B2751" s="11"/>
      <c r="C2751" s="11"/>
    </row>
    <row r="2752" spans="1:3" x14ac:dyDescent="0.25">
      <c r="A2752" s="37"/>
      <c r="B2752" s="11"/>
      <c r="C2752" s="11"/>
    </row>
    <row r="2753" spans="1:3" x14ac:dyDescent="0.25">
      <c r="A2753" s="37"/>
      <c r="B2753" s="11"/>
      <c r="C2753" s="11"/>
    </row>
    <row r="2754" spans="1:3" x14ac:dyDescent="0.25">
      <c r="A2754" s="37"/>
      <c r="B2754" s="11"/>
      <c r="C2754" s="11"/>
    </row>
    <row r="2755" spans="1:3" x14ac:dyDescent="0.25">
      <c r="A2755" s="37"/>
      <c r="B2755" s="11"/>
      <c r="C2755" s="11"/>
    </row>
    <row r="2756" spans="1:3" x14ac:dyDescent="0.25">
      <c r="A2756" s="37"/>
      <c r="B2756" s="11"/>
      <c r="C2756" s="11"/>
    </row>
    <row r="2757" spans="1:3" x14ac:dyDescent="0.25">
      <c r="A2757" s="37"/>
      <c r="B2757" s="11"/>
      <c r="C2757" s="11"/>
    </row>
    <row r="2758" spans="1:3" x14ac:dyDescent="0.25">
      <c r="A2758" s="37"/>
      <c r="B2758" s="11"/>
      <c r="C2758" s="11"/>
    </row>
    <row r="2759" spans="1:3" x14ac:dyDescent="0.25">
      <c r="A2759" s="37"/>
      <c r="B2759" s="11"/>
      <c r="C2759" s="11"/>
    </row>
    <row r="2760" spans="1:3" x14ac:dyDescent="0.25">
      <c r="A2760" s="37"/>
      <c r="B2760" s="11"/>
      <c r="C2760" s="11"/>
    </row>
    <row r="2761" spans="1:3" x14ac:dyDescent="0.25">
      <c r="A2761" s="37"/>
      <c r="B2761" s="11"/>
      <c r="C2761" s="11"/>
    </row>
    <row r="2762" spans="1:3" x14ac:dyDescent="0.25">
      <c r="A2762" s="37"/>
      <c r="B2762" s="11"/>
      <c r="C2762" s="11"/>
    </row>
    <row r="2763" spans="1:3" x14ac:dyDescent="0.25">
      <c r="A2763" s="37"/>
      <c r="B2763" s="11"/>
      <c r="C2763" s="11"/>
    </row>
    <row r="2764" spans="1:3" x14ac:dyDescent="0.25">
      <c r="A2764" s="37"/>
      <c r="B2764" s="11"/>
      <c r="C2764" s="11"/>
    </row>
    <row r="2765" spans="1:3" x14ac:dyDescent="0.25">
      <c r="A2765" s="37"/>
      <c r="B2765" s="11"/>
      <c r="C2765" s="11"/>
    </row>
    <row r="2766" spans="1:3" x14ac:dyDescent="0.25">
      <c r="A2766" s="37"/>
      <c r="B2766" s="11"/>
      <c r="C2766" s="11"/>
    </row>
    <row r="2767" spans="1:3" x14ac:dyDescent="0.25">
      <c r="A2767" s="37"/>
      <c r="B2767" s="11"/>
      <c r="C2767" s="11"/>
    </row>
    <row r="2768" spans="1:3" x14ac:dyDescent="0.25">
      <c r="A2768" s="37"/>
      <c r="B2768" s="11"/>
      <c r="C2768" s="11"/>
    </row>
    <row r="2769" spans="1:3" x14ac:dyDescent="0.25">
      <c r="A2769" s="37"/>
      <c r="B2769" s="11"/>
      <c r="C2769" s="11"/>
    </row>
    <row r="2770" spans="1:3" x14ac:dyDescent="0.25">
      <c r="A2770" s="37"/>
      <c r="B2770" s="11"/>
      <c r="C2770" s="11"/>
    </row>
    <row r="2771" spans="1:3" x14ac:dyDescent="0.25">
      <c r="A2771" s="37"/>
      <c r="B2771" s="11"/>
      <c r="C2771" s="11"/>
    </row>
    <row r="2772" spans="1:3" x14ac:dyDescent="0.25">
      <c r="A2772" s="37"/>
      <c r="B2772" s="11"/>
      <c r="C2772" s="11"/>
    </row>
    <row r="2773" spans="1:3" x14ac:dyDescent="0.25">
      <c r="A2773" s="37"/>
      <c r="B2773" s="11"/>
      <c r="C2773" s="11"/>
    </row>
    <row r="2774" spans="1:3" x14ac:dyDescent="0.25">
      <c r="A2774" s="37"/>
      <c r="B2774" s="11"/>
      <c r="C2774" s="11"/>
    </row>
    <row r="2775" spans="1:3" x14ac:dyDescent="0.25">
      <c r="A2775" s="37"/>
      <c r="B2775" s="11"/>
      <c r="C2775" s="11"/>
    </row>
    <row r="2776" spans="1:3" x14ac:dyDescent="0.25">
      <c r="A2776" s="37"/>
      <c r="B2776" s="11"/>
      <c r="C2776" s="11"/>
    </row>
    <row r="2777" spans="1:3" x14ac:dyDescent="0.25">
      <c r="A2777" s="37"/>
      <c r="B2777" s="11"/>
      <c r="C2777" s="11"/>
    </row>
    <row r="2778" spans="1:3" x14ac:dyDescent="0.25">
      <c r="A2778" s="37"/>
      <c r="B2778" s="11"/>
      <c r="C2778" s="11"/>
    </row>
    <row r="2779" spans="1:3" x14ac:dyDescent="0.25">
      <c r="A2779" s="37"/>
      <c r="B2779" s="11"/>
      <c r="C2779" s="11"/>
    </row>
    <row r="2780" spans="1:3" x14ac:dyDescent="0.25">
      <c r="A2780" s="37"/>
      <c r="B2780" s="11"/>
      <c r="C2780" s="11"/>
    </row>
    <row r="2781" spans="1:3" x14ac:dyDescent="0.25">
      <c r="A2781" s="37"/>
      <c r="B2781" s="11"/>
      <c r="C2781" s="11"/>
    </row>
    <row r="2782" spans="1:3" x14ac:dyDescent="0.25">
      <c r="A2782" s="37"/>
      <c r="B2782" s="11"/>
      <c r="C2782" s="11"/>
    </row>
    <row r="2783" spans="1:3" x14ac:dyDescent="0.25">
      <c r="A2783" s="37"/>
      <c r="B2783" s="11"/>
      <c r="C2783" s="11"/>
    </row>
    <row r="2784" spans="1:3" x14ac:dyDescent="0.25">
      <c r="A2784" s="37"/>
      <c r="B2784" s="11"/>
      <c r="C2784" s="11"/>
    </row>
    <row r="2785" spans="1:3" x14ac:dyDescent="0.25">
      <c r="A2785" s="37"/>
      <c r="B2785" s="11"/>
      <c r="C2785" s="11"/>
    </row>
    <row r="2786" spans="1:3" x14ac:dyDescent="0.25">
      <c r="A2786" s="37"/>
      <c r="B2786" s="11"/>
      <c r="C2786" s="11"/>
    </row>
    <row r="2787" spans="1:3" x14ac:dyDescent="0.25">
      <c r="A2787" s="37"/>
      <c r="B2787" s="11"/>
      <c r="C2787" s="11"/>
    </row>
    <row r="2788" spans="1:3" x14ac:dyDescent="0.25">
      <c r="A2788" s="37"/>
      <c r="B2788" s="11"/>
      <c r="C2788" s="11"/>
    </row>
    <row r="2789" spans="1:3" x14ac:dyDescent="0.25">
      <c r="A2789" s="37"/>
      <c r="B2789" s="11"/>
      <c r="C2789" s="11"/>
    </row>
    <row r="2790" spans="1:3" x14ac:dyDescent="0.25">
      <c r="A2790" s="37"/>
      <c r="B2790" s="11"/>
      <c r="C2790" s="11"/>
    </row>
    <row r="2791" spans="1:3" x14ac:dyDescent="0.25">
      <c r="A2791" s="37"/>
      <c r="B2791" s="11"/>
      <c r="C2791" s="11"/>
    </row>
    <row r="2792" spans="1:3" x14ac:dyDescent="0.25">
      <c r="A2792" s="37"/>
      <c r="B2792" s="11"/>
      <c r="C2792" s="11"/>
    </row>
    <row r="2793" spans="1:3" x14ac:dyDescent="0.25">
      <c r="A2793" s="37"/>
      <c r="B2793" s="11"/>
      <c r="C2793" s="11"/>
    </row>
    <row r="2794" spans="1:3" x14ac:dyDescent="0.25">
      <c r="A2794" s="37"/>
      <c r="B2794" s="11"/>
      <c r="C2794" s="11"/>
    </row>
    <row r="2795" spans="1:3" x14ac:dyDescent="0.25">
      <c r="A2795" s="37"/>
      <c r="B2795" s="11"/>
      <c r="C2795" s="11"/>
    </row>
    <row r="2796" spans="1:3" x14ac:dyDescent="0.25">
      <c r="A2796" s="37"/>
      <c r="B2796" s="11"/>
      <c r="C2796" s="11"/>
    </row>
    <row r="2797" spans="1:3" x14ac:dyDescent="0.25">
      <c r="A2797" s="37"/>
      <c r="B2797" s="11"/>
      <c r="C2797" s="11"/>
    </row>
    <row r="2798" spans="1:3" x14ac:dyDescent="0.25">
      <c r="A2798" s="37"/>
      <c r="B2798" s="11"/>
      <c r="C2798" s="11"/>
    </row>
    <row r="2799" spans="1:3" x14ac:dyDescent="0.25">
      <c r="A2799" s="37"/>
      <c r="B2799" s="11"/>
      <c r="C2799" s="11"/>
    </row>
    <row r="2800" spans="1:3" x14ac:dyDescent="0.25">
      <c r="A2800" s="37"/>
      <c r="B2800" s="11"/>
      <c r="C2800" s="11"/>
    </row>
    <row r="2801" spans="1:3" x14ac:dyDescent="0.25">
      <c r="A2801" s="37"/>
      <c r="B2801" s="11"/>
      <c r="C2801" s="11"/>
    </row>
    <row r="2802" spans="1:3" x14ac:dyDescent="0.25">
      <c r="A2802" s="37"/>
      <c r="B2802" s="11"/>
      <c r="C2802" s="11"/>
    </row>
    <row r="2803" spans="1:3" x14ac:dyDescent="0.25">
      <c r="A2803" s="37"/>
      <c r="B2803" s="11"/>
      <c r="C2803" s="11"/>
    </row>
    <row r="2804" spans="1:3" x14ac:dyDescent="0.25">
      <c r="A2804" s="37"/>
      <c r="B2804" s="11"/>
      <c r="C2804" s="11"/>
    </row>
    <row r="2805" spans="1:3" x14ac:dyDescent="0.25">
      <c r="A2805" s="37"/>
      <c r="B2805" s="11"/>
      <c r="C2805" s="11"/>
    </row>
    <row r="2806" spans="1:3" x14ac:dyDescent="0.25">
      <c r="A2806" s="37"/>
      <c r="B2806" s="11"/>
      <c r="C2806" s="11"/>
    </row>
    <row r="2807" spans="1:3" x14ac:dyDescent="0.25">
      <c r="A2807" s="37"/>
      <c r="B2807" s="11"/>
      <c r="C2807" s="11"/>
    </row>
    <row r="2808" spans="1:3" x14ac:dyDescent="0.25">
      <c r="A2808" s="37"/>
      <c r="B2808" s="11"/>
      <c r="C2808" s="11"/>
    </row>
    <row r="2809" spans="1:3" x14ac:dyDescent="0.25">
      <c r="A2809" s="37"/>
      <c r="B2809" s="11"/>
      <c r="C2809" s="11"/>
    </row>
    <row r="2810" spans="1:3" x14ac:dyDescent="0.25">
      <c r="A2810" s="37"/>
      <c r="B2810" s="11"/>
      <c r="C2810" s="11"/>
    </row>
    <row r="2811" spans="1:3" x14ac:dyDescent="0.25">
      <c r="A2811" s="37"/>
      <c r="B2811" s="11"/>
      <c r="C2811" s="11"/>
    </row>
    <row r="2812" spans="1:3" x14ac:dyDescent="0.25">
      <c r="A2812" s="37"/>
      <c r="B2812" s="11"/>
      <c r="C2812" s="11"/>
    </row>
    <row r="2813" spans="1:3" x14ac:dyDescent="0.25">
      <c r="A2813" s="37"/>
      <c r="B2813" s="11"/>
      <c r="C2813" s="11"/>
    </row>
    <row r="2814" spans="1:3" x14ac:dyDescent="0.25">
      <c r="A2814" s="37"/>
      <c r="B2814" s="11"/>
      <c r="C2814" s="11"/>
    </row>
    <row r="2815" spans="1:3" x14ac:dyDescent="0.25">
      <c r="A2815" s="37"/>
      <c r="B2815" s="11"/>
      <c r="C2815" s="11"/>
    </row>
    <row r="2816" spans="1:3" x14ac:dyDescent="0.25">
      <c r="A2816" s="37"/>
      <c r="B2816" s="11"/>
      <c r="C2816" s="11"/>
    </row>
    <row r="2817" spans="1:3" x14ac:dyDescent="0.25">
      <c r="A2817" s="37"/>
      <c r="B2817" s="11"/>
      <c r="C2817" s="11"/>
    </row>
    <row r="2818" spans="1:3" x14ac:dyDescent="0.25">
      <c r="A2818" s="37"/>
      <c r="B2818" s="11"/>
      <c r="C2818" s="11"/>
    </row>
    <row r="2819" spans="1:3" x14ac:dyDescent="0.25">
      <c r="A2819" s="37"/>
      <c r="B2819" s="11"/>
      <c r="C2819" s="11"/>
    </row>
    <row r="2820" spans="1:3" x14ac:dyDescent="0.25">
      <c r="A2820" s="37"/>
      <c r="B2820" s="11"/>
      <c r="C2820" s="11"/>
    </row>
    <row r="2821" spans="1:3" x14ac:dyDescent="0.25">
      <c r="A2821" s="37"/>
      <c r="B2821" s="11"/>
      <c r="C2821" s="11"/>
    </row>
    <row r="2822" spans="1:3" x14ac:dyDescent="0.25">
      <c r="A2822" s="37"/>
      <c r="B2822" s="11"/>
      <c r="C2822" s="11"/>
    </row>
    <row r="2823" spans="1:3" x14ac:dyDescent="0.25">
      <c r="A2823" s="37"/>
      <c r="B2823" s="11"/>
      <c r="C2823" s="11"/>
    </row>
    <row r="2824" spans="1:3" x14ac:dyDescent="0.25">
      <c r="A2824" s="37"/>
      <c r="B2824" s="11"/>
      <c r="C2824" s="11"/>
    </row>
    <row r="2825" spans="1:3" x14ac:dyDescent="0.25">
      <c r="A2825" s="37"/>
      <c r="B2825" s="11"/>
      <c r="C2825" s="11"/>
    </row>
    <row r="2826" spans="1:3" x14ac:dyDescent="0.25">
      <c r="A2826" s="37"/>
      <c r="B2826" s="11"/>
      <c r="C2826" s="11"/>
    </row>
    <row r="2827" spans="1:3" x14ac:dyDescent="0.25">
      <c r="A2827" s="37"/>
      <c r="B2827" s="11"/>
      <c r="C2827" s="11"/>
    </row>
    <row r="2828" spans="1:3" x14ac:dyDescent="0.25">
      <c r="A2828" s="37"/>
      <c r="B2828" s="11"/>
      <c r="C2828" s="11"/>
    </row>
    <row r="2829" spans="1:3" x14ac:dyDescent="0.25">
      <c r="A2829" s="37"/>
      <c r="B2829" s="11"/>
      <c r="C2829" s="11"/>
    </row>
    <row r="2830" spans="1:3" x14ac:dyDescent="0.25">
      <c r="A2830" s="37"/>
      <c r="B2830" s="11"/>
      <c r="C2830" s="11"/>
    </row>
    <row r="2831" spans="1:3" x14ac:dyDescent="0.25">
      <c r="A2831" s="37"/>
      <c r="B2831" s="11"/>
      <c r="C2831" s="11"/>
    </row>
    <row r="2832" spans="1:3" x14ac:dyDescent="0.25">
      <c r="A2832" s="37"/>
      <c r="B2832" s="11"/>
      <c r="C2832" s="11"/>
    </row>
    <row r="2833" spans="1:3" x14ac:dyDescent="0.25">
      <c r="A2833" s="37"/>
      <c r="B2833" s="11"/>
      <c r="C2833" s="11"/>
    </row>
    <row r="2834" spans="1:3" x14ac:dyDescent="0.25">
      <c r="A2834" s="37"/>
      <c r="B2834" s="11"/>
      <c r="C2834" s="11"/>
    </row>
    <row r="2835" spans="1:3" x14ac:dyDescent="0.25">
      <c r="A2835" s="37"/>
      <c r="B2835" s="11"/>
      <c r="C2835" s="11"/>
    </row>
    <row r="2836" spans="1:3" x14ac:dyDescent="0.25">
      <c r="A2836" s="37"/>
      <c r="B2836" s="11"/>
      <c r="C2836" s="11"/>
    </row>
    <row r="2837" spans="1:3" x14ac:dyDescent="0.25">
      <c r="A2837" s="37"/>
      <c r="B2837" s="11"/>
      <c r="C2837" s="11"/>
    </row>
    <row r="2838" spans="1:3" x14ac:dyDescent="0.25">
      <c r="A2838" s="37"/>
      <c r="B2838" s="11"/>
      <c r="C2838" s="11"/>
    </row>
    <row r="2839" spans="1:3" x14ac:dyDescent="0.25">
      <c r="A2839" s="37"/>
      <c r="B2839" s="11"/>
      <c r="C2839" s="11"/>
    </row>
    <row r="2840" spans="1:3" x14ac:dyDescent="0.25">
      <c r="A2840" s="37"/>
      <c r="B2840" s="11"/>
      <c r="C2840" s="11"/>
    </row>
    <row r="2841" spans="1:3" x14ac:dyDescent="0.25">
      <c r="A2841" s="37"/>
      <c r="B2841" s="11"/>
      <c r="C2841" s="11"/>
    </row>
    <row r="2842" spans="1:3" x14ac:dyDescent="0.25">
      <c r="A2842" s="37"/>
      <c r="B2842" s="11"/>
      <c r="C2842" s="11"/>
    </row>
    <row r="2843" spans="1:3" x14ac:dyDescent="0.25">
      <c r="A2843" s="37"/>
      <c r="B2843" s="11"/>
      <c r="C2843" s="11"/>
    </row>
    <row r="2844" spans="1:3" x14ac:dyDescent="0.25">
      <c r="A2844" s="37"/>
      <c r="B2844" s="11"/>
      <c r="C2844" s="11"/>
    </row>
    <row r="2845" spans="1:3" x14ac:dyDescent="0.25">
      <c r="A2845" s="37"/>
      <c r="B2845" s="11"/>
      <c r="C2845" s="11"/>
    </row>
    <row r="2846" spans="1:3" x14ac:dyDescent="0.25">
      <c r="A2846" s="37"/>
      <c r="B2846" s="11"/>
      <c r="C2846" s="11"/>
    </row>
    <row r="2847" spans="1:3" x14ac:dyDescent="0.25">
      <c r="A2847" s="37"/>
      <c r="B2847" s="11"/>
      <c r="C2847" s="11"/>
    </row>
    <row r="2848" spans="1:3" x14ac:dyDescent="0.25">
      <c r="A2848" s="37"/>
      <c r="B2848" s="11"/>
      <c r="C2848" s="11"/>
    </row>
    <row r="2849" spans="1:3" x14ac:dyDescent="0.25">
      <c r="A2849" s="37"/>
      <c r="B2849" s="11"/>
      <c r="C2849" s="11"/>
    </row>
    <row r="2850" spans="1:3" x14ac:dyDescent="0.25">
      <c r="A2850" s="37"/>
      <c r="B2850" s="11"/>
      <c r="C2850" s="11"/>
    </row>
    <row r="2851" spans="1:3" x14ac:dyDescent="0.25">
      <c r="A2851" s="37"/>
      <c r="B2851" s="11"/>
      <c r="C2851" s="11"/>
    </row>
    <row r="2852" spans="1:3" x14ac:dyDescent="0.25">
      <c r="A2852" s="37"/>
      <c r="B2852" s="11"/>
      <c r="C2852" s="11"/>
    </row>
    <row r="2853" spans="1:3" x14ac:dyDescent="0.25">
      <c r="A2853" s="37"/>
      <c r="B2853" s="11"/>
      <c r="C2853" s="11"/>
    </row>
    <row r="2854" spans="1:3" x14ac:dyDescent="0.25">
      <c r="A2854" s="37"/>
      <c r="B2854" s="11"/>
      <c r="C2854" s="11"/>
    </row>
    <row r="2855" spans="1:3" x14ac:dyDescent="0.25">
      <c r="A2855" s="37"/>
      <c r="B2855" s="11"/>
      <c r="C2855" s="11"/>
    </row>
    <row r="2856" spans="1:3" x14ac:dyDescent="0.25">
      <c r="A2856" s="37"/>
      <c r="B2856" s="11"/>
      <c r="C2856" s="11"/>
    </row>
    <row r="2857" spans="1:3" x14ac:dyDescent="0.25">
      <c r="A2857" s="37"/>
      <c r="B2857" s="11"/>
      <c r="C2857" s="11"/>
    </row>
    <row r="2858" spans="1:3" x14ac:dyDescent="0.25">
      <c r="A2858" s="37"/>
      <c r="B2858" s="11"/>
      <c r="C2858" s="11"/>
    </row>
    <row r="2859" spans="1:3" x14ac:dyDescent="0.25">
      <c r="A2859" s="37"/>
      <c r="B2859" s="11"/>
      <c r="C2859" s="11"/>
    </row>
    <row r="2860" spans="1:3" x14ac:dyDescent="0.25">
      <c r="A2860" s="37"/>
      <c r="B2860" s="11"/>
      <c r="C2860" s="11"/>
    </row>
    <row r="2861" spans="1:3" x14ac:dyDescent="0.25">
      <c r="A2861" s="37"/>
      <c r="B2861" s="11"/>
      <c r="C2861" s="11"/>
    </row>
    <row r="2862" spans="1:3" x14ac:dyDescent="0.25">
      <c r="A2862" s="37"/>
      <c r="B2862" s="11"/>
      <c r="C2862" s="11"/>
    </row>
    <row r="2863" spans="1:3" x14ac:dyDescent="0.25">
      <c r="A2863" s="37"/>
      <c r="B2863" s="11"/>
      <c r="C2863" s="11"/>
    </row>
    <row r="2864" spans="1:3" x14ac:dyDescent="0.25">
      <c r="A2864" s="37"/>
      <c r="B2864" s="11"/>
      <c r="C2864" s="11"/>
    </row>
    <row r="2865" spans="1:3" x14ac:dyDescent="0.25">
      <c r="A2865" s="37"/>
      <c r="B2865" s="11"/>
      <c r="C2865" s="11"/>
    </row>
    <row r="2866" spans="1:3" x14ac:dyDescent="0.25">
      <c r="A2866" s="37"/>
      <c r="B2866" s="11"/>
      <c r="C2866" s="11"/>
    </row>
    <row r="2867" spans="1:3" x14ac:dyDescent="0.25">
      <c r="A2867" s="37"/>
      <c r="B2867" s="11"/>
      <c r="C2867" s="11"/>
    </row>
    <row r="2868" spans="1:3" x14ac:dyDescent="0.25">
      <c r="A2868" s="37"/>
      <c r="B2868" s="11"/>
      <c r="C2868" s="11"/>
    </row>
    <row r="2869" spans="1:3" x14ac:dyDescent="0.25">
      <c r="A2869" s="37"/>
      <c r="B2869" s="11"/>
      <c r="C2869" s="11"/>
    </row>
    <row r="2870" spans="1:3" x14ac:dyDescent="0.25">
      <c r="A2870" s="37"/>
      <c r="B2870" s="11"/>
      <c r="C2870" s="11"/>
    </row>
    <row r="2871" spans="1:3" x14ac:dyDescent="0.25">
      <c r="A2871" s="37"/>
      <c r="B2871" s="11"/>
      <c r="C2871" s="11"/>
    </row>
    <row r="2872" spans="1:3" x14ac:dyDescent="0.25">
      <c r="A2872" s="37"/>
      <c r="B2872" s="11"/>
      <c r="C2872" s="11"/>
    </row>
    <row r="2873" spans="1:3" x14ac:dyDescent="0.25">
      <c r="A2873" s="37"/>
      <c r="B2873" s="11"/>
      <c r="C2873" s="11"/>
    </row>
    <row r="2874" spans="1:3" x14ac:dyDescent="0.25">
      <c r="A2874" s="37"/>
      <c r="B2874" s="11"/>
      <c r="C2874" s="11"/>
    </row>
    <row r="2875" spans="1:3" x14ac:dyDescent="0.25">
      <c r="A2875" s="37"/>
      <c r="B2875" s="11"/>
      <c r="C2875" s="11"/>
    </row>
    <row r="2876" spans="1:3" x14ac:dyDescent="0.25">
      <c r="A2876" s="37"/>
      <c r="B2876" s="11"/>
      <c r="C2876" s="11"/>
    </row>
    <row r="2877" spans="1:3" x14ac:dyDescent="0.25">
      <c r="A2877" s="37"/>
      <c r="B2877" s="11"/>
      <c r="C2877" s="11"/>
    </row>
    <row r="2878" spans="1:3" x14ac:dyDescent="0.25">
      <c r="A2878" s="37"/>
      <c r="B2878" s="11"/>
      <c r="C2878" s="11"/>
    </row>
    <row r="2879" spans="1:3" x14ac:dyDescent="0.25">
      <c r="A2879" s="37"/>
      <c r="B2879" s="11"/>
      <c r="C2879" s="11"/>
    </row>
    <row r="2880" spans="1:3" x14ac:dyDescent="0.25">
      <c r="A2880" s="37"/>
      <c r="B2880" s="11"/>
      <c r="C2880" s="11"/>
    </row>
    <row r="2881" spans="1:3" x14ac:dyDescent="0.25">
      <c r="A2881" s="37"/>
      <c r="B2881" s="11"/>
      <c r="C2881" s="11"/>
    </row>
    <row r="2882" spans="1:3" x14ac:dyDescent="0.25">
      <c r="A2882" s="37"/>
      <c r="B2882" s="11"/>
      <c r="C2882" s="11"/>
    </row>
    <row r="2883" spans="1:3" x14ac:dyDescent="0.25">
      <c r="A2883" s="37"/>
      <c r="B2883" s="11"/>
      <c r="C2883" s="11"/>
    </row>
    <row r="2884" spans="1:3" x14ac:dyDescent="0.25">
      <c r="A2884" s="37"/>
      <c r="B2884" s="11"/>
      <c r="C2884" s="11"/>
    </row>
    <row r="2885" spans="1:3" x14ac:dyDescent="0.25">
      <c r="A2885" s="37"/>
      <c r="B2885" s="11"/>
      <c r="C2885" s="11"/>
    </row>
    <row r="2886" spans="1:3" x14ac:dyDescent="0.25">
      <c r="A2886" s="37"/>
      <c r="B2886" s="11"/>
      <c r="C2886" s="11"/>
    </row>
    <row r="2887" spans="1:3" x14ac:dyDescent="0.25">
      <c r="A2887" s="37"/>
      <c r="B2887" s="11"/>
      <c r="C2887" s="11"/>
    </row>
    <row r="2888" spans="1:3" x14ac:dyDescent="0.25">
      <c r="A2888" s="37"/>
      <c r="B2888" s="11"/>
      <c r="C2888" s="11"/>
    </row>
    <row r="2889" spans="1:3" x14ac:dyDescent="0.25">
      <c r="A2889" s="37"/>
      <c r="B2889" s="11"/>
      <c r="C2889" s="11"/>
    </row>
    <row r="2890" spans="1:3" x14ac:dyDescent="0.25">
      <c r="A2890" s="37"/>
      <c r="B2890" s="11"/>
      <c r="C2890" s="11"/>
    </row>
    <row r="2891" spans="1:3" x14ac:dyDescent="0.25">
      <c r="A2891" s="37"/>
      <c r="B2891" s="11"/>
      <c r="C2891" s="11"/>
    </row>
    <row r="2892" spans="1:3" x14ac:dyDescent="0.25">
      <c r="A2892" s="37"/>
      <c r="B2892" s="11"/>
      <c r="C2892" s="11"/>
    </row>
    <row r="2893" spans="1:3" x14ac:dyDescent="0.25">
      <c r="A2893" s="37"/>
      <c r="B2893" s="11"/>
      <c r="C2893" s="11"/>
    </row>
    <row r="2894" spans="1:3" x14ac:dyDescent="0.25">
      <c r="A2894" s="37"/>
      <c r="B2894" s="11"/>
      <c r="C2894" s="11"/>
    </row>
    <row r="2895" spans="1:3" x14ac:dyDescent="0.25">
      <c r="A2895" s="37"/>
      <c r="B2895" s="11"/>
      <c r="C2895" s="11"/>
    </row>
    <row r="2896" spans="1:3" x14ac:dyDescent="0.25">
      <c r="A2896" s="37"/>
      <c r="B2896" s="11"/>
      <c r="C2896" s="11"/>
    </row>
    <row r="2897" spans="1:3" x14ac:dyDescent="0.25">
      <c r="A2897" s="37"/>
      <c r="B2897" s="11"/>
      <c r="C2897" s="11"/>
    </row>
    <row r="2898" spans="1:3" x14ac:dyDescent="0.25">
      <c r="A2898" s="37"/>
      <c r="B2898" s="11"/>
      <c r="C2898" s="11"/>
    </row>
    <row r="2899" spans="1:3" x14ac:dyDescent="0.25">
      <c r="A2899" s="37"/>
      <c r="B2899" s="11"/>
      <c r="C2899" s="11"/>
    </row>
    <row r="2900" spans="1:3" x14ac:dyDescent="0.25">
      <c r="A2900" s="37"/>
      <c r="B2900" s="11"/>
      <c r="C2900" s="11"/>
    </row>
    <row r="2901" spans="1:3" x14ac:dyDescent="0.25">
      <c r="A2901" s="37"/>
      <c r="B2901" s="11"/>
      <c r="C2901" s="11"/>
    </row>
    <row r="2902" spans="1:3" x14ac:dyDescent="0.25">
      <c r="A2902" s="37"/>
      <c r="B2902" s="11"/>
      <c r="C2902" s="11"/>
    </row>
    <row r="2903" spans="1:3" x14ac:dyDescent="0.25">
      <c r="A2903" s="37"/>
      <c r="B2903" s="11"/>
      <c r="C2903" s="11"/>
    </row>
    <row r="2904" spans="1:3" x14ac:dyDescent="0.25">
      <c r="A2904" s="37"/>
      <c r="B2904" s="11"/>
      <c r="C2904" s="11"/>
    </row>
    <row r="2905" spans="1:3" x14ac:dyDescent="0.25">
      <c r="A2905" s="37"/>
      <c r="B2905" s="11"/>
      <c r="C2905" s="11"/>
    </row>
    <row r="2906" spans="1:3" x14ac:dyDescent="0.25">
      <c r="A2906" s="37"/>
      <c r="B2906" s="11"/>
      <c r="C2906" s="11"/>
    </row>
    <row r="2907" spans="1:3" x14ac:dyDescent="0.25">
      <c r="A2907" s="37"/>
      <c r="B2907" s="11"/>
      <c r="C2907" s="11"/>
    </row>
    <row r="2908" spans="1:3" x14ac:dyDescent="0.25">
      <c r="A2908" s="37"/>
      <c r="B2908" s="11"/>
      <c r="C2908" s="11"/>
    </row>
    <row r="2909" spans="1:3" x14ac:dyDescent="0.25">
      <c r="A2909" s="37"/>
      <c r="B2909" s="11"/>
      <c r="C2909" s="11"/>
    </row>
    <row r="2910" spans="1:3" x14ac:dyDescent="0.25">
      <c r="A2910" s="37"/>
      <c r="B2910" s="11"/>
      <c r="C2910" s="11"/>
    </row>
    <row r="2911" spans="1:3" x14ac:dyDescent="0.25">
      <c r="A2911" s="37"/>
      <c r="B2911" s="11"/>
      <c r="C2911" s="11"/>
    </row>
    <row r="2912" spans="1:3" x14ac:dyDescent="0.25">
      <c r="A2912" s="37"/>
      <c r="B2912" s="11"/>
      <c r="C2912" s="11"/>
    </row>
    <row r="2913" spans="1:3" x14ac:dyDescent="0.25">
      <c r="A2913" s="37"/>
      <c r="B2913" s="11"/>
      <c r="C2913" s="11"/>
    </row>
    <row r="2914" spans="1:3" x14ac:dyDescent="0.25">
      <c r="A2914" s="37"/>
      <c r="B2914" s="11"/>
      <c r="C2914" s="11"/>
    </row>
    <row r="2915" spans="1:3" x14ac:dyDescent="0.25">
      <c r="A2915" s="37"/>
      <c r="B2915" s="11"/>
      <c r="C2915" s="11"/>
    </row>
    <row r="2916" spans="1:3" x14ac:dyDescent="0.25">
      <c r="A2916" s="37"/>
      <c r="B2916" s="11"/>
      <c r="C2916" s="11"/>
    </row>
    <row r="2917" spans="1:3" x14ac:dyDescent="0.25">
      <c r="A2917" s="37"/>
      <c r="B2917" s="11"/>
      <c r="C2917" s="11"/>
    </row>
    <row r="2918" spans="1:3" x14ac:dyDescent="0.25">
      <c r="A2918" s="37"/>
      <c r="B2918" s="11"/>
      <c r="C2918" s="11"/>
    </row>
    <row r="2919" spans="1:3" x14ac:dyDescent="0.25">
      <c r="A2919" s="37"/>
      <c r="B2919" s="11"/>
      <c r="C2919" s="11"/>
    </row>
    <row r="2920" spans="1:3" x14ac:dyDescent="0.25">
      <c r="A2920" s="37"/>
      <c r="B2920" s="11"/>
      <c r="C2920" s="11"/>
    </row>
    <row r="2921" spans="1:3" x14ac:dyDescent="0.25">
      <c r="A2921" s="37"/>
      <c r="B2921" s="11"/>
      <c r="C2921" s="11"/>
    </row>
    <row r="2922" spans="1:3" x14ac:dyDescent="0.25">
      <c r="A2922" s="37"/>
      <c r="B2922" s="11"/>
      <c r="C2922" s="11"/>
    </row>
    <row r="2923" spans="1:3" x14ac:dyDescent="0.25">
      <c r="A2923" s="37"/>
      <c r="B2923" s="11"/>
      <c r="C2923" s="11"/>
    </row>
    <row r="2924" spans="1:3" x14ac:dyDescent="0.25">
      <c r="A2924" s="37"/>
      <c r="B2924" s="11"/>
      <c r="C2924" s="11"/>
    </row>
    <row r="2925" spans="1:3" x14ac:dyDescent="0.25">
      <c r="A2925" s="37"/>
      <c r="B2925" s="11"/>
      <c r="C2925" s="11"/>
    </row>
    <row r="2926" spans="1:3" x14ac:dyDescent="0.25">
      <c r="A2926" s="37"/>
      <c r="B2926" s="11"/>
      <c r="C2926" s="11"/>
    </row>
    <row r="2927" spans="1:3" x14ac:dyDescent="0.25">
      <c r="A2927" s="37"/>
      <c r="B2927" s="11"/>
      <c r="C2927" s="11"/>
    </row>
    <row r="2928" spans="1:3" x14ac:dyDescent="0.25">
      <c r="A2928" s="37"/>
      <c r="B2928" s="11"/>
      <c r="C2928" s="11"/>
    </row>
    <row r="2929" spans="1:3" x14ac:dyDescent="0.25">
      <c r="A2929" s="37"/>
      <c r="B2929" s="11"/>
      <c r="C2929" s="11"/>
    </row>
    <row r="2930" spans="1:3" x14ac:dyDescent="0.25">
      <c r="A2930" s="37"/>
      <c r="B2930" s="11"/>
      <c r="C2930" s="11"/>
    </row>
    <row r="2931" spans="1:3" x14ac:dyDescent="0.25">
      <c r="A2931" s="37"/>
      <c r="B2931" s="11"/>
      <c r="C2931" s="11"/>
    </row>
    <row r="2932" spans="1:3" x14ac:dyDescent="0.25">
      <c r="A2932" s="37"/>
      <c r="B2932" s="11"/>
      <c r="C2932" s="11"/>
    </row>
    <row r="2933" spans="1:3" x14ac:dyDescent="0.25">
      <c r="A2933" s="37"/>
      <c r="B2933" s="11"/>
      <c r="C2933" s="11"/>
    </row>
    <row r="2934" spans="1:3" x14ac:dyDescent="0.25">
      <c r="A2934" s="37"/>
      <c r="B2934" s="11"/>
      <c r="C2934" s="11"/>
    </row>
    <row r="2935" spans="1:3" x14ac:dyDescent="0.25">
      <c r="A2935" s="37"/>
      <c r="B2935" s="11"/>
      <c r="C2935" s="11"/>
    </row>
    <row r="2936" spans="1:3" x14ac:dyDescent="0.25">
      <c r="A2936" s="37"/>
      <c r="B2936" s="11"/>
      <c r="C2936" s="11"/>
    </row>
    <row r="2937" spans="1:3" x14ac:dyDescent="0.25">
      <c r="A2937" s="37"/>
      <c r="B2937" s="11"/>
      <c r="C2937" s="11"/>
    </row>
    <row r="2938" spans="1:3" x14ac:dyDescent="0.25">
      <c r="A2938" s="37"/>
      <c r="B2938" s="11"/>
      <c r="C2938" s="11"/>
    </row>
    <row r="2939" spans="1:3" x14ac:dyDescent="0.25">
      <c r="A2939" s="37"/>
      <c r="B2939" s="11"/>
      <c r="C2939" s="11"/>
    </row>
    <row r="2940" spans="1:3" x14ac:dyDescent="0.25">
      <c r="A2940" s="37"/>
      <c r="B2940" s="11"/>
      <c r="C2940" s="11"/>
    </row>
    <row r="2941" spans="1:3" x14ac:dyDescent="0.25">
      <c r="A2941" s="37"/>
      <c r="B2941" s="11"/>
      <c r="C2941" s="11"/>
    </row>
    <row r="2942" spans="1:3" x14ac:dyDescent="0.25">
      <c r="A2942" s="37"/>
      <c r="B2942" s="11"/>
      <c r="C2942" s="11"/>
    </row>
    <row r="2943" spans="1:3" x14ac:dyDescent="0.25">
      <c r="A2943" s="37"/>
      <c r="B2943" s="11"/>
      <c r="C2943" s="11"/>
    </row>
    <row r="2944" spans="1:3" x14ac:dyDescent="0.25">
      <c r="A2944" s="37"/>
      <c r="B2944" s="11"/>
      <c r="C2944" s="11"/>
    </row>
    <row r="2945" spans="1:3" x14ac:dyDescent="0.25">
      <c r="A2945" s="37"/>
      <c r="B2945" s="11"/>
      <c r="C2945" s="11"/>
    </row>
    <row r="2946" spans="1:3" x14ac:dyDescent="0.25">
      <c r="A2946" s="37"/>
      <c r="B2946" s="11"/>
      <c r="C2946" s="11"/>
    </row>
    <row r="2947" spans="1:3" x14ac:dyDescent="0.25">
      <c r="A2947" s="37"/>
      <c r="B2947" s="11"/>
      <c r="C2947" s="11"/>
    </row>
    <row r="2948" spans="1:3" x14ac:dyDescent="0.25">
      <c r="A2948" s="37"/>
      <c r="B2948" s="11"/>
      <c r="C2948" s="11"/>
    </row>
    <row r="2949" spans="1:3" x14ac:dyDescent="0.25">
      <c r="A2949" s="37"/>
      <c r="B2949" s="11"/>
      <c r="C2949" s="11"/>
    </row>
    <row r="2950" spans="1:3" x14ac:dyDescent="0.25">
      <c r="A2950" s="37"/>
      <c r="B2950" s="11"/>
      <c r="C2950" s="11"/>
    </row>
    <row r="2951" spans="1:3" x14ac:dyDescent="0.25">
      <c r="A2951" s="37"/>
      <c r="B2951" s="11"/>
      <c r="C2951" s="11"/>
    </row>
    <row r="2952" spans="1:3" x14ac:dyDescent="0.25">
      <c r="A2952" s="37"/>
      <c r="B2952" s="11"/>
      <c r="C2952" s="11"/>
    </row>
    <row r="2953" spans="1:3" x14ac:dyDescent="0.25">
      <c r="A2953" s="37"/>
      <c r="B2953" s="11"/>
      <c r="C2953" s="11"/>
    </row>
    <row r="2954" spans="1:3" x14ac:dyDescent="0.25">
      <c r="A2954" s="37"/>
      <c r="B2954" s="11"/>
      <c r="C2954" s="11"/>
    </row>
    <row r="2955" spans="1:3" x14ac:dyDescent="0.25">
      <c r="A2955" s="37"/>
      <c r="B2955" s="11"/>
      <c r="C2955" s="11"/>
    </row>
    <row r="2956" spans="1:3" x14ac:dyDescent="0.25">
      <c r="A2956" s="37"/>
      <c r="B2956" s="11"/>
      <c r="C2956" s="11"/>
    </row>
    <row r="2957" spans="1:3" x14ac:dyDescent="0.25">
      <c r="A2957" s="37"/>
      <c r="B2957" s="11"/>
      <c r="C2957" s="11"/>
    </row>
    <row r="2958" spans="1:3" x14ac:dyDescent="0.25">
      <c r="A2958" s="37"/>
      <c r="B2958" s="11"/>
      <c r="C2958" s="11"/>
    </row>
    <row r="2959" spans="1:3" x14ac:dyDescent="0.25">
      <c r="A2959" s="37"/>
      <c r="B2959" s="11"/>
      <c r="C2959" s="11"/>
    </row>
    <row r="2960" spans="1:3" x14ac:dyDescent="0.25">
      <c r="A2960" s="37"/>
      <c r="B2960" s="11"/>
      <c r="C2960" s="11"/>
    </row>
    <row r="2961" spans="1:3" x14ac:dyDescent="0.25">
      <c r="A2961" s="37"/>
      <c r="B2961" s="11"/>
      <c r="C2961" s="11"/>
    </row>
    <row r="2962" spans="1:3" x14ac:dyDescent="0.25">
      <c r="A2962" s="37"/>
      <c r="B2962" s="11"/>
      <c r="C2962" s="11"/>
    </row>
    <row r="2963" spans="1:3" x14ac:dyDescent="0.25">
      <c r="A2963" s="37"/>
      <c r="B2963" s="11"/>
      <c r="C2963" s="11"/>
    </row>
    <row r="2964" spans="1:3" x14ac:dyDescent="0.25">
      <c r="A2964" s="37"/>
      <c r="B2964" s="11"/>
      <c r="C2964" s="11"/>
    </row>
    <row r="2965" spans="1:3" x14ac:dyDescent="0.25">
      <c r="A2965" s="37"/>
      <c r="B2965" s="11"/>
      <c r="C2965" s="11"/>
    </row>
    <row r="2966" spans="1:3" x14ac:dyDescent="0.25">
      <c r="A2966" s="37"/>
      <c r="B2966" s="11"/>
      <c r="C2966" s="11"/>
    </row>
    <row r="2967" spans="1:3" x14ac:dyDescent="0.25">
      <c r="A2967" s="37"/>
      <c r="B2967" s="11"/>
      <c r="C2967" s="11"/>
    </row>
    <row r="2968" spans="1:3" x14ac:dyDescent="0.25">
      <c r="A2968" s="37"/>
      <c r="B2968" s="11"/>
      <c r="C2968" s="11"/>
    </row>
    <row r="2969" spans="1:3" x14ac:dyDescent="0.25">
      <c r="A2969" s="37"/>
      <c r="B2969" s="11"/>
      <c r="C2969" s="11"/>
    </row>
    <row r="2970" spans="1:3" x14ac:dyDescent="0.25">
      <c r="A2970" s="37"/>
      <c r="B2970" s="11"/>
      <c r="C2970" s="11"/>
    </row>
    <row r="2971" spans="1:3" x14ac:dyDescent="0.25">
      <c r="A2971" s="37"/>
      <c r="B2971" s="11"/>
      <c r="C2971" s="11"/>
    </row>
    <row r="2972" spans="1:3" x14ac:dyDescent="0.25">
      <c r="A2972" s="37"/>
      <c r="B2972" s="11"/>
      <c r="C2972" s="11"/>
    </row>
    <row r="2973" spans="1:3" x14ac:dyDescent="0.25">
      <c r="A2973" s="37"/>
      <c r="B2973" s="11"/>
      <c r="C2973" s="11"/>
    </row>
    <row r="2974" spans="1:3" x14ac:dyDescent="0.25">
      <c r="A2974" s="37"/>
      <c r="B2974" s="11"/>
      <c r="C2974" s="11"/>
    </row>
    <row r="2975" spans="1:3" x14ac:dyDescent="0.25">
      <c r="A2975" s="37"/>
      <c r="B2975" s="11"/>
      <c r="C2975" s="11"/>
    </row>
    <row r="2976" spans="1:3" x14ac:dyDescent="0.25">
      <c r="A2976" s="37"/>
      <c r="B2976" s="11"/>
      <c r="C2976" s="11"/>
    </row>
    <row r="2977" spans="1:3" x14ac:dyDescent="0.25">
      <c r="A2977" s="37"/>
      <c r="B2977" s="11"/>
      <c r="C2977" s="11"/>
    </row>
    <row r="2978" spans="1:3" x14ac:dyDescent="0.25">
      <c r="A2978" s="37"/>
      <c r="B2978" s="11"/>
      <c r="C2978" s="11"/>
    </row>
    <row r="2979" spans="1:3" x14ac:dyDescent="0.25">
      <c r="A2979" s="37"/>
      <c r="B2979" s="11"/>
      <c r="C2979" s="11"/>
    </row>
    <row r="2980" spans="1:3" x14ac:dyDescent="0.25">
      <c r="A2980" s="37"/>
      <c r="B2980" s="11"/>
      <c r="C2980" s="11"/>
    </row>
    <row r="2981" spans="1:3" x14ac:dyDescent="0.25">
      <c r="A2981" s="37"/>
      <c r="B2981" s="11"/>
      <c r="C2981" s="11"/>
    </row>
    <row r="2982" spans="1:3" x14ac:dyDescent="0.25">
      <c r="A2982" s="37"/>
      <c r="B2982" s="11"/>
      <c r="C2982" s="11"/>
    </row>
    <row r="2983" spans="1:3" x14ac:dyDescent="0.25">
      <c r="A2983" s="37"/>
      <c r="B2983" s="11"/>
      <c r="C2983" s="11"/>
    </row>
    <row r="2984" spans="1:3" x14ac:dyDescent="0.25">
      <c r="A2984" s="37"/>
      <c r="B2984" s="11"/>
      <c r="C2984" s="11"/>
    </row>
    <row r="2985" spans="1:3" x14ac:dyDescent="0.25">
      <c r="A2985" s="37"/>
      <c r="B2985" s="11"/>
      <c r="C2985" s="11"/>
    </row>
    <row r="2986" spans="1:3" x14ac:dyDescent="0.25">
      <c r="A2986" s="37"/>
      <c r="B2986" s="11"/>
      <c r="C2986" s="11"/>
    </row>
    <row r="2987" spans="1:3" x14ac:dyDescent="0.25">
      <c r="A2987" s="37"/>
      <c r="B2987" s="11"/>
      <c r="C2987" s="11"/>
    </row>
    <row r="2988" spans="1:3" x14ac:dyDescent="0.25">
      <c r="A2988" s="37"/>
      <c r="B2988" s="11"/>
      <c r="C2988" s="11"/>
    </row>
    <row r="2989" spans="1:3" x14ac:dyDescent="0.25">
      <c r="A2989" s="37"/>
      <c r="B2989" s="11"/>
      <c r="C2989" s="11"/>
    </row>
    <row r="2990" spans="1:3" x14ac:dyDescent="0.25">
      <c r="A2990" s="37"/>
      <c r="B2990" s="11"/>
      <c r="C2990" s="11"/>
    </row>
    <row r="2991" spans="1:3" x14ac:dyDescent="0.25">
      <c r="A2991" s="37"/>
      <c r="B2991" s="11"/>
      <c r="C2991" s="11"/>
    </row>
    <row r="2992" spans="1:3" x14ac:dyDescent="0.25">
      <c r="A2992" s="37"/>
      <c r="B2992" s="11"/>
      <c r="C2992" s="11"/>
    </row>
    <row r="2993" spans="1:3" x14ac:dyDescent="0.25">
      <c r="A2993" s="37"/>
      <c r="B2993" s="11"/>
      <c r="C2993" s="11"/>
    </row>
    <row r="2994" spans="1:3" x14ac:dyDescent="0.25">
      <c r="A2994" s="37"/>
      <c r="B2994" s="11"/>
      <c r="C2994" s="11"/>
    </row>
    <row r="2995" spans="1:3" x14ac:dyDescent="0.25">
      <c r="A2995" s="37"/>
      <c r="B2995" s="11"/>
      <c r="C2995" s="11"/>
    </row>
    <row r="2996" spans="1:3" x14ac:dyDescent="0.25">
      <c r="A2996" s="37"/>
      <c r="B2996" s="11"/>
      <c r="C2996" s="11"/>
    </row>
    <row r="2997" spans="1:3" x14ac:dyDescent="0.25">
      <c r="A2997" s="37"/>
      <c r="B2997" s="11"/>
      <c r="C2997" s="11"/>
    </row>
    <row r="2998" spans="1:3" x14ac:dyDescent="0.25">
      <c r="A2998" s="37"/>
      <c r="B2998" s="11"/>
      <c r="C2998" s="11"/>
    </row>
    <row r="2999" spans="1:3" x14ac:dyDescent="0.25">
      <c r="A2999" s="37"/>
      <c r="B2999" s="11"/>
      <c r="C2999" s="11"/>
    </row>
    <row r="3000" spans="1:3" x14ac:dyDescent="0.25">
      <c r="A3000" s="37"/>
      <c r="B3000" s="11"/>
      <c r="C3000" s="11"/>
    </row>
    <row r="3001" spans="1:3" x14ac:dyDescent="0.25">
      <c r="A3001" s="37"/>
      <c r="B3001" s="11"/>
      <c r="C3001" s="11"/>
    </row>
    <row r="3002" spans="1:3" x14ac:dyDescent="0.25">
      <c r="A3002" s="37"/>
      <c r="B3002" s="11"/>
      <c r="C3002" s="11"/>
    </row>
    <row r="3003" spans="1:3" x14ac:dyDescent="0.25">
      <c r="A3003" s="37"/>
      <c r="B3003" s="11"/>
      <c r="C3003" s="11"/>
    </row>
    <row r="3004" spans="1:3" x14ac:dyDescent="0.25">
      <c r="A3004" s="37"/>
      <c r="B3004" s="11"/>
      <c r="C3004" s="11"/>
    </row>
    <row r="3005" spans="1:3" x14ac:dyDescent="0.25">
      <c r="A3005" s="37"/>
      <c r="B3005" s="11"/>
      <c r="C3005" s="11"/>
    </row>
    <row r="3006" spans="1:3" x14ac:dyDescent="0.25">
      <c r="A3006" s="37"/>
      <c r="B3006" s="11"/>
      <c r="C3006" s="11"/>
    </row>
    <row r="3007" spans="1:3" x14ac:dyDescent="0.25">
      <c r="A3007" s="37"/>
      <c r="B3007" s="11"/>
      <c r="C3007" s="11"/>
    </row>
    <row r="3008" spans="1:3" x14ac:dyDescent="0.25">
      <c r="A3008" s="37"/>
      <c r="B3008" s="11"/>
      <c r="C3008" s="11"/>
    </row>
    <row r="3009" spans="1:3" x14ac:dyDescent="0.25">
      <c r="A3009" s="37"/>
      <c r="B3009" s="11"/>
      <c r="C3009" s="11"/>
    </row>
    <row r="3010" spans="1:3" x14ac:dyDescent="0.25">
      <c r="A3010" s="37"/>
      <c r="B3010" s="11"/>
      <c r="C3010" s="11"/>
    </row>
    <row r="3011" spans="1:3" x14ac:dyDescent="0.25">
      <c r="A3011" s="37"/>
      <c r="B3011" s="11"/>
      <c r="C3011" s="11"/>
    </row>
    <row r="3012" spans="1:3" x14ac:dyDescent="0.25">
      <c r="A3012" s="37"/>
      <c r="B3012" s="11"/>
      <c r="C3012" s="11"/>
    </row>
    <row r="3013" spans="1:3" x14ac:dyDescent="0.25">
      <c r="A3013" s="37"/>
      <c r="B3013" s="11"/>
      <c r="C3013" s="11"/>
    </row>
    <row r="3014" spans="1:3" x14ac:dyDescent="0.25">
      <c r="A3014" s="37"/>
      <c r="B3014" s="11"/>
      <c r="C3014" s="11"/>
    </row>
    <row r="3015" spans="1:3" x14ac:dyDescent="0.25">
      <c r="A3015" s="37"/>
      <c r="B3015" s="11"/>
      <c r="C3015" s="11"/>
    </row>
    <row r="3016" spans="1:3" x14ac:dyDescent="0.25">
      <c r="A3016" s="37"/>
      <c r="B3016" s="11"/>
      <c r="C3016" s="11"/>
    </row>
    <row r="3017" spans="1:3" x14ac:dyDescent="0.25">
      <c r="A3017" s="37"/>
      <c r="B3017" s="11"/>
      <c r="C3017" s="11"/>
    </row>
    <row r="3018" spans="1:3" x14ac:dyDescent="0.25">
      <c r="A3018" s="37"/>
      <c r="B3018" s="11"/>
      <c r="C3018" s="11"/>
    </row>
    <row r="3019" spans="1:3" x14ac:dyDescent="0.25">
      <c r="A3019" s="37"/>
      <c r="B3019" s="11"/>
      <c r="C3019" s="11"/>
    </row>
    <row r="3020" spans="1:3" x14ac:dyDescent="0.25">
      <c r="A3020" s="37"/>
      <c r="B3020" s="11"/>
      <c r="C3020" s="11"/>
    </row>
    <row r="3021" spans="1:3" x14ac:dyDescent="0.25">
      <c r="A3021" s="37"/>
      <c r="B3021" s="11"/>
      <c r="C3021" s="11"/>
    </row>
    <row r="3022" spans="1:3" x14ac:dyDescent="0.25">
      <c r="A3022" s="37"/>
      <c r="B3022" s="11"/>
      <c r="C3022" s="11"/>
    </row>
    <row r="3023" spans="1:3" x14ac:dyDescent="0.25">
      <c r="A3023" s="37"/>
      <c r="B3023" s="11"/>
      <c r="C3023" s="11"/>
    </row>
    <row r="3024" spans="1:3" x14ac:dyDescent="0.25">
      <c r="A3024" s="37"/>
      <c r="B3024" s="11"/>
      <c r="C3024" s="11"/>
    </row>
    <row r="3025" spans="1:3" x14ac:dyDescent="0.25">
      <c r="A3025" s="37"/>
      <c r="B3025" s="11"/>
      <c r="C3025" s="11"/>
    </row>
    <row r="3026" spans="1:3" x14ac:dyDescent="0.25">
      <c r="A3026" s="37"/>
      <c r="B3026" s="11"/>
      <c r="C3026" s="11"/>
    </row>
    <row r="3027" spans="1:3" x14ac:dyDescent="0.25">
      <c r="A3027" s="37"/>
      <c r="B3027" s="11"/>
      <c r="C3027" s="11"/>
    </row>
    <row r="3028" spans="1:3" x14ac:dyDescent="0.25">
      <c r="A3028" s="37"/>
      <c r="B3028" s="11"/>
      <c r="C3028" s="11"/>
    </row>
    <row r="3029" spans="1:3" x14ac:dyDescent="0.25">
      <c r="A3029" s="37"/>
      <c r="B3029" s="11"/>
      <c r="C3029" s="11"/>
    </row>
    <row r="3030" spans="1:3" x14ac:dyDescent="0.25">
      <c r="A3030" s="37"/>
      <c r="B3030" s="11"/>
      <c r="C3030" s="11"/>
    </row>
    <row r="3031" spans="1:3" x14ac:dyDescent="0.25">
      <c r="A3031" s="37"/>
      <c r="B3031" s="11"/>
      <c r="C3031" s="11"/>
    </row>
    <row r="3032" spans="1:3" x14ac:dyDescent="0.25">
      <c r="A3032" s="37"/>
      <c r="B3032" s="11"/>
      <c r="C3032" s="11"/>
    </row>
    <row r="3033" spans="1:3" x14ac:dyDescent="0.25">
      <c r="A3033" s="37"/>
      <c r="B3033" s="11"/>
      <c r="C3033" s="11"/>
    </row>
    <row r="3034" spans="1:3" x14ac:dyDescent="0.25">
      <c r="A3034" s="37"/>
      <c r="B3034" s="11"/>
      <c r="C3034" s="11"/>
    </row>
    <row r="3035" spans="1:3" x14ac:dyDescent="0.25">
      <c r="A3035" s="37"/>
      <c r="B3035" s="11"/>
      <c r="C3035" s="11"/>
    </row>
    <row r="3036" spans="1:3" x14ac:dyDescent="0.25">
      <c r="A3036" s="37"/>
      <c r="B3036" s="11"/>
      <c r="C3036" s="11"/>
    </row>
    <row r="3037" spans="1:3" x14ac:dyDescent="0.25">
      <c r="A3037" s="37"/>
      <c r="B3037" s="11"/>
      <c r="C3037" s="11"/>
    </row>
    <row r="3038" spans="1:3" x14ac:dyDescent="0.25">
      <c r="A3038" s="37"/>
      <c r="B3038" s="11"/>
      <c r="C3038" s="11"/>
    </row>
    <row r="3039" spans="1:3" x14ac:dyDescent="0.25">
      <c r="A3039" s="37"/>
      <c r="B3039" s="11"/>
      <c r="C3039" s="11"/>
    </row>
    <row r="3040" spans="1:3" x14ac:dyDescent="0.25">
      <c r="A3040" s="37"/>
      <c r="B3040" s="11"/>
      <c r="C3040" s="11"/>
    </row>
    <row r="3041" spans="1:3" x14ac:dyDescent="0.25">
      <c r="A3041" s="37"/>
      <c r="B3041" s="11"/>
      <c r="C3041" s="11"/>
    </row>
    <row r="3042" spans="1:3" x14ac:dyDescent="0.25">
      <c r="A3042" s="37"/>
      <c r="B3042" s="11"/>
      <c r="C3042" s="11"/>
    </row>
    <row r="3043" spans="1:3" x14ac:dyDescent="0.25">
      <c r="A3043" s="37"/>
      <c r="B3043" s="11"/>
      <c r="C3043" s="11"/>
    </row>
    <row r="3044" spans="1:3" x14ac:dyDescent="0.25">
      <c r="A3044" s="37"/>
      <c r="B3044" s="11"/>
      <c r="C3044" s="11"/>
    </row>
    <row r="3045" spans="1:3" x14ac:dyDescent="0.25">
      <c r="A3045" s="37"/>
      <c r="B3045" s="11"/>
      <c r="C3045" s="11"/>
    </row>
    <row r="3046" spans="1:3" x14ac:dyDescent="0.25">
      <c r="A3046" s="37"/>
      <c r="B3046" s="11"/>
      <c r="C3046" s="11"/>
    </row>
    <row r="3047" spans="1:3" x14ac:dyDescent="0.25">
      <c r="A3047" s="37"/>
      <c r="B3047" s="11"/>
      <c r="C3047" s="11"/>
    </row>
    <row r="3048" spans="1:3" x14ac:dyDescent="0.25">
      <c r="A3048" s="37"/>
      <c r="B3048" s="11"/>
      <c r="C3048" s="11"/>
    </row>
    <row r="3049" spans="1:3" x14ac:dyDescent="0.25">
      <c r="A3049" s="37"/>
      <c r="B3049" s="11"/>
      <c r="C3049" s="11"/>
    </row>
    <row r="3050" spans="1:3" x14ac:dyDescent="0.25">
      <c r="A3050" s="37"/>
      <c r="B3050" s="11"/>
      <c r="C3050" s="11"/>
    </row>
    <row r="3051" spans="1:3" x14ac:dyDescent="0.25">
      <c r="A3051" s="37"/>
      <c r="B3051" s="11"/>
      <c r="C3051" s="11"/>
    </row>
    <row r="3052" spans="1:3" x14ac:dyDescent="0.25">
      <c r="A3052" s="37"/>
      <c r="B3052" s="11"/>
      <c r="C3052" s="11"/>
    </row>
    <row r="3053" spans="1:3" x14ac:dyDescent="0.25">
      <c r="A3053" s="37"/>
      <c r="B3053" s="11"/>
      <c r="C3053" s="11"/>
    </row>
    <row r="3054" spans="1:3" x14ac:dyDescent="0.25">
      <c r="A3054" s="37"/>
      <c r="B3054" s="11"/>
      <c r="C3054" s="11"/>
    </row>
    <row r="3055" spans="1:3" x14ac:dyDescent="0.25">
      <c r="A3055" s="37"/>
      <c r="B3055" s="11"/>
      <c r="C3055" s="11"/>
    </row>
    <row r="3056" spans="1:3" x14ac:dyDescent="0.25">
      <c r="A3056" s="37"/>
      <c r="B3056" s="11"/>
      <c r="C3056" s="11"/>
    </row>
    <row r="3057" spans="1:3" x14ac:dyDescent="0.25">
      <c r="A3057" s="37"/>
      <c r="B3057" s="11"/>
      <c r="C3057" s="11"/>
    </row>
    <row r="3058" spans="1:3" x14ac:dyDescent="0.25">
      <c r="A3058" s="37"/>
      <c r="B3058" s="11"/>
      <c r="C3058" s="11"/>
    </row>
    <row r="3059" spans="1:3" x14ac:dyDescent="0.25">
      <c r="A3059" s="37"/>
      <c r="B3059" s="11"/>
      <c r="C3059" s="11"/>
    </row>
    <row r="3060" spans="1:3" x14ac:dyDescent="0.25">
      <c r="A3060" s="37"/>
      <c r="B3060" s="11"/>
      <c r="C3060" s="11"/>
    </row>
    <row r="3061" spans="1:3" x14ac:dyDescent="0.25">
      <c r="A3061" s="37"/>
      <c r="B3061" s="11"/>
      <c r="C3061" s="11"/>
    </row>
    <row r="3062" spans="1:3" x14ac:dyDescent="0.25">
      <c r="A3062" s="37"/>
      <c r="B3062" s="11"/>
      <c r="C3062" s="11"/>
    </row>
    <row r="3063" spans="1:3" x14ac:dyDescent="0.25">
      <c r="A3063" s="37"/>
      <c r="B3063" s="11"/>
      <c r="C3063" s="11"/>
    </row>
    <row r="3064" spans="1:3" x14ac:dyDescent="0.25">
      <c r="A3064" s="37"/>
      <c r="B3064" s="11"/>
      <c r="C3064" s="11"/>
    </row>
    <row r="3065" spans="1:3" x14ac:dyDescent="0.25">
      <c r="A3065" s="37"/>
      <c r="B3065" s="11"/>
      <c r="C3065" s="11"/>
    </row>
    <row r="3066" spans="1:3" x14ac:dyDescent="0.25">
      <c r="A3066" s="37"/>
      <c r="B3066" s="11"/>
      <c r="C3066" s="11"/>
    </row>
    <row r="3067" spans="1:3" x14ac:dyDescent="0.25">
      <c r="A3067" s="37"/>
      <c r="B3067" s="11"/>
      <c r="C3067" s="11"/>
    </row>
    <row r="3068" spans="1:3" x14ac:dyDescent="0.25">
      <c r="A3068" s="37"/>
      <c r="B3068" s="11"/>
      <c r="C3068" s="11"/>
    </row>
    <row r="3069" spans="1:3" x14ac:dyDescent="0.25">
      <c r="A3069" s="37"/>
      <c r="B3069" s="11"/>
      <c r="C3069" s="11"/>
    </row>
    <row r="3070" spans="1:3" x14ac:dyDescent="0.25">
      <c r="A3070" s="37"/>
      <c r="B3070" s="11"/>
      <c r="C3070" s="11"/>
    </row>
    <row r="3071" spans="1:3" x14ac:dyDescent="0.25">
      <c r="A3071" s="37"/>
      <c r="B3071" s="11"/>
      <c r="C3071" s="11"/>
    </row>
    <row r="3072" spans="1:3" x14ac:dyDescent="0.25">
      <c r="A3072" s="37"/>
      <c r="B3072" s="11"/>
      <c r="C3072" s="11"/>
    </row>
    <row r="3073" spans="1:3" x14ac:dyDescent="0.25">
      <c r="A3073" s="37"/>
      <c r="B3073" s="11"/>
      <c r="C3073" s="11"/>
    </row>
    <row r="3074" spans="1:3" x14ac:dyDescent="0.25">
      <c r="A3074" s="37"/>
      <c r="B3074" s="11"/>
      <c r="C3074" s="11"/>
    </row>
    <row r="3075" spans="1:3" x14ac:dyDescent="0.25">
      <c r="A3075" s="37"/>
      <c r="B3075" s="11"/>
      <c r="C3075" s="11"/>
    </row>
    <row r="3076" spans="1:3" x14ac:dyDescent="0.25">
      <c r="A3076" s="37"/>
      <c r="B3076" s="11"/>
      <c r="C3076" s="11"/>
    </row>
    <row r="3077" spans="1:3" x14ac:dyDescent="0.25">
      <c r="A3077" s="37"/>
      <c r="B3077" s="11"/>
      <c r="C3077" s="11"/>
    </row>
    <row r="3078" spans="1:3" x14ac:dyDescent="0.25">
      <c r="A3078" s="37"/>
      <c r="B3078" s="11"/>
      <c r="C3078" s="11"/>
    </row>
    <row r="3079" spans="1:3" x14ac:dyDescent="0.25">
      <c r="A3079" s="37"/>
      <c r="B3079" s="11"/>
      <c r="C3079" s="11"/>
    </row>
    <row r="3080" spans="1:3" x14ac:dyDescent="0.25">
      <c r="A3080" s="37"/>
      <c r="B3080" s="11"/>
      <c r="C3080" s="11"/>
    </row>
    <row r="3081" spans="1:3" x14ac:dyDescent="0.25">
      <c r="A3081" s="37"/>
      <c r="B3081" s="11"/>
      <c r="C3081" s="11"/>
    </row>
    <row r="3082" spans="1:3" x14ac:dyDescent="0.25">
      <c r="A3082" s="37"/>
      <c r="B3082" s="11"/>
      <c r="C3082" s="11"/>
    </row>
    <row r="3083" spans="1:3" x14ac:dyDescent="0.25">
      <c r="A3083" s="37"/>
      <c r="B3083" s="11"/>
      <c r="C3083" s="11"/>
    </row>
    <row r="3084" spans="1:3" x14ac:dyDescent="0.25">
      <c r="A3084" s="37"/>
      <c r="B3084" s="11"/>
      <c r="C3084" s="11"/>
    </row>
    <row r="3085" spans="1:3" x14ac:dyDescent="0.25">
      <c r="A3085" s="37"/>
      <c r="B3085" s="11"/>
      <c r="C3085" s="11"/>
    </row>
    <row r="3086" spans="1:3" x14ac:dyDescent="0.25">
      <c r="A3086" s="37"/>
      <c r="B3086" s="11"/>
      <c r="C3086" s="11"/>
    </row>
    <row r="3087" spans="1:3" x14ac:dyDescent="0.25">
      <c r="A3087" s="37"/>
      <c r="B3087" s="11"/>
      <c r="C3087" s="11"/>
    </row>
    <row r="3088" spans="1:3" x14ac:dyDescent="0.25">
      <c r="A3088" s="37"/>
      <c r="B3088" s="11"/>
      <c r="C3088" s="11"/>
    </row>
    <row r="3089" spans="1:3" x14ac:dyDescent="0.25">
      <c r="A3089" s="37"/>
      <c r="B3089" s="11"/>
      <c r="C3089" s="11"/>
    </row>
    <row r="3090" spans="1:3" x14ac:dyDescent="0.25">
      <c r="A3090" s="37"/>
      <c r="B3090" s="11"/>
      <c r="C3090" s="11"/>
    </row>
    <row r="3091" spans="1:3" x14ac:dyDescent="0.25">
      <c r="A3091" s="37"/>
      <c r="B3091" s="11"/>
      <c r="C3091" s="11"/>
    </row>
    <row r="3092" spans="1:3" x14ac:dyDescent="0.25">
      <c r="A3092" s="37"/>
      <c r="B3092" s="11"/>
      <c r="C3092" s="11"/>
    </row>
    <row r="3093" spans="1:3" x14ac:dyDescent="0.25">
      <c r="A3093" s="37"/>
      <c r="B3093" s="11"/>
      <c r="C3093" s="11"/>
    </row>
    <row r="3094" spans="1:3" x14ac:dyDescent="0.25">
      <c r="A3094" s="37"/>
      <c r="B3094" s="11"/>
      <c r="C3094" s="11"/>
    </row>
    <row r="3095" spans="1:3" x14ac:dyDescent="0.25">
      <c r="A3095" s="37"/>
      <c r="B3095" s="11"/>
      <c r="C3095" s="11"/>
    </row>
    <row r="3096" spans="1:3" x14ac:dyDescent="0.25">
      <c r="A3096" s="37"/>
      <c r="B3096" s="11"/>
      <c r="C3096" s="11"/>
    </row>
    <row r="3097" spans="1:3" x14ac:dyDescent="0.25">
      <c r="A3097" s="37"/>
      <c r="B3097" s="11"/>
      <c r="C3097" s="11"/>
    </row>
    <row r="3098" spans="1:3" x14ac:dyDescent="0.25">
      <c r="A3098" s="37"/>
      <c r="B3098" s="11"/>
      <c r="C3098" s="11"/>
    </row>
    <row r="3099" spans="1:3" x14ac:dyDescent="0.25">
      <c r="A3099" s="37"/>
      <c r="B3099" s="11"/>
      <c r="C3099" s="11"/>
    </row>
    <row r="3100" spans="1:3" x14ac:dyDescent="0.25">
      <c r="A3100" s="37"/>
      <c r="B3100" s="11"/>
      <c r="C3100" s="11"/>
    </row>
    <row r="3101" spans="1:3" x14ac:dyDescent="0.25">
      <c r="A3101" s="37"/>
      <c r="B3101" s="11"/>
      <c r="C3101" s="11"/>
    </row>
    <row r="3102" spans="1:3" x14ac:dyDescent="0.25">
      <c r="A3102" s="37"/>
      <c r="B3102" s="11"/>
      <c r="C3102" s="11"/>
    </row>
    <row r="3103" spans="1:3" x14ac:dyDescent="0.25">
      <c r="A3103" s="37"/>
      <c r="B3103" s="11"/>
      <c r="C3103" s="11"/>
    </row>
    <row r="3104" spans="1:3" x14ac:dyDescent="0.25">
      <c r="A3104" s="37"/>
      <c r="B3104" s="11"/>
      <c r="C3104" s="11"/>
    </row>
    <row r="3105" spans="1:3" x14ac:dyDescent="0.25">
      <c r="A3105" s="37"/>
      <c r="B3105" s="11"/>
      <c r="C3105" s="11"/>
    </row>
    <row r="3106" spans="1:3" x14ac:dyDescent="0.25">
      <c r="A3106" s="37"/>
      <c r="B3106" s="11"/>
      <c r="C3106" s="11"/>
    </row>
    <row r="3107" spans="1:3" x14ac:dyDescent="0.25">
      <c r="A3107" s="37"/>
      <c r="B3107" s="11"/>
      <c r="C3107" s="11"/>
    </row>
    <row r="3108" spans="1:3" x14ac:dyDescent="0.25">
      <c r="A3108" s="37"/>
      <c r="B3108" s="11"/>
      <c r="C3108" s="11"/>
    </row>
    <row r="3109" spans="1:3" x14ac:dyDescent="0.25">
      <c r="A3109" s="37"/>
      <c r="B3109" s="11"/>
      <c r="C3109" s="11"/>
    </row>
    <row r="3110" spans="1:3" x14ac:dyDescent="0.25">
      <c r="A3110" s="37"/>
      <c r="B3110" s="11"/>
      <c r="C3110" s="11"/>
    </row>
    <row r="3111" spans="1:3" x14ac:dyDescent="0.25">
      <c r="A3111" s="37"/>
      <c r="B3111" s="11"/>
      <c r="C3111" s="11"/>
    </row>
    <row r="3112" spans="1:3" x14ac:dyDescent="0.25">
      <c r="A3112" s="37"/>
      <c r="B3112" s="11"/>
      <c r="C3112" s="11"/>
    </row>
    <row r="3113" spans="1:3" x14ac:dyDescent="0.25">
      <c r="A3113" s="37"/>
      <c r="B3113" s="11"/>
      <c r="C3113" s="11"/>
    </row>
    <row r="3114" spans="1:3" x14ac:dyDescent="0.25">
      <c r="A3114" s="37"/>
      <c r="B3114" s="11"/>
      <c r="C3114" s="11"/>
    </row>
    <row r="3115" spans="1:3" x14ac:dyDescent="0.25">
      <c r="A3115" s="37"/>
      <c r="B3115" s="11"/>
      <c r="C3115" s="11"/>
    </row>
    <row r="3116" spans="1:3" x14ac:dyDescent="0.25">
      <c r="A3116" s="37"/>
      <c r="B3116" s="11"/>
      <c r="C3116" s="11"/>
    </row>
    <row r="3117" spans="1:3" x14ac:dyDescent="0.25">
      <c r="A3117" s="37"/>
      <c r="B3117" s="11"/>
      <c r="C3117" s="11"/>
    </row>
    <row r="3118" spans="1:3" x14ac:dyDescent="0.25">
      <c r="A3118" s="37"/>
      <c r="B3118" s="11"/>
      <c r="C3118" s="11"/>
    </row>
    <row r="3119" spans="1:3" x14ac:dyDescent="0.25">
      <c r="A3119" s="37"/>
      <c r="B3119" s="11"/>
      <c r="C3119" s="11"/>
    </row>
    <row r="3120" spans="1:3" x14ac:dyDescent="0.25">
      <c r="A3120" s="37"/>
      <c r="B3120" s="11"/>
      <c r="C3120" s="11"/>
    </row>
    <row r="3121" spans="1:3" x14ac:dyDescent="0.25">
      <c r="A3121" s="37"/>
      <c r="B3121" s="11"/>
      <c r="C3121" s="11"/>
    </row>
    <row r="3122" spans="1:3" x14ac:dyDescent="0.25">
      <c r="A3122" s="37"/>
      <c r="B3122" s="11"/>
      <c r="C3122" s="11"/>
    </row>
    <row r="3123" spans="1:3" x14ac:dyDescent="0.25">
      <c r="A3123" s="37"/>
      <c r="B3123" s="11"/>
      <c r="C3123" s="11"/>
    </row>
    <row r="3124" spans="1:3" x14ac:dyDescent="0.25">
      <c r="A3124" s="37"/>
      <c r="B3124" s="11"/>
      <c r="C3124" s="11"/>
    </row>
    <row r="3125" spans="1:3" x14ac:dyDescent="0.25">
      <c r="A3125" s="37"/>
      <c r="B3125" s="11"/>
      <c r="C3125" s="11"/>
    </row>
    <row r="3126" spans="1:3" x14ac:dyDescent="0.25">
      <c r="A3126" s="37"/>
      <c r="B3126" s="11"/>
      <c r="C3126" s="11"/>
    </row>
    <row r="3127" spans="1:3" x14ac:dyDescent="0.25">
      <c r="A3127" s="37"/>
      <c r="B3127" s="11"/>
      <c r="C3127" s="11"/>
    </row>
    <row r="3128" spans="1:3" x14ac:dyDescent="0.25">
      <c r="A3128" s="37"/>
      <c r="B3128" s="11"/>
      <c r="C3128" s="11"/>
    </row>
    <row r="3129" spans="1:3" x14ac:dyDescent="0.25">
      <c r="A3129" s="37"/>
      <c r="B3129" s="11"/>
      <c r="C3129" s="11"/>
    </row>
    <row r="3130" spans="1:3" x14ac:dyDescent="0.25">
      <c r="A3130" s="37"/>
      <c r="B3130" s="11"/>
      <c r="C3130" s="11"/>
    </row>
    <row r="3131" spans="1:3" x14ac:dyDescent="0.25">
      <c r="A3131" s="37"/>
      <c r="B3131" s="11"/>
      <c r="C3131" s="11"/>
    </row>
    <row r="3132" spans="1:3" x14ac:dyDescent="0.25">
      <c r="A3132" s="37"/>
      <c r="B3132" s="11"/>
      <c r="C3132" s="11"/>
    </row>
    <row r="3133" spans="1:3" x14ac:dyDescent="0.25">
      <c r="A3133" s="37"/>
      <c r="B3133" s="11"/>
      <c r="C3133" s="11"/>
    </row>
    <row r="3134" spans="1:3" x14ac:dyDescent="0.25">
      <c r="A3134" s="37"/>
      <c r="B3134" s="11"/>
      <c r="C3134" s="11"/>
    </row>
    <row r="3135" spans="1:3" x14ac:dyDescent="0.25">
      <c r="A3135" s="37"/>
      <c r="B3135" s="11"/>
      <c r="C3135" s="11"/>
    </row>
    <row r="3136" spans="1:3" x14ac:dyDescent="0.25">
      <c r="A3136" s="37"/>
      <c r="B3136" s="11"/>
      <c r="C3136" s="11"/>
    </row>
    <row r="3137" spans="1:3" x14ac:dyDescent="0.25">
      <c r="A3137" s="37"/>
      <c r="B3137" s="11"/>
      <c r="C3137" s="11"/>
    </row>
    <row r="3138" spans="1:3" x14ac:dyDescent="0.25">
      <c r="A3138" s="37"/>
      <c r="B3138" s="11"/>
      <c r="C3138" s="11"/>
    </row>
    <row r="3139" spans="1:3" x14ac:dyDescent="0.25">
      <c r="A3139" s="37"/>
      <c r="B3139" s="11"/>
      <c r="C3139" s="11"/>
    </row>
    <row r="3140" spans="1:3" x14ac:dyDescent="0.25">
      <c r="A3140" s="37"/>
      <c r="B3140" s="11"/>
      <c r="C3140" s="11"/>
    </row>
    <row r="3141" spans="1:3" x14ac:dyDescent="0.25">
      <c r="A3141" s="37"/>
      <c r="B3141" s="11"/>
      <c r="C3141" s="11"/>
    </row>
    <row r="3142" spans="1:3" x14ac:dyDescent="0.25">
      <c r="A3142" s="37"/>
      <c r="B3142" s="11"/>
      <c r="C3142" s="11"/>
    </row>
    <row r="3143" spans="1:3" x14ac:dyDescent="0.25">
      <c r="A3143" s="37"/>
      <c r="B3143" s="11"/>
      <c r="C3143" s="11"/>
    </row>
    <row r="3144" spans="1:3" x14ac:dyDescent="0.25">
      <c r="A3144" s="37"/>
      <c r="B3144" s="11"/>
      <c r="C3144" s="11"/>
    </row>
    <row r="3145" spans="1:3" x14ac:dyDescent="0.25">
      <c r="A3145" s="37"/>
      <c r="B3145" s="11"/>
      <c r="C3145" s="11"/>
    </row>
    <row r="3146" spans="1:3" x14ac:dyDescent="0.25">
      <c r="A3146" s="37"/>
      <c r="B3146" s="11"/>
      <c r="C3146" s="11"/>
    </row>
    <row r="3147" spans="1:3" x14ac:dyDescent="0.25">
      <c r="A3147" s="37"/>
      <c r="B3147" s="11"/>
      <c r="C3147" s="11"/>
    </row>
    <row r="3148" spans="1:3" x14ac:dyDescent="0.25">
      <c r="A3148" s="37"/>
      <c r="B3148" s="11"/>
      <c r="C3148" s="11"/>
    </row>
    <row r="3149" spans="1:3" x14ac:dyDescent="0.25">
      <c r="A3149" s="37"/>
      <c r="B3149" s="11"/>
      <c r="C3149" s="11"/>
    </row>
    <row r="3150" spans="1:3" x14ac:dyDescent="0.25">
      <c r="A3150" s="37"/>
      <c r="B3150" s="11"/>
      <c r="C3150" s="11"/>
    </row>
    <row r="3151" spans="1:3" x14ac:dyDescent="0.25">
      <c r="A3151" s="37"/>
      <c r="B3151" s="11"/>
      <c r="C3151" s="11"/>
    </row>
    <row r="3152" spans="1:3" x14ac:dyDescent="0.25">
      <c r="A3152" s="37"/>
      <c r="B3152" s="11"/>
      <c r="C3152" s="11"/>
    </row>
    <row r="3153" spans="1:3" x14ac:dyDescent="0.25">
      <c r="A3153" s="37"/>
      <c r="B3153" s="11"/>
      <c r="C3153" s="11"/>
    </row>
    <row r="3154" spans="1:3" x14ac:dyDescent="0.25">
      <c r="A3154" s="37"/>
      <c r="B3154" s="11"/>
      <c r="C3154" s="11"/>
    </row>
    <row r="3155" spans="1:3" x14ac:dyDescent="0.25">
      <c r="A3155" s="37"/>
      <c r="B3155" s="11"/>
      <c r="C3155" s="11"/>
    </row>
    <row r="3156" spans="1:3" x14ac:dyDescent="0.25">
      <c r="A3156" s="37"/>
      <c r="B3156" s="11"/>
      <c r="C3156" s="11"/>
    </row>
    <row r="3157" spans="1:3" x14ac:dyDescent="0.25">
      <c r="A3157" s="37"/>
      <c r="B3157" s="11"/>
      <c r="C3157" s="11"/>
    </row>
    <row r="3158" spans="1:3" x14ac:dyDescent="0.25">
      <c r="A3158" s="37"/>
      <c r="B3158" s="11"/>
      <c r="C3158" s="11"/>
    </row>
    <row r="3159" spans="1:3" x14ac:dyDescent="0.25">
      <c r="A3159" s="37"/>
      <c r="B3159" s="11"/>
      <c r="C3159" s="11"/>
    </row>
    <row r="3160" spans="1:3" x14ac:dyDescent="0.25">
      <c r="A3160" s="37"/>
      <c r="B3160" s="11"/>
      <c r="C3160" s="11"/>
    </row>
    <row r="3161" spans="1:3" x14ac:dyDescent="0.25">
      <c r="A3161" s="37"/>
      <c r="B3161" s="11"/>
      <c r="C3161" s="11"/>
    </row>
    <row r="3162" spans="1:3" x14ac:dyDescent="0.25">
      <c r="A3162" s="37"/>
      <c r="B3162" s="11"/>
      <c r="C3162" s="11"/>
    </row>
    <row r="3163" spans="1:3" x14ac:dyDescent="0.25">
      <c r="A3163" s="37"/>
      <c r="B3163" s="11"/>
      <c r="C3163" s="11"/>
    </row>
    <row r="3164" spans="1:3" x14ac:dyDescent="0.25">
      <c r="A3164" s="37"/>
      <c r="B3164" s="11"/>
      <c r="C3164" s="11"/>
    </row>
    <row r="3165" spans="1:3" x14ac:dyDescent="0.25">
      <c r="A3165" s="37"/>
      <c r="B3165" s="11"/>
      <c r="C3165" s="11"/>
    </row>
    <row r="3166" spans="1:3" x14ac:dyDescent="0.25">
      <c r="A3166" s="37"/>
      <c r="B3166" s="11"/>
      <c r="C3166" s="11"/>
    </row>
    <row r="3167" spans="1:3" x14ac:dyDescent="0.25">
      <c r="A3167" s="37"/>
      <c r="B3167" s="11"/>
      <c r="C3167" s="11"/>
    </row>
    <row r="3168" spans="1:3" x14ac:dyDescent="0.25">
      <c r="A3168" s="37"/>
      <c r="B3168" s="11"/>
      <c r="C3168" s="11"/>
    </row>
    <row r="3169" spans="1:3" x14ac:dyDescent="0.25">
      <c r="A3169" s="37"/>
      <c r="B3169" s="11"/>
      <c r="C3169" s="11"/>
    </row>
    <row r="3170" spans="1:3" x14ac:dyDescent="0.25">
      <c r="A3170" s="37"/>
      <c r="B3170" s="11"/>
      <c r="C3170" s="11"/>
    </row>
    <row r="3171" spans="1:3" x14ac:dyDescent="0.25">
      <c r="A3171" s="37"/>
      <c r="B3171" s="11"/>
      <c r="C3171" s="11"/>
    </row>
    <row r="3172" spans="1:3" x14ac:dyDescent="0.25">
      <c r="A3172" s="37"/>
      <c r="B3172" s="11"/>
      <c r="C3172" s="11"/>
    </row>
    <row r="3173" spans="1:3" x14ac:dyDescent="0.25">
      <c r="A3173" s="37"/>
      <c r="B3173" s="11"/>
      <c r="C3173" s="11"/>
    </row>
    <row r="3174" spans="1:3" x14ac:dyDescent="0.25">
      <c r="A3174" s="37"/>
      <c r="B3174" s="11"/>
      <c r="C3174" s="11"/>
    </row>
    <row r="3175" spans="1:3" x14ac:dyDescent="0.25">
      <c r="A3175" s="37"/>
      <c r="B3175" s="11"/>
      <c r="C3175" s="11"/>
    </row>
    <row r="3176" spans="1:3" x14ac:dyDescent="0.25">
      <c r="A3176" s="37"/>
      <c r="B3176" s="11"/>
      <c r="C3176" s="11"/>
    </row>
    <row r="3177" spans="1:3" x14ac:dyDescent="0.25">
      <c r="A3177" s="37"/>
      <c r="B3177" s="11"/>
      <c r="C3177" s="11"/>
    </row>
    <row r="3178" spans="1:3" x14ac:dyDescent="0.25">
      <c r="A3178" s="37"/>
      <c r="B3178" s="11"/>
      <c r="C3178" s="11"/>
    </row>
    <row r="3179" spans="1:3" x14ac:dyDescent="0.25">
      <c r="A3179" s="37"/>
      <c r="B3179" s="11"/>
      <c r="C3179" s="11"/>
    </row>
    <row r="3180" spans="1:3" x14ac:dyDescent="0.25">
      <c r="A3180" s="37"/>
      <c r="B3180" s="11"/>
      <c r="C3180" s="11"/>
    </row>
    <row r="3181" spans="1:3" x14ac:dyDescent="0.25">
      <c r="A3181" s="37"/>
      <c r="B3181" s="11"/>
      <c r="C3181" s="11"/>
    </row>
    <row r="3182" spans="1:3" x14ac:dyDescent="0.25">
      <c r="A3182" s="37"/>
      <c r="B3182" s="11"/>
      <c r="C3182" s="11"/>
    </row>
    <row r="3183" spans="1:3" x14ac:dyDescent="0.25">
      <c r="A3183" s="37"/>
      <c r="B3183" s="11"/>
      <c r="C3183" s="11"/>
    </row>
    <row r="3184" spans="1:3" x14ac:dyDescent="0.25">
      <c r="A3184" s="37"/>
      <c r="B3184" s="11"/>
      <c r="C3184" s="11"/>
    </row>
    <row r="3185" spans="1:3" x14ac:dyDescent="0.25">
      <c r="A3185" s="37"/>
      <c r="B3185" s="11"/>
      <c r="C3185" s="11"/>
    </row>
    <row r="3186" spans="1:3" x14ac:dyDescent="0.25">
      <c r="A3186" s="37"/>
      <c r="B3186" s="11"/>
      <c r="C3186" s="11"/>
    </row>
    <row r="3187" spans="1:3" x14ac:dyDescent="0.25">
      <c r="A3187" s="37"/>
      <c r="B3187" s="11"/>
      <c r="C3187" s="11"/>
    </row>
    <row r="3188" spans="1:3" x14ac:dyDescent="0.25">
      <c r="A3188" s="37"/>
      <c r="B3188" s="11"/>
      <c r="C3188" s="11"/>
    </row>
    <row r="3189" spans="1:3" x14ac:dyDescent="0.25">
      <c r="A3189" s="37"/>
      <c r="B3189" s="11"/>
      <c r="C3189" s="11"/>
    </row>
    <row r="3190" spans="1:3" x14ac:dyDescent="0.25">
      <c r="A3190" s="37"/>
      <c r="B3190" s="11"/>
      <c r="C3190" s="11"/>
    </row>
    <row r="3191" spans="1:3" x14ac:dyDescent="0.25">
      <c r="A3191" s="37"/>
      <c r="B3191" s="11"/>
      <c r="C3191" s="11"/>
    </row>
    <row r="3192" spans="1:3" x14ac:dyDescent="0.25">
      <c r="A3192" s="37"/>
      <c r="B3192" s="11"/>
      <c r="C3192" s="11"/>
    </row>
    <row r="3193" spans="1:3" x14ac:dyDescent="0.25">
      <c r="A3193" s="37"/>
      <c r="B3193" s="11"/>
      <c r="C3193" s="11"/>
    </row>
    <row r="3194" spans="1:3" x14ac:dyDescent="0.25">
      <c r="A3194" s="37"/>
      <c r="B3194" s="11"/>
      <c r="C3194" s="11"/>
    </row>
    <row r="3195" spans="1:3" x14ac:dyDescent="0.25">
      <c r="A3195" s="37"/>
      <c r="B3195" s="11"/>
      <c r="C3195" s="11"/>
    </row>
    <row r="3196" spans="1:3" x14ac:dyDescent="0.25">
      <c r="A3196" s="37"/>
      <c r="B3196" s="11"/>
      <c r="C3196" s="11"/>
    </row>
    <row r="3197" spans="1:3" x14ac:dyDescent="0.25">
      <c r="A3197" s="37"/>
      <c r="B3197" s="11"/>
      <c r="C3197" s="11"/>
    </row>
    <row r="3198" spans="1:3" x14ac:dyDescent="0.25">
      <c r="A3198" s="37"/>
      <c r="B3198" s="11"/>
      <c r="C3198" s="11"/>
    </row>
    <row r="3199" spans="1:3" x14ac:dyDescent="0.25">
      <c r="A3199" s="37"/>
      <c r="B3199" s="11"/>
      <c r="C3199" s="11"/>
    </row>
    <row r="3200" spans="1:3" x14ac:dyDescent="0.25">
      <c r="A3200" s="37"/>
      <c r="B3200" s="11"/>
      <c r="C3200" s="11"/>
    </row>
    <row r="3201" spans="1:3" x14ac:dyDescent="0.25">
      <c r="A3201" s="37"/>
      <c r="B3201" s="11"/>
      <c r="C3201" s="11"/>
    </row>
    <row r="3202" spans="1:3" x14ac:dyDescent="0.25">
      <c r="A3202" s="37"/>
      <c r="B3202" s="11"/>
      <c r="C3202" s="11"/>
    </row>
    <row r="3203" spans="1:3" x14ac:dyDescent="0.25">
      <c r="A3203" s="37"/>
      <c r="B3203" s="11"/>
      <c r="C3203" s="11"/>
    </row>
    <row r="3204" spans="1:3" x14ac:dyDescent="0.25">
      <c r="A3204" s="37"/>
      <c r="B3204" s="11"/>
      <c r="C3204" s="11"/>
    </row>
    <row r="3205" spans="1:3" x14ac:dyDescent="0.25">
      <c r="A3205" s="37"/>
      <c r="B3205" s="11"/>
      <c r="C3205" s="11"/>
    </row>
    <row r="3206" spans="1:3" x14ac:dyDescent="0.25">
      <c r="A3206" s="37"/>
      <c r="B3206" s="11"/>
      <c r="C3206" s="11"/>
    </row>
    <row r="3207" spans="1:3" x14ac:dyDescent="0.25">
      <c r="A3207" s="37"/>
      <c r="B3207" s="11"/>
      <c r="C3207" s="11"/>
    </row>
    <row r="3208" spans="1:3" x14ac:dyDescent="0.25">
      <c r="A3208" s="37"/>
      <c r="B3208" s="11"/>
      <c r="C3208" s="11"/>
    </row>
    <row r="3209" spans="1:3" x14ac:dyDescent="0.25">
      <c r="A3209" s="37"/>
      <c r="B3209" s="11"/>
      <c r="C3209" s="11"/>
    </row>
    <row r="3210" spans="1:3" x14ac:dyDescent="0.25">
      <c r="A3210" s="37"/>
      <c r="B3210" s="11"/>
      <c r="C3210" s="11"/>
    </row>
    <row r="3211" spans="1:3" x14ac:dyDescent="0.25">
      <c r="A3211" s="37"/>
      <c r="B3211" s="11"/>
      <c r="C3211" s="11"/>
    </row>
    <row r="3212" spans="1:3" x14ac:dyDescent="0.25">
      <c r="A3212" s="37"/>
      <c r="B3212" s="11"/>
      <c r="C3212" s="11"/>
    </row>
    <row r="3213" spans="1:3" x14ac:dyDescent="0.25">
      <c r="A3213" s="37"/>
      <c r="B3213" s="11"/>
      <c r="C3213" s="11"/>
    </row>
    <row r="3214" spans="1:3" x14ac:dyDescent="0.25">
      <c r="A3214" s="37"/>
      <c r="B3214" s="11"/>
      <c r="C3214" s="11"/>
    </row>
    <row r="3215" spans="1:3" x14ac:dyDescent="0.25">
      <c r="A3215" s="37"/>
      <c r="B3215" s="11"/>
      <c r="C3215" s="11"/>
    </row>
    <row r="3216" spans="1:3" x14ac:dyDescent="0.25">
      <c r="A3216" s="37"/>
      <c r="B3216" s="11"/>
      <c r="C3216" s="11"/>
    </row>
    <row r="3217" spans="1:3" x14ac:dyDescent="0.25">
      <c r="A3217" s="37"/>
      <c r="B3217" s="11"/>
      <c r="C3217" s="11"/>
    </row>
    <row r="3218" spans="1:3" x14ac:dyDescent="0.25">
      <c r="A3218" s="37"/>
      <c r="B3218" s="11"/>
      <c r="C3218" s="11"/>
    </row>
    <row r="3219" spans="1:3" x14ac:dyDescent="0.25">
      <c r="A3219" s="37"/>
      <c r="B3219" s="11"/>
      <c r="C3219" s="11"/>
    </row>
    <row r="3220" spans="1:3" x14ac:dyDescent="0.25">
      <c r="A3220" s="37"/>
      <c r="B3220" s="11"/>
      <c r="C3220" s="11"/>
    </row>
    <row r="3221" spans="1:3" x14ac:dyDescent="0.25">
      <c r="A3221" s="37"/>
      <c r="B3221" s="11"/>
      <c r="C3221" s="11"/>
    </row>
    <row r="3222" spans="1:3" x14ac:dyDescent="0.25">
      <c r="A3222" s="37"/>
      <c r="B3222" s="11"/>
      <c r="C3222" s="11"/>
    </row>
    <row r="3223" spans="1:3" x14ac:dyDescent="0.25">
      <c r="A3223" s="37"/>
      <c r="B3223" s="11"/>
      <c r="C3223" s="11"/>
    </row>
    <row r="3224" spans="1:3" x14ac:dyDescent="0.25">
      <c r="A3224" s="37"/>
      <c r="B3224" s="11"/>
      <c r="C3224" s="11"/>
    </row>
    <row r="3225" spans="1:3" x14ac:dyDescent="0.25">
      <c r="A3225" s="37"/>
      <c r="B3225" s="11"/>
      <c r="C3225" s="11"/>
    </row>
    <row r="3226" spans="1:3" x14ac:dyDescent="0.25">
      <c r="A3226" s="37"/>
      <c r="B3226" s="11"/>
      <c r="C3226" s="11"/>
    </row>
    <row r="3227" spans="1:3" x14ac:dyDescent="0.25">
      <c r="A3227" s="37"/>
      <c r="B3227" s="11"/>
      <c r="C3227" s="11"/>
    </row>
    <row r="3228" spans="1:3" x14ac:dyDescent="0.25">
      <c r="A3228" s="37"/>
      <c r="B3228" s="11"/>
      <c r="C3228" s="11"/>
    </row>
    <row r="3229" spans="1:3" x14ac:dyDescent="0.25">
      <c r="A3229" s="37"/>
      <c r="B3229" s="11"/>
      <c r="C3229" s="11"/>
    </row>
    <row r="3230" spans="1:3" x14ac:dyDescent="0.25">
      <c r="A3230" s="37"/>
      <c r="B3230" s="11"/>
      <c r="C3230" s="11"/>
    </row>
    <row r="3231" spans="1:3" x14ac:dyDescent="0.25">
      <c r="A3231" s="37"/>
      <c r="B3231" s="11"/>
      <c r="C3231" s="11"/>
    </row>
    <row r="3232" spans="1:3" x14ac:dyDescent="0.25">
      <c r="A3232" s="37"/>
      <c r="B3232" s="11"/>
      <c r="C3232" s="11"/>
    </row>
    <row r="3233" spans="1:3" x14ac:dyDescent="0.25">
      <c r="A3233" s="37"/>
      <c r="B3233" s="11"/>
      <c r="C3233" s="11"/>
    </row>
    <row r="3234" spans="1:3" x14ac:dyDescent="0.25">
      <c r="A3234" s="37"/>
      <c r="B3234" s="11"/>
      <c r="C3234" s="11"/>
    </row>
    <row r="3235" spans="1:3" x14ac:dyDescent="0.25">
      <c r="A3235" s="37"/>
      <c r="B3235" s="11"/>
      <c r="C3235" s="11"/>
    </row>
    <row r="3236" spans="1:3" x14ac:dyDescent="0.25">
      <c r="A3236" s="37"/>
      <c r="B3236" s="11"/>
      <c r="C3236" s="11"/>
    </row>
    <row r="3237" spans="1:3" x14ac:dyDescent="0.25">
      <c r="A3237" s="37"/>
      <c r="B3237" s="11"/>
      <c r="C3237" s="11"/>
    </row>
    <row r="3238" spans="1:3" x14ac:dyDescent="0.25">
      <c r="A3238" s="37"/>
      <c r="B3238" s="11"/>
      <c r="C3238" s="11"/>
    </row>
    <row r="3239" spans="1:3" x14ac:dyDescent="0.25">
      <c r="A3239" s="37"/>
      <c r="B3239" s="11"/>
      <c r="C3239" s="11"/>
    </row>
    <row r="3240" spans="1:3" x14ac:dyDescent="0.25">
      <c r="A3240" s="37"/>
      <c r="B3240" s="11"/>
      <c r="C3240" s="11"/>
    </row>
    <row r="3241" spans="1:3" x14ac:dyDescent="0.25">
      <c r="A3241" s="37"/>
      <c r="B3241" s="11"/>
      <c r="C3241" s="11"/>
    </row>
    <row r="3242" spans="1:3" x14ac:dyDescent="0.25">
      <c r="A3242" s="37"/>
      <c r="B3242" s="11"/>
      <c r="C3242" s="11"/>
    </row>
    <row r="3243" spans="1:3" x14ac:dyDescent="0.25">
      <c r="A3243" s="37"/>
      <c r="B3243" s="11"/>
      <c r="C3243" s="11"/>
    </row>
    <row r="3244" spans="1:3" x14ac:dyDescent="0.25">
      <c r="A3244" s="37"/>
      <c r="B3244" s="11"/>
      <c r="C3244" s="11"/>
    </row>
    <row r="3245" spans="1:3" x14ac:dyDescent="0.25">
      <c r="A3245" s="37"/>
      <c r="B3245" s="11"/>
      <c r="C3245" s="11"/>
    </row>
    <row r="3246" spans="1:3" x14ac:dyDescent="0.25">
      <c r="A3246" s="37"/>
      <c r="B3246" s="11"/>
      <c r="C3246" s="11"/>
    </row>
    <row r="3247" spans="1:3" x14ac:dyDescent="0.25">
      <c r="A3247" s="37"/>
      <c r="B3247" s="11"/>
      <c r="C3247" s="11"/>
    </row>
    <row r="3248" spans="1:3" x14ac:dyDescent="0.25">
      <c r="A3248" s="37"/>
      <c r="B3248" s="11"/>
      <c r="C3248" s="11"/>
    </row>
    <row r="3249" spans="1:3" x14ac:dyDescent="0.25">
      <c r="A3249" s="37"/>
      <c r="B3249" s="11"/>
      <c r="C3249" s="11"/>
    </row>
    <row r="3250" spans="1:3" x14ac:dyDescent="0.25">
      <c r="A3250" s="37"/>
      <c r="B3250" s="11"/>
      <c r="C3250" s="11"/>
    </row>
    <row r="3251" spans="1:3" x14ac:dyDescent="0.25">
      <c r="A3251" s="37"/>
      <c r="B3251" s="11"/>
      <c r="C3251" s="11"/>
    </row>
    <row r="3252" spans="1:3" x14ac:dyDescent="0.25">
      <c r="A3252" s="37"/>
      <c r="B3252" s="11"/>
      <c r="C3252" s="11"/>
    </row>
    <row r="3253" spans="1:3" x14ac:dyDescent="0.25">
      <c r="A3253" s="37"/>
      <c r="B3253" s="11"/>
      <c r="C3253" s="11"/>
    </row>
    <row r="3254" spans="1:3" x14ac:dyDescent="0.25">
      <c r="A3254" s="37"/>
      <c r="B3254" s="11"/>
      <c r="C3254" s="11"/>
    </row>
    <row r="3255" spans="1:3" x14ac:dyDescent="0.25">
      <c r="A3255" s="37"/>
      <c r="B3255" s="11"/>
      <c r="C3255" s="11"/>
    </row>
    <row r="3256" spans="1:3" x14ac:dyDescent="0.25">
      <c r="A3256" s="37"/>
      <c r="B3256" s="11"/>
      <c r="C3256" s="11"/>
    </row>
    <row r="3257" spans="1:3" x14ac:dyDescent="0.25">
      <c r="A3257" s="37"/>
      <c r="B3257" s="11"/>
      <c r="C3257" s="11"/>
    </row>
    <row r="3258" spans="1:3" x14ac:dyDescent="0.25">
      <c r="A3258" s="37"/>
      <c r="B3258" s="11"/>
      <c r="C3258" s="11"/>
    </row>
    <row r="3259" spans="1:3" x14ac:dyDescent="0.25">
      <c r="A3259" s="37"/>
      <c r="B3259" s="11"/>
      <c r="C3259" s="11"/>
    </row>
    <row r="3260" spans="1:3" x14ac:dyDescent="0.25">
      <c r="A3260" s="37"/>
      <c r="B3260" s="11"/>
      <c r="C3260" s="11"/>
    </row>
    <row r="3261" spans="1:3" x14ac:dyDescent="0.25">
      <c r="A3261" s="37"/>
      <c r="B3261" s="11"/>
      <c r="C3261" s="11"/>
    </row>
    <row r="3262" spans="1:3" x14ac:dyDescent="0.25">
      <c r="A3262" s="37"/>
      <c r="B3262" s="11"/>
      <c r="C3262" s="11"/>
    </row>
    <row r="3263" spans="1:3" x14ac:dyDescent="0.25">
      <c r="A3263" s="37"/>
      <c r="B3263" s="11"/>
      <c r="C3263" s="11"/>
    </row>
    <row r="3264" spans="1:3" x14ac:dyDescent="0.25">
      <c r="A3264" s="37"/>
      <c r="B3264" s="11"/>
      <c r="C3264" s="11"/>
    </row>
    <row r="3265" spans="1:3" x14ac:dyDescent="0.25">
      <c r="A3265" s="37"/>
      <c r="B3265" s="11"/>
      <c r="C3265" s="11"/>
    </row>
    <row r="3266" spans="1:3" x14ac:dyDescent="0.25">
      <c r="A3266" s="37"/>
      <c r="B3266" s="11"/>
      <c r="C3266" s="11"/>
    </row>
    <row r="3267" spans="1:3" x14ac:dyDescent="0.25">
      <c r="A3267" s="37"/>
      <c r="B3267" s="11"/>
      <c r="C3267" s="11"/>
    </row>
    <row r="3268" spans="1:3" x14ac:dyDescent="0.25">
      <c r="A3268" s="37"/>
      <c r="B3268" s="11"/>
      <c r="C3268" s="11"/>
    </row>
    <row r="3269" spans="1:3" x14ac:dyDescent="0.25">
      <c r="A3269" s="37"/>
      <c r="B3269" s="11"/>
      <c r="C3269" s="11"/>
    </row>
    <row r="3270" spans="1:3" x14ac:dyDescent="0.25">
      <c r="A3270" s="37"/>
      <c r="B3270" s="11"/>
      <c r="C3270" s="11"/>
    </row>
    <row r="3271" spans="1:3" x14ac:dyDescent="0.25">
      <c r="A3271" s="37"/>
      <c r="B3271" s="11"/>
      <c r="C3271" s="11"/>
    </row>
    <row r="3272" spans="1:3" x14ac:dyDescent="0.25">
      <c r="A3272" s="37"/>
      <c r="B3272" s="11"/>
      <c r="C3272" s="11"/>
    </row>
    <row r="3273" spans="1:3" x14ac:dyDescent="0.25">
      <c r="A3273" s="37"/>
      <c r="B3273" s="11"/>
      <c r="C3273" s="11"/>
    </row>
    <row r="3274" spans="1:3" x14ac:dyDescent="0.25">
      <c r="A3274" s="37"/>
      <c r="B3274" s="11"/>
      <c r="C3274" s="11"/>
    </row>
    <row r="3275" spans="1:3" x14ac:dyDescent="0.25">
      <c r="A3275" s="37"/>
      <c r="B3275" s="11"/>
      <c r="C3275" s="11"/>
    </row>
    <row r="3276" spans="1:3" x14ac:dyDescent="0.25">
      <c r="A3276" s="37"/>
      <c r="B3276" s="11"/>
      <c r="C3276" s="11"/>
    </row>
    <row r="3277" spans="1:3" x14ac:dyDescent="0.25">
      <c r="A3277" s="37"/>
      <c r="B3277" s="11"/>
      <c r="C3277" s="11"/>
    </row>
    <row r="3278" spans="1:3" x14ac:dyDescent="0.25">
      <c r="A3278" s="37"/>
      <c r="B3278" s="11"/>
      <c r="C3278" s="11"/>
    </row>
    <row r="3279" spans="1:3" x14ac:dyDescent="0.25">
      <c r="A3279" s="37"/>
      <c r="B3279" s="11"/>
      <c r="C3279" s="11"/>
    </row>
    <row r="3280" spans="1:3" x14ac:dyDescent="0.25">
      <c r="A3280" s="37"/>
      <c r="B3280" s="11"/>
      <c r="C3280" s="11"/>
    </row>
    <row r="3281" spans="1:3" x14ac:dyDescent="0.25">
      <c r="A3281" s="37"/>
      <c r="B3281" s="11"/>
      <c r="C3281" s="11"/>
    </row>
    <row r="3282" spans="1:3" x14ac:dyDescent="0.25">
      <c r="A3282" s="37"/>
      <c r="B3282" s="11"/>
      <c r="C3282" s="11"/>
    </row>
    <row r="3283" spans="1:3" x14ac:dyDescent="0.25">
      <c r="A3283" s="37"/>
      <c r="B3283" s="11"/>
      <c r="C3283" s="11"/>
    </row>
    <row r="3284" spans="1:3" x14ac:dyDescent="0.25">
      <c r="A3284" s="37"/>
      <c r="B3284" s="11"/>
      <c r="C3284" s="11"/>
    </row>
    <row r="3285" spans="1:3" x14ac:dyDescent="0.25">
      <c r="A3285" s="37"/>
      <c r="B3285" s="11"/>
      <c r="C3285" s="11"/>
    </row>
    <row r="3286" spans="1:3" x14ac:dyDescent="0.25">
      <c r="A3286" s="37"/>
      <c r="B3286" s="11"/>
      <c r="C3286" s="11"/>
    </row>
    <row r="3287" spans="1:3" x14ac:dyDescent="0.25">
      <c r="A3287" s="37"/>
      <c r="B3287" s="11"/>
      <c r="C3287" s="11"/>
    </row>
    <row r="3288" spans="1:3" x14ac:dyDescent="0.25">
      <c r="A3288" s="37"/>
      <c r="B3288" s="11"/>
      <c r="C3288" s="11"/>
    </row>
    <row r="3289" spans="1:3" x14ac:dyDescent="0.25">
      <c r="A3289" s="37"/>
      <c r="B3289" s="11"/>
      <c r="C3289" s="11"/>
    </row>
    <row r="3290" spans="1:3" x14ac:dyDescent="0.25">
      <c r="A3290" s="37"/>
      <c r="B3290" s="11"/>
      <c r="C3290" s="11"/>
    </row>
    <row r="3291" spans="1:3" x14ac:dyDescent="0.25">
      <c r="A3291" s="37"/>
      <c r="B3291" s="11"/>
      <c r="C3291" s="11"/>
    </row>
    <row r="3292" spans="1:3" x14ac:dyDescent="0.25">
      <c r="A3292" s="37"/>
      <c r="B3292" s="11"/>
      <c r="C3292" s="11"/>
    </row>
    <row r="3293" spans="1:3" x14ac:dyDescent="0.25">
      <c r="A3293" s="37"/>
      <c r="B3293" s="11"/>
      <c r="C3293" s="11"/>
    </row>
    <row r="3294" spans="1:3" x14ac:dyDescent="0.25">
      <c r="A3294" s="37"/>
      <c r="B3294" s="11"/>
      <c r="C3294" s="11"/>
    </row>
    <row r="3295" spans="1:3" x14ac:dyDescent="0.25">
      <c r="A3295" s="37"/>
      <c r="B3295" s="11"/>
      <c r="C3295" s="11"/>
    </row>
    <row r="3296" spans="1:3" x14ac:dyDescent="0.25">
      <c r="A3296" s="37"/>
      <c r="B3296" s="11"/>
      <c r="C3296" s="11"/>
    </row>
    <row r="3297" spans="1:3" x14ac:dyDescent="0.25">
      <c r="A3297" s="37"/>
      <c r="B3297" s="11"/>
      <c r="C3297" s="11"/>
    </row>
    <row r="3298" spans="1:3" x14ac:dyDescent="0.25">
      <c r="A3298" s="37"/>
      <c r="B3298" s="11"/>
      <c r="C3298" s="11"/>
    </row>
    <row r="3299" spans="1:3" x14ac:dyDescent="0.25">
      <c r="A3299" s="37"/>
      <c r="B3299" s="11"/>
      <c r="C3299" s="11"/>
    </row>
    <row r="3300" spans="1:3" x14ac:dyDescent="0.25">
      <c r="A3300" s="37"/>
      <c r="B3300" s="11"/>
      <c r="C3300" s="11"/>
    </row>
    <row r="3301" spans="1:3" x14ac:dyDescent="0.25">
      <c r="A3301" s="37"/>
      <c r="B3301" s="11"/>
      <c r="C3301" s="11"/>
    </row>
    <row r="3302" spans="1:3" x14ac:dyDescent="0.25">
      <c r="A3302" s="37"/>
      <c r="B3302" s="11"/>
      <c r="C3302" s="11"/>
    </row>
    <row r="3303" spans="1:3" x14ac:dyDescent="0.25">
      <c r="A3303" s="37"/>
      <c r="B3303" s="11"/>
      <c r="C3303" s="11"/>
    </row>
    <row r="3304" spans="1:3" x14ac:dyDescent="0.25">
      <c r="A3304" s="37"/>
      <c r="B3304" s="11"/>
      <c r="C3304" s="11"/>
    </row>
    <row r="3305" spans="1:3" x14ac:dyDescent="0.25">
      <c r="A3305" s="37"/>
      <c r="B3305" s="11"/>
      <c r="C3305" s="11"/>
    </row>
    <row r="3306" spans="1:3" x14ac:dyDescent="0.25">
      <c r="A3306" s="37"/>
      <c r="B3306" s="11"/>
      <c r="C3306" s="11"/>
    </row>
    <row r="3307" spans="1:3" x14ac:dyDescent="0.25">
      <c r="A3307" s="37"/>
      <c r="B3307" s="11"/>
      <c r="C3307" s="11"/>
    </row>
    <row r="3308" spans="1:3" x14ac:dyDescent="0.25">
      <c r="A3308" s="37"/>
      <c r="B3308" s="11"/>
      <c r="C3308" s="11"/>
    </row>
    <row r="3309" spans="1:3" x14ac:dyDescent="0.25">
      <c r="A3309" s="37"/>
      <c r="B3309" s="11"/>
      <c r="C3309" s="11"/>
    </row>
    <row r="3310" spans="1:3" x14ac:dyDescent="0.25">
      <c r="A3310" s="37"/>
      <c r="B3310" s="11"/>
      <c r="C3310" s="11"/>
    </row>
    <row r="3311" spans="1:3" x14ac:dyDescent="0.25">
      <c r="A3311" s="37"/>
      <c r="B3311" s="11"/>
      <c r="C3311" s="11"/>
    </row>
    <row r="3312" spans="1:3" x14ac:dyDescent="0.25">
      <c r="A3312" s="37"/>
      <c r="B3312" s="11"/>
      <c r="C3312" s="11"/>
    </row>
    <row r="3313" spans="1:3" x14ac:dyDescent="0.25">
      <c r="A3313" s="37"/>
      <c r="B3313" s="11"/>
      <c r="C3313" s="11"/>
    </row>
    <row r="3314" spans="1:3" x14ac:dyDescent="0.25">
      <c r="A3314" s="37"/>
      <c r="B3314" s="11"/>
      <c r="C3314" s="11"/>
    </row>
    <row r="3315" spans="1:3" x14ac:dyDescent="0.25">
      <c r="A3315" s="37"/>
      <c r="B3315" s="11"/>
      <c r="C3315" s="11"/>
    </row>
    <row r="3316" spans="1:3" x14ac:dyDescent="0.25">
      <c r="A3316" s="37"/>
      <c r="B3316" s="11"/>
      <c r="C3316" s="11"/>
    </row>
    <row r="3317" spans="1:3" x14ac:dyDescent="0.25">
      <c r="A3317" s="37"/>
      <c r="B3317" s="11"/>
      <c r="C3317" s="11"/>
    </row>
    <row r="3318" spans="1:3" x14ac:dyDescent="0.25">
      <c r="A3318" s="37"/>
      <c r="B3318" s="11"/>
      <c r="C3318" s="11"/>
    </row>
    <row r="3319" spans="1:3" x14ac:dyDescent="0.25">
      <c r="A3319" s="37"/>
      <c r="B3319" s="11"/>
      <c r="C3319" s="11"/>
    </row>
    <row r="3320" spans="1:3" x14ac:dyDescent="0.25">
      <c r="A3320" s="37"/>
      <c r="B3320" s="11"/>
      <c r="C3320" s="11"/>
    </row>
    <row r="3321" spans="1:3" x14ac:dyDescent="0.25">
      <c r="A3321" s="37"/>
      <c r="B3321" s="11"/>
      <c r="C3321" s="11"/>
    </row>
    <row r="3322" spans="1:3" x14ac:dyDescent="0.25">
      <c r="A3322" s="37"/>
      <c r="B3322" s="11"/>
      <c r="C3322" s="11"/>
    </row>
    <row r="3323" spans="1:3" x14ac:dyDescent="0.25">
      <c r="A3323" s="37"/>
      <c r="B3323" s="11"/>
      <c r="C3323" s="11"/>
    </row>
    <row r="3324" spans="1:3" x14ac:dyDescent="0.25">
      <c r="A3324" s="37"/>
      <c r="B3324" s="11"/>
      <c r="C3324" s="11"/>
    </row>
    <row r="3325" spans="1:3" x14ac:dyDescent="0.25">
      <c r="A3325" s="37"/>
      <c r="B3325" s="11"/>
      <c r="C3325" s="11"/>
    </row>
    <row r="3326" spans="1:3" x14ac:dyDescent="0.25">
      <c r="A3326" s="37"/>
      <c r="B3326" s="11"/>
      <c r="C3326" s="11"/>
    </row>
    <row r="3327" spans="1:3" x14ac:dyDescent="0.25">
      <c r="A3327" s="37"/>
      <c r="B3327" s="11"/>
      <c r="C3327" s="11"/>
    </row>
    <row r="3328" spans="1:3" x14ac:dyDescent="0.25">
      <c r="A3328" s="37"/>
      <c r="B3328" s="11"/>
      <c r="C3328" s="11"/>
    </row>
    <row r="3329" spans="1:3" x14ac:dyDescent="0.25">
      <c r="A3329" s="37"/>
      <c r="B3329" s="11"/>
      <c r="C3329" s="11"/>
    </row>
    <row r="3330" spans="1:3" x14ac:dyDescent="0.25">
      <c r="A3330" s="37"/>
      <c r="B3330" s="11"/>
      <c r="C3330" s="11"/>
    </row>
    <row r="3331" spans="1:3" x14ac:dyDescent="0.25">
      <c r="A3331" s="37"/>
      <c r="B3331" s="11"/>
      <c r="C3331" s="11"/>
    </row>
    <row r="3332" spans="1:3" x14ac:dyDescent="0.25">
      <c r="A3332" s="37"/>
      <c r="B3332" s="11"/>
      <c r="C3332" s="11"/>
    </row>
    <row r="3333" spans="1:3" x14ac:dyDescent="0.25">
      <c r="A3333" s="37"/>
      <c r="B3333" s="11"/>
      <c r="C3333" s="11"/>
    </row>
    <row r="3334" spans="1:3" x14ac:dyDescent="0.25">
      <c r="A3334" s="37"/>
      <c r="B3334" s="11"/>
      <c r="C3334" s="11"/>
    </row>
    <row r="3335" spans="1:3" x14ac:dyDescent="0.25">
      <c r="A3335" s="37"/>
      <c r="B3335" s="11"/>
      <c r="C3335" s="11"/>
    </row>
    <row r="3336" spans="1:3" x14ac:dyDescent="0.25">
      <c r="A3336" s="37"/>
      <c r="B3336" s="11"/>
      <c r="C3336" s="11"/>
    </row>
    <row r="3337" spans="1:3" x14ac:dyDescent="0.25">
      <c r="A3337" s="37"/>
      <c r="B3337" s="11"/>
      <c r="C3337" s="11"/>
    </row>
    <row r="3338" spans="1:3" x14ac:dyDescent="0.25">
      <c r="A3338" s="37"/>
      <c r="B3338" s="11"/>
      <c r="C3338" s="11"/>
    </row>
    <row r="3339" spans="1:3" x14ac:dyDescent="0.25">
      <c r="A3339" s="37"/>
      <c r="B3339" s="11"/>
      <c r="C3339" s="11"/>
    </row>
    <row r="3340" spans="1:3" x14ac:dyDescent="0.25">
      <c r="A3340" s="37"/>
      <c r="B3340" s="11"/>
      <c r="C3340" s="11"/>
    </row>
    <row r="3341" spans="1:3" x14ac:dyDescent="0.25">
      <c r="A3341" s="37"/>
      <c r="B3341" s="11"/>
      <c r="C3341" s="11"/>
    </row>
    <row r="3342" spans="1:3" x14ac:dyDescent="0.25">
      <c r="A3342" s="37"/>
      <c r="B3342" s="11"/>
      <c r="C3342" s="11"/>
    </row>
    <row r="3343" spans="1:3" x14ac:dyDescent="0.25">
      <c r="A3343" s="37"/>
      <c r="B3343" s="11"/>
      <c r="C3343" s="11"/>
    </row>
    <row r="3344" spans="1:3" x14ac:dyDescent="0.25">
      <c r="A3344" s="37"/>
      <c r="B3344" s="11"/>
      <c r="C3344" s="11"/>
    </row>
    <row r="3345" spans="1:3" x14ac:dyDescent="0.25">
      <c r="A3345" s="37"/>
      <c r="B3345" s="11"/>
      <c r="C3345" s="11"/>
    </row>
    <row r="3346" spans="1:3" x14ac:dyDescent="0.25">
      <c r="A3346" s="37"/>
      <c r="B3346" s="11"/>
      <c r="C3346" s="11"/>
    </row>
    <row r="3347" spans="1:3" x14ac:dyDescent="0.25">
      <c r="A3347" s="37"/>
      <c r="B3347" s="11"/>
      <c r="C3347" s="11"/>
    </row>
    <row r="3348" spans="1:3" x14ac:dyDescent="0.25">
      <c r="A3348" s="37"/>
      <c r="B3348" s="11"/>
      <c r="C3348" s="11"/>
    </row>
    <row r="3349" spans="1:3" x14ac:dyDescent="0.25">
      <c r="A3349" s="37"/>
      <c r="B3349" s="11"/>
      <c r="C3349" s="11"/>
    </row>
    <row r="3350" spans="1:3" x14ac:dyDescent="0.25">
      <c r="A3350" s="37"/>
      <c r="B3350" s="11"/>
      <c r="C3350" s="11"/>
    </row>
    <row r="3351" spans="1:3" x14ac:dyDescent="0.25">
      <c r="A3351" s="37"/>
      <c r="B3351" s="11"/>
      <c r="C3351" s="11"/>
    </row>
    <row r="3352" spans="1:3" x14ac:dyDescent="0.25">
      <c r="A3352" s="37"/>
      <c r="B3352" s="11"/>
      <c r="C3352" s="11"/>
    </row>
    <row r="3353" spans="1:3" x14ac:dyDescent="0.25">
      <c r="A3353" s="37"/>
      <c r="B3353" s="11"/>
      <c r="C3353" s="11"/>
    </row>
    <row r="3354" spans="1:3" x14ac:dyDescent="0.25">
      <c r="A3354" s="37"/>
      <c r="B3354" s="11"/>
      <c r="C3354" s="11"/>
    </row>
    <row r="3355" spans="1:3" x14ac:dyDescent="0.25">
      <c r="A3355" s="37"/>
      <c r="B3355" s="11"/>
      <c r="C3355" s="11"/>
    </row>
    <row r="3356" spans="1:3" x14ac:dyDescent="0.25">
      <c r="A3356" s="37"/>
      <c r="B3356" s="11"/>
      <c r="C3356" s="11"/>
    </row>
    <row r="3357" spans="1:3" x14ac:dyDescent="0.25">
      <c r="A3357" s="37"/>
      <c r="B3357" s="11"/>
      <c r="C3357" s="11"/>
    </row>
    <row r="3358" spans="1:3" x14ac:dyDescent="0.25">
      <c r="A3358" s="37"/>
      <c r="B3358" s="11"/>
      <c r="C3358" s="11"/>
    </row>
    <row r="3359" spans="1:3" x14ac:dyDescent="0.25">
      <c r="A3359" s="37"/>
      <c r="B3359" s="11"/>
      <c r="C3359" s="11"/>
    </row>
    <row r="3360" spans="1:3" x14ac:dyDescent="0.25">
      <c r="A3360" s="37"/>
      <c r="B3360" s="11"/>
      <c r="C3360" s="11"/>
    </row>
    <row r="3361" spans="1:3" x14ac:dyDescent="0.25">
      <c r="A3361" s="37"/>
      <c r="B3361" s="11"/>
      <c r="C3361" s="11"/>
    </row>
    <row r="3362" spans="1:3" x14ac:dyDescent="0.25">
      <c r="A3362" s="37"/>
      <c r="B3362" s="11"/>
      <c r="C3362" s="11"/>
    </row>
    <row r="3363" spans="1:3" x14ac:dyDescent="0.25">
      <c r="A3363" s="37"/>
      <c r="B3363" s="11"/>
      <c r="C3363" s="11"/>
    </row>
    <row r="3364" spans="1:3" x14ac:dyDescent="0.25">
      <c r="A3364" s="37"/>
      <c r="B3364" s="11"/>
      <c r="C3364" s="11"/>
    </row>
    <row r="3365" spans="1:3" x14ac:dyDescent="0.25">
      <c r="A3365" s="37"/>
      <c r="B3365" s="11"/>
      <c r="C3365" s="11"/>
    </row>
    <row r="3366" spans="1:3" x14ac:dyDescent="0.25">
      <c r="A3366" s="37"/>
      <c r="B3366" s="11"/>
      <c r="C3366" s="11"/>
    </row>
    <row r="3367" spans="1:3" x14ac:dyDescent="0.25">
      <c r="A3367" s="37"/>
      <c r="B3367" s="11"/>
      <c r="C3367" s="11"/>
    </row>
    <row r="3368" spans="1:3" x14ac:dyDescent="0.25">
      <c r="A3368" s="37"/>
      <c r="B3368" s="11"/>
      <c r="C3368" s="11"/>
    </row>
    <row r="3369" spans="1:3" x14ac:dyDescent="0.25">
      <c r="A3369" s="37"/>
      <c r="B3369" s="11"/>
      <c r="C3369" s="11"/>
    </row>
    <row r="3370" spans="1:3" x14ac:dyDescent="0.25">
      <c r="A3370" s="37"/>
      <c r="B3370" s="11"/>
      <c r="C3370" s="11"/>
    </row>
    <row r="3371" spans="1:3" x14ac:dyDescent="0.25">
      <c r="A3371" s="37"/>
      <c r="B3371" s="11"/>
      <c r="C3371" s="11"/>
    </row>
    <row r="3372" spans="1:3" x14ac:dyDescent="0.25">
      <c r="A3372" s="37"/>
      <c r="B3372" s="11"/>
      <c r="C3372" s="11"/>
    </row>
    <row r="3373" spans="1:3" x14ac:dyDescent="0.25">
      <c r="A3373" s="37"/>
      <c r="B3373" s="11"/>
      <c r="C3373" s="11"/>
    </row>
    <row r="3374" spans="1:3" x14ac:dyDescent="0.25">
      <c r="A3374" s="37"/>
      <c r="B3374" s="11"/>
      <c r="C3374" s="11"/>
    </row>
    <row r="3375" spans="1:3" x14ac:dyDescent="0.25">
      <c r="A3375" s="37"/>
      <c r="B3375" s="11"/>
      <c r="C3375" s="11"/>
    </row>
    <row r="3376" spans="1:3" x14ac:dyDescent="0.25">
      <c r="A3376" s="37"/>
      <c r="B3376" s="11"/>
      <c r="C3376" s="11"/>
    </row>
    <row r="3377" spans="1:3" x14ac:dyDescent="0.25">
      <c r="A3377" s="37"/>
      <c r="B3377" s="11"/>
      <c r="C3377" s="11"/>
    </row>
    <row r="3378" spans="1:3" x14ac:dyDescent="0.25">
      <c r="A3378" s="37"/>
      <c r="B3378" s="11"/>
      <c r="C3378" s="11"/>
    </row>
    <row r="3379" spans="1:3" x14ac:dyDescent="0.25">
      <c r="A3379" s="37"/>
      <c r="B3379" s="11"/>
      <c r="C3379" s="11"/>
    </row>
    <row r="3380" spans="1:3" x14ac:dyDescent="0.25">
      <c r="A3380" s="37"/>
      <c r="B3380" s="11"/>
      <c r="C3380" s="11"/>
    </row>
    <row r="3381" spans="1:3" x14ac:dyDescent="0.25">
      <c r="A3381" s="37"/>
      <c r="B3381" s="11"/>
      <c r="C3381" s="11"/>
    </row>
    <row r="3382" spans="1:3" x14ac:dyDescent="0.25">
      <c r="A3382" s="37"/>
      <c r="B3382" s="11"/>
      <c r="C3382" s="11"/>
    </row>
    <row r="3383" spans="1:3" x14ac:dyDescent="0.25">
      <c r="A3383" s="37"/>
      <c r="B3383" s="11"/>
      <c r="C3383" s="11"/>
    </row>
    <row r="3384" spans="1:3" x14ac:dyDescent="0.25">
      <c r="A3384" s="37"/>
      <c r="B3384" s="11"/>
      <c r="C3384" s="11"/>
    </row>
    <row r="3385" spans="1:3" x14ac:dyDescent="0.25">
      <c r="A3385" s="37"/>
      <c r="B3385" s="11"/>
      <c r="C3385" s="11"/>
    </row>
    <row r="3386" spans="1:3" x14ac:dyDescent="0.25">
      <c r="A3386" s="37"/>
      <c r="B3386" s="11"/>
      <c r="C3386" s="11"/>
    </row>
    <row r="3387" spans="1:3" x14ac:dyDescent="0.25">
      <c r="A3387" s="37"/>
      <c r="B3387" s="11"/>
      <c r="C3387" s="11"/>
    </row>
    <row r="3388" spans="1:3" x14ac:dyDescent="0.25">
      <c r="A3388" s="37"/>
      <c r="B3388" s="11"/>
      <c r="C3388" s="11"/>
    </row>
    <row r="3389" spans="1:3" x14ac:dyDescent="0.25">
      <c r="A3389" s="37"/>
      <c r="B3389" s="11"/>
      <c r="C3389" s="11"/>
    </row>
    <row r="3390" spans="1:3" x14ac:dyDescent="0.25">
      <c r="A3390" s="37"/>
      <c r="B3390" s="11"/>
      <c r="C3390" s="11"/>
    </row>
    <row r="3391" spans="1:3" x14ac:dyDescent="0.25">
      <c r="A3391" s="37"/>
      <c r="B3391" s="11"/>
      <c r="C3391" s="11"/>
    </row>
    <row r="3392" spans="1:3" x14ac:dyDescent="0.25">
      <c r="A3392" s="37"/>
      <c r="B3392" s="11"/>
      <c r="C3392" s="11"/>
    </row>
    <row r="3393" spans="1:3" x14ac:dyDescent="0.25">
      <c r="A3393" s="37"/>
      <c r="B3393" s="11"/>
      <c r="C3393" s="11"/>
    </row>
    <row r="3394" spans="1:3" x14ac:dyDescent="0.25">
      <c r="A3394" s="37"/>
      <c r="B3394" s="11"/>
      <c r="C3394" s="11"/>
    </row>
    <row r="3395" spans="1:3" x14ac:dyDescent="0.25">
      <c r="A3395" s="37"/>
      <c r="B3395" s="11"/>
      <c r="C3395" s="11"/>
    </row>
    <row r="3396" spans="1:3" x14ac:dyDescent="0.25">
      <c r="A3396" s="37"/>
      <c r="B3396" s="11"/>
      <c r="C3396" s="11"/>
    </row>
    <row r="3397" spans="1:3" x14ac:dyDescent="0.25">
      <c r="A3397" s="37"/>
      <c r="B3397" s="11"/>
      <c r="C3397" s="11"/>
    </row>
    <row r="3398" spans="1:3" x14ac:dyDescent="0.25">
      <c r="A3398" s="37"/>
      <c r="B3398" s="11"/>
      <c r="C3398" s="11"/>
    </row>
    <row r="3399" spans="1:3" x14ac:dyDescent="0.25">
      <c r="A3399" s="37"/>
      <c r="B3399" s="11"/>
      <c r="C3399" s="11"/>
    </row>
    <row r="3400" spans="1:3" x14ac:dyDescent="0.25">
      <c r="A3400" s="37"/>
      <c r="B3400" s="11"/>
      <c r="C3400" s="11"/>
    </row>
    <row r="3401" spans="1:3" x14ac:dyDescent="0.25">
      <c r="A3401" s="37"/>
      <c r="B3401" s="11"/>
      <c r="C3401" s="11"/>
    </row>
    <row r="3402" spans="1:3" x14ac:dyDescent="0.25">
      <c r="A3402" s="37"/>
      <c r="B3402" s="11"/>
      <c r="C3402" s="11"/>
    </row>
    <row r="3403" spans="1:3" x14ac:dyDescent="0.25">
      <c r="A3403" s="37"/>
      <c r="B3403" s="11"/>
      <c r="C3403" s="11"/>
    </row>
    <row r="3404" spans="1:3" x14ac:dyDescent="0.25">
      <c r="A3404" s="37"/>
      <c r="B3404" s="11"/>
      <c r="C3404" s="11"/>
    </row>
    <row r="3405" spans="1:3" x14ac:dyDescent="0.25">
      <c r="A3405" s="37"/>
      <c r="B3405" s="11"/>
      <c r="C3405" s="11"/>
    </row>
    <row r="3406" spans="1:3" x14ac:dyDescent="0.25">
      <c r="A3406" s="37"/>
      <c r="B3406" s="11"/>
      <c r="C3406" s="11"/>
    </row>
    <row r="3407" spans="1:3" x14ac:dyDescent="0.25">
      <c r="A3407" s="37"/>
      <c r="B3407" s="11"/>
      <c r="C3407" s="11"/>
    </row>
    <row r="3408" spans="1:3" x14ac:dyDescent="0.25">
      <c r="A3408" s="37"/>
      <c r="B3408" s="11"/>
      <c r="C3408" s="11"/>
    </row>
    <row r="3409" spans="1:3" x14ac:dyDescent="0.25">
      <c r="A3409" s="37"/>
      <c r="B3409" s="11"/>
      <c r="C3409" s="11"/>
    </row>
    <row r="3410" spans="1:3" x14ac:dyDescent="0.25">
      <c r="A3410" s="37"/>
      <c r="B3410" s="11"/>
      <c r="C3410" s="11"/>
    </row>
    <row r="3411" spans="1:3" x14ac:dyDescent="0.25">
      <c r="A3411" s="37"/>
      <c r="B3411" s="11"/>
      <c r="C3411" s="11"/>
    </row>
    <row r="3412" spans="1:3" x14ac:dyDescent="0.25">
      <c r="A3412" s="37"/>
      <c r="B3412" s="11"/>
      <c r="C3412" s="11"/>
    </row>
    <row r="3413" spans="1:3" x14ac:dyDescent="0.25">
      <c r="A3413" s="37"/>
      <c r="B3413" s="11"/>
      <c r="C3413" s="11"/>
    </row>
    <row r="3414" spans="1:3" x14ac:dyDescent="0.25">
      <c r="A3414" s="37"/>
      <c r="B3414" s="11"/>
      <c r="C3414" s="11"/>
    </row>
    <row r="3415" spans="1:3" x14ac:dyDescent="0.25">
      <c r="A3415" s="37"/>
      <c r="B3415" s="11"/>
      <c r="C3415" s="11"/>
    </row>
    <row r="3416" spans="1:3" x14ac:dyDescent="0.25">
      <c r="A3416" s="37"/>
      <c r="B3416" s="11"/>
      <c r="C3416" s="11"/>
    </row>
    <row r="3417" spans="1:3" x14ac:dyDescent="0.25">
      <c r="A3417" s="37"/>
      <c r="B3417" s="11"/>
      <c r="C3417" s="11"/>
    </row>
    <row r="3418" spans="1:3" x14ac:dyDescent="0.25">
      <c r="A3418" s="37"/>
      <c r="B3418" s="11"/>
      <c r="C3418" s="11"/>
    </row>
    <row r="3419" spans="1:3" x14ac:dyDescent="0.25">
      <c r="A3419" s="37"/>
      <c r="B3419" s="11"/>
      <c r="C3419" s="11"/>
    </row>
    <row r="3420" spans="1:3" x14ac:dyDescent="0.25">
      <c r="A3420" s="37"/>
      <c r="B3420" s="11"/>
      <c r="C3420" s="11"/>
    </row>
    <row r="3421" spans="1:3" x14ac:dyDescent="0.25">
      <c r="A3421" s="37"/>
      <c r="B3421" s="11"/>
      <c r="C3421" s="11"/>
    </row>
    <row r="3422" spans="1:3" x14ac:dyDescent="0.25">
      <c r="A3422" s="37"/>
      <c r="B3422" s="11"/>
      <c r="C3422" s="11"/>
    </row>
    <row r="3423" spans="1:3" x14ac:dyDescent="0.25">
      <c r="A3423" s="37"/>
      <c r="B3423" s="11"/>
      <c r="C3423" s="11"/>
    </row>
    <row r="3424" spans="1:3" x14ac:dyDescent="0.25">
      <c r="A3424" s="37"/>
      <c r="B3424" s="11"/>
      <c r="C3424" s="11"/>
    </row>
    <row r="3425" spans="1:3" x14ac:dyDescent="0.25">
      <c r="A3425" s="37"/>
      <c r="B3425" s="11"/>
      <c r="C3425" s="11"/>
    </row>
    <row r="3426" spans="1:3" x14ac:dyDescent="0.25">
      <c r="A3426" s="37"/>
      <c r="B3426" s="11"/>
      <c r="C3426" s="11"/>
    </row>
    <row r="3427" spans="1:3" x14ac:dyDescent="0.25">
      <c r="A3427" s="37"/>
      <c r="B3427" s="11"/>
      <c r="C3427" s="11"/>
    </row>
    <row r="3428" spans="1:3" x14ac:dyDescent="0.25">
      <c r="A3428" s="37"/>
      <c r="B3428" s="11"/>
      <c r="C3428" s="11"/>
    </row>
    <row r="3429" spans="1:3" x14ac:dyDescent="0.25">
      <c r="A3429" s="37"/>
      <c r="B3429" s="11"/>
      <c r="C3429" s="11"/>
    </row>
    <row r="3430" spans="1:3" x14ac:dyDescent="0.25">
      <c r="A3430" s="37"/>
      <c r="B3430" s="11"/>
      <c r="C3430" s="11"/>
    </row>
    <row r="3431" spans="1:3" x14ac:dyDescent="0.25">
      <c r="A3431" s="37"/>
      <c r="B3431" s="11"/>
      <c r="C3431" s="11"/>
    </row>
    <row r="3432" spans="1:3" x14ac:dyDescent="0.25">
      <c r="A3432" s="37"/>
      <c r="B3432" s="11"/>
      <c r="C3432" s="11"/>
    </row>
    <row r="3433" spans="1:3" x14ac:dyDescent="0.25">
      <c r="A3433" s="37"/>
      <c r="B3433" s="11"/>
      <c r="C3433" s="11"/>
    </row>
    <row r="3434" spans="1:3" x14ac:dyDescent="0.25">
      <c r="A3434" s="37"/>
      <c r="B3434" s="11"/>
      <c r="C3434" s="11"/>
    </row>
    <row r="3435" spans="1:3" x14ac:dyDescent="0.25">
      <c r="A3435" s="37"/>
      <c r="B3435" s="11"/>
      <c r="C3435" s="11"/>
    </row>
    <row r="3436" spans="1:3" x14ac:dyDescent="0.25">
      <c r="A3436" s="37"/>
      <c r="B3436" s="11"/>
      <c r="C3436" s="11"/>
    </row>
    <row r="3437" spans="1:3" x14ac:dyDescent="0.25">
      <c r="A3437" s="37"/>
      <c r="B3437" s="11"/>
      <c r="C3437" s="11"/>
    </row>
    <row r="3438" spans="1:3" x14ac:dyDescent="0.25">
      <c r="A3438" s="37"/>
      <c r="B3438" s="11"/>
      <c r="C3438" s="11"/>
    </row>
    <row r="3439" spans="1:3" x14ac:dyDescent="0.25">
      <c r="A3439" s="37"/>
      <c r="B3439" s="11"/>
      <c r="C3439" s="11"/>
    </row>
    <row r="3440" spans="1:3" x14ac:dyDescent="0.25">
      <c r="A3440" s="37"/>
      <c r="B3440" s="11"/>
      <c r="C3440" s="11"/>
    </row>
    <row r="3441" spans="1:3" x14ac:dyDescent="0.25">
      <c r="A3441" s="37"/>
      <c r="B3441" s="11"/>
      <c r="C3441" s="11"/>
    </row>
    <row r="3442" spans="1:3" x14ac:dyDescent="0.25">
      <c r="A3442" s="37"/>
      <c r="B3442" s="11"/>
      <c r="C3442" s="11"/>
    </row>
    <row r="3443" spans="1:3" x14ac:dyDescent="0.25">
      <c r="A3443" s="37"/>
      <c r="B3443" s="11"/>
      <c r="C3443" s="11"/>
    </row>
    <row r="3444" spans="1:3" x14ac:dyDescent="0.25">
      <c r="A3444" s="37"/>
      <c r="B3444" s="11"/>
      <c r="C3444" s="11"/>
    </row>
    <row r="3445" spans="1:3" x14ac:dyDescent="0.25">
      <c r="A3445" s="37"/>
      <c r="B3445" s="11"/>
      <c r="C3445" s="11"/>
    </row>
    <row r="3446" spans="1:3" x14ac:dyDescent="0.25">
      <c r="A3446" s="37"/>
      <c r="B3446" s="11"/>
      <c r="C3446" s="11"/>
    </row>
    <row r="3447" spans="1:3" x14ac:dyDescent="0.25">
      <c r="A3447" s="37"/>
      <c r="B3447" s="11"/>
      <c r="C3447" s="11"/>
    </row>
    <row r="3448" spans="1:3" x14ac:dyDescent="0.25">
      <c r="A3448" s="37"/>
      <c r="B3448" s="11"/>
      <c r="C3448" s="11"/>
    </row>
    <row r="3449" spans="1:3" x14ac:dyDescent="0.25">
      <c r="A3449" s="37"/>
      <c r="B3449" s="11"/>
      <c r="C3449" s="11"/>
    </row>
    <row r="3450" spans="1:3" x14ac:dyDescent="0.25">
      <c r="A3450" s="37"/>
      <c r="B3450" s="11"/>
      <c r="C3450" s="11"/>
    </row>
    <row r="3451" spans="1:3" x14ac:dyDescent="0.25">
      <c r="A3451" s="37"/>
      <c r="B3451" s="11"/>
      <c r="C3451" s="11"/>
    </row>
    <row r="3452" spans="1:3" x14ac:dyDescent="0.25">
      <c r="A3452" s="37"/>
      <c r="B3452" s="11"/>
      <c r="C3452" s="11"/>
    </row>
    <row r="3453" spans="1:3" x14ac:dyDescent="0.25">
      <c r="A3453" s="37"/>
      <c r="B3453" s="11"/>
      <c r="C3453" s="11"/>
    </row>
    <row r="3454" spans="1:3" x14ac:dyDescent="0.25">
      <c r="A3454" s="37"/>
      <c r="B3454" s="11"/>
      <c r="C3454" s="11"/>
    </row>
    <row r="3455" spans="1:3" x14ac:dyDescent="0.25">
      <c r="A3455" s="37"/>
      <c r="B3455" s="11"/>
      <c r="C3455" s="11"/>
    </row>
    <row r="3456" spans="1:3" x14ac:dyDescent="0.25">
      <c r="A3456" s="37"/>
      <c r="B3456" s="11"/>
      <c r="C3456" s="11"/>
    </row>
    <row r="3457" spans="1:3" x14ac:dyDescent="0.25">
      <c r="A3457" s="37"/>
      <c r="B3457" s="11"/>
      <c r="C3457" s="11"/>
    </row>
    <row r="3458" spans="1:3" x14ac:dyDescent="0.25">
      <c r="A3458" s="37"/>
      <c r="B3458" s="11"/>
      <c r="C3458" s="11"/>
    </row>
    <row r="3459" spans="1:3" x14ac:dyDescent="0.25">
      <c r="A3459" s="37"/>
      <c r="B3459" s="11"/>
      <c r="C3459" s="11"/>
    </row>
    <row r="3460" spans="1:3" x14ac:dyDescent="0.25">
      <c r="A3460" s="37"/>
      <c r="B3460" s="11"/>
      <c r="C3460" s="11"/>
    </row>
    <row r="3461" spans="1:3" x14ac:dyDescent="0.25">
      <c r="A3461" s="37"/>
      <c r="B3461" s="11"/>
      <c r="C3461" s="11"/>
    </row>
    <row r="3462" spans="1:3" x14ac:dyDescent="0.25">
      <c r="A3462" s="37"/>
      <c r="B3462" s="11"/>
      <c r="C3462" s="11"/>
    </row>
    <row r="3463" spans="1:3" x14ac:dyDescent="0.25">
      <c r="A3463" s="37"/>
      <c r="B3463" s="11"/>
      <c r="C3463" s="11"/>
    </row>
    <row r="3464" spans="1:3" x14ac:dyDescent="0.25">
      <c r="A3464" s="37"/>
      <c r="B3464" s="11"/>
      <c r="C3464" s="11"/>
    </row>
    <row r="3465" spans="1:3" x14ac:dyDescent="0.25">
      <c r="A3465" s="37"/>
      <c r="B3465" s="11"/>
      <c r="C3465" s="11"/>
    </row>
    <row r="3466" spans="1:3" x14ac:dyDescent="0.25">
      <c r="A3466" s="37"/>
      <c r="B3466" s="11"/>
      <c r="C3466" s="11"/>
    </row>
    <row r="3467" spans="1:3" x14ac:dyDescent="0.25">
      <c r="A3467" s="37"/>
      <c r="B3467" s="11"/>
      <c r="C3467" s="11"/>
    </row>
    <row r="3468" spans="1:3" x14ac:dyDescent="0.25">
      <c r="A3468" s="37"/>
      <c r="B3468" s="11"/>
      <c r="C3468" s="11"/>
    </row>
    <row r="3469" spans="1:3" x14ac:dyDescent="0.25">
      <c r="A3469" s="37"/>
      <c r="B3469" s="11"/>
      <c r="C3469" s="11"/>
    </row>
    <row r="3470" spans="1:3" x14ac:dyDescent="0.25">
      <c r="A3470" s="37"/>
      <c r="B3470" s="11"/>
      <c r="C3470" s="11"/>
    </row>
    <row r="3471" spans="1:3" x14ac:dyDescent="0.25">
      <c r="A3471" s="37"/>
      <c r="B3471" s="11"/>
      <c r="C3471" s="11"/>
    </row>
    <row r="3472" spans="1:3" x14ac:dyDescent="0.25">
      <c r="A3472" s="37"/>
      <c r="B3472" s="11"/>
      <c r="C3472" s="11"/>
    </row>
    <row r="3473" spans="1:3" x14ac:dyDescent="0.25">
      <c r="A3473" s="37"/>
      <c r="B3473" s="11"/>
      <c r="C3473" s="11"/>
    </row>
    <row r="3474" spans="1:3" x14ac:dyDescent="0.25">
      <c r="A3474" s="37"/>
      <c r="B3474" s="11"/>
      <c r="C3474" s="11"/>
    </row>
    <row r="3475" spans="1:3" x14ac:dyDescent="0.25">
      <c r="A3475" s="37"/>
      <c r="B3475" s="11"/>
      <c r="C3475" s="11"/>
    </row>
    <row r="3476" spans="1:3" x14ac:dyDescent="0.25">
      <c r="A3476" s="37"/>
      <c r="B3476" s="11"/>
      <c r="C3476" s="11"/>
    </row>
    <row r="3477" spans="1:3" x14ac:dyDescent="0.25">
      <c r="A3477" s="37"/>
      <c r="B3477" s="11"/>
      <c r="C3477" s="11"/>
    </row>
    <row r="3478" spans="1:3" x14ac:dyDescent="0.25">
      <c r="A3478" s="37"/>
      <c r="B3478" s="11"/>
      <c r="C3478" s="11"/>
    </row>
    <row r="3479" spans="1:3" x14ac:dyDescent="0.25">
      <c r="A3479" s="37"/>
      <c r="B3479" s="11"/>
      <c r="C3479" s="11"/>
    </row>
    <row r="3480" spans="1:3" x14ac:dyDescent="0.25">
      <c r="A3480" s="37"/>
      <c r="B3480" s="11"/>
      <c r="C3480" s="11"/>
    </row>
    <row r="3481" spans="1:3" x14ac:dyDescent="0.25">
      <c r="A3481" s="37"/>
      <c r="B3481" s="11"/>
      <c r="C3481" s="11"/>
    </row>
    <row r="3482" spans="1:3" x14ac:dyDescent="0.25">
      <c r="A3482" s="37"/>
      <c r="B3482" s="11"/>
      <c r="C3482" s="11"/>
    </row>
    <row r="3483" spans="1:3" x14ac:dyDescent="0.25">
      <c r="A3483" s="37"/>
      <c r="B3483" s="11"/>
      <c r="C3483" s="11"/>
    </row>
    <row r="3484" spans="1:3" x14ac:dyDescent="0.25">
      <c r="A3484" s="37"/>
      <c r="B3484" s="11"/>
      <c r="C3484" s="11"/>
    </row>
    <row r="3485" spans="1:3" x14ac:dyDescent="0.25">
      <c r="A3485" s="37"/>
      <c r="B3485" s="11"/>
      <c r="C3485" s="11"/>
    </row>
    <row r="3486" spans="1:3" x14ac:dyDescent="0.25">
      <c r="A3486" s="37"/>
      <c r="B3486" s="11"/>
      <c r="C3486" s="11"/>
    </row>
    <row r="3487" spans="1:3" x14ac:dyDescent="0.25">
      <c r="A3487" s="37"/>
      <c r="B3487" s="11"/>
      <c r="C3487" s="11"/>
    </row>
    <row r="3488" spans="1:3" x14ac:dyDescent="0.25">
      <c r="A3488" s="37"/>
      <c r="B3488" s="11"/>
      <c r="C3488" s="11"/>
    </row>
    <row r="3489" spans="1:3" x14ac:dyDescent="0.25">
      <c r="A3489" s="37"/>
      <c r="B3489" s="11"/>
      <c r="C3489" s="11"/>
    </row>
    <row r="3490" spans="1:3" x14ac:dyDescent="0.25">
      <c r="A3490" s="37"/>
      <c r="B3490" s="11"/>
      <c r="C3490" s="11"/>
    </row>
    <row r="3491" spans="1:3" x14ac:dyDescent="0.25">
      <c r="A3491" s="37"/>
      <c r="B3491" s="11"/>
      <c r="C3491" s="11"/>
    </row>
    <row r="3492" spans="1:3" x14ac:dyDescent="0.25">
      <c r="A3492" s="37"/>
      <c r="B3492" s="11"/>
      <c r="C3492" s="11"/>
    </row>
    <row r="3493" spans="1:3" x14ac:dyDescent="0.25">
      <c r="A3493" s="37"/>
      <c r="B3493" s="11"/>
      <c r="C3493" s="11"/>
    </row>
    <row r="3494" spans="1:3" x14ac:dyDescent="0.25">
      <c r="A3494" s="37"/>
      <c r="B3494" s="11"/>
      <c r="C3494" s="11"/>
    </row>
    <row r="3495" spans="1:3" x14ac:dyDescent="0.25">
      <c r="A3495" s="37"/>
      <c r="B3495" s="11"/>
      <c r="C3495" s="11"/>
    </row>
    <row r="3496" spans="1:3" x14ac:dyDescent="0.25">
      <c r="A3496" s="37"/>
      <c r="B3496" s="11"/>
      <c r="C3496" s="11"/>
    </row>
    <row r="3497" spans="1:3" x14ac:dyDescent="0.25">
      <c r="A3497" s="37"/>
      <c r="B3497" s="11"/>
      <c r="C3497" s="11"/>
    </row>
    <row r="3498" spans="1:3" x14ac:dyDescent="0.25">
      <c r="A3498" s="37"/>
      <c r="B3498" s="11"/>
      <c r="C3498" s="11"/>
    </row>
    <row r="3499" spans="1:3" x14ac:dyDescent="0.25">
      <c r="A3499" s="37"/>
      <c r="B3499" s="11"/>
      <c r="C3499" s="11"/>
    </row>
    <row r="3500" spans="1:3" x14ac:dyDescent="0.25">
      <c r="A3500" s="37"/>
      <c r="B3500" s="11"/>
      <c r="C3500" s="11"/>
    </row>
    <row r="3501" spans="1:3" x14ac:dyDescent="0.25">
      <c r="A3501" s="37"/>
      <c r="B3501" s="11"/>
      <c r="C3501" s="11"/>
    </row>
    <row r="3502" spans="1:3" x14ac:dyDescent="0.25">
      <c r="A3502" s="37"/>
      <c r="B3502" s="11"/>
      <c r="C3502" s="11"/>
    </row>
    <row r="3503" spans="1:3" x14ac:dyDescent="0.25">
      <c r="A3503" s="37"/>
      <c r="B3503" s="11"/>
      <c r="C3503" s="11"/>
    </row>
    <row r="3504" spans="1:3" x14ac:dyDescent="0.25">
      <c r="A3504" s="37"/>
      <c r="B3504" s="11"/>
      <c r="C3504" s="11"/>
    </row>
    <row r="3505" spans="1:3" x14ac:dyDescent="0.25">
      <c r="A3505" s="37"/>
      <c r="B3505" s="11"/>
      <c r="C3505" s="11"/>
    </row>
    <row r="3506" spans="1:3" x14ac:dyDescent="0.25">
      <c r="A3506" s="37"/>
      <c r="B3506" s="11"/>
      <c r="C3506" s="11"/>
    </row>
    <row r="3507" spans="1:3" x14ac:dyDescent="0.25">
      <c r="A3507" s="37"/>
      <c r="B3507" s="11"/>
      <c r="C3507" s="11"/>
    </row>
    <row r="3508" spans="1:3" x14ac:dyDescent="0.25">
      <c r="A3508" s="37"/>
      <c r="B3508" s="11"/>
      <c r="C3508" s="11"/>
    </row>
    <row r="3509" spans="1:3" x14ac:dyDescent="0.25">
      <c r="A3509" s="37"/>
      <c r="B3509" s="11"/>
      <c r="C3509" s="11"/>
    </row>
    <row r="3510" spans="1:3" x14ac:dyDescent="0.25">
      <c r="A3510" s="37"/>
      <c r="B3510" s="11"/>
      <c r="C3510" s="11"/>
    </row>
    <row r="3511" spans="1:3" x14ac:dyDescent="0.25">
      <c r="A3511" s="37"/>
      <c r="B3511" s="11"/>
      <c r="C3511" s="11"/>
    </row>
    <row r="3512" spans="1:3" x14ac:dyDescent="0.25">
      <c r="A3512" s="37"/>
      <c r="B3512" s="11"/>
      <c r="C3512" s="11"/>
    </row>
    <row r="3513" spans="1:3" x14ac:dyDescent="0.25">
      <c r="A3513" s="37"/>
      <c r="B3513" s="11"/>
      <c r="C3513" s="11"/>
    </row>
    <row r="3514" spans="1:3" x14ac:dyDescent="0.25">
      <c r="A3514" s="37"/>
      <c r="B3514" s="11"/>
      <c r="C3514" s="11"/>
    </row>
    <row r="3515" spans="1:3" x14ac:dyDescent="0.25">
      <c r="A3515" s="37"/>
      <c r="B3515" s="11"/>
      <c r="C3515" s="11"/>
    </row>
    <row r="3516" spans="1:3" x14ac:dyDescent="0.25">
      <c r="A3516" s="37"/>
      <c r="B3516" s="11"/>
      <c r="C3516" s="11"/>
    </row>
    <row r="3517" spans="1:3" x14ac:dyDescent="0.25">
      <c r="A3517" s="37"/>
      <c r="B3517" s="11"/>
      <c r="C3517" s="11"/>
    </row>
    <row r="3518" spans="1:3" x14ac:dyDescent="0.25">
      <c r="A3518" s="37"/>
      <c r="B3518" s="11"/>
      <c r="C3518" s="11"/>
    </row>
    <row r="3519" spans="1:3" x14ac:dyDescent="0.25">
      <c r="A3519" s="37"/>
      <c r="B3519" s="11"/>
      <c r="C3519" s="11"/>
    </row>
    <row r="3520" spans="1:3" x14ac:dyDescent="0.25">
      <c r="A3520" s="37"/>
      <c r="B3520" s="11"/>
      <c r="C3520" s="11"/>
    </row>
    <row r="3521" spans="1:3" x14ac:dyDescent="0.25">
      <c r="A3521" s="37"/>
      <c r="B3521" s="11"/>
      <c r="C3521" s="11"/>
    </row>
    <row r="3522" spans="1:3" x14ac:dyDescent="0.25">
      <c r="A3522" s="37"/>
      <c r="B3522" s="11"/>
      <c r="C3522" s="11"/>
    </row>
    <row r="3523" spans="1:3" x14ac:dyDescent="0.25">
      <c r="A3523" s="37"/>
      <c r="B3523" s="11"/>
      <c r="C3523" s="11"/>
    </row>
    <row r="3524" spans="1:3" x14ac:dyDescent="0.25">
      <c r="A3524" s="37"/>
      <c r="B3524" s="11"/>
      <c r="C3524" s="11"/>
    </row>
    <row r="3525" spans="1:3" x14ac:dyDescent="0.25">
      <c r="A3525" s="37"/>
      <c r="B3525" s="11"/>
      <c r="C3525" s="11"/>
    </row>
    <row r="3526" spans="1:3" x14ac:dyDescent="0.25">
      <c r="A3526" s="37"/>
      <c r="B3526" s="11"/>
      <c r="C3526" s="11"/>
    </row>
    <row r="3527" spans="1:3" x14ac:dyDescent="0.25">
      <c r="A3527" s="37"/>
      <c r="B3527" s="11"/>
      <c r="C3527" s="11"/>
    </row>
    <row r="3528" spans="1:3" x14ac:dyDescent="0.25">
      <c r="A3528" s="37"/>
      <c r="B3528" s="11"/>
      <c r="C3528" s="11"/>
    </row>
    <row r="3529" spans="1:3" x14ac:dyDescent="0.25">
      <c r="A3529" s="37"/>
      <c r="B3529" s="11"/>
      <c r="C3529" s="11"/>
    </row>
    <row r="3530" spans="1:3" x14ac:dyDescent="0.25">
      <c r="A3530" s="37"/>
      <c r="B3530" s="11"/>
      <c r="C3530" s="11"/>
    </row>
    <row r="3531" spans="1:3" x14ac:dyDescent="0.25">
      <c r="A3531" s="37"/>
      <c r="B3531" s="11"/>
      <c r="C3531" s="11"/>
    </row>
    <row r="3532" spans="1:3" x14ac:dyDescent="0.25">
      <c r="A3532" s="37"/>
      <c r="B3532" s="11"/>
      <c r="C3532" s="11"/>
    </row>
    <row r="3533" spans="1:3" x14ac:dyDescent="0.25">
      <c r="A3533" s="37"/>
      <c r="B3533" s="11"/>
      <c r="C3533" s="11"/>
    </row>
    <row r="3534" spans="1:3" x14ac:dyDescent="0.25">
      <c r="A3534" s="37"/>
      <c r="B3534" s="11"/>
      <c r="C3534" s="11"/>
    </row>
    <row r="3535" spans="1:3" x14ac:dyDescent="0.25">
      <c r="A3535" s="37"/>
      <c r="B3535" s="11"/>
      <c r="C3535" s="11"/>
    </row>
    <row r="3536" spans="1:3" x14ac:dyDescent="0.25">
      <c r="A3536" s="37"/>
      <c r="B3536" s="11"/>
      <c r="C3536" s="11"/>
    </row>
    <row r="3537" spans="1:3" x14ac:dyDescent="0.25">
      <c r="A3537" s="37"/>
      <c r="B3537" s="11"/>
      <c r="C3537" s="11"/>
    </row>
    <row r="3538" spans="1:3" x14ac:dyDescent="0.25">
      <c r="A3538" s="37"/>
      <c r="B3538" s="11"/>
      <c r="C3538" s="11"/>
    </row>
    <row r="3539" spans="1:3" x14ac:dyDescent="0.25">
      <c r="A3539" s="37"/>
      <c r="B3539" s="11"/>
      <c r="C3539" s="11"/>
    </row>
    <row r="3540" spans="1:3" x14ac:dyDescent="0.25">
      <c r="A3540" s="37"/>
      <c r="B3540" s="11"/>
      <c r="C3540" s="11"/>
    </row>
    <row r="3541" spans="1:3" x14ac:dyDescent="0.25">
      <c r="A3541" s="37"/>
      <c r="B3541" s="11"/>
      <c r="C3541" s="11"/>
    </row>
    <row r="3542" spans="1:3" x14ac:dyDescent="0.25">
      <c r="A3542" s="37"/>
      <c r="B3542" s="11"/>
      <c r="C3542" s="11"/>
    </row>
    <row r="3543" spans="1:3" x14ac:dyDescent="0.25">
      <c r="A3543" s="37"/>
      <c r="B3543" s="11"/>
      <c r="C3543" s="11"/>
    </row>
    <row r="3544" spans="1:3" x14ac:dyDescent="0.25">
      <c r="A3544" s="37"/>
      <c r="B3544" s="11"/>
      <c r="C3544" s="11"/>
    </row>
    <row r="3545" spans="1:3" x14ac:dyDescent="0.25">
      <c r="A3545" s="37"/>
      <c r="B3545" s="11"/>
      <c r="C3545" s="11"/>
    </row>
    <row r="3546" spans="1:3" x14ac:dyDescent="0.25">
      <c r="A3546" s="37"/>
      <c r="B3546" s="11"/>
      <c r="C3546" s="11"/>
    </row>
    <row r="3547" spans="1:3" x14ac:dyDescent="0.25">
      <c r="A3547" s="37"/>
      <c r="B3547" s="11"/>
      <c r="C3547" s="11"/>
    </row>
    <row r="3548" spans="1:3" x14ac:dyDescent="0.25">
      <c r="A3548" s="37"/>
      <c r="B3548" s="11"/>
      <c r="C3548" s="11"/>
    </row>
    <row r="3549" spans="1:3" x14ac:dyDescent="0.25">
      <c r="A3549" s="37"/>
      <c r="B3549" s="11"/>
      <c r="C3549" s="11"/>
    </row>
    <row r="3550" spans="1:3" x14ac:dyDescent="0.25">
      <c r="A3550" s="37"/>
      <c r="B3550" s="11"/>
      <c r="C3550" s="11"/>
    </row>
    <row r="3551" spans="1:3" x14ac:dyDescent="0.25">
      <c r="A3551" s="37"/>
      <c r="B3551" s="11"/>
      <c r="C3551" s="11"/>
    </row>
    <row r="3552" spans="1:3" x14ac:dyDescent="0.25">
      <c r="A3552" s="37"/>
      <c r="B3552" s="11"/>
      <c r="C3552" s="11"/>
    </row>
    <row r="3553" spans="1:3" x14ac:dyDescent="0.25">
      <c r="A3553" s="37"/>
      <c r="B3553" s="11"/>
      <c r="C3553" s="11"/>
    </row>
    <row r="3554" spans="1:3" x14ac:dyDescent="0.25">
      <c r="A3554" s="37"/>
      <c r="B3554" s="11"/>
      <c r="C3554" s="11"/>
    </row>
    <row r="3555" spans="1:3" x14ac:dyDescent="0.25">
      <c r="A3555" s="37"/>
      <c r="B3555" s="11"/>
      <c r="C3555" s="11"/>
    </row>
    <row r="3556" spans="1:3" x14ac:dyDescent="0.25">
      <c r="A3556" s="37"/>
      <c r="B3556" s="11"/>
      <c r="C3556" s="11"/>
    </row>
    <row r="3557" spans="1:3" x14ac:dyDescent="0.25">
      <c r="A3557" s="37"/>
      <c r="B3557" s="11"/>
      <c r="C3557" s="11"/>
    </row>
    <row r="3558" spans="1:3" x14ac:dyDescent="0.25">
      <c r="A3558" s="37"/>
      <c r="B3558" s="11"/>
      <c r="C3558" s="11"/>
    </row>
    <row r="3559" spans="1:3" x14ac:dyDescent="0.25">
      <c r="A3559" s="37"/>
      <c r="B3559" s="11"/>
      <c r="C3559" s="11"/>
    </row>
    <row r="3560" spans="1:3" x14ac:dyDescent="0.25">
      <c r="A3560" s="37"/>
      <c r="B3560" s="11"/>
      <c r="C3560" s="11"/>
    </row>
    <row r="3561" spans="1:3" x14ac:dyDescent="0.25">
      <c r="A3561" s="37"/>
      <c r="B3561" s="11"/>
      <c r="C3561" s="11"/>
    </row>
    <row r="3562" spans="1:3" x14ac:dyDescent="0.25">
      <c r="A3562" s="37"/>
      <c r="B3562" s="11"/>
      <c r="C3562" s="11"/>
    </row>
    <row r="3563" spans="1:3" x14ac:dyDescent="0.25">
      <c r="A3563" s="37"/>
      <c r="B3563" s="11"/>
      <c r="C3563" s="11"/>
    </row>
    <row r="3564" spans="1:3" x14ac:dyDescent="0.25">
      <c r="A3564" s="37"/>
      <c r="B3564" s="11"/>
      <c r="C3564" s="11"/>
    </row>
    <row r="3565" spans="1:3" x14ac:dyDescent="0.25">
      <c r="A3565" s="37"/>
      <c r="B3565" s="11"/>
      <c r="C3565" s="11"/>
    </row>
    <row r="3566" spans="1:3" x14ac:dyDescent="0.25">
      <c r="A3566" s="37"/>
      <c r="B3566" s="11"/>
      <c r="C3566" s="11"/>
    </row>
    <row r="3567" spans="1:3" x14ac:dyDescent="0.25">
      <c r="A3567" s="37"/>
      <c r="B3567" s="11"/>
      <c r="C3567" s="11"/>
    </row>
    <row r="3568" spans="1:3" x14ac:dyDescent="0.25">
      <c r="A3568" s="37"/>
      <c r="B3568" s="11"/>
      <c r="C3568" s="11"/>
    </row>
    <row r="3569" spans="1:3" x14ac:dyDescent="0.25">
      <c r="A3569" s="37"/>
      <c r="B3569" s="11"/>
      <c r="C3569" s="11"/>
    </row>
    <row r="3570" spans="1:3" x14ac:dyDescent="0.25">
      <c r="A3570" s="37"/>
      <c r="B3570" s="11"/>
      <c r="C3570" s="11"/>
    </row>
    <row r="3571" spans="1:3" x14ac:dyDescent="0.25">
      <c r="A3571" s="37"/>
      <c r="B3571" s="11"/>
      <c r="C3571" s="11"/>
    </row>
    <row r="3572" spans="1:3" x14ac:dyDescent="0.25">
      <c r="A3572" s="37"/>
      <c r="B3572" s="11"/>
      <c r="C3572" s="11"/>
    </row>
    <row r="3573" spans="1:3" x14ac:dyDescent="0.25">
      <c r="A3573" s="37"/>
      <c r="B3573" s="11"/>
      <c r="C3573" s="11"/>
    </row>
    <row r="3574" spans="1:3" x14ac:dyDescent="0.25">
      <c r="A3574" s="37"/>
      <c r="B3574" s="11"/>
      <c r="C3574" s="11"/>
    </row>
    <row r="3575" spans="1:3" x14ac:dyDescent="0.25">
      <c r="A3575" s="37"/>
      <c r="B3575" s="11"/>
      <c r="C3575" s="11"/>
    </row>
    <row r="3576" spans="1:3" x14ac:dyDescent="0.25">
      <c r="A3576" s="37"/>
      <c r="B3576" s="11"/>
      <c r="C3576" s="11"/>
    </row>
    <row r="3577" spans="1:3" x14ac:dyDescent="0.25">
      <c r="A3577" s="37"/>
      <c r="B3577" s="11"/>
      <c r="C3577" s="11"/>
    </row>
    <row r="3578" spans="1:3" x14ac:dyDescent="0.25">
      <c r="A3578" s="37"/>
      <c r="B3578" s="11"/>
      <c r="C3578" s="11"/>
    </row>
    <row r="3579" spans="1:3" x14ac:dyDescent="0.25">
      <c r="A3579" s="37"/>
      <c r="B3579" s="11"/>
      <c r="C3579" s="11"/>
    </row>
    <row r="3580" spans="1:3" x14ac:dyDescent="0.25">
      <c r="A3580" s="37"/>
      <c r="B3580" s="11"/>
      <c r="C3580" s="11"/>
    </row>
    <row r="3581" spans="1:3" x14ac:dyDescent="0.25">
      <c r="A3581" s="37"/>
      <c r="B3581" s="11"/>
      <c r="C3581" s="11"/>
    </row>
    <row r="3582" spans="1:3" x14ac:dyDescent="0.25">
      <c r="A3582" s="37"/>
      <c r="B3582" s="11"/>
      <c r="C3582" s="11"/>
    </row>
    <row r="3583" spans="1:3" x14ac:dyDescent="0.25">
      <c r="A3583" s="37"/>
      <c r="B3583" s="11"/>
      <c r="C3583" s="11"/>
    </row>
    <row r="3584" spans="1:3" x14ac:dyDescent="0.25">
      <c r="A3584" s="37"/>
      <c r="B3584" s="11"/>
      <c r="C3584" s="11"/>
    </row>
    <row r="3585" spans="1:3" x14ac:dyDescent="0.25">
      <c r="A3585" s="37"/>
      <c r="B3585" s="11"/>
      <c r="C3585" s="11"/>
    </row>
    <row r="3586" spans="1:3" x14ac:dyDescent="0.25">
      <c r="A3586" s="37"/>
      <c r="B3586" s="11"/>
      <c r="C3586" s="11"/>
    </row>
    <row r="3587" spans="1:3" x14ac:dyDescent="0.25">
      <c r="A3587" s="37"/>
      <c r="B3587" s="11"/>
      <c r="C3587" s="11"/>
    </row>
    <row r="3588" spans="1:3" x14ac:dyDescent="0.25">
      <c r="A3588" s="37"/>
      <c r="B3588" s="11"/>
      <c r="C3588" s="11"/>
    </row>
    <row r="3589" spans="1:3" x14ac:dyDescent="0.25">
      <c r="A3589" s="37"/>
      <c r="B3589" s="11"/>
      <c r="C3589" s="11"/>
    </row>
    <row r="3590" spans="1:3" x14ac:dyDescent="0.25">
      <c r="A3590" s="37"/>
      <c r="B3590" s="11"/>
      <c r="C3590" s="11"/>
    </row>
    <row r="3591" spans="1:3" x14ac:dyDescent="0.25">
      <c r="A3591" s="37"/>
      <c r="B3591" s="11"/>
      <c r="C3591" s="11"/>
    </row>
    <row r="3592" spans="1:3" x14ac:dyDescent="0.25">
      <c r="A3592" s="37"/>
      <c r="B3592" s="11"/>
      <c r="C3592" s="11"/>
    </row>
    <row r="3593" spans="1:3" x14ac:dyDescent="0.25">
      <c r="A3593" s="37"/>
      <c r="B3593" s="11"/>
      <c r="C3593" s="11"/>
    </row>
    <row r="3594" spans="1:3" x14ac:dyDescent="0.25">
      <c r="A3594" s="37"/>
      <c r="B3594" s="11"/>
      <c r="C3594" s="11"/>
    </row>
    <row r="3595" spans="1:3" x14ac:dyDescent="0.25">
      <c r="A3595" s="37"/>
      <c r="B3595" s="11"/>
      <c r="C3595" s="11"/>
    </row>
    <row r="3596" spans="1:3" x14ac:dyDescent="0.25">
      <c r="A3596" s="37"/>
      <c r="B3596" s="11"/>
      <c r="C3596" s="11"/>
    </row>
    <row r="3597" spans="1:3" x14ac:dyDescent="0.25">
      <c r="A3597" s="37"/>
      <c r="B3597" s="11"/>
      <c r="C3597" s="11"/>
    </row>
    <row r="3598" spans="1:3" x14ac:dyDescent="0.25">
      <c r="A3598" s="37"/>
      <c r="B3598" s="11"/>
      <c r="C3598" s="11"/>
    </row>
    <row r="3599" spans="1:3" x14ac:dyDescent="0.25">
      <c r="A3599" s="37"/>
      <c r="B3599" s="11"/>
      <c r="C3599" s="11"/>
    </row>
    <row r="3600" spans="1:3" x14ac:dyDescent="0.25">
      <c r="A3600" s="37"/>
      <c r="B3600" s="11"/>
      <c r="C3600" s="11"/>
    </row>
    <row r="3601" spans="1:3" x14ac:dyDescent="0.25">
      <c r="A3601" s="37"/>
      <c r="B3601" s="11"/>
      <c r="C3601" s="11"/>
    </row>
    <row r="3602" spans="1:3" x14ac:dyDescent="0.25">
      <c r="A3602" s="37"/>
      <c r="B3602" s="11"/>
      <c r="C3602" s="11"/>
    </row>
    <row r="3603" spans="1:3" x14ac:dyDescent="0.25">
      <c r="A3603" s="37"/>
      <c r="B3603" s="11"/>
      <c r="C3603" s="11"/>
    </row>
    <row r="3604" spans="1:3" x14ac:dyDescent="0.25">
      <c r="A3604" s="37"/>
      <c r="B3604" s="11"/>
      <c r="C3604" s="11"/>
    </row>
    <row r="3605" spans="1:3" x14ac:dyDescent="0.25">
      <c r="A3605" s="37"/>
      <c r="B3605" s="11"/>
      <c r="C3605" s="11"/>
    </row>
    <row r="3606" spans="1:3" x14ac:dyDescent="0.25">
      <c r="A3606" s="37"/>
      <c r="B3606" s="11"/>
      <c r="C3606" s="11"/>
    </row>
    <row r="3607" spans="1:3" x14ac:dyDescent="0.25">
      <c r="A3607" s="37"/>
      <c r="B3607" s="11"/>
      <c r="C3607" s="11"/>
    </row>
    <row r="3608" spans="1:3" x14ac:dyDescent="0.25">
      <c r="A3608" s="37"/>
      <c r="B3608" s="11"/>
      <c r="C3608" s="11"/>
    </row>
    <row r="3609" spans="1:3" x14ac:dyDescent="0.25">
      <c r="A3609" s="37"/>
      <c r="B3609" s="11"/>
      <c r="C3609" s="11"/>
    </row>
    <row r="3610" spans="1:3" x14ac:dyDescent="0.25">
      <c r="A3610" s="37"/>
      <c r="B3610" s="11"/>
      <c r="C3610" s="11"/>
    </row>
    <row r="3611" spans="1:3" x14ac:dyDescent="0.25">
      <c r="A3611" s="37"/>
      <c r="B3611" s="11"/>
      <c r="C3611" s="11"/>
    </row>
    <row r="3612" spans="1:3" x14ac:dyDescent="0.25">
      <c r="A3612" s="37"/>
      <c r="B3612" s="11"/>
      <c r="C3612" s="11"/>
    </row>
    <row r="3613" spans="1:3" x14ac:dyDescent="0.25">
      <c r="A3613" s="37"/>
      <c r="B3613" s="11"/>
      <c r="C3613" s="11"/>
    </row>
    <row r="3614" spans="1:3" x14ac:dyDescent="0.25">
      <c r="A3614" s="37"/>
      <c r="B3614" s="11"/>
      <c r="C3614" s="11"/>
    </row>
    <row r="3615" spans="1:3" x14ac:dyDescent="0.25">
      <c r="A3615" s="37"/>
      <c r="B3615" s="11"/>
      <c r="C3615" s="11"/>
    </row>
    <row r="3616" spans="1:3" x14ac:dyDescent="0.25">
      <c r="A3616" s="37"/>
      <c r="B3616" s="11"/>
      <c r="C3616" s="11"/>
    </row>
    <row r="3617" spans="1:3" x14ac:dyDescent="0.25">
      <c r="A3617" s="37"/>
      <c r="B3617" s="11"/>
      <c r="C3617" s="11"/>
    </row>
    <row r="3618" spans="1:3" x14ac:dyDescent="0.25">
      <c r="A3618" s="37"/>
      <c r="B3618" s="11"/>
      <c r="C3618" s="11"/>
    </row>
    <row r="3619" spans="1:3" x14ac:dyDescent="0.25">
      <c r="A3619" s="37"/>
      <c r="B3619" s="11"/>
      <c r="C3619" s="11"/>
    </row>
    <row r="3620" spans="1:3" x14ac:dyDescent="0.25">
      <c r="A3620" s="37"/>
      <c r="B3620" s="11"/>
      <c r="C3620" s="11"/>
    </row>
    <row r="3621" spans="1:3" x14ac:dyDescent="0.25">
      <c r="A3621" s="37"/>
      <c r="B3621" s="11"/>
      <c r="C3621" s="11"/>
    </row>
    <row r="3622" spans="1:3" x14ac:dyDescent="0.25">
      <c r="A3622" s="37"/>
      <c r="B3622" s="11"/>
      <c r="C3622" s="11"/>
    </row>
    <row r="3623" spans="1:3" x14ac:dyDescent="0.25">
      <c r="A3623" s="37"/>
      <c r="B3623" s="11"/>
      <c r="C3623" s="11"/>
    </row>
    <row r="3624" spans="1:3" x14ac:dyDescent="0.25">
      <c r="A3624" s="37"/>
      <c r="B3624" s="11"/>
      <c r="C3624" s="11"/>
    </row>
    <row r="3625" spans="1:3" x14ac:dyDescent="0.25">
      <c r="A3625" s="37"/>
      <c r="B3625" s="11"/>
      <c r="C3625" s="11"/>
    </row>
    <row r="3626" spans="1:3" x14ac:dyDescent="0.25">
      <c r="A3626" s="37"/>
      <c r="B3626" s="11"/>
      <c r="C3626" s="11"/>
    </row>
    <row r="3627" spans="1:3" x14ac:dyDescent="0.25">
      <c r="A3627" s="37"/>
      <c r="B3627" s="11"/>
      <c r="C3627" s="11"/>
    </row>
    <row r="3628" spans="1:3" x14ac:dyDescent="0.25">
      <c r="A3628" s="37"/>
      <c r="B3628" s="11"/>
      <c r="C3628" s="11"/>
    </row>
    <row r="3629" spans="1:3" x14ac:dyDescent="0.25">
      <c r="A3629" s="37"/>
      <c r="B3629" s="11"/>
      <c r="C3629" s="11"/>
    </row>
    <row r="3630" spans="1:3" x14ac:dyDescent="0.25">
      <c r="A3630" s="37"/>
      <c r="B3630" s="11"/>
      <c r="C3630" s="11"/>
    </row>
    <row r="3631" spans="1:3" x14ac:dyDescent="0.25">
      <c r="A3631" s="37"/>
      <c r="B3631" s="11"/>
      <c r="C3631" s="11"/>
    </row>
    <row r="3632" spans="1:3" x14ac:dyDescent="0.25">
      <c r="A3632" s="37"/>
      <c r="B3632" s="11"/>
      <c r="C3632" s="11"/>
    </row>
    <row r="3633" spans="1:3" x14ac:dyDescent="0.25">
      <c r="A3633" s="37"/>
      <c r="B3633" s="11"/>
      <c r="C3633" s="11"/>
    </row>
    <row r="3634" spans="1:3" x14ac:dyDescent="0.25">
      <c r="A3634" s="37"/>
      <c r="B3634" s="11"/>
      <c r="C3634" s="11"/>
    </row>
    <row r="3635" spans="1:3" x14ac:dyDescent="0.25">
      <c r="A3635" s="37"/>
      <c r="B3635" s="11"/>
      <c r="C3635" s="11"/>
    </row>
    <row r="3636" spans="1:3" x14ac:dyDescent="0.25">
      <c r="A3636" s="37"/>
      <c r="B3636" s="11"/>
      <c r="C3636" s="11"/>
    </row>
    <row r="3637" spans="1:3" x14ac:dyDescent="0.25">
      <c r="A3637" s="37"/>
      <c r="B3637" s="11"/>
      <c r="C3637" s="11"/>
    </row>
    <row r="3638" spans="1:3" x14ac:dyDescent="0.25">
      <c r="A3638" s="37"/>
      <c r="B3638" s="11"/>
      <c r="C3638" s="11"/>
    </row>
    <row r="3639" spans="1:3" x14ac:dyDescent="0.25">
      <c r="A3639" s="37"/>
      <c r="B3639" s="11"/>
      <c r="C3639" s="11"/>
    </row>
    <row r="3640" spans="1:3" x14ac:dyDescent="0.25">
      <c r="A3640" s="37"/>
      <c r="B3640" s="11"/>
      <c r="C3640" s="11"/>
    </row>
    <row r="3641" spans="1:3" x14ac:dyDescent="0.25">
      <c r="A3641" s="37"/>
      <c r="B3641" s="11"/>
      <c r="C3641" s="11"/>
    </row>
    <row r="3642" spans="1:3" x14ac:dyDescent="0.25">
      <c r="A3642" s="37"/>
      <c r="B3642" s="11"/>
      <c r="C3642" s="11"/>
    </row>
    <row r="3643" spans="1:3" x14ac:dyDescent="0.25">
      <c r="A3643" s="37"/>
      <c r="B3643" s="11"/>
      <c r="C3643" s="11"/>
    </row>
    <row r="3644" spans="1:3" x14ac:dyDescent="0.25">
      <c r="A3644" s="37"/>
      <c r="B3644" s="11"/>
      <c r="C3644" s="11"/>
    </row>
    <row r="3645" spans="1:3" x14ac:dyDescent="0.25">
      <c r="A3645" s="37"/>
      <c r="B3645" s="11"/>
      <c r="C3645" s="11"/>
    </row>
    <row r="3646" spans="1:3" x14ac:dyDescent="0.25">
      <c r="A3646" s="37"/>
      <c r="B3646" s="11"/>
      <c r="C3646" s="11"/>
    </row>
    <row r="3647" spans="1:3" x14ac:dyDescent="0.25">
      <c r="A3647" s="37"/>
      <c r="B3647" s="11"/>
      <c r="C3647" s="11"/>
    </row>
    <row r="3648" spans="1:3" x14ac:dyDescent="0.25">
      <c r="A3648" s="37"/>
      <c r="B3648" s="11"/>
      <c r="C3648" s="11"/>
    </row>
    <row r="3649" spans="1:3" x14ac:dyDescent="0.25">
      <c r="A3649" s="37"/>
      <c r="B3649" s="11"/>
      <c r="C3649" s="11"/>
    </row>
    <row r="3650" spans="1:3" x14ac:dyDescent="0.25">
      <c r="A3650" s="37"/>
      <c r="B3650" s="11"/>
      <c r="C3650" s="11"/>
    </row>
    <row r="3651" spans="1:3" x14ac:dyDescent="0.25">
      <c r="A3651" s="37"/>
      <c r="B3651" s="11"/>
      <c r="C3651" s="11"/>
    </row>
    <row r="3652" spans="1:3" x14ac:dyDescent="0.25">
      <c r="A3652" s="37"/>
      <c r="B3652" s="11"/>
      <c r="C3652" s="11"/>
    </row>
    <row r="3653" spans="1:3" x14ac:dyDescent="0.25">
      <c r="A3653" s="37"/>
      <c r="B3653" s="11"/>
      <c r="C3653" s="11"/>
    </row>
    <row r="3654" spans="1:3" x14ac:dyDescent="0.25">
      <c r="A3654" s="37"/>
      <c r="B3654" s="11"/>
      <c r="C3654" s="11"/>
    </row>
    <row r="3655" spans="1:3" x14ac:dyDescent="0.25">
      <c r="A3655" s="37"/>
      <c r="B3655" s="11"/>
      <c r="C3655" s="11"/>
    </row>
    <row r="3656" spans="1:3" x14ac:dyDescent="0.25">
      <c r="A3656" s="37"/>
      <c r="B3656" s="11"/>
      <c r="C3656" s="11"/>
    </row>
    <row r="3657" spans="1:3" x14ac:dyDescent="0.25">
      <c r="A3657" s="37"/>
      <c r="B3657" s="11"/>
      <c r="C3657" s="11"/>
    </row>
    <row r="3658" spans="1:3" x14ac:dyDescent="0.25">
      <c r="A3658" s="37"/>
      <c r="B3658" s="11"/>
      <c r="C3658" s="11"/>
    </row>
    <row r="3659" spans="1:3" x14ac:dyDescent="0.25">
      <c r="A3659" s="37"/>
      <c r="B3659" s="11"/>
      <c r="C3659" s="11"/>
    </row>
    <row r="3660" spans="1:3" x14ac:dyDescent="0.25">
      <c r="A3660" s="37"/>
      <c r="B3660" s="11"/>
      <c r="C3660" s="11"/>
    </row>
    <row r="3661" spans="1:3" x14ac:dyDescent="0.25">
      <c r="A3661" s="37"/>
      <c r="B3661" s="11"/>
      <c r="C3661" s="11"/>
    </row>
    <row r="3662" spans="1:3" x14ac:dyDescent="0.25">
      <c r="A3662" s="37"/>
      <c r="B3662" s="11"/>
      <c r="C3662" s="11"/>
    </row>
    <row r="3663" spans="1:3" x14ac:dyDescent="0.25">
      <c r="A3663" s="37"/>
      <c r="B3663" s="11"/>
      <c r="C3663" s="11"/>
    </row>
    <row r="3664" spans="1:3" x14ac:dyDescent="0.25">
      <c r="A3664" s="37"/>
      <c r="B3664" s="11"/>
      <c r="C3664" s="11"/>
    </row>
    <row r="3665" spans="1:3" x14ac:dyDescent="0.25">
      <c r="A3665" s="37"/>
      <c r="B3665" s="11"/>
      <c r="C3665" s="11"/>
    </row>
    <row r="3666" spans="1:3" x14ac:dyDescent="0.25">
      <c r="A3666" s="37"/>
      <c r="B3666" s="11"/>
      <c r="C3666" s="11"/>
    </row>
    <row r="3667" spans="1:3" x14ac:dyDescent="0.25">
      <c r="A3667" s="37"/>
      <c r="B3667" s="11"/>
      <c r="C3667" s="11"/>
    </row>
    <row r="3668" spans="1:3" x14ac:dyDescent="0.25">
      <c r="A3668" s="37"/>
      <c r="B3668" s="11"/>
      <c r="C3668" s="11"/>
    </row>
    <row r="3669" spans="1:3" x14ac:dyDescent="0.25">
      <c r="A3669" s="37"/>
      <c r="B3669" s="11"/>
      <c r="C3669" s="11"/>
    </row>
    <row r="3670" spans="1:3" x14ac:dyDescent="0.25">
      <c r="A3670" s="37"/>
      <c r="B3670" s="11"/>
      <c r="C3670" s="11"/>
    </row>
    <row r="3671" spans="1:3" x14ac:dyDescent="0.25">
      <c r="A3671" s="37"/>
      <c r="B3671" s="11"/>
      <c r="C3671" s="11"/>
    </row>
    <row r="3672" spans="1:3" x14ac:dyDescent="0.25">
      <c r="A3672" s="37"/>
      <c r="B3672" s="11"/>
      <c r="C3672" s="11"/>
    </row>
    <row r="3673" spans="1:3" x14ac:dyDescent="0.25">
      <c r="A3673" s="37"/>
      <c r="B3673" s="11"/>
      <c r="C3673" s="11"/>
    </row>
    <row r="3674" spans="1:3" x14ac:dyDescent="0.25">
      <c r="A3674" s="37"/>
      <c r="B3674" s="11"/>
      <c r="C3674" s="11"/>
    </row>
    <row r="3675" spans="1:3" x14ac:dyDescent="0.25">
      <c r="A3675" s="37"/>
      <c r="B3675" s="11"/>
      <c r="C3675" s="11"/>
    </row>
    <row r="3676" spans="1:3" x14ac:dyDescent="0.25">
      <c r="A3676" s="37"/>
      <c r="B3676" s="11"/>
      <c r="C3676" s="11"/>
    </row>
    <row r="3677" spans="1:3" x14ac:dyDescent="0.25">
      <c r="A3677" s="37"/>
      <c r="B3677" s="11"/>
      <c r="C3677" s="11"/>
    </row>
    <row r="3678" spans="1:3" x14ac:dyDescent="0.25">
      <c r="A3678" s="37"/>
      <c r="B3678" s="11"/>
      <c r="C3678" s="11"/>
    </row>
    <row r="3679" spans="1:3" x14ac:dyDescent="0.25">
      <c r="A3679" s="37"/>
      <c r="B3679" s="11"/>
      <c r="C3679" s="11"/>
    </row>
    <row r="3680" spans="1:3" x14ac:dyDescent="0.25">
      <c r="A3680" s="37"/>
      <c r="B3680" s="11"/>
      <c r="C3680" s="11"/>
    </row>
    <row r="3681" spans="1:3" x14ac:dyDescent="0.25">
      <c r="A3681" s="37"/>
      <c r="B3681" s="11"/>
      <c r="C3681" s="11"/>
    </row>
    <row r="3682" spans="1:3" x14ac:dyDescent="0.25">
      <c r="A3682" s="37"/>
      <c r="B3682" s="11"/>
      <c r="C3682" s="11"/>
    </row>
    <row r="3683" spans="1:3" x14ac:dyDescent="0.25">
      <c r="A3683" s="37"/>
      <c r="B3683" s="11"/>
      <c r="C3683" s="11"/>
    </row>
    <row r="3684" spans="1:3" x14ac:dyDescent="0.25">
      <c r="A3684" s="37"/>
      <c r="B3684" s="11"/>
      <c r="C3684" s="11"/>
    </row>
    <row r="3685" spans="1:3" x14ac:dyDescent="0.25">
      <c r="A3685" s="37"/>
      <c r="B3685" s="11"/>
      <c r="C3685" s="11"/>
    </row>
    <row r="3686" spans="1:3" x14ac:dyDescent="0.25">
      <c r="A3686" s="37"/>
      <c r="B3686" s="11"/>
      <c r="C3686" s="11"/>
    </row>
    <row r="3687" spans="1:3" x14ac:dyDescent="0.25">
      <c r="A3687" s="37"/>
      <c r="B3687" s="11"/>
      <c r="C3687" s="11"/>
    </row>
    <row r="3688" spans="1:3" x14ac:dyDescent="0.25">
      <c r="A3688" s="37"/>
      <c r="B3688" s="11"/>
      <c r="C3688" s="11"/>
    </row>
    <row r="3689" spans="1:3" x14ac:dyDescent="0.25">
      <c r="A3689" s="37"/>
      <c r="B3689" s="11"/>
      <c r="C3689" s="11"/>
    </row>
    <row r="3690" spans="1:3" x14ac:dyDescent="0.25">
      <c r="A3690" s="37"/>
      <c r="B3690" s="11"/>
      <c r="C3690" s="11"/>
    </row>
    <row r="3691" spans="1:3" x14ac:dyDescent="0.25">
      <c r="A3691" s="37"/>
      <c r="B3691" s="11"/>
      <c r="C3691" s="11"/>
    </row>
    <row r="3692" spans="1:3" x14ac:dyDescent="0.25">
      <c r="A3692" s="37"/>
      <c r="B3692" s="11"/>
      <c r="C3692" s="11"/>
    </row>
    <row r="3693" spans="1:3" x14ac:dyDescent="0.25">
      <c r="A3693" s="37"/>
      <c r="B3693" s="11"/>
      <c r="C3693" s="11"/>
    </row>
    <row r="3694" spans="1:3" x14ac:dyDescent="0.25">
      <c r="A3694" s="37"/>
      <c r="B3694" s="11"/>
      <c r="C3694" s="11"/>
    </row>
    <row r="3695" spans="1:3" x14ac:dyDescent="0.25">
      <c r="A3695" s="37"/>
      <c r="B3695" s="11"/>
      <c r="C3695" s="11"/>
    </row>
    <row r="3696" spans="1:3" x14ac:dyDescent="0.25">
      <c r="A3696" s="37"/>
      <c r="B3696" s="11"/>
      <c r="C3696" s="11"/>
    </row>
    <row r="3697" spans="1:3" x14ac:dyDescent="0.25">
      <c r="A3697" s="37"/>
      <c r="B3697" s="11"/>
      <c r="C3697" s="11"/>
    </row>
    <row r="3698" spans="1:3" x14ac:dyDescent="0.25">
      <c r="A3698" s="37"/>
      <c r="B3698" s="11"/>
      <c r="C3698" s="11"/>
    </row>
    <row r="3699" spans="1:3" x14ac:dyDescent="0.25">
      <c r="A3699" s="37"/>
      <c r="B3699" s="11"/>
      <c r="C3699" s="11"/>
    </row>
    <row r="3700" spans="1:3" x14ac:dyDescent="0.25">
      <c r="A3700" s="37"/>
      <c r="B3700" s="11"/>
      <c r="C3700" s="11"/>
    </row>
    <row r="3701" spans="1:3" x14ac:dyDescent="0.25">
      <c r="A3701" s="37"/>
      <c r="B3701" s="11"/>
      <c r="C3701" s="11"/>
    </row>
    <row r="3702" spans="1:3" x14ac:dyDescent="0.25">
      <c r="A3702" s="37"/>
      <c r="B3702" s="11"/>
      <c r="C3702" s="11"/>
    </row>
    <row r="3703" spans="1:3" x14ac:dyDescent="0.25">
      <c r="A3703" s="37"/>
      <c r="B3703" s="11"/>
      <c r="C3703" s="11"/>
    </row>
    <row r="3704" spans="1:3" x14ac:dyDescent="0.25">
      <c r="A3704" s="37"/>
      <c r="B3704" s="11"/>
      <c r="C3704" s="11"/>
    </row>
    <row r="3705" spans="1:3" x14ac:dyDescent="0.25">
      <c r="A3705" s="37"/>
      <c r="B3705" s="11"/>
      <c r="C3705" s="11"/>
    </row>
    <row r="3706" spans="1:3" x14ac:dyDescent="0.25">
      <c r="A3706" s="37"/>
      <c r="B3706" s="11"/>
      <c r="C3706" s="11"/>
    </row>
    <row r="3707" spans="1:3" x14ac:dyDescent="0.25">
      <c r="A3707" s="37"/>
      <c r="B3707" s="11"/>
      <c r="C3707" s="11"/>
    </row>
    <row r="3708" spans="1:3" x14ac:dyDescent="0.25">
      <c r="A3708" s="37"/>
      <c r="B3708" s="11"/>
      <c r="C3708" s="11"/>
    </row>
    <row r="3709" spans="1:3" x14ac:dyDescent="0.25">
      <c r="A3709" s="37"/>
      <c r="B3709" s="11"/>
      <c r="C3709" s="11"/>
    </row>
    <row r="3710" spans="1:3" x14ac:dyDescent="0.25">
      <c r="A3710" s="37"/>
      <c r="B3710" s="11"/>
      <c r="C3710" s="11"/>
    </row>
    <row r="3711" spans="1:3" x14ac:dyDescent="0.25">
      <c r="A3711" s="37"/>
      <c r="B3711" s="11"/>
      <c r="C3711" s="11"/>
    </row>
    <row r="3712" spans="1:3" x14ac:dyDescent="0.25">
      <c r="A3712" s="37"/>
      <c r="B3712" s="11"/>
      <c r="C3712" s="11"/>
    </row>
    <row r="3713" spans="1:3" x14ac:dyDescent="0.25">
      <c r="A3713" s="37"/>
      <c r="B3713" s="11"/>
      <c r="C3713" s="11"/>
    </row>
    <row r="3714" spans="1:3" x14ac:dyDescent="0.25">
      <c r="A3714" s="37"/>
      <c r="B3714" s="11"/>
      <c r="C3714" s="11"/>
    </row>
    <row r="3715" spans="1:3" x14ac:dyDescent="0.25">
      <c r="A3715" s="37"/>
      <c r="B3715" s="11"/>
      <c r="C3715" s="11"/>
    </row>
    <row r="3716" spans="1:3" x14ac:dyDescent="0.25">
      <c r="A3716" s="37"/>
      <c r="B3716" s="11"/>
      <c r="C3716" s="11"/>
    </row>
    <row r="3717" spans="1:3" x14ac:dyDescent="0.25">
      <c r="A3717" s="37"/>
      <c r="B3717" s="11"/>
      <c r="C3717" s="11"/>
    </row>
    <row r="3718" spans="1:3" x14ac:dyDescent="0.25">
      <c r="A3718" s="37"/>
      <c r="B3718" s="11"/>
      <c r="C3718" s="11"/>
    </row>
    <row r="3719" spans="1:3" x14ac:dyDescent="0.25">
      <c r="A3719" s="37"/>
      <c r="B3719" s="11"/>
      <c r="C3719" s="11"/>
    </row>
    <row r="3720" spans="1:3" x14ac:dyDescent="0.25">
      <c r="A3720" s="37"/>
      <c r="B3720" s="11"/>
      <c r="C3720" s="11"/>
    </row>
    <row r="3721" spans="1:3" x14ac:dyDescent="0.25">
      <c r="A3721" s="37"/>
      <c r="B3721" s="11"/>
      <c r="C3721" s="11"/>
    </row>
    <row r="3722" spans="1:3" x14ac:dyDescent="0.25">
      <c r="A3722" s="37"/>
      <c r="B3722" s="11"/>
      <c r="C3722" s="11"/>
    </row>
    <row r="3723" spans="1:3" x14ac:dyDescent="0.25">
      <c r="A3723" s="37"/>
      <c r="B3723" s="11"/>
      <c r="C3723" s="11"/>
    </row>
    <row r="3724" spans="1:3" x14ac:dyDescent="0.25">
      <c r="A3724" s="37"/>
      <c r="B3724" s="11"/>
      <c r="C3724" s="11"/>
    </row>
    <row r="3725" spans="1:3" x14ac:dyDescent="0.25">
      <c r="A3725" s="37"/>
      <c r="B3725" s="11"/>
      <c r="C3725" s="11"/>
    </row>
    <row r="3726" spans="1:3" x14ac:dyDescent="0.25">
      <c r="A3726" s="37"/>
      <c r="B3726" s="11"/>
      <c r="C3726" s="11"/>
    </row>
    <row r="3727" spans="1:3" x14ac:dyDescent="0.25">
      <c r="A3727" s="37"/>
      <c r="B3727" s="11"/>
      <c r="C3727" s="11"/>
    </row>
    <row r="3728" spans="1:3" x14ac:dyDescent="0.25">
      <c r="A3728" s="37"/>
      <c r="B3728" s="11"/>
      <c r="C3728" s="11"/>
    </row>
    <row r="3729" spans="1:3" x14ac:dyDescent="0.25">
      <c r="A3729" s="37"/>
      <c r="B3729" s="11"/>
      <c r="C3729" s="11"/>
    </row>
    <row r="3730" spans="1:3" x14ac:dyDescent="0.25">
      <c r="A3730" s="37"/>
      <c r="B3730" s="11"/>
      <c r="C3730" s="11"/>
    </row>
    <row r="3731" spans="1:3" x14ac:dyDescent="0.25">
      <c r="A3731" s="37"/>
      <c r="B3731" s="11"/>
      <c r="C3731" s="11"/>
    </row>
    <row r="3732" spans="1:3" x14ac:dyDescent="0.25">
      <c r="A3732" s="37"/>
      <c r="B3732" s="11"/>
      <c r="C3732" s="11"/>
    </row>
    <row r="3733" spans="1:3" x14ac:dyDescent="0.25">
      <c r="A3733" s="37"/>
      <c r="B3733" s="11"/>
      <c r="C3733" s="11"/>
    </row>
    <row r="3734" spans="1:3" x14ac:dyDescent="0.25">
      <c r="A3734" s="37"/>
      <c r="B3734" s="11"/>
      <c r="C3734" s="11"/>
    </row>
    <row r="3735" spans="1:3" x14ac:dyDescent="0.25">
      <c r="A3735" s="37"/>
      <c r="B3735" s="11"/>
      <c r="C3735" s="11"/>
    </row>
    <row r="3736" spans="1:3" x14ac:dyDescent="0.25">
      <c r="A3736" s="37"/>
      <c r="B3736" s="11"/>
      <c r="C3736" s="11"/>
    </row>
    <row r="3737" spans="1:3" x14ac:dyDescent="0.25">
      <c r="A3737" s="37"/>
      <c r="B3737" s="11"/>
      <c r="C3737" s="11"/>
    </row>
    <row r="3738" spans="1:3" x14ac:dyDescent="0.25">
      <c r="A3738" s="37"/>
      <c r="B3738" s="11"/>
      <c r="C3738" s="11"/>
    </row>
    <row r="3739" spans="1:3" x14ac:dyDescent="0.25">
      <c r="A3739" s="37"/>
      <c r="B3739" s="11"/>
      <c r="C3739" s="11"/>
    </row>
    <row r="3740" spans="1:3" x14ac:dyDescent="0.25">
      <c r="A3740" s="37"/>
      <c r="B3740" s="11"/>
      <c r="C3740" s="11"/>
    </row>
    <row r="3741" spans="1:3" x14ac:dyDescent="0.25">
      <c r="A3741" s="37"/>
      <c r="B3741" s="11"/>
      <c r="C3741" s="11"/>
    </row>
    <row r="3742" spans="1:3" x14ac:dyDescent="0.25">
      <c r="A3742" s="37"/>
      <c r="B3742" s="11"/>
      <c r="C3742" s="11"/>
    </row>
    <row r="3743" spans="1:3" x14ac:dyDescent="0.25">
      <c r="A3743" s="37"/>
      <c r="B3743" s="11"/>
      <c r="C3743" s="11"/>
    </row>
    <row r="3744" spans="1:3" x14ac:dyDescent="0.25">
      <c r="A3744" s="37"/>
      <c r="B3744" s="11"/>
      <c r="C3744" s="11"/>
    </row>
    <row r="3745" spans="1:3" x14ac:dyDescent="0.25">
      <c r="A3745" s="37"/>
      <c r="B3745" s="11"/>
      <c r="C3745" s="11"/>
    </row>
    <row r="3746" spans="1:3" x14ac:dyDescent="0.25">
      <c r="A3746" s="37"/>
      <c r="B3746" s="11"/>
      <c r="C3746" s="11"/>
    </row>
    <row r="3747" spans="1:3" x14ac:dyDescent="0.25">
      <c r="A3747" s="37"/>
      <c r="B3747" s="11"/>
      <c r="C3747" s="11"/>
    </row>
    <row r="3748" spans="1:3" x14ac:dyDescent="0.25">
      <c r="A3748" s="37"/>
      <c r="B3748" s="11"/>
      <c r="C3748" s="11"/>
    </row>
    <row r="3749" spans="1:3" x14ac:dyDescent="0.25">
      <c r="A3749" s="37"/>
      <c r="B3749" s="11"/>
      <c r="C3749" s="11"/>
    </row>
    <row r="3750" spans="1:3" x14ac:dyDescent="0.25">
      <c r="A3750" s="37"/>
      <c r="B3750" s="11"/>
      <c r="C3750" s="11"/>
    </row>
    <row r="3751" spans="1:3" x14ac:dyDescent="0.25">
      <c r="A3751" s="37"/>
      <c r="B3751" s="11"/>
      <c r="C3751" s="11"/>
    </row>
    <row r="3752" spans="1:3" x14ac:dyDescent="0.25">
      <c r="A3752" s="37"/>
      <c r="B3752" s="11"/>
      <c r="C3752" s="11"/>
    </row>
    <row r="3753" spans="1:3" x14ac:dyDescent="0.25">
      <c r="A3753" s="37"/>
      <c r="B3753" s="11"/>
      <c r="C3753" s="11"/>
    </row>
    <row r="3754" spans="1:3" x14ac:dyDescent="0.25">
      <c r="A3754" s="37"/>
      <c r="B3754" s="11"/>
      <c r="C3754" s="11"/>
    </row>
    <row r="3755" spans="1:3" x14ac:dyDescent="0.25">
      <c r="A3755" s="37"/>
      <c r="B3755" s="11"/>
      <c r="C3755" s="11"/>
    </row>
    <row r="3756" spans="1:3" x14ac:dyDescent="0.25">
      <c r="A3756" s="37"/>
      <c r="B3756" s="11"/>
      <c r="C3756" s="11"/>
    </row>
    <row r="3757" spans="1:3" x14ac:dyDescent="0.25">
      <c r="A3757" s="37"/>
      <c r="B3757" s="11"/>
      <c r="C3757" s="11"/>
    </row>
    <row r="3758" spans="1:3" x14ac:dyDescent="0.25">
      <c r="A3758" s="37"/>
      <c r="B3758" s="11"/>
      <c r="C3758" s="11"/>
    </row>
    <row r="3759" spans="1:3" x14ac:dyDescent="0.25">
      <c r="A3759" s="37"/>
      <c r="B3759" s="11"/>
      <c r="C3759" s="11"/>
    </row>
    <row r="3760" spans="1:3" x14ac:dyDescent="0.25">
      <c r="A3760" s="37"/>
      <c r="B3760" s="11"/>
      <c r="C3760" s="11"/>
    </row>
    <row r="3761" spans="1:3" x14ac:dyDescent="0.25">
      <c r="A3761" s="37"/>
      <c r="B3761" s="11"/>
      <c r="C3761" s="11"/>
    </row>
    <row r="3762" spans="1:3" x14ac:dyDescent="0.25">
      <c r="A3762" s="37"/>
      <c r="B3762" s="11"/>
      <c r="C3762" s="11"/>
    </row>
    <row r="3763" spans="1:3" x14ac:dyDescent="0.25">
      <c r="A3763" s="37"/>
      <c r="B3763" s="11"/>
      <c r="C3763" s="11"/>
    </row>
    <row r="3764" spans="1:3" x14ac:dyDescent="0.25">
      <c r="A3764" s="37"/>
      <c r="B3764" s="11"/>
      <c r="C3764" s="11"/>
    </row>
    <row r="3765" spans="1:3" x14ac:dyDescent="0.25">
      <c r="A3765" s="37"/>
      <c r="B3765" s="11"/>
      <c r="C3765" s="11"/>
    </row>
    <row r="3766" spans="1:3" x14ac:dyDescent="0.25">
      <c r="A3766" s="37"/>
      <c r="B3766" s="11"/>
      <c r="C3766" s="11"/>
    </row>
    <row r="3767" spans="1:3" x14ac:dyDescent="0.25">
      <c r="A3767" s="37"/>
      <c r="B3767" s="11"/>
      <c r="C3767" s="11"/>
    </row>
    <row r="3768" spans="1:3" x14ac:dyDescent="0.25">
      <c r="A3768" s="37"/>
      <c r="B3768" s="11"/>
      <c r="C3768" s="11"/>
    </row>
    <row r="3769" spans="1:3" x14ac:dyDescent="0.25">
      <c r="A3769" s="37"/>
      <c r="B3769" s="11"/>
      <c r="C3769" s="11"/>
    </row>
    <row r="3770" spans="1:3" x14ac:dyDescent="0.25">
      <c r="A3770" s="37"/>
      <c r="B3770" s="11"/>
      <c r="C3770" s="11"/>
    </row>
    <row r="3771" spans="1:3" x14ac:dyDescent="0.25">
      <c r="A3771" s="37"/>
      <c r="B3771" s="11"/>
      <c r="C3771" s="11"/>
    </row>
    <row r="3772" spans="1:3" x14ac:dyDescent="0.25">
      <c r="A3772" s="37"/>
      <c r="B3772" s="11"/>
      <c r="C3772" s="11"/>
    </row>
    <row r="3773" spans="1:3" x14ac:dyDescent="0.25">
      <c r="A3773" s="37"/>
      <c r="B3773" s="11"/>
      <c r="C3773" s="11"/>
    </row>
    <row r="3774" spans="1:3" x14ac:dyDescent="0.25">
      <c r="A3774" s="37"/>
      <c r="B3774" s="11"/>
      <c r="C3774" s="11"/>
    </row>
    <row r="3775" spans="1:3" x14ac:dyDescent="0.25">
      <c r="A3775" s="37"/>
      <c r="B3775" s="11"/>
      <c r="C3775" s="11"/>
    </row>
    <row r="3776" spans="1:3" x14ac:dyDescent="0.25">
      <c r="A3776" s="37"/>
      <c r="B3776" s="11"/>
      <c r="C3776" s="11"/>
    </row>
    <row r="3777" spans="1:3" x14ac:dyDescent="0.25">
      <c r="A3777" s="37"/>
      <c r="B3777" s="11"/>
      <c r="C3777" s="11"/>
    </row>
    <row r="3778" spans="1:3" x14ac:dyDescent="0.25">
      <c r="A3778" s="37"/>
      <c r="B3778" s="11"/>
      <c r="C3778" s="11"/>
    </row>
    <row r="3779" spans="1:3" x14ac:dyDescent="0.25">
      <c r="A3779" s="37"/>
      <c r="B3779" s="11"/>
      <c r="C3779" s="11"/>
    </row>
    <row r="3780" spans="1:3" x14ac:dyDescent="0.25">
      <c r="A3780" s="37"/>
      <c r="B3780" s="11"/>
      <c r="C3780" s="11"/>
    </row>
    <row r="3781" spans="1:3" x14ac:dyDescent="0.25">
      <c r="A3781" s="37"/>
      <c r="B3781" s="11"/>
      <c r="C3781" s="11"/>
    </row>
    <row r="3782" spans="1:3" x14ac:dyDescent="0.25">
      <c r="A3782" s="37"/>
      <c r="B3782" s="11"/>
      <c r="C3782" s="11"/>
    </row>
    <row r="3783" spans="1:3" x14ac:dyDescent="0.25">
      <c r="A3783" s="37"/>
      <c r="B3783" s="11"/>
      <c r="C3783" s="11"/>
    </row>
    <row r="3784" spans="1:3" x14ac:dyDescent="0.25">
      <c r="A3784" s="37"/>
      <c r="B3784" s="11"/>
      <c r="C3784" s="11"/>
    </row>
    <row r="3785" spans="1:3" x14ac:dyDescent="0.25">
      <c r="A3785" s="37"/>
      <c r="B3785" s="11"/>
      <c r="C3785" s="11"/>
    </row>
    <row r="3786" spans="1:3" x14ac:dyDescent="0.25">
      <c r="A3786" s="37"/>
      <c r="B3786" s="11"/>
      <c r="C3786" s="11"/>
    </row>
    <row r="3787" spans="1:3" x14ac:dyDescent="0.25">
      <c r="A3787" s="37"/>
      <c r="B3787" s="11"/>
      <c r="C3787" s="11"/>
    </row>
    <row r="3788" spans="1:3" x14ac:dyDescent="0.25">
      <c r="A3788" s="37"/>
      <c r="B3788" s="11"/>
      <c r="C3788" s="11"/>
    </row>
    <row r="3789" spans="1:3" x14ac:dyDescent="0.25">
      <c r="A3789" s="37"/>
      <c r="B3789" s="11"/>
      <c r="C3789" s="11"/>
    </row>
    <row r="3790" spans="1:3" x14ac:dyDescent="0.25">
      <c r="A3790" s="37"/>
      <c r="B3790" s="11"/>
      <c r="C3790" s="11"/>
    </row>
    <row r="3791" spans="1:3" x14ac:dyDescent="0.25">
      <c r="A3791" s="37"/>
      <c r="B3791" s="11"/>
      <c r="C3791" s="11"/>
    </row>
    <row r="3792" spans="1:3" x14ac:dyDescent="0.25">
      <c r="A3792" s="37"/>
      <c r="B3792" s="11"/>
      <c r="C3792" s="11"/>
    </row>
    <row r="3793" spans="1:3" x14ac:dyDescent="0.25">
      <c r="A3793" s="37"/>
      <c r="B3793" s="11"/>
      <c r="C3793" s="11"/>
    </row>
    <row r="3794" spans="1:3" x14ac:dyDescent="0.25">
      <c r="A3794" s="37"/>
      <c r="B3794" s="11"/>
      <c r="C3794" s="11"/>
    </row>
    <row r="3795" spans="1:3" x14ac:dyDescent="0.25">
      <c r="A3795" s="37"/>
      <c r="B3795" s="11"/>
      <c r="C3795" s="11"/>
    </row>
    <row r="3796" spans="1:3" x14ac:dyDescent="0.25">
      <c r="A3796" s="37"/>
      <c r="B3796" s="11"/>
      <c r="C3796" s="11"/>
    </row>
    <row r="3797" spans="1:3" x14ac:dyDescent="0.25">
      <c r="A3797" s="37"/>
      <c r="B3797" s="11"/>
      <c r="C3797" s="11"/>
    </row>
    <row r="3798" spans="1:3" x14ac:dyDescent="0.25">
      <c r="A3798" s="37"/>
      <c r="B3798" s="11"/>
      <c r="C3798" s="11"/>
    </row>
    <row r="3799" spans="1:3" x14ac:dyDescent="0.25">
      <c r="A3799" s="37"/>
      <c r="B3799" s="11"/>
      <c r="C3799" s="11"/>
    </row>
    <row r="3800" spans="1:3" x14ac:dyDescent="0.25">
      <c r="A3800" s="37"/>
      <c r="B3800" s="11"/>
      <c r="C3800" s="11"/>
    </row>
    <row r="3801" spans="1:3" x14ac:dyDescent="0.25">
      <c r="A3801" s="37"/>
      <c r="B3801" s="11"/>
      <c r="C3801" s="11"/>
    </row>
    <row r="3802" spans="1:3" x14ac:dyDescent="0.25">
      <c r="A3802" s="37"/>
      <c r="B3802" s="11"/>
      <c r="C3802" s="11"/>
    </row>
    <row r="3803" spans="1:3" x14ac:dyDescent="0.25">
      <c r="A3803" s="37"/>
      <c r="B3803" s="11"/>
      <c r="C3803" s="11"/>
    </row>
    <row r="3804" spans="1:3" x14ac:dyDescent="0.25">
      <c r="A3804" s="37"/>
      <c r="B3804" s="11"/>
      <c r="C3804" s="11"/>
    </row>
    <row r="3805" spans="1:3" x14ac:dyDescent="0.25">
      <c r="A3805" s="37"/>
      <c r="B3805" s="11"/>
      <c r="C3805" s="11"/>
    </row>
    <row r="3806" spans="1:3" x14ac:dyDescent="0.25">
      <c r="A3806" s="37"/>
      <c r="B3806" s="11"/>
      <c r="C3806" s="11"/>
    </row>
    <row r="3807" spans="1:3" x14ac:dyDescent="0.25">
      <c r="A3807" s="37"/>
      <c r="B3807" s="11"/>
      <c r="C3807" s="11"/>
    </row>
    <row r="3808" spans="1:3" x14ac:dyDescent="0.25">
      <c r="A3808" s="37"/>
      <c r="B3808" s="11"/>
      <c r="C3808" s="11"/>
    </row>
    <row r="3809" spans="1:3" x14ac:dyDescent="0.25">
      <c r="A3809" s="37"/>
      <c r="B3809" s="11"/>
      <c r="C3809" s="11"/>
    </row>
    <row r="3810" spans="1:3" x14ac:dyDescent="0.25">
      <c r="A3810" s="37"/>
      <c r="B3810" s="11"/>
      <c r="C3810" s="11"/>
    </row>
    <row r="3811" spans="1:3" x14ac:dyDescent="0.25">
      <c r="A3811" s="37"/>
      <c r="B3811" s="11"/>
      <c r="C3811" s="11"/>
    </row>
    <row r="3812" spans="1:3" x14ac:dyDescent="0.25">
      <c r="A3812" s="37"/>
      <c r="B3812" s="11"/>
      <c r="C3812" s="11"/>
    </row>
    <row r="3813" spans="1:3" x14ac:dyDescent="0.25">
      <c r="A3813" s="37"/>
      <c r="B3813" s="11"/>
      <c r="C3813" s="11"/>
    </row>
    <row r="3814" spans="1:3" x14ac:dyDescent="0.25">
      <c r="A3814" s="37"/>
      <c r="B3814" s="11"/>
      <c r="C3814" s="11"/>
    </row>
    <row r="3815" spans="1:3" x14ac:dyDescent="0.25">
      <c r="A3815" s="37"/>
      <c r="B3815" s="11"/>
      <c r="C3815" s="11"/>
    </row>
    <row r="3816" spans="1:3" x14ac:dyDescent="0.25">
      <c r="A3816" s="37"/>
      <c r="B3816" s="11"/>
      <c r="C3816" s="11"/>
    </row>
    <row r="3817" spans="1:3" x14ac:dyDescent="0.25">
      <c r="A3817" s="37"/>
      <c r="B3817" s="11"/>
      <c r="C3817" s="11"/>
    </row>
    <row r="3818" spans="1:3" x14ac:dyDescent="0.25">
      <c r="A3818" s="37"/>
      <c r="B3818" s="11"/>
      <c r="C3818" s="11"/>
    </row>
    <row r="3819" spans="1:3" x14ac:dyDescent="0.25">
      <c r="A3819" s="37"/>
      <c r="B3819" s="11"/>
      <c r="C3819" s="11"/>
    </row>
    <row r="3820" spans="1:3" x14ac:dyDescent="0.25">
      <c r="A3820" s="37"/>
      <c r="B3820" s="11"/>
      <c r="C3820" s="11"/>
    </row>
    <row r="3821" spans="1:3" x14ac:dyDescent="0.25">
      <c r="A3821" s="37"/>
      <c r="B3821" s="11"/>
      <c r="C3821" s="11"/>
    </row>
    <row r="3822" spans="1:3" x14ac:dyDescent="0.25">
      <c r="A3822" s="37"/>
      <c r="B3822" s="11"/>
      <c r="C3822" s="11"/>
    </row>
    <row r="3823" spans="1:3" x14ac:dyDescent="0.25">
      <c r="A3823" s="37"/>
      <c r="B3823" s="11"/>
      <c r="C3823" s="11"/>
    </row>
    <row r="3824" spans="1:3" x14ac:dyDescent="0.25">
      <c r="A3824" s="37"/>
      <c r="B3824" s="11"/>
      <c r="C3824" s="11"/>
    </row>
    <row r="3825" spans="1:3" x14ac:dyDescent="0.25">
      <c r="A3825" s="37"/>
      <c r="B3825" s="11"/>
      <c r="C3825" s="11"/>
    </row>
    <row r="3826" spans="1:3" x14ac:dyDescent="0.25">
      <c r="A3826" s="37"/>
      <c r="B3826" s="11"/>
      <c r="C3826" s="11"/>
    </row>
    <row r="3827" spans="1:3" x14ac:dyDescent="0.25">
      <c r="A3827" s="37"/>
      <c r="B3827" s="11"/>
      <c r="C3827" s="11"/>
    </row>
    <row r="3828" spans="1:3" x14ac:dyDescent="0.25">
      <c r="A3828" s="37"/>
      <c r="B3828" s="11"/>
      <c r="C3828" s="11"/>
    </row>
    <row r="3829" spans="1:3" x14ac:dyDescent="0.25">
      <c r="A3829" s="37"/>
      <c r="B3829" s="11"/>
      <c r="C3829" s="11"/>
    </row>
    <row r="3830" spans="1:3" x14ac:dyDescent="0.25">
      <c r="A3830" s="37"/>
      <c r="B3830" s="11"/>
      <c r="C3830" s="11"/>
    </row>
    <row r="3831" spans="1:3" x14ac:dyDescent="0.25">
      <c r="A3831" s="37"/>
      <c r="B3831" s="11"/>
      <c r="C3831" s="11"/>
    </row>
    <row r="3832" spans="1:3" x14ac:dyDescent="0.25">
      <c r="A3832" s="37"/>
      <c r="B3832" s="11"/>
      <c r="C3832" s="11"/>
    </row>
    <row r="3833" spans="1:3" x14ac:dyDescent="0.25">
      <c r="A3833" s="37"/>
      <c r="B3833" s="11"/>
      <c r="C3833" s="11"/>
    </row>
    <row r="3834" spans="1:3" x14ac:dyDescent="0.25">
      <c r="A3834" s="37"/>
      <c r="B3834" s="11"/>
      <c r="C3834" s="11"/>
    </row>
    <row r="3835" spans="1:3" x14ac:dyDescent="0.25">
      <c r="A3835" s="37"/>
      <c r="B3835" s="11"/>
      <c r="C3835" s="11"/>
    </row>
    <row r="3836" spans="1:3" x14ac:dyDescent="0.25">
      <c r="A3836" s="37"/>
      <c r="B3836" s="11"/>
      <c r="C3836" s="11"/>
    </row>
    <row r="3837" spans="1:3" x14ac:dyDescent="0.25">
      <c r="A3837" s="37"/>
      <c r="B3837" s="11"/>
      <c r="C3837" s="11"/>
    </row>
    <row r="3838" spans="1:3" x14ac:dyDescent="0.25">
      <c r="A3838" s="37"/>
      <c r="B3838" s="11"/>
      <c r="C3838" s="11"/>
    </row>
    <row r="3839" spans="1:3" x14ac:dyDescent="0.25">
      <c r="A3839" s="37"/>
      <c r="B3839" s="11"/>
      <c r="C3839" s="11"/>
    </row>
    <row r="3840" spans="1:3" x14ac:dyDescent="0.25">
      <c r="A3840" s="37"/>
      <c r="B3840" s="11"/>
      <c r="C3840" s="11"/>
    </row>
    <row r="3841" spans="1:3" x14ac:dyDescent="0.25">
      <c r="A3841" s="37"/>
      <c r="B3841" s="11"/>
      <c r="C3841" s="11"/>
    </row>
    <row r="3842" spans="1:3" x14ac:dyDescent="0.25">
      <c r="A3842" s="37"/>
      <c r="B3842" s="11"/>
      <c r="C3842" s="11"/>
    </row>
    <row r="3843" spans="1:3" x14ac:dyDescent="0.25">
      <c r="A3843" s="37"/>
      <c r="B3843" s="11"/>
      <c r="C3843" s="11"/>
    </row>
    <row r="3844" spans="1:3" x14ac:dyDescent="0.25">
      <c r="A3844" s="37"/>
      <c r="B3844" s="11"/>
      <c r="C3844" s="11"/>
    </row>
    <row r="3845" spans="1:3" x14ac:dyDescent="0.25">
      <c r="A3845" s="37"/>
      <c r="B3845" s="11"/>
      <c r="C3845" s="11"/>
    </row>
    <row r="3846" spans="1:3" x14ac:dyDescent="0.25">
      <c r="A3846" s="37"/>
      <c r="B3846" s="11"/>
      <c r="C3846" s="11"/>
    </row>
    <row r="3847" spans="1:3" x14ac:dyDescent="0.25">
      <c r="A3847" s="37"/>
      <c r="B3847" s="11"/>
      <c r="C3847" s="11"/>
    </row>
    <row r="3848" spans="1:3" x14ac:dyDescent="0.25">
      <c r="A3848" s="37"/>
      <c r="B3848" s="11"/>
      <c r="C3848" s="11"/>
    </row>
    <row r="3849" spans="1:3" x14ac:dyDescent="0.25">
      <c r="A3849" s="37"/>
      <c r="B3849" s="11"/>
      <c r="C3849" s="11"/>
    </row>
    <row r="3850" spans="1:3" x14ac:dyDescent="0.25">
      <c r="A3850" s="37"/>
      <c r="B3850" s="11"/>
      <c r="C3850" s="11"/>
    </row>
    <row r="3851" spans="1:3" x14ac:dyDescent="0.25">
      <c r="A3851" s="37"/>
      <c r="B3851" s="11"/>
      <c r="C3851" s="11"/>
    </row>
    <row r="3852" spans="1:3" x14ac:dyDescent="0.25">
      <c r="A3852" s="37"/>
      <c r="B3852" s="11"/>
      <c r="C3852" s="11"/>
    </row>
    <row r="3853" spans="1:3" x14ac:dyDescent="0.25">
      <c r="A3853" s="37"/>
      <c r="B3853" s="11"/>
      <c r="C3853" s="11"/>
    </row>
    <row r="3854" spans="1:3" x14ac:dyDescent="0.25">
      <c r="A3854" s="37"/>
      <c r="B3854" s="11"/>
      <c r="C3854" s="11"/>
    </row>
    <row r="3855" spans="1:3" x14ac:dyDescent="0.25">
      <c r="A3855" s="37"/>
      <c r="B3855" s="11"/>
      <c r="C3855" s="11"/>
    </row>
    <row r="3856" spans="1:3" x14ac:dyDescent="0.25">
      <c r="A3856" s="37"/>
      <c r="B3856" s="11"/>
      <c r="C3856" s="11"/>
    </row>
    <row r="3857" spans="1:3" x14ac:dyDescent="0.25">
      <c r="A3857" s="37"/>
      <c r="B3857" s="11"/>
      <c r="C3857" s="11"/>
    </row>
    <row r="3858" spans="1:3" x14ac:dyDescent="0.25">
      <c r="A3858" s="37"/>
      <c r="B3858" s="11"/>
      <c r="C3858" s="11"/>
    </row>
    <row r="3859" spans="1:3" x14ac:dyDescent="0.25">
      <c r="A3859" s="37"/>
      <c r="B3859" s="11"/>
      <c r="C3859" s="11"/>
    </row>
    <row r="3860" spans="1:3" x14ac:dyDescent="0.25">
      <c r="A3860" s="37"/>
      <c r="B3860" s="11"/>
      <c r="C3860" s="11"/>
    </row>
    <row r="3861" spans="1:3" x14ac:dyDescent="0.25">
      <c r="A3861" s="37"/>
      <c r="B3861" s="11"/>
      <c r="C3861" s="11"/>
    </row>
    <row r="3862" spans="1:3" x14ac:dyDescent="0.25">
      <c r="A3862" s="37"/>
      <c r="B3862" s="11"/>
      <c r="C3862" s="11"/>
    </row>
    <row r="3863" spans="1:3" x14ac:dyDescent="0.25">
      <c r="A3863" s="37"/>
      <c r="B3863" s="11"/>
      <c r="C3863" s="11"/>
    </row>
    <row r="3864" spans="1:3" x14ac:dyDescent="0.25">
      <c r="A3864" s="37"/>
      <c r="B3864" s="11"/>
      <c r="C3864" s="11"/>
    </row>
    <row r="3865" spans="1:3" x14ac:dyDescent="0.25">
      <c r="A3865" s="37"/>
      <c r="B3865" s="11"/>
      <c r="C3865" s="11"/>
    </row>
    <row r="3866" spans="1:3" x14ac:dyDescent="0.25">
      <c r="A3866" s="37"/>
      <c r="B3866" s="11"/>
      <c r="C3866" s="11"/>
    </row>
    <row r="3867" spans="1:3" x14ac:dyDescent="0.25">
      <c r="A3867" s="37"/>
      <c r="B3867" s="11"/>
      <c r="C3867" s="11"/>
    </row>
    <row r="3868" spans="1:3" x14ac:dyDescent="0.25">
      <c r="A3868" s="37"/>
      <c r="B3868" s="11"/>
      <c r="C3868" s="11"/>
    </row>
    <row r="3869" spans="1:3" x14ac:dyDescent="0.25">
      <c r="A3869" s="37"/>
      <c r="B3869" s="11"/>
      <c r="C3869" s="11"/>
    </row>
    <row r="3870" spans="1:3" x14ac:dyDescent="0.25">
      <c r="A3870" s="37"/>
      <c r="B3870" s="11"/>
      <c r="C3870" s="11"/>
    </row>
    <row r="3871" spans="1:3" x14ac:dyDescent="0.25">
      <c r="A3871" s="37"/>
      <c r="B3871" s="11"/>
      <c r="C3871" s="11"/>
    </row>
    <row r="3872" spans="1:3" x14ac:dyDescent="0.25">
      <c r="A3872" s="37"/>
      <c r="B3872" s="11"/>
      <c r="C3872" s="11"/>
    </row>
    <row r="3873" spans="1:3" x14ac:dyDescent="0.25">
      <c r="A3873" s="37"/>
      <c r="B3873" s="11"/>
      <c r="C3873" s="11"/>
    </row>
    <row r="3874" spans="1:3" x14ac:dyDescent="0.25">
      <c r="A3874" s="37"/>
      <c r="B3874" s="11"/>
      <c r="C3874" s="11"/>
    </row>
    <row r="3875" spans="1:3" x14ac:dyDescent="0.25">
      <c r="A3875" s="37"/>
      <c r="B3875" s="11"/>
      <c r="C3875" s="11"/>
    </row>
    <row r="3876" spans="1:3" x14ac:dyDescent="0.25">
      <c r="A3876" s="37"/>
      <c r="B3876" s="11"/>
      <c r="C3876" s="11"/>
    </row>
    <row r="3877" spans="1:3" x14ac:dyDescent="0.25">
      <c r="A3877" s="37"/>
      <c r="B3877" s="11"/>
      <c r="C3877" s="11"/>
    </row>
    <row r="3878" spans="1:3" x14ac:dyDescent="0.25">
      <c r="A3878" s="37"/>
      <c r="B3878" s="11"/>
      <c r="C3878" s="11"/>
    </row>
    <row r="3879" spans="1:3" x14ac:dyDescent="0.25">
      <c r="A3879" s="37"/>
      <c r="B3879" s="11"/>
      <c r="C3879" s="11"/>
    </row>
    <row r="3880" spans="1:3" x14ac:dyDescent="0.25">
      <c r="A3880" s="37"/>
      <c r="B3880" s="11"/>
      <c r="C3880" s="11"/>
    </row>
    <row r="3881" spans="1:3" x14ac:dyDescent="0.25">
      <c r="A3881" s="37"/>
      <c r="B3881" s="11"/>
      <c r="C3881" s="11"/>
    </row>
    <row r="3882" spans="1:3" x14ac:dyDescent="0.25">
      <c r="A3882" s="37"/>
      <c r="B3882" s="11"/>
      <c r="C3882" s="11"/>
    </row>
    <row r="3883" spans="1:3" x14ac:dyDescent="0.25">
      <c r="A3883" s="37"/>
      <c r="B3883" s="11"/>
      <c r="C3883" s="11"/>
    </row>
    <row r="3884" spans="1:3" x14ac:dyDescent="0.25">
      <c r="A3884" s="37"/>
      <c r="B3884" s="11"/>
      <c r="C3884" s="11"/>
    </row>
    <row r="3885" spans="1:3" x14ac:dyDescent="0.25">
      <c r="A3885" s="37"/>
      <c r="B3885" s="11"/>
      <c r="C3885" s="11"/>
    </row>
    <row r="3886" spans="1:3" x14ac:dyDescent="0.25">
      <c r="A3886" s="37"/>
      <c r="B3886" s="11"/>
      <c r="C3886" s="11"/>
    </row>
    <row r="3887" spans="1:3" x14ac:dyDescent="0.25">
      <c r="A3887" s="37"/>
      <c r="B3887" s="11"/>
      <c r="C3887" s="11"/>
    </row>
    <row r="3888" spans="1:3" x14ac:dyDescent="0.25">
      <c r="A3888" s="37"/>
      <c r="B3888" s="11"/>
      <c r="C3888" s="11"/>
    </row>
    <row r="3889" spans="1:3" x14ac:dyDescent="0.25">
      <c r="A3889" s="37"/>
      <c r="B3889" s="11"/>
      <c r="C3889" s="11"/>
    </row>
    <row r="3890" spans="1:3" x14ac:dyDescent="0.25">
      <c r="A3890" s="37"/>
      <c r="B3890" s="11"/>
      <c r="C3890" s="11"/>
    </row>
    <row r="3891" spans="1:3" x14ac:dyDescent="0.25">
      <c r="A3891" s="37"/>
      <c r="B3891" s="11"/>
      <c r="C3891" s="11"/>
    </row>
    <row r="3892" spans="1:3" x14ac:dyDescent="0.25">
      <c r="A3892" s="37"/>
      <c r="B3892" s="11"/>
      <c r="C3892" s="11"/>
    </row>
    <row r="3893" spans="1:3" x14ac:dyDescent="0.25">
      <c r="A3893" s="37"/>
      <c r="B3893" s="11"/>
      <c r="C3893" s="11"/>
    </row>
    <row r="3894" spans="1:3" x14ac:dyDescent="0.25">
      <c r="A3894" s="37"/>
      <c r="B3894" s="11"/>
      <c r="C3894" s="11"/>
    </row>
    <row r="3895" spans="1:3" x14ac:dyDescent="0.25">
      <c r="A3895" s="37"/>
      <c r="B3895" s="11"/>
      <c r="C3895" s="11"/>
    </row>
    <row r="3896" spans="1:3" x14ac:dyDescent="0.25">
      <c r="A3896" s="37"/>
      <c r="B3896" s="11"/>
      <c r="C3896" s="11"/>
    </row>
    <row r="3897" spans="1:3" x14ac:dyDescent="0.25">
      <c r="A3897" s="37"/>
      <c r="B3897" s="11"/>
      <c r="C3897" s="11"/>
    </row>
    <row r="3898" spans="1:3" x14ac:dyDescent="0.25">
      <c r="A3898" s="37"/>
      <c r="B3898" s="11"/>
      <c r="C3898" s="11"/>
    </row>
    <row r="3899" spans="1:3" x14ac:dyDescent="0.25">
      <c r="A3899" s="37"/>
      <c r="B3899" s="11"/>
      <c r="C3899" s="11"/>
    </row>
    <row r="3900" spans="1:3" x14ac:dyDescent="0.25">
      <c r="A3900" s="37"/>
      <c r="B3900" s="11"/>
      <c r="C3900" s="11"/>
    </row>
    <row r="3901" spans="1:3" x14ac:dyDescent="0.25">
      <c r="A3901" s="37"/>
      <c r="B3901" s="11"/>
      <c r="C3901" s="11"/>
    </row>
    <row r="3902" spans="1:3" x14ac:dyDescent="0.25">
      <c r="A3902" s="37"/>
      <c r="B3902" s="11"/>
      <c r="C3902" s="11"/>
    </row>
    <row r="3903" spans="1:3" x14ac:dyDescent="0.25">
      <c r="A3903" s="37"/>
      <c r="B3903" s="11"/>
      <c r="C3903" s="11"/>
    </row>
    <row r="3904" spans="1:3" x14ac:dyDescent="0.25">
      <c r="A3904" s="37"/>
      <c r="B3904" s="11"/>
      <c r="C3904" s="11"/>
    </row>
    <row r="3905" spans="1:3" x14ac:dyDescent="0.25">
      <c r="A3905" s="37"/>
      <c r="B3905" s="11"/>
      <c r="C3905" s="11"/>
    </row>
    <row r="3906" spans="1:3" x14ac:dyDescent="0.25">
      <c r="A3906" s="37"/>
      <c r="B3906" s="11"/>
      <c r="C3906" s="11"/>
    </row>
    <row r="3907" spans="1:3" x14ac:dyDescent="0.25">
      <c r="A3907" s="37"/>
      <c r="B3907" s="11"/>
      <c r="C3907" s="11"/>
    </row>
    <row r="3908" spans="1:3" x14ac:dyDescent="0.25">
      <c r="A3908" s="37"/>
      <c r="B3908" s="11"/>
      <c r="C3908" s="11"/>
    </row>
    <row r="3909" spans="1:3" x14ac:dyDescent="0.25">
      <c r="A3909" s="37"/>
      <c r="B3909" s="11"/>
      <c r="C3909" s="11"/>
    </row>
    <row r="3910" spans="1:3" x14ac:dyDescent="0.25">
      <c r="A3910" s="37"/>
      <c r="B3910" s="11"/>
      <c r="C3910" s="11"/>
    </row>
    <row r="3911" spans="1:3" x14ac:dyDescent="0.25">
      <c r="A3911" s="37"/>
      <c r="B3911" s="11"/>
      <c r="C3911" s="11"/>
    </row>
    <row r="3912" spans="1:3" x14ac:dyDescent="0.25">
      <c r="A3912" s="37"/>
      <c r="B3912" s="11"/>
      <c r="C3912" s="11"/>
    </row>
    <row r="3913" spans="1:3" x14ac:dyDescent="0.25">
      <c r="A3913" s="37"/>
      <c r="B3913" s="11"/>
      <c r="C3913" s="11"/>
    </row>
    <row r="3914" spans="1:3" x14ac:dyDescent="0.25">
      <c r="A3914" s="37"/>
      <c r="B3914" s="11"/>
      <c r="C3914" s="11"/>
    </row>
    <row r="3915" spans="1:3" x14ac:dyDescent="0.25">
      <c r="A3915" s="37"/>
      <c r="B3915" s="11"/>
      <c r="C3915" s="11"/>
    </row>
    <row r="3916" spans="1:3" x14ac:dyDescent="0.25">
      <c r="A3916" s="37"/>
      <c r="B3916" s="11"/>
      <c r="C3916" s="11"/>
    </row>
    <row r="3917" spans="1:3" x14ac:dyDescent="0.25">
      <c r="A3917" s="37"/>
      <c r="B3917" s="11"/>
      <c r="C3917" s="11"/>
    </row>
    <row r="3918" spans="1:3" x14ac:dyDescent="0.25">
      <c r="A3918" s="37"/>
      <c r="B3918" s="11"/>
      <c r="C3918" s="11"/>
    </row>
    <row r="3919" spans="1:3" x14ac:dyDescent="0.25">
      <c r="A3919" s="37"/>
      <c r="B3919" s="11"/>
      <c r="C3919" s="11"/>
    </row>
    <row r="3920" spans="1:3" x14ac:dyDescent="0.25">
      <c r="A3920" s="37"/>
      <c r="B3920" s="11"/>
      <c r="C3920" s="11"/>
    </row>
    <row r="3921" spans="1:3" x14ac:dyDescent="0.25">
      <c r="A3921" s="37"/>
      <c r="B3921" s="11"/>
      <c r="C3921" s="11"/>
    </row>
    <row r="3922" spans="1:3" x14ac:dyDescent="0.25">
      <c r="A3922" s="37"/>
      <c r="B3922" s="11"/>
      <c r="C3922" s="11"/>
    </row>
    <row r="3923" spans="1:3" x14ac:dyDescent="0.25">
      <c r="A3923" s="37"/>
      <c r="B3923" s="11"/>
      <c r="C3923" s="11"/>
    </row>
    <row r="3924" spans="1:3" x14ac:dyDescent="0.25">
      <c r="A3924" s="37"/>
      <c r="B3924" s="11"/>
      <c r="C3924" s="11"/>
    </row>
    <row r="3925" spans="1:3" x14ac:dyDescent="0.25">
      <c r="A3925" s="37"/>
      <c r="B3925" s="11"/>
      <c r="C3925" s="11"/>
    </row>
    <row r="3926" spans="1:3" x14ac:dyDescent="0.25">
      <c r="A3926" s="37"/>
      <c r="B3926" s="11"/>
      <c r="C3926" s="11"/>
    </row>
    <row r="3927" spans="1:3" x14ac:dyDescent="0.25">
      <c r="A3927" s="37"/>
      <c r="B3927" s="11"/>
      <c r="C3927" s="11"/>
    </row>
    <row r="3928" spans="1:3" x14ac:dyDescent="0.25">
      <c r="A3928" s="37"/>
      <c r="B3928" s="11"/>
      <c r="C3928" s="11"/>
    </row>
    <row r="3929" spans="1:3" x14ac:dyDescent="0.25">
      <c r="A3929" s="37"/>
      <c r="B3929" s="11"/>
      <c r="C3929" s="11"/>
    </row>
    <row r="3930" spans="1:3" x14ac:dyDescent="0.25">
      <c r="A3930" s="37"/>
      <c r="B3930" s="11"/>
      <c r="C3930" s="11"/>
    </row>
    <row r="3931" spans="1:3" x14ac:dyDescent="0.25">
      <c r="A3931" s="37"/>
      <c r="B3931" s="11"/>
      <c r="C3931" s="11"/>
    </row>
    <row r="3932" spans="1:3" x14ac:dyDescent="0.25">
      <c r="A3932" s="37"/>
      <c r="B3932" s="11"/>
      <c r="C3932" s="11"/>
    </row>
    <row r="3933" spans="1:3" x14ac:dyDescent="0.25">
      <c r="A3933" s="37"/>
      <c r="B3933" s="11"/>
      <c r="C3933" s="11"/>
    </row>
    <row r="3934" spans="1:3" x14ac:dyDescent="0.25">
      <c r="A3934" s="37"/>
      <c r="B3934" s="11"/>
      <c r="C3934" s="11"/>
    </row>
    <row r="3935" spans="1:3" x14ac:dyDescent="0.25">
      <c r="A3935" s="37"/>
      <c r="B3935" s="11"/>
      <c r="C3935" s="11"/>
    </row>
    <row r="3936" spans="1:3" x14ac:dyDescent="0.25">
      <c r="A3936" s="37"/>
      <c r="B3936" s="11"/>
      <c r="C3936" s="11"/>
    </row>
    <row r="3937" spans="1:3" x14ac:dyDescent="0.25">
      <c r="A3937" s="37"/>
      <c r="B3937" s="11"/>
      <c r="C3937" s="11"/>
    </row>
    <row r="3938" spans="1:3" x14ac:dyDescent="0.25">
      <c r="A3938" s="37"/>
      <c r="B3938" s="11"/>
      <c r="C3938" s="11"/>
    </row>
    <row r="3939" spans="1:3" x14ac:dyDescent="0.25">
      <c r="A3939" s="37"/>
      <c r="B3939" s="11"/>
      <c r="C3939" s="11"/>
    </row>
    <row r="3940" spans="1:3" x14ac:dyDescent="0.25">
      <c r="A3940" s="37"/>
      <c r="B3940" s="11"/>
      <c r="C3940" s="11"/>
    </row>
    <row r="3941" spans="1:3" x14ac:dyDescent="0.25">
      <c r="A3941" s="37"/>
      <c r="B3941" s="11"/>
      <c r="C3941" s="11"/>
    </row>
    <row r="3942" spans="1:3" x14ac:dyDescent="0.25">
      <c r="A3942" s="37"/>
      <c r="B3942" s="11"/>
      <c r="C3942" s="11"/>
    </row>
    <row r="3943" spans="1:3" x14ac:dyDescent="0.25">
      <c r="A3943" s="37"/>
      <c r="B3943" s="11"/>
      <c r="C3943" s="11"/>
    </row>
    <row r="3944" spans="1:3" x14ac:dyDescent="0.25">
      <c r="A3944" s="37"/>
      <c r="B3944" s="11"/>
      <c r="C3944" s="11"/>
    </row>
    <row r="3945" spans="1:3" x14ac:dyDescent="0.25">
      <c r="A3945" s="37"/>
      <c r="B3945" s="11"/>
      <c r="C3945" s="11"/>
    </row>
    <row r="3946" spans="1:3" x14ac:dyDescent="0.25">
      <c r="A3946" s="37"/>
      <c r="B3946" s="11"/>
      <c r="C3946" s="11"/>
    </row>
    <row r="3947" spans="1:3" x14ac:dyDescent="0.25">
      <c r="A3947" s="37"/>
      <c r="B3947" s="11"/>
      <c r="C3947" s="11"/>
    </row>
    <row r="3948" spans="1:3" x14ac:dyDescent="0.25">
      <c r="A3948" s="37"/>
      <c r="B3948" s="11"/>
      <c r="C3948" s="11"/>
    </row>
    <row r="3949" spans="1:3" x14ac:dyDescent="0.25">
      <c r="A3949" s="37"/>
      <c r="B3949" s="11"/>
      <c r="C3949" s="11"/>
    </row>
    <row r="3950" spans="1:3" x14ac:dyDescent="0.25">
      <c r="A3950" s="37"/>
      <c r="B3950" s="11"/>
      <c r="C3950" s="11"/>
    </row>
    <row r="3951" spans="1:3" x14ac:dyDescent="0.25">
      <c r="A3951" s="37"/>
      <c r="B3951" s="11"/>
      <c r="C3951" s="11"/>
    </row>
    <row r="3952" spans="1:3" x14ac:dyDescent="0.25">
      <c r="A3952" s="37"/>
      <c r="B3952" s="11"/>
      <c r="C3952" s="11"/>
    </row>
    <row r="3953" spans="1:3" x14ac:dyDescent="0.25">
      <c r="A3953" s="37"/>
      <c r="B3953" s="11"/>
      <c r="C3953" s="11"/>
    </row>
    <row r="3954" spans="1:3" x14ac:dyDescent="0.25">
      <c r="A3954" s="37"/>
      <c r="B3954" s="11"/>
      <c r="C3954" s="11"/>
    </row>
    <row r="3955" spans="1:3" x14ac:dyDescent="0.25">
      <c r="A3955" s="37"/>
      <c r="B3955" s="11"/>
      <c r="C3955" s="11"/>
    </row>
    <row r="3956" spans="1:3" x14ac:dyDescent="0.25">
      <c r="A3956" s="37"/>
      <c r="B3956" s="11"/>
      <c r="C3956" s="11"/>
    </row>
    <row r="3957" spans="1:3" x14ac:dyDescent="0.25">
      <c r="A3957" s="37"/>
      <c r="B3957" s="11"/>
      <c r="C3957" s="11"/>
    </row>
    <row r="3958" spans="1:3" x14ac:dyDescent="0.25">
      <c r="A3958" s="37"/>
      <c r="B3958" s="11"/>
      <c r="C3958" s="11"/>
    </row>
    <row r="3959" spans="1:3" x14ac:dyDescent="0.25">
      <c r="A3959" s="37"/>
      <c r="B3959" s="11"/>
      <c r="C3959" s="11"/>
    </row>
    <row r="3960" spans="1:3" x14ac:dyDescent="0.25">
      <c r="A3960" s="37"/>
      <c r="B3960" s="11"/>
      <c r="C3960" s="11"/>
    </row>
    <row r="3961" spans="1:3" x14ac:dyDescent="0.25">
      <c r="A3961" s="37"/>
      <c r="B3961" s="11"/>
      <c r="C3961" s="11"/>
    </row>
    <row r="3962" spans="1:3" x14ac:dyDescent="0.25">
      <c r="A3962" s="37"/>
      <c r="B3962" s="11"/>
      <c r="C3962" s="11"/>
    </row>
    <row r="3963" spans="1:3" x14ac:dyDescent="0.25">
      <c r="A3963" s="37"/>
      <c r="B3963" s="11"/>
      <c r="C3963" s="11"/>
    </row>
    <row r="3964" spans="1:3" x14ac:dyDescent="0.25">
      <c r="A3964" s="37"/>
      <c r="B3964" s="11"/>
      <c r="C3964" s="11"/>
    </row>
    <row r="3965" spans="1:3" x14ac:dyDescent="0.25">
      <c r="A3965" s="37"/>
      <c r="B3965" s="11"/>
      <c r="C3965" s="11"/>
    </row>
    <row r="3966" spans="1:3" x14ac:dyDescent="0.25">
      <c r="A3966" s="37"/>
      <c r="B3966" s="11"/>
      <c r="C3966" s="11"/>
    </row>
    <row r="3967" spans="1:3" x14ac:dyDescent="0.25">
      <c r="A3967" s="37"/>
      <c r="B3967" s="11"/>
      <c r="C3967" s="11"/>
    </row>
    <row r="3968" spans="1:3" x14ac:dyDescent="0.25">
      <c r="A3968" s="37"/>
      <c r="B3968" s="11"/>
      <c r="C3968" s="11"/>
    </row>
    <row r="3969" spans="1:3" x14ac:dyDescent="0.25">
      <c r="A3969" s="37"/>
      <c r="B3969" s="11"/>
      <c r="C3969" s="11"/>
    </row>
    <row r="3970" spans="1:3" x14ac:dyDescent="0.25">
      <c r="A3970" s="37"/>
      <c r="B3970" s="11"/>
      <c r="C3970" s="11"/>
    </row>
    <row r="3971" spans="1:3" x14ac:dyDescent="0.25">
      <c r="A3971" s="37"/>
      <c r="B3971" s="11"/>
      <c r="C3971" s="11"/>
    </row>
    <row r="3972" spans="1:3" x14ac:dyDescent="0.25">
      <c r="A3972" s="37"/>
      <c r="B3972" s="11"/>
      <c r="C3972" s="11"/>
    </row>
    <row r="3973" spans="1:3" x14ac:dyDescent="0.25">
      <c r="A3973" s="37"/>
      <c r="B3973" s="11"/>
      <c r="C3973" s="11"/>
    </row>
    <row r="3974" spans="1:3" x14ac:dyDescent="0.25">
      <c r="A3974" s="37"/>
      <c r="B3974" s="11"/>
      <c r="C3974" s="11"/>
    </row>
    <row r="3975" spans="1:3" x14ac:dyDescent="0.25">
      <c r="A3975" s="37"/>
      <c r="B3975" s="11"/>
      <c r="C3975" s="11"/>
    </row>
    <row r="3976" spans="1:3" x14ac:dyDescent="0.25">
      <c r="A3976" s="37"/>
      <c r="B3976" s="11"/>
      <c r="C3976" s="11"/>
    </row>
    <row r="3977" spans="1:3" x14ac:dyDescent="0.25">
      <c r="A3977" s="37"/>
      <c r="B3977" s="11"/>
      <c r="C3977" s="11"/>
    </row>
    <row r="3978" spans="1:3" x14ac:dyDescent="0.25">
      <c r="A3978" s="37"/>
      <c r="B3978" s="11"/>
      <c r="C3978" s="11"/>
    </row>
    <row r="3979" spans="1:3" x14ac:dyDescent="0.25">
      <c r="A3979" s="37"/>
      <c r="B3979" s="11"/>
      <c r="C3979" s="11"/>
    </row>
    <row r="3980" spans="1:3" x14ac:dyDescent="0.25">
      <c r="A3980" s="37"/>
      <c r="B3980" s="11"/>
      <c r="C3980" s="11"/>
    </row>
    <row r="3981" spans="1:3" x14ac:dyDescent="0.25">
      <c r="A3981" s="37"/>
      <c r="B3981" s="11"/>
      <c r="C3981" s="11"/>
    </row>
    <row r="3982" spans="1:3" x14ac:dyDescent="0.25">
      <c r="A3982" s="37"/>
      <c r="B3982" s="11"/>
      <c r="C3982" s="11"/>
    </row>
    <row r="3983" spans="1:3" x14ac:dyDescent="0.25">
      <c r="A3983" s="37"/>
      <c r="B3983" s="11"/>
      <c r="C3983" s="11"/>
    </row>
    <row r="3984" spans="1:3" x14ac:dyDescent="0.25">
      <c r="A3984" s="37"/>
      <c r="B3984" s="11"/>
      <c r="C3984" s="11"/>
    </row>
    <row r="3985" spans="1:3" x14ac:dyDescent="0.25">
      <c r="A3985" s="37"/>
      <c r="B3985" s="11"/>
      <c r="C3985" s="11"/>
    </row>
    <row r="3986" spans="1:3" x14ac:dyDescent="0.25">
      <c r="A3986" s="37"/>
      <c r="B3986" s="11"/>
      <c r="C3986" s="11"/>
    </row>
    <row r="3987" spans="1:3" x14ac:dyDescent="0.25">
      <c r="A3987" s="37"/>
      <c r="B3987" s="11"/>
      <c r="C3987" s="11"/>
    </row>
    <row r="3988" spans="1:3" x14ac:dyDescent="0.25">
      <c r="A3988" s="37"/>
      <c r="B3988" s="11"/>
      <c r="C3988" s="11"/>
    </row>
    <row r="3989" spans="1:3" x14ac:dyDescent="0.25">
      <c r="A3989" s="37"/>
      <c r="B3989" s="11"/>
      <c r="C3989" s="11"/>
    </row>
    <row r="3990" spans="1:3" x14ac:dyDescent="0.25">
      <c r="A3990" s="37"/>
      <c r="B3990" s="11"/>
      <c r="C3990" s="11"/>
    </row>
    <row r="3991" spans="1:3" x14ac:dyDescent="0.25">
      <c r="A3991" s="37"/>
      <c r="B3991" s="11"/>
      <c r="C3991" s="11"/>
    </row>
    <row r="3992" spans="1:3" x14ac:dyDescent="0.25">
      <c r="A3992" s="37"/>
      <c r="B3992" s="11"/>
      <c r="C3992" s="11"/>
    </row>
    <row r="3993" spans="1:3" x14ac:dyDescent="0.25">
      <c r="A3993" s="37"/>
      <c r="B3993" s="11"/>
      <c r="C3993" s="11"/>
    </row>
    <row r="3994" spans="1:3" x14ac:dyDescent="0.25">
      <c r="A3994" s="37"/>
      <c r="B3994" s="11"/>
      <c r="C3994" s="11"/>
    </row>
    <row r="3995" spans="1:3" x14ac:dyDescent="0.25">
      <c r="A3995" s="37"/>
      <c r="B3995" s="11"/>
      <c r="C3995" s="11"/>
    </row>
    <row r="3996" spans="1:3" x14ac:dyDescent="0.25">
      <c r="A3996" s="37"/>
      <c r="B3996" s="11"/>
      <c r="C3996" s="11"/>
    </row>
    <row r="3997" spans="1:3" x14ac:dyDescent="0.25">
      <c r="A3997" s="37"/>
      <c r="B3997" s="11"/>
      <c r="C3997" s="11"/>
    </row>
    <row r="3998" spans="1:3" x14ac:dyDescent="0.25">
      <c r="A3998" s="37"/>
      <c r="B3998" s="11"/>
      <c r="C3998" s="11"/>
    </row>
    <row r="3999" spans="1:3" x14ac:dyDescent="0.25">
      <c r="A3999" s="37"/>
      <c r="B3999" s="11"/>
      <c r="C3999" s="11"/>
    </row>
    <row r="4000" spans="1:3" x14ac:dyDescent="0.25">
      <c r="A4000" s="37"/>
      <c r="B4000" s="11"/>
      <c r="C4000" s="11"/>
    </row>
    <row r="4001" spans="1:3" x14ac:dyDescent="0.25">
      <c r="A4001" s="37"/>
      <c r="B4001" s="11"/>
      <c r="C4001" s="11"/>
    </row>
    <row r="4002" spans="1:3" x14ac:dyDescent="0.25">
      <c r="A4002" s="37"/>
      <c r="B4002" s="11"/>
      <c r="C4002" s="11"/>
    </row>
    <row r="4003" spans="1:3" x14ac:dyDescent="0.25">
      <c r="A4003" s="37"/>
      <c r="B4003" s="11"/>
      <c r="C4003" s="11"/>
    </row>
    <row r="4004" spans="1:3" x14ac:dyDescent="0.25">
      <c r="A4004" s="37"/>
      <c r="B4004" s="11"/>
      <c r="C4004" s="11"/>
    </row>
    <row r="4005" spans="1:3" x14ac:dyDescent="0.25">
      <c r="A4005" s="37"/>
      <c r="B4005" s="11"/>
      <c r="C4005" s="11"/>
    </row>
    <row r="4006" spans="1:3" x14ac:dyDescent="0.25">
      <c r="A4006" s="37"/>
      <c r="B4006" s="11"/>
      <c r="C4006" s="11"/>
    </row>
    <row r="4007" spans="1:3" x14ac:dyDescent="0.25">
      <c r="A4007" s="37"/>
      <c r="B4007" s="11"/>
      <c r="C4007" s="11"/>
    </row>
    <row r="4008" spans="1:3" x14ac:dyDescent="0.25">
      <c r="A4008" s="37"/>
      <c r="B4008" s="11"/>
      <c r="C4008" s="11"/>
    </row>
    <row r="4009" spans="1:3" x14ac:dyDescent="0.25">
      <c r="A4009" s="37"/>
      <c r="B4009" s="11"/>
      <c r="C4009" s="11"/>
    </row>
    <row r="4010" spans="1:3" x14ac:dyDescent="0.25">
      <c r="A4010" s="37"/>
      <c r="B4010" s="11"/>
      <c r="C4010" s="11"/>
    </row>
    <row r="4011" spans="1:3" x14ac:dyDescent="0.25">
      <c r="A4011" s="37"/>
      <c r="B4011" s="11"/>
      <c r="C4011" s="11"/>
    </row>
    <row r="4012" spans="1:3" x14ac:dyDescent="0.25">
      <c r="A4012" s="37"/>
      <c r="B4012" s="11"/>
      <c r="C4012" s="11"/>
    </row>
    <row r="4013" spans="1:3" x14ac:dyDescent="0.25">
      <c r="A4013" s="37"/>
      <c r="B4013" s="11"/>
      <c r="C4013" s="11"/>
    </row>
    <row r="4014" spans="1:3" x14ac:dyDescent="0.25">
      <c r="A4014" s="37"/>
      <c r="B4014" s="11"/>
      <c r="C4014" s="11"/>
    </row>
    <row r="4015" spans="1:3" x14ac:dyDescent="0.25">
      <c r="A4015" s="37"/>
      <c r="B4015" s="11"/>
      <c r="C4015" s="11"/>
    </row>
    <row r="4016" spans="1:3" x14ac:dyDescent="0.25">
      <c r="A4016" s="37"/>
      <c r="B4016" s="11"/>
      <c r="C4016" s="11"/>
    </row>
    <row r="4017" spans="1:3" x14ac:dyDescent="0.25">
      <c r="A4017" s="37"/>
      <c r="B4017" s="11"/>
      <c r="C4017" s="11"/>
    </row>
    <row r="4018" spans="1:3" x14ac:dyDescent="0.25">
      <c r="A4018" s="37"/>
      <c r="B4018" s="11"/>
      <c r="C4018" s="11"/>
    </row>
    <row r="4019" spans="1:3" x14ac:dyDescent="0.25">
      <c r="A4019" s="37"/>
      <c r="B4019" s="11"/>
      <c r="C4019" s="11"/>
    </row>
    <row r="4020" spans="1:3" x14ac:dyDescent="0.25">
      <c r="A4020" s="37"/>
      <c r="B4020" s="11"/>
      <c r="C4020" s="11"/>
    </row>
    <row r="4021" spans="1:3" x14ac:dyDescent="0.25">
      <c r="A4021" s="37"/>
      <c r="B4021" s="11"/>
      <c r="C4021" s="11"/>
    </row>
    <row r="4022" spans="1:3" x14ac:dyDescent="0.25">
      <c r="A4022" s="37"/>
      <c r="B4022" s="11"/>
      <c r="C4022" s="11"/>
    </row>
    <row r="4023" spans="1:3" x14ac:dyDescent="0.25">
      <c r="A4023" s="37"/>
      <c r="B4023" s="11"/>
      <c r="C4023" s="11"/>
    </row>
    <row r="4024" spans="1:3" x14ac:dyDescent="0.25">
      <c r="A4024" s="37"/>
      <c r="B4024" s="11"/>
      <c r="C4024" s="11"/>
    </row>
    <row r="4025" spans="1:3" x14ac:dyDescent="0.25">
      <c r="A4025" s="37"/>
      <c r="B4025" s="11"/>
      <c r="C4025" s="11"/>
    </row>
    <row r="4026" spans="1:3" x14ac:dyDescent="0.25">
      <c r="A4026" s="37"/>
      <c r="B4026" s="11"/>
      <c r="C4026" s="11"/>
    </row>
    <row r="4027" spans="1:3" x14ac:dyDescent="0.25">
      <c r="A4027" s="37"/>
      <c r="B4027" s="11"/>
      <c r="C4027" s="11"/>
    </row>
    <row r="4028" spans="1:3" x14ac:dyDescent="0.25">
      <c r="A4028" s="37"/>
      <c r="B4028" s="11"/>
      <c r="C4028" s="11"/>
    </row>
    <row r="4029" spans="1:3" x14ac:dyDescent="0.25">
      <c r="A4029" s="37"/>
      <c r="B4029" s="11"/>
      <c r="C4029" s="11"/>
    </row>
    <row r="4030" spans="1:3" x14ac:dyDescent="0.25">
      <c r="A4030" s="37"/>
      <c r="B4030" s="11"/>
      <c r="C4030" s="11"/>
    </row>
    <row r="4031" spans="1:3" x14ac:dyDescent="0.25">
      <c r="A4031" s="37"/>
      <c r="B4031" s="11"/>
      <c r="C4031" s="11"/>
    </row>
    <row r="4032" spans="1:3" x14ac:dyDescent="0.25">
      <c r="A4032" s="37"/>
      <c r="B4032" s="11"/>
      <c r="C4032" s="11"/>
    </row>
    <row r="4033" spans="1:3" x14ac:dyDescent="0.25">
      <c r="A4033" s="37"/>
      <c r="B4033" s="11"/>
      <c r="C4033" s="11"/>
    </row>
    <row r="4034" spans="1:3" x14ac:dyDescent="0.25">
      <c r="A4034" s="37"/>
      <c r="B4034" s="11"/>
      <c r="C4034" s="11"/>
    </row>
    <row r="4035" spans="1:3" x14ac:dyDescent="0.25">
      <c r="A4035" s="37"/>
      <c r="B4035" s="11"/>
      <c r="C4035" s="11"/>
    </row>
    <row r="4036" spans="1:3" x14ac:dyDescent="0.25">
      <c r="A4036" s="37"/>
      <c r="B4036" s="11"/>
      <c r="C4036" s="11"/>
    </row>
    <row r="4037" spans="1:3" x14ac:dyDescent="0.25">
      <c r="A4037" s="37"/>
      <c r="B4037" s="11"/>
      <c r="C4037" s="11"/>
    </row>
    <row r="4038" spans="1:3" x14ac:dyDescent="0.25">
      <c r="A4038" s="37"/>
      <c r="B4038" s="11"/>
      <c r="C4038" s="11"/>
    </row>
    <row r="4039" spans="1:3" x14ac:dyDescent="0.25">
      <c r="A4039" s="37"/>
      <c r="B4039" s="11"/>
      <c r="C4039" s="11"/>
    </row>
    <row r="4040" spans="1:3" x14ac:dyDescent="0.25">
      <c r="A4040" s="37"/>
      <c r="B4040" s="11"/>
      <c r="C4040" s="11"/>
    </row>
    <row r="4041" spans="1:3" x14ac:dyDescent="0.25">
      <c r="A4041" s="37"/>
      <c r="B4041" s="11"/>
      <c r="C4041" s="11"/>
    </row>
    <row r="4042" spans="1:3" x14ac:dyDescent="0.25">
      <c r="A4042" s="37"/>
      <c r="B4042" s="11"/>
      <c r="C4042" s="11"/>
    </row>
    <row r="4043" spans="1:3" x14ac:dyDescent="0.25">
      <c r="A4043" s="37"/>
      <c r="B4043" s="11"/>
      <c r="C4043" s="11"/>
    </row>
    <row r="4044" spans="1:3" x14ac:dyDescent="0.25">
      <c r="A4044" s="37"/>
      <c r="B4044" s="11"/>
      <c r="C4044" s="11"/>
    </row>
    <row r="4045" spans="1:3" x14ac:dyDescent="0.25">
      <c r="A4045" s="37"/>
      <c r="B4045" s="11"/>
      <c r="C4045" s="11"/>
    </row>
    <row r="4046" spans="1:3" x14ac:dyDescent="0.25">
      <c r="A4046" s="37"/>
      <c r="B4046" s="11"/>
      <c r="C4046" s="11"/>
    </row>
    <row r="4047" spans="1:3" x14ac:dyDescent="0.25">
      <c r="A4047" s="37"/>
      <c r="B4047" s="11"/>
      <c r="C4047" s="11"/>
    </row>
    <row r="4048" spans="1:3" x14ac:dyDescent="0.25">
      <c r="A4048" s="37"/>
      <c r="B4048" s="11"/>
      <c r="C4048" s="11"/>
    </row>
    <row r="4049" spans="1:3" x14ac:dyDescent="0.25">
      <c r="A4049" s="37"/>
      <c r="B4049" s="11"/>
      <c r="C4049" s="11"/>
    </row>
    <row r="4050" spans="1:3" x14ac:dyDescent="0.25">
      <c r="A4050" s="37"/>
      <c r="B4050" s="11"/>
      <c r="C4050" s="11"/>
    </row>
    <row r="4051" spans="1:3" x14ac:dyDescent="0.25">
      <c r="A4051" s="37"/>
      <c r="B4051" s="11"/>
      <c r="C4051" s="11"/>
    </row>
    <row r="4052" spans="1:3" x14ac:dyDescent="0.25">
      <c r="A4052" s="37"/>
      <c r="B4052" s="11"/>
      <c r="C4052" s="11"/>
    </row>
    <row r="4053" spans="1:3" x14ac:dyDescent="0.25">
      <c r="A4053" s="37"/>
      <c r="B4053" s="11"/>
      <c r="C4053" s="11"/>
    </row>
    <row r="4054" spans="1:3" x14ac:dyDescent="0.25">
      <c r="A4054" s="37"/>
      <c r="B4054" s="11"/>
      <c r="C4054" s="11"/>
    </row>
    <row r="4055" spans="1:3" x14ac:dyDescent="0.25">
      <c r="A4055" s="37"/>
      <c r="B4055" s="11"/>
      <c r="C4055" s="11"/>
    </row>
    <row r="4056" spans="1:3" x14ac:dyDescent="0.25">
      <c r="A4056" s="37"/>
      <c r="B4056" s="11"/>
      <c r="C4056" s="11"/>
    </row>
    <row r="4057" spans="1:3" x14ac:dyDescent="0.25">
      <c r="A4057" s="37"/>
      <c r="B4057" s="11"/>
      <c r="C4057" s="11"/>
    </row>
    <row r="4058" spans="1:3" x14ac:dyDescent="0.25">
      <c r="A4058" s="37"/>
      <c r="B4058" s="11"/>
      <c r="C4058" s="11"/>
    </row>
    <row r="4059" spans="1:3" x14ac:dyDescent="0.25">
      <c r="A4059" s="37"/>
      <c r="B4059" s="11"/>
      <c r="C4059" s="11"/>
    </row>
    <row r="4060" spans="1:3" x14ac:dyDescent="0.25">
      <c r="A4060" s="37"/>
      <c r="B4060" s="11"/>
      <c r="C4060" s="11"/>
    </row>
    <row r="4061" spans="1:3" x14ac:dyDescent="0.25">
      <c r="A4061" s="37"/>
      <c r="B4061" s="11"/>
      <c r="C4061" s="11"/>
    </row>
    <row r="4062" spans="1:3" x14ac:dyDescent="0.25">
      <c r="A4062" s="37"/>
      <c r="B4062" s="11"/>
      <c r="C4062" s="11"/>
    </row>
    <row r="4063" spans="1:3" x14ac:dyDescent="0.25">
      <c r="A4063" s="37"/>
      <c r="B4063" s="11"/>
      <c r="C4063" s="11"/>
    </row>
    <row r="4064" spans="1:3" x14ac:dyDescent="0.25">
      <c r="A4064" s="37"/>
      <c r="B4064" s="11"/>
      <c r="C4064" s="11"/>
    </row>
    <row r="4065" spans="1:3" x14ac:dyDescent="0.25">
      <c r="A4065" s="37"/>
      <c r="B4065" s="11"/>
      <c r="C4065" s="11"/>
    </row>
    <row r="4066" spans="1:3" x14ac:dyDescent="0.25">
      <c r="A4066" s="37"/>
      <c r="B4066" s="11"/>
      <c r="C4066" s="11"/>
    </row>
    <row r="4067" spans="1:3" x14ac:dyDescent="0.25">
      <c r="A4067" s="37"/>
      <c r="B4067" s="11"/>
      <c r="C4067" s="11"/>
    </row>
    <row r="4068" spans="1:3" x14ac:dyDescent="0.25">
      <c r="A4068" s="37"/>
      <c r="B4068" s="11"/>
      <c r="C4068" s="11"/>
    </row>
    <row r="4069" spans="1:3" x14ac:dyDescent="0.25">
      <c r="A4069" s="37"/>
      <c r="B4069" s="11"/>
      <c r="C4069" s="11"/>
    </row>
    <row r="4070" spans="1:3" x14ac:dyDescent="0.25">
      <c r="A4070" s="37"/>
      <c r="B4070" s="11"/>
      <c r="C4070" s="11"/>
    </row>
    <row r="4071" spans="1:3" x14ac:dyDescent="0.25">
      <c r="A4071" s="37"/>
      <c r="B4071" s="11"/>
      <c r="C4071" s="11"/>
    </row>
    <row r="4072" spans="1:3" x14ac:dyDescent="0.25">
      <c r="A4072" s="37"/>
      <c r="B4072" s="11"/>
      <c r="C4072" s="11"/>
    </row>
    <row r="4073" spans="1:3" x14ac:dyDescent="0.25">
      <c r="A4073" s="37"/>
      <c r="B4073" s="11"/>
      <c r="C4073" s="11"/>
    </row>
    <row r="4074" spans="1:3" x14ac:dyDescent="0.25">
      <c r="A4074" s="37"/>
      <c r="B4074" s="11"/>
      <c r="C4074" s="11"/>
    </row>
    <row r="4075" spans="1:3" x14ac:dyDescent="0.25">
      <c r="A4075" s="37"/>
      <c r="B4075" s="11"/>
      <c r="C4075" s="11"/>
    </row>
    <row r="4076" spans="1:3" x14ac:dyDescent="0.25">
      <c r="A4076" s="37"/>
      <c r="B4076" s="11"/>
      <c r="C4076" s="11"/>
    </row>
    <row r="4077" spans="1:3" x14ac:dyDescent="0.25">
      <c r="A4077" s="37"/>
      <c r="B4077" s="11"/>
      <c r="C4077" s="11"/>
    </row>
    <row r="4078" spans="1:3" x14ac:dyDescent="0.25">
      <c r="A4078" s="37"/>
      <c r="B4078" s="11"/>
      <c r="C4078" s="11"/>
    </row>
    <row r="4079" spans="1:3" x14ac:dyDescent="0.25">
      <c r="A4079" s="37"/>
      <c r="B4079" s="11"/>
      <c r="C4079" s="11"/>
    </row>
    <row r="4080" spans="1:3" x14ac:dyDescent="0.25">
      <c r="A4080" s="37"/>
      <c r="B4080" s="11"/>
      <c r="C4080" s="11"/>
    </row>
    <row r="4081" spans="1:3" x14ac:dyDescent="0.25">
      <c r="A4081" s="37"/>
      <c r="B4081" s="11"/>
      <c r="C4081" s="11"/>
    </row>
    <row r="4082" spans="1:3" x14ac:dyDescent="0.25">
      <c r="A4082" s="37"/>
      <c r="B4082" s="11"/>
      <c r="C4082" s="11"/>
    </row>
    <row r="4083" spans="1:3" x14ac:dyDescent="0.25">
      <c r="A4083" s="37"/>
      <c r="B4083" s="11"/>
      <c r="C4083" s="11"/>
    </row>
    <row r="4084" spans="1:3" x14ac:dyDescent="0.25">
      <c r="A4084" s="37"/>
      <c r="B4084" s="11"/>
      <c r="C4084" s="11"/>
    </row>
    <row r="4085" spans="1:3" x14ac:dyDescent="0.25">
      <c r="A4085" s="37"/>
      <c r="B4085" s="11"/>
      <c r="C4085" s="11"/>
    </row>
    <row r="4086" spans="1:3" x14ac:dyDescent="0.25">
      <c r="A4086" s="37"/>
      <c r="B4086" s="11"/>
      <c r="C4086" s="11"/>
    </row>
    <row r="4087" spans="1:3" x14ac:dyDescent="0.25">
      <c r="A4087" s="37"/>
      <c r="B4087" s="11"/>
      <c r="C4087" s="11"/>
    </row>
    <row r="4088" spans="1:3" x14ac:dyDescent="0.25">
      <c r="A4088" s="37"/>
      <c r="B4088" s="11"/>
      <c r="C4088" s="11"/>
    </row>
    <row r="4089" spans="1:3" x14ac:dyDescent="0.25">
      <c r="A4089" s="37"/>
      <c r="B4089" s="11"/>
      <c r="C4089" s="11"/>
    </row>
    <row r="4090" spans="1:3" x14ac:dyDescent="0.25">
      <c r="A4090" s="37"/>
      <c r="B4090" s="11"/>
      <c r="C4090" s="11"/>
    </row>
    <row r="4091" spans="1:3" x14ac:dyDescent="0.25">
      <c r="A4091" s="37"/>
      <c r="B4091" s="11"/>
      <c r="C4091" s="11"/>
    </row>
    <row r="4092" spans="1:3" x14ac:dyDescent="0.25">
      <c r="A4092" s="37"/>
      <c r="B4092" s="11"/>
      <c r="C4092" s="11"/>
    </row>
    <row r="4093" spans="1:3" x14ac:dyDescent="0.25">
      <c r="A4093" s="37"/>
      <c r="B4093" s="11"/>
      <c r="C4093" s="11"/>
    </row>
    <row r="4094" spans="1:3" x14ac:dyDescent="0.25">
      <c r="A4094" s="37"/>
      <c r="B4094" s="11"/>
      <c r="C4094" s="11"/>
    </row>
    <row r="4095" spans="1:3" x14ac:dyDescent="0.25">
      <c r="A4095" s="37"/>
      <c r="B4095" s="11"/>
      <c r="C4095" s="11"/>
    </row>
    <row r="4096" spans="1:3" x14ac:dyDescent="0.25">
      <c r="A4096" s="37"/>
      <c r="B4096" s="11"/>
      <c r="C4096" s="11"/>
    </row>
    <row r="4097" spans="1:3" x14ac:dyDescent="0.25">
      <c r="A4097" s="37"/>
      <c r="B4097" s="11"/>
      <c r="C4097" s="11"/>
    </row>
    <row r="4098" spans="1:3" x14ac:dyDescent="0.25">
      <c r="A4098" s="37"/>
      <c r="B4098" s="11"/>
      <c r="C4098" s="11"/>
    </row>
    <row r="4099" spans="1:3" x14ac:dyDescent="0.25">
      <c r="A4099" s="37"/>
      <c r="B4099" s="11"/>
      <c r="C4099" s="11"/>
    </row>
    <row r="4100" spans="1:3" x14ac:dyDescent="0.25">
      <c r="A4100" s="37"/>
      <c r="B4100" s="11"/>
      <c r="C4100" s="11"/>
    </row>
    <row r="4101" spans="1:3" x14ac:dyDescent="0.25">
      <c r="A4101" s="37"/>
      <c r="B4101" s="11"/>
      <c r="C4101" s="11"/>
    </row>
    <row r="4102" spans="1:3" x14ac:dyDescent="0.25">
      <c r="A4102" s="37"/>
      <c r="B4102" s="11"/>
      <c r="C4102" s="11"/>
    </row>
    <row r="4103" spans="1:3" x14ac:dyDescent="0.25">
      <c r="A4103" s="37"/>
      <c r="B4103" s="11"/>
      <c r="C4103" s="11"/>
    </row>
    <row r="4104" spans="1:3" x14ac:dyDescent="0.25">
      <c r="A4104" s="37"/>
      <c r="B4104" s="11"/>
      <c r="C4104" s="11"/>
    </row>
    <row r="4105" spans="1:3" x14ac:dyDescent="0.25">
      <c r="A4105" s="37"/>
      <c r="B4105" s="11"/>
      <c r="C4105" s="11"/>
    </row>
    <row r="4106" spans="1:3" x14ac:dyDescent="0.25">
      <c r="A4106" s="37"/>
      <c r="B4106" s="11"/>
      <c r="C4106" s="11"/>
    </row>
    <row r="4107" spans="1:3" x14ac:dyDescent="0.25">
      <c r="A4107" s="37"/>
      <c r="B4107" s="11"/>
      <c r="C4107" s="11"/>
    </row>
    <row r="4108" spans="1:3" x14ac:dyDescent="0.25">
      <c r="A4108" s="37"/>
      <c r="B4108" s="11"/>
      <c r="C4108" s="11"/>
    </row>
    <row r="4109" spans="1:3" x14ac:dyDescent="0.25">
      <c r="A4109" s="37"/>
      <c r="B4109" s="11"/>
      <c r="C4109" s="11"/>
    </row>
    <row r="4110" spans="1:3" x14ac:dyDescent="0.25">
      <c r="A4110" s="37"/>
      <c r="B4110" s="11"/>
      <c r="C4110" s="11"/>
    </row>
    <row r="4111" spans="1:3" x14ac:dyDescent="0.25">
      <c r="A4111" s="37"/>
      <c r="B4111" s="11"/>
      <c r="C4111" s="11"/>
    </row>
    <row r="4112" spans="1:3" x14ac:dyDescent="0.25">
      <c r="A4112" s="37"/>
      <c r="B4112" s="11"/>
      <c r="C4112" s="11"/>
    </row>
    <row r="4113" spans="1:3" x14ac:dyDescent="0.25">
      <c r="A4113" s="37"/>
      <c r="B4113" s="11"/>
      <c r="C4113" s="11"/>
    </row>
    <row r="4114" spans="1:3" x14ac:dyDescent="0.25">
      <c r="A4114" s="37"/>
      <c r="B4114" s="11"/>
      <c r="C4114" s="11"/>
    </row>
    <row r="4115" spans="1:3" x14ac:dyDescent="0.25">
      <c r="A4115" s="37"/>
      <c r="B4115" s="11"/>
      <c r="C4115" s="11"/>
    </row>
    <row r="4116" spans="1:3" x14ac:dyDescent="0.25">
      <c r="A4116" s="37"/>
      <c r="B4116" s="11"/>
      <c r="C4116" s="11"/>
    </row>
    <row r="4117" spans="1:3" x14ac:dyDescent="0.25">
      <c r="A4117" s="37"/>
      <c r="B4117" s="11"/>
      <c r="C4117" s="11"/>
    </row>
    <row r="4118" spans="1:3" x14ac:dyDescent="0.25">
      <c r="A4118" s="37"/>
      <c r="B4118" s="11"/>
      <c r="C4118" s="11"/>
    </row>
    <row r="4119" spans="1:3" x14ac:dyDescent="0.25">
      <c r="A4119" s="37"/>
      <c r="B4119" s="11"/>
      <c r="C4119" s="11"/>
    </row>
    <row r="4120" spans="1:3" x14ac:dyDescent="0.25">
      <c r="A4120" s="37"/>
      <c r="B4120" s="11"/>
      <c r="C4120" s="11"/>
    </row>
    <row r="4121" spans="1:3" x14ac:dyDescent="0.25">
      <c r="A4121" s="37"/>
      <c r="B4121" s="11"/>
      <c r="C4121" s="11"/>
    </row>
    <row r="4122" spans="1:3" x14ac:dyDescent="0.25">
      <c r="A4122" s="37"/>
      <c r="B4122" s="11"/>
      <c r="C4122" s="11"/>
    </row>
    <row r="4123" spans="1:3" x14ac:dyDescent="0.25">
      <c r="A4123" s="37"/>
      <c r="B4123" s="11"/>
      <c r="C4123" s="11"/>
    </row>
    <row r="4124" spans="1:3" x14ac:dyDescent="0.25">
      <c r="A4124" s="37"/>
      <c r="B4124" s="11"/>
      <c r="C4124" s="11"/>
    </row>
    <row r="4125" spans="1:3" x14ac:dyDescent="0.25">
      <c r="A4125" s="37"/>
      <c r="B4125" s="11"/>
      <c r="C4125" s="11"/>
    </row>
    <row r="4126" spans="1:3" x14ac:dyDescent="0.25">
      <c r="A4126" s="37"/>
      <c r="B4126" s="11"/>
      <c r="C4126" s="11"/>
    </row>
    <row r="4127" spans="1:3" x14ac:dyDescent="0.25">
      <c r="A4127" s="37"/>
      <c r="B4127" s="11"/>
      <c r="C4127" s="11"/>
    </row>
    <row r="4128" spans="1:3" x14ac:dyDescent="0.25">
      <c r="A4128" s="37"/>
      <c r="B4128" s="11"/>
      <c r="C4128" s="11"/>
    </row>
    <row r="4129" spans="1:3" x14ac:dyDescent="0.25">
      <c r="A4129" s="37"/>
      <c r="B4129" s="11"/>
      <c r="C4129" s="11"/>
    </row>
    <row r="4130" spans="1:3" x14ac:dyDescent="0.25">
      <c r="A4130" s="37"/>
      <c r="B4130" s="11"/>
      <c r="C4130" s="11"/>
    </row>
    <row r="4131" spans="1:3" x14ac:dyDescent="0.25">
      <c r="A4131" s="37"/>
      <c r="B4131" s="11"/>
      <c r="C4131" s="11"/>
    </row>
    <row r="4132" spans="1:3" x14ac:dyDescent="0.25">
      <c r="A4132" s="37"/>
      <c r="B4132" s="11"/>
      <c r="C4132" s="11"/>
    </row>
    <row r="4133" spans="1:3" x14ac:dyDescent="0.25">
      <c r="A4133" s="37"/>
      <c r="B4133" s="11"/>
      <c r="C4133" s="11"/>
    </row>
    <row r="4134" spans="1:3" x14ac:dyDescent="0.25">
      <c r="A4134" s="37"/>
      <c r="B4134" s="11"/>
      <c r="C4134" s="11"/>
    </row>
    <row r="4135" spans="1:3" x14ac:dyDescent="0.25">
      <c r="A4135" s="37"/>
      <c r="B4135" s="11"/>
      <c r="C4135" s="11"/>
    </row>
    <row r="4136" spans="1:3" x14ac:dyDescent="0.25">
      <c r="A4136" s="37"/>
      <c r="B4136" s="11"/>
      <c r="C4136" s="11"/>
    </row>
    <row r="4137" spans="1:3" x14ac:dyDescent="0.25">
      <c r="A4137" s="37"/>
      <c r="B4137" s="11"/>
      <c r="C4137" s="11"/>
    </row>
    <row r="4138" spans="1:3" x14ac:dyDescent="0.25">
      <c r="A4138" s="37"/>
      <c r="B4138" s="11"/>
      <c r="C4138" s="11"/>
    </row>
    <row r="4139" spans="1:3" x14ac:dyDescent="0.25">
      <c r="A4139" s="37"/>
      <c r="B4139" s="11"/>
      <c r="C4139" s="11"/>
    </row>
    <row r="4140" spans="1:3" x14ac:dyDescent="0.25">
      <c r="A4140" s="37"/>
      <c r="B4140" s="11"/>
      <c r="C4140" s="11"/>
    </row>
    <row r="4141" spans="1:3" x14ac:dyDescent="0.25">
      <c r="A4141" s="37"/>
      <c r="B4141" s="11"/>
      <c r="C4141" s="11"/>
    </row>
    <row r="4142" spans="1:3" x14ac:dyDescent="0.25">
      <c r="A4142" s="37"/>
      <c r="B4142" s="11"/>
      <c r="C4142" s="11"/>
    </row>
    <row r="4143" spans="1:3" x14ac:dyDescent="0.25">
      <c r="A4143" s="37"/>
      <c r="B4143" s="11"/>
      <c r="C4143" s="11"/>
    </row>
    <row r="4144" spans="1:3" x14ac:dyDescent="0.25">
      <c r="A4144" s="37"/>
      <c r="B4144" s="11"/>
      <c r="C4144" s="11"/>
    </row>
    <row r="4145" spans="1:3" x14ac:dyDescent="0.25">
      <c r="A4145" s="37"/>
      <c r="B4145" s="11"/>
      <c r="C4145" s="11"/>
    </row>
    <row r="4146" spans="1:3" x14ac:dyDescent="0.25">
      <c r="A4146" s="37"/>
      <c r="B4146" s="11"/>
      <c r="C4146" s="11"/>
    </row>
    <row r="4147" spans="1:3" x14ac:dyDescent="0.25">
      <c r="A4147" s="37"/>
      <c r="B4147" s="11"/>
      <c r="C4147" s="11"/>
    </row>
    <row r="4148" spans="1:3" x14ac:dyDescent="0.25">
      <c r="A4148" s="37"/>
      <c r="B4148" s="11"/>
      <c r="C4148" s="11"/>
    </row>
    <row r="4149" spans="1:3" x14ac:dyDescent="0.25">
      <c r="A4149" s="37"/>
      <c r="B4149" s="11"/>
      <c r="C4149" s="11"/>
    </row>
    <row r="4150" spans="1:3" x14ac:dyDescent="0.25">
      <c r="A4150" s="37"/>
      <c r="B4150" s="11"/>
      <c r="C4150" s="11"/>
    </row>
    <row r="4151" spans="1:3" x14ac:dyDescent="0.25">
      <c r="A4151" s="37"/>
      <c r="B4151" s="11"/>
      <c r="C4151" s="11"/>
    </row>
    <row r="4152" spans="1:3" x14ac:dyDescent="0.25">
      <c r="A4152" s="37"/>
      <c r="B4152" s="11"/>
      <c r="C4152" s="11"/>
    </row>
    <row r="4153" spans="1:3" x14ac:dyDescent="0.25">
      <c r="A4153" s="37"/>
      <c r="B4153" s="11"/>
      <c r="C4153" s="11"/>
    </row>
    <row r="4154" spans="1:3" x14ac:dyDescent="0.25">
      <c r="A4154" s="37"/>
      <c r="B4154" s="11"/>
      <c r="C4154" s="11"/>
    </row>
    <row r="4155" spans="1:3" x14ac:dyDescent="0.25">
      <c r="A4155" s="37"/>
      <c r="B4155" s="11"/>
      <c r="C4155" s="11"/>
    </row>
    <row r="4156" spans="1:3" x14ac:dyDescent="0.25">
      <c r="A4156" s="37"/>
      <c r="B4156" s="11"/>
      <c r="C4156" s="11"/>
    </row>
    <row r="4157" spans="1:3" x14ac:dyDescent="0.25">
      <c r="A4157" s="37"/>
      <c r="B4157" s="11"/>
      <c r="C4157" s="11"/>
    </row>
    <row r="4158" spans="1:3" x14ac:dyDescent="0.25">
      <c r="A4158" s="37"/>
      <c r="B4158" s="11"/>
      <c r="C4158" s="11"/>
    </row>
    <row r="4159" spans="1:3" x14ac:dyDescent="0.25">
      <c r="A4159" s="37"/>
      <c r="B4159" s="11"/>
      <c r="C4159" s="11"/>
    </row>
    <row r="4160" spans="1:3" x14ac:dyDescent="0.25">
      <c r="A4160" s="37"/>
      <c r="B4160" s="11"/>
      <c r="C4160" s="11"/>
    </row>
    <row r="4161" spans="1:3" x14ac:dyDescent="0.25">
      <c r="A4161" s="37"/>
      <c r="B4161" s="11"/>
      <c r="C4161" s="11"/>
    </row>
    <row r="4162" spans="1:3" x14ac:dyDescent="0.25">
      <c r="A4162" s="37"/>
      <c r="B4162" s="11"/>
      <c r="C4162" s="11"/>
    </row>
    <row r="4163" spans="1:3" x14ac:dyDescent="0.25">
      <c r="A4163" s="37"/>
      <c r="B4163" s="11"/>
      <c r="C4163" s="11"/>
    </row>
    <row r="4164" spans="1:3" x14ac:dyDescent="0.25">
      <c r="A4164" s="37"/>
      <c r="B4164" s="11"/>
      <c r="C4164" s="11"/>
    </row>
    <row r="4165" spans="1:3" x14ac:dyDescent="0.25">
      <c r="A4165" s="37"/>
      <c r="B4165" s="11"/>
      <c r="C4165" s="11"/>
    </row>
    <row r="4166" spans="1:3" x14ac:dyDescent="0.25">
      <c r="A4166" s="37"/>
      <c r="B4166" s="11"/>
      <c r="C4166" s="11"/>
    </row>
    <row r="4167" spans="1:3" x14ac:dyDescent="0.25">
      <c r="A4167" s="37"/>
      <c r="B4167" s="11"/>
      <c r="C4167" s="11"/>
    </row>
    <row r="4168" spans="1:3" x14ac:dyDescent="0.25">
      <c r="A4168" s="37"/>
      <c r="B4168" s="11"/>
      <c r="C4168" s="11"/>
    </row>
    <row r="4169" spans="1:3" x14ac:dyDescent="0.25">
      <c r="A4169" s="37"/>
      <c r="B4169" s="11"/>
      <c r="C4169" s="11"/>
    </row>
    <row r="4170" spans="1:3" x14ac:dyDescent="0.25">
      <c r="A4170" s="37"/>
      <c r="B4170" s="11"/>
      <c r="C4170" s="11"/>
    </row>
    <row r="4171" spans="1:3" x14ac:dyDescent="0.25">
      <c r="A4171" s="37"/>
      <c r="B4171" s="11"/>
      <c r="C4171" s="11"/>
    </row>
    <row r="4172" spans="1:3" x14ac:dyDescent="0.25">
      <c r="A4172" s="37"/>
      <c r="B4172" s="11"/>
      <c r="C4172" s="11"/>
    </row>
    <row r="4173" spans="1:3" x14ac:dyDescent="0.25">
      <c r="A4173" s="37"/>
      <c r="B4173" s="11"/>
      <c r="C4173" s="11"/>
    </row>
    <row r="4174" spans="1:3" x14ac:dyDescent="0.25">
      <c r="A4174" s="37"/>
      <c r="B4174" s="11"/>
      <c r="C4174" s="11"/>
    </row>
    <row r="4175" spans="1:3" x14ac:dyDescent="0.25">
      <c r="A4175" s="37"/>
      <c r="B4175" s="11"/>
      <c r="C4175" s="11"/>
    </row>
    <row r="4176" spans="1:3" x14ac:dyDescent="0.25">
      <c r="A4176" s="37"/>
      <c r="B4176" s="11"/>
      <c r="C4176" s="11"/>
    </row>
    <row r="4177" spans="1:3" x14ac:dyDescent="0.25">
      <c r="A4177" s="37"/>
      <c r="B4177" s="11"/>
      <c r="C4177" s="11"/>
    </row>
    <row r="4178" spans="1:3" x14ac:dyDescent="0.25">
      <c r="A4178" s="37"/>
      <c r="B4178" s="11"/>
      <c r="C4178" s="11"/>
    </row>
    <row r="4179" spans="1:3" x14ac:dyDescent="0.25">
      <c r="A4179" s="37"/>
      <c r="B4179" s="11"/>
      <c r="C4179" s="11"/>
    </row>
    <row r="4180" spans="1:3" x14ac:dyDescent="0.25">
      <c r="A4180" s="37"/>
      <c r="B4180" s="11"/>
      <c r="C4180" s="11"/>
    </row>
    <row r="4181" spans="1:3" x14ac:dyDescent="0.25">
      <c r="A4181" s="37"/>
      <c r="B4181" s="11"/>
      <c r="C4181" s="11"/>
    </row>
    <row r="4182" spans="1:3" x14ac:dyDescent="0.25">
      <c r="A4182" s="37"/>
      <c r="B4182" s="11"/>
      <c r="C4182" s="11"/>
    </row>
    <row r="4183" spans="1:3" x14ac:dyDescent="0.25">
      <c r="A4183" s="37"/>
      <c r="B4183" s="11"/>
      <c r="C4183" s="11"/>
    </row>
    <row r="4184" spans="1:3" x14ac:dyDescent="0.25">
      <c r="A4184" s="37"/>
      <c r="B4184" s="11"/>
      <c r="C4184" s="11"/>
    </row>
    <row r="4185" spans="1:3" x14ac:dyDescent="0.25">
      <c r="A4185" s="37"/>
      <c r="B4185" s="11"/>
      <c r="C4185" s="11"/>
    </row>
    <row r="4186" spans="1:3" x14ac:dyDescent="0.25">
      <c r="A4186" s="37"/>
      <c r="B4186" s="11"/>
      <c r="C4186" s="11"/>
    </row>
    <row r="4187" spans="1:3" x14ac:dyDescent="0.25">
      <c r="A4187" s="37"/>
      <c r="B4187" s="11"/>
      <c r="C4187" s="11"/>
    </row>
    <row r="4188" spans="1:3" x14ac:dyDescent="0.25">
      <c r="A4188" s="37"/>
      <c r="B4188" s="11"/>
      <c r="C4188" s="11"/>
    </row>
    <row r="4189" spans="1:3" x14ac:dyDescent="0.25">
      <c r="A4189" s="37"/>
      <c r="B4189" s="11"/>
      <c r="C4189" s="11"/>
    </row>
    <row r="4190" spans="1:3" x14ac:dyDescent="0.25">
      <c r="A4190" s="37"/>
      <c r="B4190" s="11"/>
      <c r="C4190" s="11"/>
    </row>
    <row r="4191" spans="1:3" x14ac:dyDescent="0.25">
      <c r="A4191" s="37"/>
      <c r="B4191" s="11"/>
      <c r="C4191" s="11"/>
    </row>
    <row r="4192" spans="1:3" x14ac:dyDescent="0.25">
      <c r="A4192" s="37"/>
      <c r="B4192" s="11"/>
      <c r="C4192" s="11"/>
    </row>
    <row r="4193" spans="1:3" x14ac:dyDescent="0.25">
      <c r="A4193" s="37"/>
      <c r="B4193" s="11"/>
      <c r="C4193" s="11"/>
    </row>
    <row r="4194" spans="1:3" x14ac:dyDescent="0.25">
      <c r="A4194" s="37"/>
      <c r="B4194" s="11"/>
      <c r="C4194" s="11"/>
    </row>
    <row r="4195" spans="1:3" x14ac:dyDescent="0.25">
      <c r="A4195" s="37"/>
      <c r="B4195" s="11"/>
      <c r="C4195" s="11"/>
    </row>
    <row r="4196" spans="1:3" x14ac:dyDescent="0.25">
      <c r="A4196" s="37"/>
      <c r="B4196" s="11"/>
      <c r="C4196" s="11"/>
    </row>
    <row r="4197" spans="1:3" x14ac:dyDescent="0.25">
      <c r="A4197" s="37"/>
      <c r="B4197" s="11"/>
      <c r="C4197" s="11"/>
    </row>
    <row r="4198" spans="1:3" x14ac:dyDescent="0.25">
      <c r="A4198" s="37"/>
      <c r="B4198" s="11"/>
      <c r="C4198" s="11"/>
    </row>
    <row r="4199" spans="1:3" x14ac:dyDescent="0.25">
      <c r="A4199" s="37"/>
      <c r="B4199" s="11"/>
      <c r="C4199" s="11"/>
    </row>
    <row r="4200" spans="1:3" x14ac:dyDescent="0.25">
      <c r="A4200" s="37"/>
      <c r="B4200" s="11"/>
      <c r="C4200" s="11"/>
    </row>
    <row r="4201" spans="1:3" x14ac:dyDescent="0.25">
      <c r="A4201" s="37"/>
      <c r="B4201" s="11"/>
      <c r="C4201" s="11"/>
    </row>
    <row r="4202" spans="1:3" x14ac:dyDescent="0.25">
      <c r="A4202" s="37"/>
      <c r="B4202" s="11"/>
      <c r="C4202" s="11"/>
    </row>
    <row r="4203" spans="1:3" x14ac:dyDescent="0.25">
      <c r="A4203" s="37"/>
      <c r="B4203" s="11"/>
      <c r="C4203" s="11"/>
    </row>
    <row r="4204" spans="1:3" x14ac:dyDescent="0.25">
      <c r="A4204" s="37"/>
      <c r="B4204" s="11"/>
      <c r="C4204" s="11"/>
    </row>
    <row r="4205" spans="1:3" x14ac:dyDescent="0.25">
      <c r="A4205" s="37"/>
      <c r="B4205" s="11"/>
      <c r="C4205" s="11"/>
    </row>
    <row r="4206" spans="1:3" x14ac:dyDescent="0.25">
      <c r="A4206" s="37"/>
      <c r="B4206" s="11"/>
      <c r="C4206" s="11"/>
    </row>
    <row r="4207" spans="1:3" x14ac:dyDescent="0.25">
      <c r="A4207" s="37"/>
      <c r="B4207" s="11"/>
      <c r="C4207" s="11"/>
    </row>
    <row r="4208" spans="1:3" x14ac:dyDescent="0.25">
      <c r="A4208" s="37"/>
      <c r="B4208" s="11"/>
      <c r="C4208" s="11"/>
    </row>
    <row r="4209" spans="1:3" x14ac:dyDescent="0.25">
      <c r="A4209" s="37"/>
      <c r="B4209" s="11"/>
      <c r="C4209" s="11"/>
    </row>
    <row r="4210" spans="1:3" x14ac:dyDescent="0.25">
      <c r="A4210" s="37"/>
      <c r="B4210" s="11"/>
      <c r="C4210" s="11"/>
    </row>
    <row r="4211" spans="1:3" x14ac:dyDescent="0.25">
      <c r="A4211" s="37"/>
      <c r="B4211" s="11"/>
      <c r="C4211" s="11"/>
    </row>
    <row r="4212" spans="1:3" x14ac:dyDescent="0.25">
      <c r="A4212" s="37"/>
      <c r="B4212" s="11"/>
      <c r="C4212" s="11"/>
    </row>
    <row r="4213" spans="1:3" x14ac:dyDescent="0.25">
      <c r="A4213" s="37"/>
      <c r="B4213" s="11"/>
      <c r="C4213" s="11"/>
    </row>
    <row r="4214" spans="1:3" x14ac:dyDescent="0.25">
      <c r="A4214" s="37"/>
      <c r="B4214" s="11"/>
      <c r="C4214" s="11"/>
    </row>
    <row r="4215" spans="1:3" x14ac:dyDescent="0.25">
      <c r="A4215" s="37"/>
      <c r="B4215" s="11"/>
      <c r="C4215" s="11"/>
    </row>
    <row r="4216" spans="1:3" x14ac:dyDescent="0.25">
      <c r="A4216" s="37"/>
      <c r="B4216" s="11"/>
      <c r="C4216" s="11"/>
    </row>
    <row r="4217" spans="1:3" x14ac:dyDescent="0.25">
      <c r="A4217" s="37"/>
      <c r="B4217" s="11"/>
      <c r="C4217" s="11"/>
    </row>
    <row r="4218" spans="1:3" x14ac:dyDescent="0.25">
      <c r="A4218" s="37"/>
      <c r="B4218" s="11"/>
      <c r="C4218" s="11"/>
    </row>
    <row r="4219" spans="1:3" x14ac:dyDescent="0.25">
      <c r="A4219" s="37"/>
      <c r="B4219" s="11"/>
      <c r="C4219" s="11"/>
    </row>
    <row r="4220" spans="1:3" x14ac:dyDescent="0.25">
      <c r="A4220" s="37"/>
      <c r="B4220" s="11"/>
      <c r="C4220" s="11"/>
    </row>
    <row r="4221" spans="1:3" x14ac:dyDescent="0.25">
      <c r="A4221" s="37"/>
      <c r="B4221" s="11"/>
      <c r="C4221" s="11"/>
    </row>
    <row r="4222" spans="1:3" x14ac:dyDescent="0.25">
      <c r="A4222" s="37"/>
      <c r="B4222" s="11"/>
      <c r="C4222" s="11"/>
    </row>
    <row r="4223" spans="1:3" x14ac:dyDescent="0.25">
      <c r="A4223" s="37"/>
      <c r="B4223" s="11"/>
      <c r="C4223" s="11"/>
    </row>
    <row r="4224" spans="1:3" x14ac:dyDescent="0.25">
      <c r="A4224" s="37"/>
      <c r="B4224" s="11"/>
      <c r="C4224" s="11"/>
    </row>
    <row r="4225" spans="1:3" x14ac:dyDescent="0.25">
      <c r="A4225" s="37"/>
      <c r="B4225" s="11"/>
      <c r="C4225" s="11"/>
    </row>
    <row r="4226" spans="1:3" x14ac:dyDescent="0.25">
      <c r="A4226" s="37"/>
      <c r="B4226" s="11"/>
      <c r="C4226" s="11"/>
    </row>
    <row r="4227" spans="1:3" x14ac:dyDescent="0.25">
      <c r="A4227" s="37"/>
      <c r="B4227" s="11"/>
      <c r="C4227" s="11"/>
    </row>
    <row r="4228" spans="1:3" x14ac:dyDescent="0.25">
      <c r="A4228" s="37"/>
      <c r="B4228" s="11"/>
      <c r="C4228" s="11"/>
    </row>
    <row r="4229" spans="1:3" x14ac:dyDescent="0.25">
      <c r="A4229" s="37"/>
      <c r="B4229" s="11"/>
      <c r="C4229" s="11"/>
    </row>
    <row r="4230" spans="1:3" x14ac:dyDescent="0.25">
      <c r="A4230" s="37"/>
      <c r="B4230" s="11"/>
      <c r="C4230" s="11"/>
    </row>
    <row r="4231" spans="1:3" x14ac:dyDescent="0.25">
      <c r="A4231" s="37"/>
      <c r="B4231" s="11"/>
      <c r="C4231" s="11"/>
    </row>
    <row r="4232" spans="1:3" x14ac:dyDescent="0.25">
      <c r="A4232" s="37"/>
      <c r="B4232" s="11"/>
      <c r="C4232" s="11"/>
    </row>
    <row r="4233" spans="1:3" x14ac:dyDescent="0.25">
      <c r="A4233" s="37"/>
      <c r="B4233" s="11"/>
      <c r="C4233" s="11"/>
    </row>
    <row r="4234" spans="1:3" x14ac:dyDescent="0.25">
      <c r="A4234" s="37"/>
      <c r="B4234" s="11"/>
      <c r="C4234" s="11"/>
    </row>
    <row r="4235" spans="1:3" x14ac:dyDescent="0.25">
      <c r="A4235" s="37"/>
      <c r="B4235" s="11"/>
      <c r="C4235" s="11"/>
    </row>
    <row r="4236" spans="1:3" x14ac:dyDescent="0.25">
      <c r="A4236" s="37"/>
      <c r="B4236" s="11"/>
      <c r="C4236" s="11"/>
    </row>
    <row r="4237" spans="1:3" x14ac:dyDescent="0.25">
      <c r="A4237" s="37"/>
      <c r="B4237" s="11"/>
      <c r="C4237" s="11"/>
    </row>
    <row r="4238" spans="1:3" x14ac:dyDescent="0.25">
      <c r="A4238" s="37"/>
      <c r="B4238" s="11"/>
      <c r="C4238" s="11"/>
    </row>
    <row r="4239" spans="1:3" x14ac:dyDescent="0.25">
      <c r="A4239" s="37"/>
      <c r="B4239" s="11"/>
      <c r="C4239" s="11"/>
    </row>
    <row r="4240" spans="1:3" x14ac:dyDescent="0.25">
      <c r="A4240" s="37"/>
      <c r="B4240" s="11"/>
      <c r="C4240" s="11"/>
    </row>
    <row r="4241" spans="1:3" x14ac:dyDescent="0.25">
      <c r="A4241" s="37"/>
      <c r="B4241" s="11"/>
      <c r="C4241" s="11"/>
    </row>
    <row r="4242" spans="1:3" x14ac:dyDescent="0.25">
      <c r="A4242" s="37"/>
      <c r="B4242" s="11"/>
      <c r="C4242" s="11"/>
    </row>
    <row r="4243" spans="1:3" x14ac:dyDescent="0.25">
      <c r="A4243" s="37"/>
      <c r="B4243" s="11"/>
      <c r="C4243" s="11"/>
    </row>
    <row r="4244" spans="1:3" x14ac:dyDescent="0.25">
      <c r="A4244" s="37"/>
      <c r="B4244" s="11"/>
      <c r="C4244" s="11"/>
    </row>
    <row r="4245" spans="1:3" x14ac:dyDescent="0.25">
      <c r="A4245" s="37"/>
      <c r="B4245" s="11"/>
      <c r="C4245" s="11"/>
    </row>
    <row r="4246" spans="1:3" x14ac:dyDescent="0.25">
      <c r="A4246" s="37"/>
      <c r="B4246" s="11"/>
      <c r="C4246" s="11"/>
    </row>
    <row r="4247" spans="1:3" x14ac:dyDescent="0.25">
      <c r="A4247" s="37"/>
      <c r="B4247" s="11"/>
      <c r="C4247" s="11"/>
    </row>
    <row r="4248" spans="1:3" x14ac:dyDescent="0.25">
      <c r="A4248" s="37"/>
      <c r="B4248" s="11"/>
      <c r="C4248" s="11"/>
    </row>
    <row r="4249" spans="1:3" x14ac:dyDescent="0.25">
      <c r="A4249" s="37"/>
      <c r="B4249" s="11"/>
      <c r="C4249" s="11"/>
    </row>
    <row r="4250" spans="1:3" x14ac:dyDescent="0.25">
      <c r="A4250" s="37"/>
      <c r="B4250" s="11"/>
      <c r="C4250" s="11"/>
    </row>
    <row r="4251" spans="1:3" x14ac:dyDescent="0.25">
      <c r="A4251" s="37"/>
      <c r="B4251" s="11"/>
      <c r="C4251" s="11"/>
    </row>
    <row r="4252" spans="1:3" x14ac:dyDescent="0.25">
      <c r="A4252" s="37"/>
      <c r="B4252" s="11"/>
      <c r="C4252" s="11"/>
    </row>
    <row r="4253" spans="1:3" x14ac:dyDescent="0.25">
      <c r="A4253" s="37"/>
      <c r="B4253" s="11"/>
      <c r="C4253" s="11"/>
    </row>
    <row r="4254" spans="1:3" x14ac:dyDescent="0.25">
      <c r="A4254" s="37"/>
      <c r="B4254" s="11"/>
      <c r="C4254" s="11"/>
    </row>
    <row r="4255" spans="1:3" x14ac:dyDescent="0.25">
      <c r="A4255" s="37"/>
      <c r="B4255" s="11"/>
      <c r="C4255" s="11"/>
    </row>
    <row r="4256" spans="1:3" x14ac:dyDescent="0.25">
      <c r="A4256" s="37"/>
      <c r="B4256" s="11"/>
      <c r="C4256" s="11"/>
    </row>
    <row r="4257" spans="1:3" x14ac:dyDescent="0.25">
      <c r="A4257" s="37"/>
      <c r="B4257" s="11"/>
      <c r="C4257" s="11"/>
    </row>
    <row r="4258" spans="1:3" x14ac:dyDescent="0.25">
      <c r="A4258" s="37"/>
      <c r="B4258" s="11"/>
      <c r="C4258" s="11"/>
    </row>
    <row r="4259" spans="1:3" x14ac:dyDescent="0.25">
      <c r="A4259" s="37"/>
      <c r="B4259" s="11"/>
      <c r="C4259" s="11"/>
    </row>
    <row r="4260" spans="1:3" x14ac:dyDescent="0.25">
      <c r="A4260" s="37"/>
      <c r="B4260" s="11"/>
      <c r="C4260" s="11"/>
    </row>
    <row r="4261" spans="1:3" x14ac:dyDescent="0.25">
      <c r="A4261" s="37"/>
      <c r="B4261" s="11"/>
      <c r="C4261" s="11"/>
    </row>
    <row r="4262" spans="1:3" x14ac:dyDescent="0.25">
      <c r="A4262" s="37"/>
      <c r="B4262" s="11"/>
      <c r="C4262" s="11"/>
    </row>
    <row r="4263" spans="1:3" x14ac:dyDescent="0.25">
      <c r="A4263" s="37"/>
      <c r="B4263" s="11"/>
      <c r="C4263" s="11"/>
    </row>
    <row r="4264" spans="1:3" x14ac:dyDescent="0.25">
      <c r="A4264" s="37"/>
      <c r="B4264" s="11"/>
      <c r="C4264" s="11"/>
    </row>
    <row r="4265" spans="1:3" x14ac:dyDescent="0.25">
      <c r="A4265" s="37"/>
      <c r="B4265" s="11"/>
      <c r="C4265" s="11"/>
    </row>
    <row r="4266" spans="1:3" x14ac:dyDescent="0.25">
      <c r="A4266" s="37"/>
      <c r="B4266" s="11"/>
      <c r="C4266" s="11"/>
    </row>
    <row r="4267" spans="1:3" x14ac:dyDescent="0.25">
      <c r="A4267" s="37"/>
      <c r="B4267" s="11"/>
      <c r="C4267" s="11"/>
    </row>
    <row r="4268" spans="1:3" x14ac:dyDescent="0.25">
      <c r="A4268" s="37"/>
      <c r="B4268" s="11"/>
      <c r="C4268" s="11"/>
    </row>
    <row r="4269" spans="1:3" x14ac:dyDescent="0.25">
      <c r="A4269" s="37"/>
      <c r="B4269" s="11"/>
      <c r="C4269" s="11"/>
    </row>
    <row r="4270" spans="1:3" x14ac:dyDescent="0.25">
      <c r="A4270" s="37"/>
      <c r="B4270" s="11"/>
      <c r="C4270" s="11"/>
    </row>
    <row r="4271" spans="1:3" x14ac:dyDescent="0.25">
      <c r="A4271" s="37"/>
      <c r="B4271" s="11"/>
      <c r="C4271" s="11"/>
    </row>
    <row r="4272" spans="1:3" x14ac:dyDescent="0.25">
      <c r="A4272" s="37"/>
      <c r="B4272" s="11"/>
      <c r="C4272" s="11"/>
    </row>
    <row r="4273" spans="1:3" x14ac:dyDescent="0.25">
      <c r="A4273" s="37"/>
      <c r="B4273" s="11"/>
      <c r="C4273" s="11"/>
    </row>
    <row r="4274" spans="1:3" x14ac:dyDescent="0.25">
      <c r="A4274" s="37"/>
      <c r="B4274" s="11"/>
      <c r="C4274" s="11"/>
    </row>
    <row r="4275" spans="1:3" x14ac:dyDescent="0.25">
      <c r="A4275" s="37"/>
      <c r="B4275" s="11"/>
      <c r="C4275" s="11"/>
    </row>
    <row r="4276" spans="1:3" x14ac:dyDescent="0.25">
      <c r="A4276" s="37"/>
      <c r="B4276" s="11"/>
      <c r="C4276" s="11"/>
    </row>
    <row r="4277" spans="1:3" x14ac:dyDescent="0.25">
      <c r="A4277" s="37"/>
      <c r="B4277" s="11"/>
      <c r="C4277" s="11"/>
    </row>
    <row r="4278" spans="1:3" x14ac:dyDescent="0.25">
      <c r="A4278" s="37"/>
      <c r="B4278" s="11"/>
      <c r="C4278" s="11"/>
    </row>
    <row r="4279" spans="1:3" x14ac:dyDescent="0.25">
      <c r="A4279" s="37"/>
      <c r="B4279" s="11"/>
      <c r="C4279" s="11"/>
    </row>
    <row r="4280" spans="1:3" x14ac:dyDescent="0.25">
      <c r="A4280" s="37"/>
      <c r="B4280" s="11"/>
      <c r="C4280" s="11"/>
    </row>
    <row r="4281" spans="1:3" x14ac:dyDescent="0.25">
      <c r="A4281" s="37"/>
      <c r="B4281" s="11"/>
      <c r="C4281" s="11"/>
    </row>
    <row r="4282" spans="1:3" x14ac:dyDescent="0.25">
      <c r="A4282" s="37"/>
      <c r="B4282" s="11"/>
      <c r="C4282" s="11"/>
    </row>
    <row r="4283" spans="1:3" x14ac:dyDescent="0.25">
      <c r="A4283" s="37"/>
      <c r="B4283" s="11"/>
      <c r="C4283" s="11"/>
    </row>
    <row r="4284" spans="1:3" x14ac:dyDescent="0.25">
      <c r="A4284" s="37"/>
      <c r="B4284" s="11"/>
      <c r="C4284" s="11"/>
    </row>
    <row r="4285" spans="1:3" x14ac:dyDescent="0.25">
      <c r="A4285" s="37"/>
      <c r="B4285" s="11"/>
      <c r="C4285" s="11"/>
    </row>
    <row r="4286" spans="1:3" x14ac:dyDescent="0.25">
      <c r="A4286" s="37"/>
      <c r="B4286" s="11"/>
      <c r="C4286" s="11"/>
    </row>
    <row r="4287" spans="1:3" x14ac:dyDescent="0.25">
      <c r="A4287" s="37"/>
      <c r="B4287" s="11"/>
      <c r="C4287" s="11"/>
    </row>
    <row r="4288" spans="1:3" x14ac:dyDescent="0.25">
      <c r="A4288" s="37"/>
      <c r="B4288" s="11"/>
      <c r="C4288" s="11"/>
    </row>
    <row r="4289" spans="1:3" x14ac:dyDescent="0.25">
      <c r="A4289" s="37"/>
      <c r="B4289" s="11"/>
      <c r="C4289" s="11"/>
    </row>
    <row r="4290" spans="1:3" x14ac:dyDescent="0.25">
      <c r="A4290" s="37"/>
      <c r="B4290" s="11"/>
      <c r="C4290" s="11"/>
    </row>
    <row r="4291" spans="1:3" x14ac:dyDescent="0.25">
      <c r="A4291" s="37"/>
      <c r="B4291" s="11"/>
      <c r="C4291" s="11"/>
    </row>
    <row r="4292" spans="1:3" x14ac:dyDescent="0.25">
      <c r="A4292" s="37"/>
      <c r="B4292" s="11"/>
      <c r="C4292" s="11"/>
    </row>
    <row r="4293" spans="1:3" x14ac:dyDescent="0.25">
      <c r="A4293" s="37"/>
      <c r="B4293" s="11"/>
      <c r="C4293" s="11"/>
    </row>
    <row r="4294" spans="1:3" x14ac:dyDescent="0.25">
      <c r="A4294" s="37"/>
      <c r="B4294" s="11"/>
      <c r="C4294" s="11"/>
    </row>
    <row r="4295" spans="1:3" x14ac:dyDescent="0.25">
      <c r="A4295" s="37"/>
      <c r="B4295" s="11"/>
      <c r="C4295" s="11"/>
    </row>
    <row r="4296" spans="1:3" x14ac:dyDescent="0.25">
      <c r="A4296" s="37"/>
      <c r="B4296" s="11"/>
      <c r="C4296" s="11"/>
    </row>
    <row r="4297" spans="1:3" x14ac:dyDescent="0.25">
      <c r="A4297" s="37"/>
      <c r="B4297" s="11"/>
      <c r="C4297" s="11"/>
    </row>
    <row r="4298" spans="1:3" x14ac:dyDescent="0.25">
      <c r="A4298" s="37"/>
      <c r="B4298" s="11"/>
      <c r="C4298" s="11"/>
    </row>
    <row r="4299" spans="1:3" x14ac:dyDescent="0.25">
      <c r="A4299" s="37"/>
      <c r="B4299" s="11"/>
      <c r="C4299" s="11"/>
    </row>
    <row r="4300" spans="1:3" x14ac:dyDescent="0.25">
      <c r="A4300" s="37"/>
      <c r="B4300" s="11"/>
      <c r="C4300" s="11"/>
    </row>
    <row r="4301" spans="1:3" x14ac:dyDescent="0.25">
      <c r="A4301" s="37"/>
      <c r="B4301" s="11"/>
      <c r="C4301" s="11"/>
    </row>
    <row r="4302" spans="1:3" x14ac:dyDescent="0.25">
      <c r="A4302" s="37"/>
      <c r="B4302" s="11"/>
      <c r="C4302" s="11"/>
    </row>
    <row r="4303" spans="1:3" x14ac:dyDescent="0.25">
      <c r="A4303" s="37"/>
      <c r="B4303" s="11"/>
      <c r="C4303" s="11"/>
    </row>
    <row r="4304" spans="1:3" x14ac:dyDescent="0.25">
      <c r="A4304" s="37"/>
      <c r="B4304" s="11"/>
      <c r="C4304" s="11"/>
    </row>
    <row r="4305" spans="1:3" x14ac:dyDescent="0.25">
      <c r="A4305" s="37"/>
      <c r="B4305" s="11"/>
      <c r="C4305" s="11"/>
    </row>
    <row r="4306" spans="1:3" x14ac:dyDescent="0.25">
      <c r="A4306" s="37"/>
      <c r="B4306" s="11"/>
      <c r="C4306" s="11"/>
    </row>
    <row r="4307" spans="1:3" x14ac:dyDescent="0.25">
      <c r="A4307" s="37"/>
      <c r="B4307" s="11"/>
      <c r="C4307" s="11"/>
    </row>
    <row r="4308" spans="1:3" x14ac:dyDescent="0.25">
      <c r="A4308" s="37"/>
      <c r="B4308" s="11"/>
      <c r="C4308" s="11"/>
    </row>
    <row r="4309" spans="1:3" x14ac:dyDescent="0.25">
      <c r="A4309" s="37"/>
      <c r="B4309" s="11"/>
      <c r="C4309" s="11"/>
    </row>
    <row r="4310" spans="1:3" x14ac:dyDescent="0.25">
      <c r="A4310" s="37"/>
      <c r="B4310" s="11"/>
      <c r="C4310" s="11"/>
    </row>
    <row r="4311" spans="1:3" x14ac:dyDescent="0.25">
      <c r="A4311" s="37"/>
      <c r="B4311" s="11"/>
      <c r="C4311" s="11"/>
    </row>
    <row r="4312" spans="1:3" x14ac:dyDescent="0.25">
      <c r="A4312" s="37"/>
      <c r="B4312" s="11"/>
      <c r="C4312" s="11"/>
    </row>
    <row r="4313" spans="1:3" x14ac:dyDescent="0.25">
      <c r="A4313" s="37"/>
      <c r="B4313" s="11"/>
      <c r="C4313" s="11"/>
    </row>
    <row r="4314" spans="1:3" x14ac:dyDescent="0.25">
      <c r="A4314" s="37"/>
      <c r="B4314" s="11"/>
      <c r="C4314" s="11"/>
    </row>
    <row r="4315" spans="1:3" x14ac:dyDescent="0.25">
      <c r="A4315" s="37"/>
      <c r="B4315" s="11"/>
      <c r="C4315" s="11"/>
    </row>
    <row r="4316" spans="1:3" x14ac:dyDescent="0.25">
      <c r="A4316" s="37"/>
      <c r="B4316" s="11"/>
      <c r="C4316" s="11"/>
    </row>
    <row r="4317" spans="1:3" x14ac:dyDescent="0.25">
      <c r="A4317" s="37"/>
      <c r="B4317" s="11"/>
      <c r="C4317" s="11"/>
    </row>
    <row r="4318" spans="1:3" x14ac:dyDescent="0.25">
      <c r="A4318" s="37"/>
      <c r="B4318" s="11"/>
      <c r="C4318" s="11"/>
    </row>
    <row r="4319" spans="1:3" x14ac:dyDescent="0.25">
      <c r="A4319" s="37"/>
      <c r="B4319" s="11"/>
      <c r="C4319" s="11"/>
    </row>
    <row r="4320" spans="1:3" x14ac:dyDescent="0.25">
      <c r="A4320" s="37"/>
      <c r="B4320" s="11"/>
      <c r="C4320" s="11"/>
    </row>
    <row r="4321" spans="1:3" x14ac:dyDescent="0.25">
      <c r="A4321" s="37"/>
      <c r="B4321" s="11"/>
      <c r="C4321" s="11"/>
    </row>
    <row r="4322" spans="1:3" x14ac:dyDescent="0.25">
      <c r="A4322" s="37"/>
      <c r="B4322" s="11"/>
      <c r="C4322" s="11"/>
    </row>
    <row r="4323" spans="1:3" x14ac:dyDescent="0.25">
      <c r="A4323" s="37"/>
      <c r="B4323" s="11"/>
      <c r="C4323" s="11"/>
    </row>
    <row r="4324" spans="1:3" x14ac:dyDescent="0.25">
      <c r="A4324" s="37"/>
      <c r="B4324" s="11"/>
      <c r="C4324" s="11"/>
    </row>
    <row r="4325" spans="1:3" x14ac:dyDescent="0.25">
      <c r="A4325" s="37"/>
      <c r="B4325" s="11"/>
      <c r="C4325" s="11"/>
    </row>
    <row r="4326" spans="1:3" x14ac:dyDescent="0.25">
      <c r="A4326" s="37"/>
      <c r="B4326" s="11"/>
      <c r="C4326" s="11"/>
    </row>
    <row r="4327" spans="1:3" x14ac:dyDescent="0.25">
      <c r="A4327" s="37"/>
      <c r="B4327" s="11"/>
      <c r="C4327" s="11"/>
    </row>
    <row r="4328" spans="1:3" x14ac:dyDescent="0.25">
      <c r="A4328" s="37"/>
      <c r="B4328" s="11"/>
      <c r="C4328" s="11"/>
    </row>
    <row r="4329" spans="1:3" x14ac:dyDescent="0.25">
      <c r="A4329" s="37"/>
      <c r="B4329" s="11"/>
      <c r="C4329" s="11"/>
    </row>
    <row r="4330" spans="1:3" x14ac:dyDescent="0.25">
      <c r="A4330" s="37"/>
      <c r="B4330" s="11"/>
      <c r="C4330" s="11"/>
    </row>
    <row r="4331" spans="1:3" x14ac:dyDescent="0.25">
      <c r="A4331" s="37"/>
      <c r="B4331" s="11"/>
      <c r="C4331" s="11"/>
    </row>
    <row r="4332" spans="1:3" x14ac:dyDescent="0.25">
      <c r="A4332" s="37"/>
      <c r="B4332" s="11"/>
      <c r="C4332" s="11"/>
    </row>
    <row r="4333" spans="1:3" x14ac:dyDescent="0.25">
      <c r="A4333" s="37"/>
      <c r="B4333" s="11"/>
      <c r="C4333" s="11"/>
    </row>
    <row r="4334" spans="1:3" x14ac:dyDescent="0.25">
      <c r="A4334" s="37"/>
      <c r="B4334" s="11"/>
      <c r="C4334" s="11"/>
    </row>
    <row r="4335" spans="1:3" x14ac:dyDescent="0.25">
      <c r="A4335" s="37"/>
      <c r="B4335" s="11"/>
      <c r="C4335" s="11"/>
    </row>
    <row r="4336" spans="1:3" x14ac:dyDescent="0.25">
      <c r="A4336" s="37"/>
      <c r="B4336" s="11"/>
      <c r="C4336" s="11"/>
    </row>
    <row r="4337" spans="1:3" x14ac:dyDescent="0.25">
      <c r="A4337" s="37"/>
      <c r="B4337" s="11"/>
      <c r="C4337" s="11"/>
    </row>
    <row r="4338" spans="1:3" x14ac:dyDescent="0.25">
      <c r="A4338" s="37"/>
      <c r="B4338" s="11"/>
      <c r="C4338" s="11"/>
    </row>
    <row r="4339" spans="1:3" x14ac:dyDescent="0.25">
      <c r="A4339" s="37"/>
      <c r="B4339" s="11"/>
      <c r="C4339" s="11"/>
    </row>
    <row r="4340" spans="1:3" x14ac:dyDescent="0.25">
      <c r="A4340" s="37"/>
      <c r="B4340" s="11"/>
      <c r="C4340" s="11"/>
    </row>
    <row r="4341" spans="1:3" x14ac:dyDescent="0.25">
      <c r="A4341" s="37"/>
      <c r="B4341" s="11"/>
      <c r="C4341" s="11"/>
    </row>
    <row r="4342" spans="1:3" x14ac:dyDescent="0.25">
      <c r="A4342" s="37"/>
      <c r="B4342" s="11"/>
      <c r="C4342" s="11"/>
    </row>
    <row r="4343" spans="1:3" x14ac:dyDescent="0.25">
      <c r="A4343" s="37"/>
      <c r="B4343" s="11"/>
      <c r="C4343" s="11"/>
    </row>
    <row r="4344" spans="1:3" x14ac:dyDescent="0.25">
      <c r="A4344" s="37"/>
      <c r="B4344" s="11"/>
      <c r="C4344" s="11"/>
    </row>
    <row r="4345" spans="1:3" x14ac:dyDescent="0.25">
      <c r="A4345" s="37"/>
      <c r="B4345" s="11"/>
      <c r="C4345" s="11"/>
    </row>
    <row r="4346" spans="1:3" x14ac:dyDescent="0.25">
      <c r="A4346" s="37"/>
      <c r="B4346" s="11"/>
      <c r="C4346" s="11"/>
    </row>
    <row r="4347" spans="1:3" x14ac:dyDescent="0.25">
      <c r="A4347" s="37"/>
      <c r="B4347" s="11"/>
      <c r="C4347" s="11"/>
    </row>
    <row r="4348" spans="1:3" x14ac:dyDescent="0.25">
      <c r="A4348" s="37"/>
      <c r="B4348" s="11"/>
      <c r="C4348" s="11"/>
    </row>
    <row r="4349" spans="1:3" x14ac:dyDescent="0.25">
      <c r="A4349" s="37"/>
      <c r="B4349" s="11"/>
      <c r="C4349" s="11"/>
    </row>
    <row r="4350" spans="1:3" x14ac:dyDescent="0.25">
      <c r="A4350" s="37"/>
      <c r="B4350" s="11"/>
      <c r="C4350" s="11"/>
    </row>
    <row r="4351" spans="1:3" x14ac:dyDescent="0.25">
      <c r="A4351" s="37"/>
      <c r="B4351" s="11"/>
      <c r="C4351" s="11"/>
    </row>
    <row r="4352" spans="1:3" x14ac:dyDescent="0.25">
      <c r="A4352" s="37"/>
      <c r="B4352" s="11"/>
      <c r="C4352" s="11"/>
    </row>
    <row r="4353" spans="1:3" x14ac:dyDescent="0.25">
      <c r="A4353" s="37"/>
      <c r="B4353" s="11"/>
      <c r="C4353" s="11"/>
    </row>
    <row r="4354" spans="1:3" x14ac:dyDescent="0.25">
      <c r="A4354" s="37"/>
      <c r="B4354" s="11"/>
      <c r="C4354" s="11"/>
    </row>
    <row r="4355" spans="1:3" x14ac:dyDescent="0.25">
      <c r="A4355" s="37"/>
      <c r="B4355" s="11"/>
      <c r="C4355" s="11"/>
    </row>
    <row r="4356" spans="1:3" x14ac:dyDescent="0.25">
      <c r="A4356" s="37"/>
      <c r="B4356" s="11"/>
      <c r="C4356" s="11"/>
    </row>
    <row r="4357" spans="1:3" x14ac:dyDescent="0.25">
      <c r="A4357" s="37"/>
      <c r="B4357" s="11"/>
      <c r="C4357" s="11"/>
    </row>
    <row r="4358" spans="1:3" x14ac:dyDescent="0.25">
      <c r="A4358" s="37"/>
      <c r="B4358" s="11"/>
      <c r="C4358" s="11"/>
    </row>
    <row r="4359" spans="1:3" x14ac:dyDescent="0.25">
      <c r="A4359" s="37"/>
      <c r="B4359" s="11"/>
      <c r="C4359" s="11"/>
    </row>
    <row r="4360" spans="1:3" x14ac:dyDescent="0.25">
      <c r="A4360" s="37"/>
      <c r="B4360" s="11"/>
      <c r="C4360" s="11"/>
    </row>
    <row r="4361" spans="1:3" x14ac:dyDescent="0.25">
      <c r="A4361" s="37"/>
      <c r="B4361" s="11"/>
      <c r="C4361" s="11"/>
    </row>
    <row r="4362" spans="1:3" x14ac:dyDescent="0.25">
      <c r="A4362" s="37"/>
      <c r="B4362" s="11"/>
      <c r="C4362" s="11"/>
    </row>
    <row r="4363" spans="1:3" x14ac:dyDescent="0.25">
      <c r="A4363" s="37"/>
      <c r="B4363" s="11"/>
      <c r="C4363" s="11"/>
    </row>
    <row r="4364" spans="1:3" x14ac:dyDescent="0.25">
      <c r="A4364" s="37"/>
      <c r="B4364" s="11"/>
      <c r="C4364" s="11"/>
    </row>
    <row r="4365" spans="1:3" x14ac:dyDescent="0.25">
      <c r="A4365" s="37"/>
      <c r="B4365" s="11"/>
      <c r="C4365" s="11"/>
    </row>
    <row r="4366" spans="1:3" x14ac:dyDescent="0.25">
      <c r="A4366" s="37"/>
      <c r="B4366" s="11"/>
      <c r="C4366" s="11"/>
    </row>
    <row r="4367" spans="1:3" x14ac:dyDescent="0.25">
      <c r="A4367" s="37"/>
      <c r="B4367" s="11"/>
      <c r="C4367" s="11"/>
    </row>
    <row r="4368" spans="1:3" x14ac:dyDescent="0.25">
      <c r="A4368" s="37"/>
      <c r="B4368" s="11"/>
      <c r="C4368" s="11"/>
    </row>
    <row r="4369" spans="1:3" x14ac:dyDescent="0.25">
      <c r="A4369" s="37"/>
      <c r="B4369" s="11"/>
      <c r="C4369" s="11"/>
    </row>
    <row r="4370" spans="1:3" x14ac:dyDescent="0.25">
      <c r="A4370" s="37"/>
      <c r="B4370" s="11"/>
      <c r="C4370" s="11"/>
    </row>
    <row r="4371" spans="1:3" x14ac:dyDescent="0.25">
      <c r="A4371" s="37"/>
      <c r="B4371" s="11"/>
      <c r="C4371" s="11"/>
    </row>
    <row r="4372" spans="1:3" x14ac:dyDescent="0.25">
      <c r="A4372" s="37"/>
      <c r="B4372" s="11"/>
      <c r="C4372" s="11"/>
    </row>
    <row r="4373" spans="1:3" x14ac:dyDescent="0.25">
      <c r="A4373" s="37"/>
      <c r="B4373" s="11"/>
      <c r="C4373" s="11"/>
    </row>
    <row r="4374" spans="1:3" x14ac:dyDescent="0.25">
      <c r="A4374" s="37"/>
      <c r="B4374" s="11"/>
      <c r="C4374" s="11"/>
    </row>
    <row r="4375" spans="1:3" x14ac:dyDescent="0.25">
      <c r="A4375" s="37"/>
      <c r="B4375" s="11"/>
      <c r="C4375" s="11"/>
    </row>
    <row r="4376" spans="1:3" x14ac:dyDescent="0.25">
      <c r="A4376" s="37"/>
      <c r="B4376" s="11"/>
      <c r="C4376" s="11"/>
    </row>
    <row r="4377" spans="1:3" x14ac:dyDescent="0.25">
      <c r="A4377" s="37"/>
      <c r="B4377" s="11"/>
      <c r="C4377" s="11"/>
    </row>
    <row r="4378" spans="1:3" x14ac:dyDescent="0.25">
      <c r="A4378" s="37"/>
      <c r="B4378" s="11"/>
      <c r="C4378" s="11"/>
    </row>
    <row r="4379" spans="1:3" x14ac:dyDescent="0.25">
      <c r="A4379" s="37"/>
      <c r="B4379" s="11"/>
      <c r="C4379" s="11"/>
    </row>
    <row r="4380" spans="1:3" x14ac:dyDescent="0.25">
      <c r="A4380" s="37"/>
      <c r="B4380" s="11"/>
      <c r="C4380" s="11"/>
    </row>
    <row r="4381" spans="1:3" x14ac:dyDescent="0.25">
      <c r="A4381" s="37"/>
      <c r="B4381" s="11"/>
      <c r="C4381" s="11"/>
    </row>
    <row r="4382" spans="1:3" x14ac:dyDescent="0.25">
      <c r="A4382" s="37"/>
      <c r="B4382" s="11"/>
      <c r="C4382" s="11"/>
    </row>
    <row r="4383" spans="1:3" x14ac:dyDescent="0.25">
      <c r="A4383" s="37"/>
      <c r="B4383" s="11"/>
      <c r="C4383" s="11"/>
    </row>
    <row r="4384" spans="1:3" x14ac:dyDescent="0.25">
      <c r="A4384" s="37"/>
      <c r="B4384" s="11"/>
      <c r="C4384" s="11"/>
    </row>
    <row r="4385" spans="1:3" x14ac:dyDescent="0.25">
      <c r="A4385" s="37"/>
      <c r="B4385" s="11"/>
      <c r="C4385" s="11"/>
    </row>
    <row r="4386" spans="1:3" x14ac:dyDescent="0.25">
      <c r="A4386" s="37"/>
      <c r="B4386" s="11"/>
      <c r="C4386" s="11"/>
    </row>
    <row r="4387" spans="1:3" x14ac:dyDescent="0.25">
      <c r="A4387" s="37"/>
      <c r="B4387" s="11"/>
      <c r="C4387" s="11"/>
    </row>
    <row r="4388" spans="1:3" x14ac:dyDescent="0.25">
      <c r="A4388" s="37"/>
      <c r="B4388" s="11"/>
      <c r="C4388" s="11"/>
    </row>
    <row r="4389" spans="1:3" x14ac:dyDescent="0.25">
      <c r="A4389" s="37"/>
      <c r="B4389" s="11"/>
      <c r="C4389" s="11"/>
    </row>
    <row r="4390" spans="1:3" x14ac:dyDescent="0.25">
      <c r="A4390" s="37"/>
      <c r="B4390" s="11"/>
      <c r="C4390" s="11"/>
    </row>
    <row r="4391" spans="1:3" x14ac:dyDescent="0.25">
      <c r="A4391" s="37"/>
      <c r="B4391" s="11"/>
      <c r="C4391" s="11"/>
    </row>
    <row r="4392" spans="1:3" x14ac:dyDescent="0.25">
      <c r="A4392" s="37"/>
      <c r="B4392" s="11"/>
      <c r="C4392" s="11"/>
    </row>
    <row r="4393" spans="1:3" x14ac:dyDescent="0.25">
      <c r="A4393" s="37"/>
      <c r="B4393" s="11"/>
      <c r="C4393" s="11"/>
    </row>
    <row r="4394" spans="1:3" x14ac:dyDescent="0.25">
      <c r="A4394" s="37"/>
      <c r="B4394" s="11"/>
      <c r="C4394" s="11"/>
    </row>
    <row r="4395" spans="1:3" x14ac:dyDescent="0.25">
      <c r="A4395" s="37"/>
      <c r="B4395" s="11"/>
      <c r="C4395" s="11"/>
    </row>
    <row r="4396" spans="1:3" x14ac:dyDescent="0.25">
      <c r="A4396" s="37"/>
      <c r="B4396" s="11"/>
      <c r="C4396" s="11"/>
    </row>
    <row r="4397" spans="1:3" x14ac:dyDescent="0.25">
      <c r="A4397" s="37"/>
      <c r="B4397" s="11"/>
      <c r="C4397" s="11"/>
    </row>
    <row r="4398" spans="1:3" x14ac:dyDescent="0.25">
      <c r="A4398" s="37"/>
      <c r="B4398" s="11"/>
      <c r="C4398" s="11"/>
    </row>
    <row r="4399" spans="1:3" x14ac:dyDescent="0.25">
      <c r="A4399" s="37"/>
      <c r="B4399" s="11"/>
      <c r="C4399" s="11"/>
    </row>
    <row r="4400" spans="1:3" x14ac:dyDescent="0.25">
      <c r="A4400" s="37"/>
      <c r="B4400" s="11"/>
      <c r="C4400" s="11"/>
    </row>
    <row r="4401" spans="1:3" x14ac:dyDescent="0.25">
      <c r="A4401" s="37"/>
      <c r="B4401" s="11"/>
      <c r="C4401" s="11"/>
    </row>
    <row r="4402" spans="1:3" x14ac:dyDescent="0.25">
      <c r="A4402" s="37"/>
      <c r="B4402" s="11"/>
      <c r="C4402" s="11"/>
    </row>
    <row r="4403" spans="1:3" x14ac:dyDescent="0.25">
      <c r="A4403" s="37"/>
      <c r="B4403" s="11"/>
      <c r="C4403" s="11"/>
    </row>
    <row r="4404" spans="1:3" x14ac:dyDescent="0.25">
      <c r="A4404" s="37"/>
      <c r="B4404" s="11"/>
      <c r="C4404" s="11"/>
    </row>
    <row r="4405" spans="1:3" x14ac:dyDescent="0.25">
      <c r="A4405" s="37"/>
      <c r="B4405" s="11"/>
      <c r="C4405" s="11"/>
    </row>
    <row r="4406" spans="1:3" x14ac:dyDescent="0.25">
      <c r="A4406" s="37"/>
      <c r="B4406" s="11"/>
      <c r="C4406" s="11"/>
    </row>
    <row r="4407" spans="1:3" x14ac:dyDescent="0.25">
      <c r="A4407" s="37"/>
      <c r="B4407" s="11"/>
      <c r="C4407" s="11"/>
    </row>
    <row r="4408" spans="1:3" x14ac:dyDescent="0.25">
      <c r="A4408" s="37"/>
      <c r="B4408" s="11"/>
      <c r="C4408" s="11"/>
    </row>
    <row r="4409" spans="1:3" x14ac:dyDescent="0.25">
      <c r="A4409" s="37"/>
      <c r="B4409" s="11"/>
      <c r="C4409" s="11"/>
    </row>
    <row r="4410" spans="1:3" x14ac:dyDescent="0.25">
      <c r="A4410" s="37"/>
      <c r="B4410" s="11"/>
      <c r="C4410" s="11"/>
    </row>
    <row r="4411" spans="1:3" x14ac:dyDescent="0.25">
      <c r="A4411" s="37"/>
      <c r="B4411" s="11"/>
      <c r="C4411" s="11"/>
    </row>
    <row r="4412" spans="1:3" x14ac:dyDescent="0.25">
      <c r="A4412" s="37"/>
      <c r="B4412" s="11"/>
      <c r="C4412" s="11"/>
    </row>
    <row r="4413" spans="1:3" x14ac:dyDescent="0.25">
      <c r="A4413" s="37"/>
      <c r="B4413" s="11"/>
      <c r="C4413" s="11"/>
    </row>
    <row r="4414" spans="1:3" x14ac:dyDescent="0.25">
      <c r="A4414" s="37"/>
      <c r="B4414" s="11"/>
      <c r="C4414" s="11"/>
    </row>
    <row r="4415" spans="1:3" x14ac:dyDescent="0.25">
      <c r="A4415" s="37"/>
      <c r="B4415" s="11"/>
      <c r="C4415" s="11"/>
    </row>
    <row r="4416" spans="1:3" x14ac:dyDescent="0.25">
      <c r="A4416" s="37"/>
      <c r="B4416" s="11"/>
      <c r="C4416" s="11"/>
    </row>
    <row r="4417" spans="1:3" x14ac:dyDescent="0.25">
      <c r="A4417" s="37"/>
      <c r="B4417" s="11"/>
      <c r="C4417" s="11"/>
    </row>
    <row r="4418" spans="1:3" x14ac:dyDescent="0.25">
      <c r="A4418" s="37"/>
      <c r="B4418" s="11"/>
      <c r="C4418" s="11"/>
    </row>
    <row r="4419" spans="1:3" x14ac:dyDescent="0.25">
      <c r="A4419" s="37"/>
      <c r="B4419" s="11"/>
      <c r="C4419" s="11"/>
    </row>
    <row r="4420" spans="1:3" x14ac:dyDescent="0.25">
      <c r="A4420" s="37"/>
      <c r="B4420" s="11"/>
      <c r="C4420" s="11"/>
    </row>
    <row r="4421" spans="1:3" x14ac:dyDescent="0.25">
      <c r="A4421" s="37"/>
      <c r="B4421" s="11"/>
      <c r="C4421" s="11"/>
    </row>
    <row r="4422" spans="1:3" x14ac:dyDescent="0.25">
      <c r="A4422" s="37"/>
      <c r="B4422" s="11"/>
      <c r="C4422" s="11"/>
    </row>
    <row r="4423" spans="1:3" x14ac:dyDescent="0.25">
      <c r="A4423" s="37"/>
      <c r="B4423" s="11"/>
      <c r="C4423" s="11"/>
    </row>
    <row r="4424" spans="1:3" x14ac:dyDescent="0.25">
      <c r="A4424" s="37"/>
      <c r="B4424" s="11"/>
      <c r="C4424" s="11"/>
    </row>
    <row r="4425" spans="1:3" x14ac:dyDescent="0.25">
      <c r="A4425" s="37"/>
      <c r="B4425" s="11"/>
      <c r="C4425" s="11"/>
    </row>
    <row r="4426" spans="1:3" x14ac:dyDescent="0.25">
      <c r="A4426" s="37"/>
      <c r="B4426" s="11"/>
      <c r="C4426" s="11"/>
    </row>
    <row r="4427" spans="1:3" x14ac:dyDescent="0.25">
      <c r="A4427" s="37"/>
      <c r="B4427" s="11"/>
      <c r="C4427" s="11"/>
    </row>
    <row r="4428" spans="1:3" x14ac:dyDescent="0.25">
      <c r="A4428" s="37"/>
      <c r="B4428" s="11"/>
      <c r="C4428" s="11"/>
    </row>
    <row r="4429" spans="1:3" x14ac:dyDescent="0.25">
      <c r="A4429" s="37"/>
      <c r="B4429" s="11"/>
      <c r="C4429" s="11"/>
    </row>
    <row r="4430" spans="1:3" x14ac:dyDescent="0.25">
      <c r="A4430" s="37"/>
      <c r="B4430" s="11"/>
      <c r="C4430" s="11"/>
    </row>
    <row r="4431" spans="1:3" x14ac:dyDescent="0.25">
      <c r="A4431" s="37"/>
      <c r="B4431" s="11"/>
      <c r="C4431" s="11"/>
    </row>
    <row r="4432" spans="1:3" x14ac:dyDescent="0.25">
      <c r="A4432" s="37"/>
      <c r="B4432" s="11"/>
      <c r="C4432" s="11"/>
    </row>
    <row r="4433" spans="1:3" x14ac:dyDescent="0.25">
      <c r="A4433" s="37"/>
      <c r="B4433" s="11"/>
      <c r="C4433" s="11"/>
    </row>
    <row r="4434" spans="1:3" x14ac:dyDescent="0.25">
      <c r="A4434" s="37"/>
      <c r="B4434" s="11"/>
      <c r="C4434" s="11"/>
    </row>
    <row r="4435" spans="1:3" x14ac:dyDescent="0.25">
      <c r="A4435" s="37"/>
      <c r="B4435" s="11"/>
      <c r="C4435" s="11"/>
    </row>
    <row r="4436" spans="1:3" x14ac:dyDescent="0.25">
      <c r="A4436" s="37"/>
      <c r="B4436" s="11"/>
      <c r="C4436" s="11"/>
    </row>
    <row r="4437" spans="1:3" x14ac:dyDescent="0.25">
      <c r="A4437" s="37"/>
      <c r="B4437" s="11"/>
      <c r="C4437" s="11"/>
    </row>
    <row r="4438" spans="1:3" x14ac:dyDescent="0.25">
      <c r="A4438" s="37"/>
      <c r="B4438" s="11"/>
      <c r="C4438" s="11"/>
    </row>
    <row r="4439" spans="1:3" x14ac:dyDescent="0.25">
      <c r="A4439" s="37"/>
      <c r="B4439" s="11"/>
      <c r="C4439" s="11"/>
    </row>
    <row r="4440" spans="1:3" x14ac:dyDescent="0.25">
      <c r="A4440" s="37"/>
      <c r="B4440" s="11"/>
      <c r="C4440" s="11"/>
    </row>
    <row r="4441" spans="1:3" x14ac:dyDescent="0.25">
      <c r="A4441" s="37"/>
      <c r="B4441" s="11"/>
      <c r="C4441" s="11"/>
    </row>
    <row r="4442" spans="1:3" x14ac:dyDescent="0.25">
      <c r="A4442" s="37"/>
      <c r="B4442" s="11"/>
      <c r="C4442" s="11"/>
    </row>
    <row r="4443" spans="1:3" x14ac:dyDescent="0.25">
      <c r="A4443" s="37"/>
      <c r="B4443" s="11"/>
      <c r="C4443" s="11"/>
    </row>
    <row r="4444" spans="1:3" x14ac:dyDescent="0.25">
      <c r="A4444" s="37"/>
      <c r="B4444" s="11"/>
      <c r="C4444" s="11"/>
    </row>
    <row r="4445" spans="1:3" x14ac:dyDescent="0.25">
      <c r="A4445" s="37"/>
      <c r="B4445" s="11"/>
      <c r="C4445" s="11"/>
    </row>
    <row r="4446" spans="1:3" x14ac:dyDescent="0.25">
      <c r="A4446" s="37"/>
      <c r="B4446" s="11"/>
      <c r="C4446" s="11"/>
    </row>
    <row r="4447" spans="1:3" x14ac:dyDescent="0.25">
      <c r="A4447" s="37"/>
      <c r="B4447" s="11"/>
      <c r="C4447" s="11"/>
    </row>
    <row r="4448" spans="1:3" x14ac:dyDescent="0.25">
      <c r="A4448" s="37"/>
      <c r="B4448" s="11"/>
      <c r="C4448" s="11"/>
    </row>
    <row r="4449" spans="1:3" x14ac:dyDescent="0.25">
      <c r="A4449" s="37"/>
      <c r="B4449" s="11"/>
      <c r="C4449" s="11"/>
    </row>
    <row r="4450" spans="1:3" x14ac:dyDescent="0.25">
      <c r="A4450" s="37"/>
      <c r="B4450" s="11"/>
      <c r="C4450" s="11"/>
    </row>
    <row r="4451" spans="1:3" x14ac:dyDescent="0.25">
      <c r="A4451" s="37"/>
      <c r="B4451" s="11"/>
      <c r="C4451" s="11"/>
    </row>
    <row r="4452" spans="1:3" x14ac:dyDescent="0.25">
      <c r="A4452" s="37"/>
      <c r="B4452" s="11"/>
      <c r="C4452" s="11"/>
    </row>
    <row r="4453" spans="1:3" x14ac:dyDescent="0.25">
      <c r="A4453" s="37"/>
      <c r="B4453" s="11"/>
      <c r="C4453" s="11"/>
    </row>
    <row r="4454" spans="1:3" x14ac:dyDescent="0.25">
      <c r="A4454" s="37"/>
      <c r="B4454" s="11"/>
      <c r="C4454" s="11"/>
    </row>
    <row r="4455" spans="1:3" x14ac:dyDescent="0.25">
      <c r="A4455" s="37"/>
      <c r="B4455" s="11"/>
      <c r="C4455" s="11"/>
    </row>
    <row r="4456" spans="1:3" x14ac:dyDescent="0.25">
      <c r="A4456" s="37"/>
      <c r="B4456" s="11"/>
      <c r="C4456" s="11"/>
    </row>
    <row r="4457" spans="1:3" x14ac:dyDescent="0.25">
      <c r="A4457" s="37"/>
      <c r="B4457" s="11"/>
      <c r="C4457" s="11"/>
    </row>
    <row r="4458" spans="1:3" x14ac:dyDescent="0.25">
      <c r="A4458" s="37"/>
      <c r="B4458" s="11"/>
      <c r="C4458" s="11"/>
    </row>
    <row r="4459" spans="1:3" x14ac:dyDescent="0.25">
      <c r="A4459" s="37"/>
      <c r="B4459" s="11"/>
      <c r="C4459" s="11"/>
    </row>
    <row r="4460" spans="1:3" x14ac:dyDescent="0.25">
      <c r="A4460" s="37"/>
      <c r="B4460" s="11"/>
      <c r="C4460" s="11"/>
    </row>
    <row r="4461" spans="1:3" x14ac:dyDescent="0.25">
      <c r="A4461" s="37"/>
      <c r="B4461" s="11"/>
      <c r="C4461" s="11"/>
    </row>
    <row r="4462" spans="1:3" x14ac:dyDescent="0.25">
      <c r="A4462" s="37"/>
      <c r="B4462" s="11"/>
      <c r="C4462" s="11"/>
    </row>
    <row r="4463" spans="1:3" x14ac:dyDescent="0.25">
      <c r="A4463" s="37"/>
      <c r="B4463" s="11"/>
      <c r="C4463" s="11"/>
    </row>
    <row r="4464" spans="1:3" x14ac:dyDescent="0.25">
      <c r="A4464" s="37"/>
      <c r="B4464" s="11"/>
      <c r="C4464" s="11"/>
    </row>
    <row r="4465" spans="1:3" x14ac:dyDescent="0.25">
      <c r="A4465" s="37"/>
      <c r="B4465" s="11"/>
      <c r="C4465" s="11"/>
    </row>
    <row r="4466" spans="1:3" x14ac:dyDescent="0.25">
      <c r="A4466" s="37"/>
      <c r="B4466" s="11"/>
      <c r="C4466" s="11"/>
    </row>
    <row r="4467" spans="1:3" x14ac:dyDescent="0.25">
      <c r="A4467" s="37"/>
      <c r="B4467" s="11"/>
      <c r="C4467" s="11"/>
    </row>
    <row r="4468" spans="1:3" x14ac:dyDescent="0.25">
      <c r="A4468" s="37"/>
      <c r="B4468" s="11"/>
      <c r="C4468" s="11"/>
    </row>
    <row r="4469" spans="1:3" x14ac:dyDescent="0.25">
      <c r="A4469" s="37"/>
      <c r="B4469" s="11"/>
      <c r="C4469" s="11"/>
    </row>
    <row r="4470" spans="1:3" x14ac:dyDescent="0.25">
      <c r="A4470" s="37"/>
      <c r="B4470" s="11"/>
      <c r="C4470" s="11"/>
    </row>
    <row r="4471" spans="1:3" x14ac:dyDescent="0.25">
      <c r="A4471" s="37"/>
      <c r="B4471" s="11"/>
      <c r="C4471" s="11"/>
    </row>
    <row r="4472" spans="1:3" x14ac:dyDescent="0.25">
      <c r="A4472" s="37"/>
      <c r="B4472" s="11"/>
      <c r="C4472" s="11"/>
    </row>
    <row r="4473" spans="1:3" x14ac:dyDescent="0.25">
      <c r="A4473" s="37"/>
      <c r="B4473" s="11"/>
      <c r="C4473" s="11"/>
    </row>
    <row r="4474" spans="1:3" x14ac:dyDescent="0.25">
      <c r="A4474" s="37"/>
      <c r="B4474" s="11"/>
      <c r="C4474" s="11"/>
    </row>
    <row r="4475" spans="1:3" x14ac:dyDescent="0.25">
      <c r="A4475" s="37"/>
      <c r="B4475" s="11"/>
      <c r="C4475" s="11"/>
    </row>
    <row r="4476" spans="1:3" x14ac:dyDescent="0.25">
      <c r="A4476" s="37"/>
      <c r="B4476" s="11"/>
      <c r="C4476" s="11"/>
    </row>
    <row r="4477" spans="1:3" x14ac:dyDescent="0.25">
      <c r="A4477" s="37"/>
      <c r="B4477" s="11"/>
      <c r="C4477" s="11"/>
    </row>
    <row r="4478" spans="1:3" x14ac:dyDescent="0.25">
      <c r="A4478" s="37"/>
      <c r="B4478" s="11"/>
      <c r="C4478" s="11"/>
    </row>
    <row r="4479" spans="1:3" x14ac:dyDescent="0.25">
      <c r="A4479" s="37"/>
      <c r="B4479" s="11"/>
      <c r="C4479" s="11"/>
    </row>
    <row r="4480" spans="1:3" x14ac:dyDescent="0.25">
      <c r="A4480" s="37"/>
      <c r="B4480" s="11"/>
      <c r="C4480" s="11"/>
    </row>
    <row r="4481" spans="1:3" x14ac:dyDescent="0.25">
      <c r="A4481" s="37"/>
      <c r="B4481" s="11"/>
      <c r="C4481" s="11"/>
    </row>
    <row r="4482" spans="1:3" x14ac:dyDescent="0.25">
      <c r="A4482" s="37"/>
      <c r="B4482" s="11"/>
      <c r="C4482" s="11"/>
    </row>
    <row r="4483" spans="1:3" x14ac:dyDescent="0.25">
      <c r="A4483" s="37"/>
      <c r="B4483" s="11"/>
      <c r="C4483" s="11"/>
    </row>
    <row r="4484" spans="1:3" x14ac:dyDescent="0.25">
      <c r="A4484" s="37"/>
      <c r="B4484" s="11"/>
      <c r="C4484" s="11"/>
    </row>
    <row r="4485" spans="1:3" x14ac:dyDescent="0.25">
      <c r="A4485" s="37"/>
      <c r="B4485" s="11"/>
      <c r="C4485" s="11"/>
    </row>
    <row r="4486" spans="1:3" x14ac:dyDescent="0.25">
      <c r="A4486" s="37"/>
      <c r="B4486" s="11"/>
      <c r="C4486" s="11"/>
    </row>
    <row r="4487" spans="1:3" x14ac:dyDescent="0.25">
      <c r="A4487" s="37"/>
      <c r="B4487" s="11"/>
      <c r="C4487" s="11"/>
    </row>
    <row r="4488" spans="1:3" x14ac:dyDescent="0.25">
      <c r="A4488" s="37"/>
      <c r="B4488" s="11"/>
      <c r="C4488" s="11"/>
    </row>
    <row r="4489" spans="1:3" x14ac:dyDescent="0.25">
      <c r="A4489" s="37"/>
      <c r="B4489" s="11"/>
      <c r="C4489" s="11"/>
    </row>
    <row r="4490" spans="1:3" x14ac:dyDescent="0.25">
      <c r="A4490" s="37"/>
      <c r="B4490" s="11"/>
      <c r="C4490" s="11"/>
    </row>
    <row r="4491" spans="1:3" x14ac:dyDescent="0.25">
      <c r="A4491" s="37"/>
      <c r="B4491" s="11"/>
      <c r="C4491" s="11"/>
    </row>
    <row r="4492" spans="1:3" x14ac:dyDescent="0.25">
      <c r="A4492" s="37"/>
      <c r="B4492" s="11"/>
      <c r="C4492" s="11"/>
    </row>
    <row r="4493" spans="1:3" x14ac:dyDescent="0.25">
      <c r="A4493" s="37"/>
      <c r="B4493" s="11"/>
      <c r="C4493" s="11"/>
    </row>
    <row r="4494" spans="1:3" x14ac:dyDescent="0.25">
      <c r="A4494" s="37"/>
      <c r="B4494" s="11"/>
      <c r="C4494" s="11"/>
    </row>
    <row r="4495" spans="1:3" x14ac:dyDescent="0.25">
      <c r="A4495" s="37"/>
      <c r="B4495" s="11"/>
      <c r="C4495" s="11"/>
    </row>
    <row r="4496" spans="1:3" x14ac:dyDescent="0.25">
      <c r="A4496" s="37"/>
      <c r="B4496" s="11"/>
      <c r="C4496" s="11"/>
    </row>
    <row r="4497" spans="1:3" x14ac:dyDescent="0.25">
      <c r="A4497" s="37"/>
      <c r="B4497" s="11"/>
      <c r="C4497" s="11"/>
    </row>
    <row r="4498" spans="1:3" x14ac:dyDescent="0.25">
      <c r="A4498" s="37"/>
      <c r="B4498" s="11"/>
      <c r="C4498" s="11"/>
    </row>
    <row r="4499" spans="1:3" x14ac:dyDescent="0.25">
      <c r="A4499" s="37"/>
      <c r="B4499" s="11"/>
      <c r="C4499" s="11"/>
    </row>
    <row r="4500" spans="1:3" x14ac:dyDescent="0.25">
      <c r="A4500" s="37"/>
      <c r="B4500" s="11"/>
      <c r="C4500" s="11"/>
    </row>
    <row r="4501" spans="1:3" x14ac:dyDescent="0.25">
      <c r="A4501" s="37"/>
      <c r="B4501" s="11"/>
      <c r="C4501" s="11"/>
    </row>
    <row r="4502" spans="1:3" x14ac:dyDescent="0.25">
      <c r="A4502" s="37"/>
      <c r="B4502" s="11"/>
      <c r="C4502" s="11"/>
    </row>
    <row r="4503" spans="1:3" x14ac:dyDescent="0.25">
      <c r="A4503" s="37"/>
      <c r="B4503" s="11"/>
      <c r="C4503" s="11"/>
    </row>
    <row r="4504" spans="1:3" x14ac:dyDescent="0.25">
      <c r="A4504" s="37"/>
      <c r="B4504" s="11"/>
      <c r="C4504" s="11"/>
    </row>
    <row r="4505" spans="1:3" x14ac:dyDescent="0.25">
      <c r="A4505" s="37"/>
      <c r="B4505" s="11"/>
      <c r="C4505" s="11"/>
    </row>
    <row r="4506" spans="1:3" x14ac:dyDescent="0.25">
      <c r="A4506" s="37"/>
      <c r="B4506" s="11"/>
      <c r="C4506" s="11"/>
    </row>
    <row r="4507" spans="1:3" x14ac:dyDescent="0.25">
      <c r="A4507" s="37"/>
      <c r="B4507" s="11"/>
      <c r="C4507" s="11"/>
    </row>
    <row r="4508" spans="1:3" x14ac:dyDescent="0.25">
      <c r="A4508" s="37"/>
      <c r="B4508" s="11"/>
      <c r="C4508" s="11"/>
    </row>
    <row r="4509" spans="1:3" x14ac:dyDescent="0.25">
      <c r="A4509" s="37"/>
      <c r="B4509" s="11"/>
      <c r="C4509" s="11"/>
    </row>
    <row r="4510" spans="1:3" x14ac:dyDescent="0.25">
      <c r="A4510" s="37"/>
      <c r="B4510" s="11"/>
      <c r="C4510" s="11"/>
    </row>
    <row r="4511" spans="1:3" x14ac:dyDescent="0.25">
      <c r="A4511" s="37"/>
      <c r="B4511" s="11"/>
      <c r="C4511" s="11"/>
    </row>
    <row r="4512" spans="1:3" x14ac:dyDescent="0.25">
      <c r="A4512" s="37"/>
      <c r="B4512" s="11"/>
      <c r="C4512" s="11"/>
    </row>
    <row r="4513" spans="1:3" x14ac:dyDescent="0.25">
      <c r="A4513" s="37"/>
      <c r="B4513" s="11"/>
      <c r="C4513" s="11"/>
    </row>
    <row r="4514" spans="1:3" x14ac:dyDescent="0.25">
      <c r="A4514" s="37"/>
      <c r="B4514" s="11"/>
      <c r="C4514" s="11"/>
    </row>
    <row r="4515" spans="1:3" x14ac:dyDescent="0.25">
      <c r="A4515" s="37"/>
      <c r="B4515" s="11"/>
      <c r="C4515" s="11"/>
    </row>
    <row r="4516" spans="1:3" x14ac:dyDescent="0.25">
      <c r="A4516" s="37"/>
      <c r="B4516" s="11"/>
      <c r="C4516" s="11"/>
    </row>
    <row r="4517" spans="1:3" x14ac:dyDescent="0.25">
      <c r="A4517" s="37"/>
      <c r="B4517" s="11"/>
      <c r="C4517" s="11"/>
    </row>
    <row r="4518" spans="1:3" x14ac:dyDescent="0.25">
      <c r="A4518" s="37"/>
      <c r="B4518" s="11"/>
      <c r="C4518" s="11"/>
    </row>
    <row r="4519" spans="1:3" x14ac:dyDescent="0.25">
      <c r="A4519" s="37"/>
      <c r="B4519" s="11"/>
      <c r="C4519" s="11"/>
    </row>
    <row r="4520" spans="1:3" x14ac:dyDescent="0.25">
      <c r="A4520" s="37"/>
      <c r="B4520" s="11"/>
      <c r="C4520" s="11"/>
    </row>
    <row r="4521" spans="1:3" x14ac:dyDescent="0.25">
      <c r="A4521" s="37"/>
      <c r="B4521" s="11"/>
      <c r="C4521" s="11"/>
    </row>
    <row r="4522" spans="1:3" x14ac:dyDescent="0.25">
      <c r="A4522" s="37"/>
      <c r="B4522" s="11"/>
      <c r="C4522" s="11"/>
    </row>
    <row r="4523" spans="1:3" x14ac:dyDescent="0.25">
      <c r="A4523" s="37"/>
      <c r="B4523" s="11"/>
      <c r="C4523" s="11"/>
    </row>
    <row r="4524" spans="1:3" x14ac:dyDescent="0.25">
      <c r="A4524" s="37"/>
      <c r="B4524" s="11"/>
      <c r="C4524" s="11"/>
    </row>
    <row r="4525" spans="1:3" x14ac:dyDescent="0.25">
      <c r="A4525" s="37"/>
      <c r="B4525" s="11"/>
      <c r="C4525" s="11"/>
    </row>
    <row r="4526" spans="1:3" x14ac:dyDescent="0.25">
      <c r="A4526" s="37"/>
      <c r="B4526" s="11"/>
      <c r="C4526" s="11"/>
    </row>
    <row r="4527" spans="1:3" x14ac:dyDescent="0.25">
      <c r="A4527" s="37"/>
      <c r="B4527" s="11"/>
      <c r="C4527" s="11"/>
    </row>
    <row r="4528" spans="1:3" x14ac:dyDescent="0.25">
      <c r="A4528" s="37"/>
      <c r="B4528" s="11"/>
      <c r="C4528" s="11"/>
    </row>
    <row r="4529" spans="1:3" x14ac:dyDescent="0.25">
      <c r="A4529" s="37"/>
      <c r="B4529" s="11"/>
      <c r="C4529" s="11"/>
    </row>
    <row r="4530" spans="1:3" x14ac:dyDescent="0.25">
      <c r="A4530" s="37"/>
      <c r="B4530" s="11"/>
      <c r="C4530" s="11"/>
    </row>
    <row r="4531" spans="1:3" x14ac:dyDescent="0.25">
      <c r="A4531" s="37"/>
      <c r="B4531" s="11"/>
      <c r="C4531" s="11"/>
    </row>
    <row r="4532" spans="1:3" x14ac:dyDescent="0.25">
      <c r="A4532" s="37"/>
      <c r="B4532" s="11"/>
      <c r="C4532" s="11"/>
    </row>
    <row r="4533" spans="1:3" x14ac:dyDescent="0.25">
      <c r="A4533" s="37"/>
      <c r="B4533" s="11"/>
      <c r="C4533" s="11"/>
    </row>
    <row r="4534" spans="1:3" x14ac:dyDescent="0.25">
      <c r="A4534" s="37"/>
      <c r="B4534" s="11"/>
      <c r="C4534" s="11"/>
    </row>
    <row r="4535" spans="1:3" x14ac:dyDescent="0.25">
      <c r="A4535" s="37"/>
      <c r="B4535" s="11"/>
      <c r="C4535" s="11"/>
    </row>
    <row r="4536" spans="1:3" x14ac:dyDescent="0.25">
      <c r="A4536" s="37"/>
      <c r="B4536" s="11"/>
      <c r="C4536" s="11"/>
    </row>
    <row r="4537" spans="1:3" x14ac:dyDescent="0.25">
      <c r="A4537" s="37"/>
      <c r="B4537" s="11"/>
      <c r="C4537" s="11"/>
    </row>
    <row r="4538" spans="1:3" x14ac:dyDescent="0.25">
      <c r="A4538" s="37"/>
      <c r="B4538" s="11"/>
      <c r="C4538" s="11"/>
    </row>
    <row r="4539" spans="1:3" x14ac:dyDescent="0.25">
      <c r="A4539" s="37"/>
      <c r="B4539" s="11"/>
      <c r="C4539" s="11"/>
    </row>
    <row r="4540" spans="1:3" x14ac:dyDescent="0.25">
      <c r="A4540" s="37"/>
      <c r="B4540" s="11"/>
      <c r="C4540" s="11"/>
    </row>
    <row r="4541" spans="1:3" x14ac:dyDescent="0.25">
      <c r="A4541" s="37"/>
      <c r="B4541" s="11"/>
      <c r="C4541" s="11"/>
    </row>
    <row r="4542" spans="1:3" x14ac:dyDescent="0.25">
      <c r="A4542" s="37"/>
      <c r="B4542" s="11"/>
      <c r="C4542" s="11"/>
    </row>
    <row r="4543" spans="1:3" x14ac:dyDescent="0.25">
      <c r="A4543" s="37"/>
      <c r="B4543" s="11"/>
      <c r="C4543" s="11"/>
    </row>
    <row r="4544" spans="1:3" x14ac:dyDescent="0.25">
      <c r="A4544" s="37"/>
      <c r="B4544" s="11"/>
      <c r="C4544" s="11"/>
    </row>
    <row r="4545" spans="1:3" x14ac:dyDescent="0.25">
      <c r="A4545" s="37"/>
      <c r="B4545" s="11"/>
      <c r="C4545" s="11"/>
    </row>
    <row r="4546" spans="1:3" x14ac:dyDescent="0.25">
      <c r="A4546" s="37"/>
      <c r="B4546" s="11"/>
      <c r="C4546" s="11"/>
    </row>
    <row r="4547" spans="1:3" x14ac:dyDescent="0.25">
      <c r="A4547" s="37"/>
      <c r="B4547" s="11"/>
      <c r="C4547" s="11"/>
    </row>
    <row r="4548" spans="1:3" x14ac:dyDescent="0.25">
      <c r="A4548" s="37"/>
      <c r="B4548" s="11"/>
      <c r="C4548" s="11"/>
    </row>
    <row r="4549" spans="1:3" x14ac:dyDescent="0.25">
      <c r="A4549" s="37"/>
      <c r="B4549" s="11"/>
      <c r="C4549" s="11"/>
    </row>
    <row r="4550" spans="1:3" x14ac:dyDescent="0.25">
      <c r="A4550" s="37"/>
      <c r="B4550" s="11"/>
      <c r="C4550" s="11"/>
    </row>
    <row r="4551" spans="1:3" x14ac:dyDescent="0.25">
      <c r="A4551" s="37"/>
      <c r="B4551" s="11"/>
      <c r="C4551" s="11"/>
    </row>
    <row r="4552" spans="1:3" x14ac:dyDescent="0.25">
      <c r="A4552" s="37"/>
      <c r="B4552" s="11"/>
      <c r="C4552" s="11"/>
    </row>
    <row r="4553" spans="1:3" x14ac:dyDescent="0.25">
      <c r="A4553" s="37"/>
      <c r="B4553" s="11"/>
      <c r="C4553" s="11"/>
    </row>
    <row r="4554" spans="1:3" x14ac:dyDescent="0.25">
      <c r="A4554" s="37"/>
      <c r="B4554" s="11"/>
      <c r="C4554" s="11"/>
    </row>
    <row r="4555" spans="1:3" x14ac:dyDescent="0.25">
      <c r="A4555" s="37"/>
      <c r="B4555" s="11"/>
      <c r="C4555" s="11"/>
    </row>
    <row r="4556" spans="1:3" x14ac:dyDescent="0.25">
      <c r="A4556" s="37"/>
      <c r="B4556" s="11"/>
      <c r="C4556" s="11"/>
    </row>
    <row r="4557" spans="1:3" x14ac:dyDescent="0.25">
      <c r="A4557" s="37"/>
      <c r="B4557" s="11"/>
      <c r="C4557" s="11"/>
    </row>
    <row r="4558" spans="1:3" x14ac:dyDescent="0.25">
      <c r="A4558" s="37"/>
      <c r="B4558" s="11"/>
      <c r="C4558" s="11"/>
    </row>
    <row r="4559" spans="1:3" x14ac:dyDescent="0.25">
      <c r="A4559" s="37"/>
      <c r="B4559" s="11"/>
      <c r="C4559" s="11"/>
    </row>
    <row r="4560" spans="1:3" x14ac:dyDescent="0.25">
      <c r="A4560" s="37"/>
      <c r="B4560" s="11"/>
      <c r="C4560" s="11"/>
    </row>
    <row r="4561" spans="1:3" x14ac:dyDescent="0.25">
      <c r="A4561" s="37"/>
      <c r="B4561" s="11"/>
      <c r="C4561" s="11"/>
    </row>
    <row r="4562" spans="1:3" x14ac:dyDescent="0.25">
      <c r="A4562" s="37"/>
      <c r="B4562" s="11"/>
      <c r="C4562" s="11"/>
    </row>
    <row r="4563" spans="1:3" x14ac:dyDescent="0.25">
      <c r="A4563" s="37"/>
      <c r="B4563" s="11"/>
      <c r="C4563" s="11"/>
    </row>
    <row r="4564" spans="1:3" x14ac:dyDescent="0.25">
      <c r="A4564" s="37"/>
      <c r="B4564" s="11"/>
      <c r="C4564" s="11"/>
    </row>
    <row r="4565" spans="1:3" x14ac:dyDescent="0.25">
      <c r="A4565" s="37"/>
      <c r="B4565" s="11"/>
      <c r="C4565" s="11"/>
    </row>
    <row r="4566" spans="1:3" x14ac:dyDescent="0.25">
      <c r="A4566" s="37"/>
      <c r="B4566" s="11"/>
      <c r="C4566" s="11"/>
    </row>
    <row r="4567" spans="1:3" x14ac:dyDescent="0.25">
      <c r="A4567" s="37"/>
      <c r="B4567" s="11"/>
      <c r="C4567" s="11"/>
    </row>
    <row r="4568" spans="1:3" x14ac:dyDescent="0.25">
      <c r="A4568" s="37"/>
      <c r="B4568" s="11"/>
      <c r="C4568" s="11"/>
    </row>
    <row r="4569" spans="1:3" x14ac:dyDescent="0.25">
      <c r="A4569" s="37"/>
      <c r="B4569" s="11"/>
      <c r="C4569" s="11"/>
    </row>
    <row r="4570" spans="1:3" x14ac:dyDescent="0.25">
      <c r="A4570" s="37"/>
      <c r="B4570" s="11"/>
      <c r="C4570" s="11"/>
    </row>
    <row r="4571" spans="1:3" x14ac:dyDescent="0.25">
      <c r="A4571" s="37"/>
      <c r="B4571" s="11"/>
      <c r="C4571" s="11"/>
    </row>
    <row r="4572" spans="1:3" x14ac:dyDescent="0.25">
      <c r="A4572" s="37"/>
      <c r="B4572" s="11"/>
      <c r="C4572" s="11"/>
    </row>
    <row r="4573" spans="1:3" x14ac:dyDescent="0.25">
      <c r="A4573" s="37"/>
      <c r="B4573" s="11"/>
      <c r="C4573" s="11"/>
    </row>
    <row r="4574" spans="1:3" x14ac:dyDescent="0.25">
      <c r="A4574" s="37"/>
      <c r="B4574" s="11"/>
      <c r="C4574" s="11"/>
    </row>
    <row r="4575" spans="1:3" x14ac:dyDescent="0.25">
      <c r="A4575" s="37"/>
      <c r="B4575" s="11"/>
      <c r="C4575" s="11"/>
    </row>
    <row r="4576" spans="1:3" x14ac:dyDescent="0.25">
      <c r="A4576" s="37"/>
      <c r="B4576" s="11"/>
      <c r="C4576" s="11"/>
    </row>
    <row r="4577" spans="1:3" x14ac:dyDescent="0.25">
      <c r="A4577" s="37"/>
      <c r="B4577" s="11"/>
      <c r="C4577" s="11"/>
    </row>
    <row r="4578" spans="1:3" x14ac:dyDescent="0.25">
      <c r="A4578" s="37"/>
      <c r="B4578" s="11"/>
      <c r="C4578" s="11"/>
    </row>
    <row r="4579" spans="1:3" x14ac:dyDescent="0.25">
      <c r="A4579" s="37"/>
      <c r="B4579" s="11"/>
      <c r="C4579" s="11"/>
    </row>
    <row r="4580" spans="1:3" x14ac:dyDescent="0.25">
      <c r="A4580" s="37"/>
      <c r="B4580" s="11"/>
      <c r="C4580" s="11"/>
    </row>
    <row r="4581" spans="1:3" x14ac:dyDescent="0.25">
      <c r="A4581" s="37"/>
      <c r="B4581" s="11"/>
      <c r="C4581" s="11"/>
    </row>
    <row r="4582" spans="1:3" x14ac:dyDescent="0.25">
      <c r="A4582" s="37"/>
      <c r="B4582" s="11"/>
      <c r="C4582" s="11"/>
    </row>
    <row r="4583" spans="1:3" x14ac:dyDescent="0.25">
      <c r="A4583" s="37"/>
      <c r="B4583" s="11"/>
      <c r="C4583" s="11"/>
    </row>
    <row r="4584" spans="1:3" x14ac:dyDescent="0.25">
      <c r="A4584" s="37"/>
      <c r="B4584" s="11"/>
      <c r="C4584" s="11"/>
    </row>
    <row r="4585" spans="1:3" x14ac:dyDescent="0.25">
      <c r="A4585" s="37"/>
      <c r="B4585" s="11"/>
      <c r="C4585" s="11"/>
    </row>
    <row r="4586" spans="1:3" x14ac:dyDescent="0.25">
      <c r="A4586" s="37"/>
      <c r="B4586" s="11"/>
      <c r="C4586" s="11"/>
    </row>
    <row r="4587" spans="1:3" x14ac:dyDescent="0.25">
      <c r="A4587" s="37"/>
      <c r="B4587" s="11"/>
      <c r="C4587" s="11"/>
    </row>
    <row r="4588" spans="1:3" x14ac:dyDescent="0.25">
      <c r="A4588" s="37"/>
      <c r="B4588" s="11"/>
      <c r="C4588" s="11"/>
    </row>
    <row r="4589" spans="1:3" x14ac:dyDescent="0.25">
      <c r="A4589" s="37"/>
      <c r="B4589" s="11"/>
      <c r="C4589" s="11"/>
    </row>
    <row r="4590" spans="1:3" x14ac:dyDescent="0.25">
      <c r="A4590" s="37"/>
      <c r="B4590" s="11"/>
      <c r="C4590" s="11"/>
    </row>
    <row r="4591" spans="1:3" x14ac:dyDescent="0.25">
      <c r="A4591" s="37"/>
      <c r="B4591" s="11"/>
      <c r="C4591" s="11"/>
    </row>
    <row r="4592" spans="1:3" x14ac:dyDescent="0.25">
      <c r="A4592" s="37"/>
      <c r="B4592" s="11"/>
      <c r="C4592" s="11"/>
    </row>
    <row r="4593" spans="1:3" x14ac:dyDescent="0.25">
      <c r="A4593" s="37"/>
      <c r="B4593" s="11"/>
      <c r="C4593" s="11"/>
    </row>
    <row r="4594" spans="1:3" x14ac:dyDescent="0.25">
      <c r="A4594" s="37"/>
      <c r="B4594" s="11"/>
      <c r="C4594" s="11"/>
    </row>
    <row r="4595" spans="1:3" x14ac:dyDescent="0.25">
      <c r="A4595" s="37"/>
      <c r="B4595" s="11"/>
      <c r="C4595" s="11"/>
    </row>
    <row r="4596" spans="1:3" x14ac:dyDescent="0.25">
      <c r="A4596" s="37"/>
      <c r="B4596" s="11"/>
      <c r="C4596" s="11"/>
    </row>
    <row r="4597" spans="1:3" x14ac:dyDescent="0.25">
      <c r="A4597" s="37"/>
      <c r="B4597" s="11"/>
      <c r="C4597" s="11"/>
    </row>
    <row r="4598" spans="1:3" x14ac:dyDescent="0.25">
      <c r="A4598" s="37"/>
      <c r="B4598" s="11"/>
      <c r="C4598" s="11"/>
    </row>
    <row r="4599" spans="1:3" x14ac:dyDescent="0.25">
      <c r="A4599" s="37"/>
      <c r="B4599" s="11"/>
      <c r="C4599" s="11"/>
    </row>
    <row r="4600" spans="1:3" x14ac:dyDescent="0.25">
      <c r="A4600" s="37"/>
      <c r="B4600" s="11"/>
      <c r="C4600" s="11"/>
    </row>
    <row r="4601" spans="1:3" x14ac:dyDescent="0.25">
      <c r="A4601" s="37"/>
      <c r="B4601" s="11"/>
      <c r="C4601" s="11"/>
    </row>
    <row r="4602" spans="1:3" x14ac:dyDescent="0.25">
      <c r="A4602" s="37"/>
      <c r="B4602" s="11"/>
      <c r="C4602" s="11"/>
    </row>
    <row r="4603" spans="1:3" x14ac:dyDescent="0.25">
      <c r="A4603" s="37"/>
      <c r="B4603" s="11"/>
      <c r="C4603" s="11"/>
    </row>
    <row r="4604" spans="1:3" x14ac:dyDescent="0.25">
      <c r="A4604" s="37"/>
      <c r="B4604" s="11"/>
      <c r="C4604" s="11"/>
    </row>
    <row r="4605" spans="1:3" x14ac:dyDescent="0.25">
      <c r="A4605" s="37"/>
      <c r="B4605" s="11"/>
      <c r="C4605" s="11"/>
    </row>
    <row r="4606" spans="1:3" x14ac:dyDescent="0.25">
      <c r="A4606" s="37"/>
      <c r="B4606" s="11"/>
      <c r="C4606" s="11"/>
    </row>
    <row r="4607" spans="1:3" x14ac:dyDescent="0.25">
      <c r="A4607" s="37"/>
      <c r="B4607" s="11"/>
      <c r="C4607" s="11"/>
    </row>
    <row r="4608" spans="1:3" x14ac:dyDescent="0.25">
      <c r="A4608" s="37"/>
      <c r="B4608" s="11"/>
      <c r="C4608" s="11"/>
    </row>
    <row r="4609" spans="1:3" x14ac:dyDescent="0.25">
      <c r="A4609" s="37"/>
      <c r="B4609" s="11"/>
      <c r="C4609" s="11"/>
    </row>
    <row r="4610" spans="1:3" x14ac:dyDescent="0.25">
      <c r="A4610" s="37"/>
      <c r="B4610" s="11"/>
      <c r="C4610" s="11"/>
    </row>
    <row r="4611" spans="1:3" x14ac:dyDescent="0.25">
      <c r="A4611" s="37"/>
      <c r="B4611" s="11"/>
      <c r="C4611" s="11"/>
    </row>
    <row r="4612" spans="1:3" x14ac:dyDescent="0.25">
      <c r="A4612" s="37"/>
      <c r="B4612" s="11"/>
      <c r="C4612" s="11"/>
    </row>
    <row r="4613" spans="1:3" x14ac:dyDescent="0.25">
      <c r="A4613" s="37"/>
      <c r="B4613" s="11"/>
      <c r="C4613" s="11"/>
    </row>
    <row r="4614" spans="1:3" x14ac:dyDescent="0.25">
      <c r="A4614" s="37"/>
      <c r="B4614" s="11"/>
      <c r="C4614" s="11"/>
    </row>
    <row r="4615" spans="1:3" x14ac:dyDescent="0.25">
      <c r="A4615" s="37"/>
      <c r="B4615" s="11"/>
      <c r="C4615" s="11"/>
    </row>
    <row r="4616" spans="1:3" x14ac:dyDescent="0.25">
      <c r="A4616" s="37"/>
      <c r="B4616" s="11"/>
      <c r="C4616" s="11"/>
    </row>
    <row r="4617" spans="1:3" x14ac:dyDescent="0.25">
      <c r="A4617" s="37"/>
      <c r="B4617" s="11"/>
      <c r="C4617" s="11"/>
    </row>
    <row r="4618" spans="1:3" x14ac:dyDescent="0.25">
      <c r="A4618" s="37"/>
      <c r="B4618" s="11"/>
      <c r="C4618" s="11"/>
    </row>
    <row r="4619" spans="1:3" x14ac:dyDescent="0.25">
      <c r="A4619" s="37"/>
      <c r="B4619" s="11"/>
      <c r="C4619" s="11"/>
    </row>
    <row r="4620" spans="1:3" x14ac:dyDescent="0.25">
      <c r="A4620" s="37"/>
      <c r="B4620" s="11"/>
      <c r="C4620" s="11"/>
    </row>
    <row r="4621" spans="1:3" x14ac:dyDescent="0.25">
      <c r="A4621" s="37"/>
      <c r="B4621" s="11"/>
      <c r="C4621" s="11"/>
    </row>
    <row r="4622" spans="1:3" x14ac:dyDescent="0.25">
      <c r="A4622" s="37"/>
      <c r="B4622" s="11"/>
      <c r="C4622" s="11"/>
    </row>
    <row r="4623" spans="1:3" x14ac:dyDescent="0.25">
      <c r="A4623" s="37"/>
      <c r="B4623" s="11"/>
      <c r="C4623" s="11"/>
    </row>
    <row r="4624" spans="1:3" x14ac:dyDescent="0.25">
      <c r="A4624" s="37"/>
      <c r="B4624" s="11"/>
      <c r="C4624" s="11"/>
    </row>
    <row r="4625" spans="1:3" x14ac:dyDescent="0.25">
      <c r="A4625" s="37"/>
      <c r="B4625" s="11"/>
      <c r="C4625" s="11"/>
    </row>
    <row r="4626" spans="1:3" x14ac:dyDescent="0.25">
      <c r="A4626" s="37"/>
      <c r="B4626" s="11"/>
      <c r="C4626" s="11"/>
    </row>
    <row r="4627" spans="1:3" x14ac:dyDescent="0.25">
      <c r="A4627" s="37"/>
      <c r="B4627" s="11"/>
      <c r="C4627" s="11"/>
    </row>
    <row r="4628" spans="1:3" x14ac:dyDescent="0.25">
      <c r="A4628" s="37"/>
      <c r="B4628" s="11"/>
      <c r="C4628" s="11"/>
    </row>
    <row r="4629" spans="1:3" x14ac:dyDescent="0.25">
      <c r="A4629" s="37"/>
      <c r="B4629" s="11"/>
      <c r="C4629" s="11"/>
    </row>
    <row r="4630" spans="1:3" x14ac:dyDescent="0.25">
      <c r="A4630" s="37"/>
      <c r="B4630" s="11"/>
      <c r="C4630" s="11"/>
    </row>
    <row r="4631" spans="1:3" x14ac:dyDescent="0.25">
      <c r="A4631" s="37"/>
      <c r="B4631" s="11"/>
      <c r="C4631" s="11"/>
    </row>
    <row r="4632" spans="1:3" x14ac:dyDescent="0.25">
      <c r="A4632" s="37"/>
      <c r="B4632" s="11"/>
      <c r="C4632" s="11"/>
    </row>
    <row r="4633" spans="1:3" x14ac:dyDescent="0.25">
      <c r="A4633" s="37"/>
      <c r="B4633" s="11"/>
      <c r="C4633" s="11"/>
    </row>
    <row r="4634" spans="1:3" x14ac:dyDescent="0.25">
      <c r="A4634" s="37"/>
      <c r="B4634" s="11"/>
      <c r="C4634" s="11"/>
    </row>
    <row r="4635" spans="1:3" x14ac:dyDescent="0.25">
      <c r="A4635" s="37"/>
      <c r="B4635" s="11"/>
      <c r="C4635" s="11"/>
    </row>
    <row r="4636" spans="1:3" x14ac:dyDescent="0.25">
      <c r="A4636" s="37"/>
      <c r="B4636" s="11"/>
      <c r="C4636" s="11"/>
    </row>
    <row r="4637" spans="1:3" x14ac:dyDescent="0.25">
      <c r="A4637" s="37"/>
      <c r="B4637" s="11"/>
      <c r="C4637" s="11"/>
    </row>
    <row r="4638" spans="1:3" x14ac:dyDescent="0.25">
      <c r="A4638" s="37"/>
      <c r="B4638" s="11"/>
      <c r="C4638" s="11"/>
    </row>
    <row r="4639" spans="1:3" x14ac:dyDescent="0.25">
      <c r="A4639" s="37"/>
      <c r="B4639" s="11"/>
      <c r="C4639" s="11"/>
    </row>
    <row r="4640" spans="1:3" x14ac:dyDescent="0.25">
      <c r="A4640" s="37"/>
      <c r="B4640" s="11"/>
      <c r="C4640" s="11"/>
    </row>
    <row r="4641" spans="1:3" x14ac:dyDescent="0.25">
      <c r="A4641" s="37"/>
      <c r="B4641" s="11"/>
      <c r="C4641" s="11"/>
    </row>
    <row r="4642" spans="1:3" x14ac:dyDescent="0.25">
      <c r="A4642" s="37"/>
      <c r="B4642" s="11"/>
      <c r="C4642" s="11"/>
    </row>
    <row r="4643" spans="1:3" x14ac:dyDescent="0.25">
      <c r="A4643" s="37"/>
      <c r="B4643" s="11"/>
      <c r="C4643" s="11"/>
    </row>
    <row r="4644" spans="1:3" x14ac:dyDescent="0.25">
      <c r="A4644" s="37"/>
      <c r="B4644" s="11"/>
      <c r="C4644" s="11"/>
    </row>
    <row r="4645" spans="1:3" x14ac:dyDescent="0.25">
      <c r="A4645" s="37"/>
      <c r="B4645" s="11"/>
      <c r="C4645" s="11"/>
    </row>
    <row r="4646" spans="1:3" x14ac:dyDescent="0.25">
      <c r="A4646" s="37"/>
      <c r="B4646" s="11"/>
      <c r="C4646" s="11"/>
    </row>
    <row r="4647" spans="1:3" x14ac:dyDescent="0.25">
      <c r="A4647" s="37"/>
      <c r="B4647" s="11"/>
      <c r="C4647" s="11"/>
    </row>
    <row r="4648" spans="1:3" x14ac:dyDescent="0.25">
      <c r="A4648" s="37"/>
      <c r="B4648" s="11"/>
      <c r="C4648" s="11"/>
    </row>
    <row r="4649" spans="1:3" x14ac:dyDescent="0.25">
      <c r="A4649" s="37"/>
      <c r="B4649" s="11"/>
      <c r="C4649" s="11"/>
    </row>
    <row r="4650" spans="1:3" x14ac:dyDescent="0.25">
      <c r="A4650" s="37"/>
      <c r="B4650" s="11"/>
      <c r="C4650" s="11"/>
    </row>
    <row r="4651" spans="1:3" x14ac:dyDescent="0.25">
      <c r="A4651" s="37"/>
      <c r="B4651" s="11"/>
      <c r="C4651" s="11"/>
    </row>
    <row r="4652" spans="1:3" x14ac:dyDescent="0.25">
      <c r="A4652" s="37"/>
      <c r="B4652" s="11"/>
      <c r="C4652" s="11"/>
    </row>
    <row r="4653" spans="1:3" x14ac:dyDescent="0.25">
      <c r="A4653" s="37"/>
      <c r="B4653" s="11"/>
      <c r="C4653" s="11"/>
    </row>
    <row r="4654" spans="1:3" x14ac:dyDescent="0.25">
      <c r="A4654" s="37"/>
      <c r="B4654" s="11"/>
      <c r="C4654" s="11"/>
    </row>
    <row r="4655" spans="1:3" x14ac:dyDescent="0.25">
      <c r="A4655" s="37"/>
      <c r="B4655" s="11"/>
      <c r="C4655" s="11"/>
    </row>
    <row r="4656" spans="1:3" x14ac:dyDescent="0.25">
      <c r="A4656" s="37"/>
      <c r="B4656" s="11"/>
      <c r="C4656" s="11"/>
    </row>
    <row r="4657" spans="1:3" x14ac:dyDescent="0.25">
      <c r="A4657" s="37"/>
      <c r="B4657" s="11"/>
      <c r="C4657" s="11"/>
    </row>
    <row r="4658" spans="1:3" x14ac:dyDescent="0.25">
      <c r="A4658" s="37"/>
      <c r="B4658" s="11"/>
      <c r="C4658" s="11"/>
    </row>
    <row r="4659" spans="1:3" x14ac:dyDescent="0.25">
      <c r="A4659" s="37"/>
      <c r="B4659" s="11"/>
      <c r="C4659" s="11"/>
    </row>
    <row r="4660" spans="1:3" x14ac:dyDescent="0.25">
      <c r="A4660" s="37"/>
      <c r="B4660" s="11"/>
      <c r="C4660" s="11"/>
    </row>
    <row r="4661" spans="1:3" x14ac:dyDescent="0.25">
      <c r="A4661" s="37"/>
      <c r="B4661" s="11"/>
      <c r="C4661" s="11"/>
    </row>
    <row r="4662" spans="1:3" x14ac:dyDescent="0.25">
      <c r="A4662" s="37"/>
      <c r="B4662" s="11"/>
      <c r="C4662" s="11"/>
    </row>
    <row r="4663" spans="1:3" x14ac:dyDescent="0.25">
      <c r="A4663" s="37"/>
      <c r="B4663" s="11"/>
      <c r="C4663" s="11"/>
    </row>
    <row r="4664" spans="1:3" x14ac:dyDescent="0.25">
      <c r="A4664" s="37"/>
      <c r="B4664" s="11"/>
      <c r="C4664" s="11"/>
    </row>
    <row r="4665" spans="1:3" x14ac:dyDescent="0.25">
      <c r="A4665" s="37"/>
      <c r="B4665" s="11"/>
      <c r="C4665" s="11"/>
    </row>
    <row r="4666" spans="1:3" x14ac:dyDescent="0.25">
      <c r="A4666" s="37"/>
      <c r="B4666" s="11"/>
      <c r="C4666" s="11"/>
    </row>
    <row r="4667" spans="1:3" x14ac:dyDescent="0.25">
      <c r="A4667" s="37"/>
      <c r="B4667" s="11"/>
      <c r="C4667" s="11"/>
    </row>
    <row r="4668" spans="1:3" x14ac:dyDescent="0.25">
      <c r="A4668" s="37"/>
      <c r="B4668" s="11"/>
      <c r="C4668" s="11"/>
    </row>
    <row r="4669" spans="1:3" x14ac:dyDescent="0.25">
      <c r="A4669" s="37"/>
      <c r="B4669" s="11"/>
      <c r="C4669" s="11"/>
    </row>
    <row r="4670" spans="1:3" x14ac:dyDescent="0.25">
      <c r="A4670" s="37"/>
      <c r="B4670" s="11"/>
      <c r="C4670" s="11"/>
    </row>
    <row r="4671" spans="1:3" x14ac:dyDescent="0.25">
      <c r="A4671" s="37"/>
      <c r="B4671" s="11"/>
      <c r="C4671" s="11"/>
    </row>
    <row r="4672" spans="1:3" x14ac:dyDescent="0.25">
      <c r="A4672" s="37"/>
      <c r="B4672" s="11"/>
      <c r="C4672" s="11"/>
    </row>
    <row r="4673" spans="1:3" x14ac:dyDescent="0.25">
      <c r="A4673" s="37"/>
      <c r="B4673" s="11"/>
      <c r="C4673" s="11"/>
    </row>
    <row r="4674" spans="1:3" x14ac:dyDescent="0.25">
      <c r="A4674" s="37"/>
      <c r="B4674" s="11"/>
      <c r="C4674" s="11"/>
    </row>
    <row r="4675" spans="1:3" x14ac:dyDescent="0.25">
      <c r="A4675" s="37"/>
      <c r="B4675" s="11"/>
      <c r="C4675" s="11"/>
    </row>
    <row r="4676" spans="1:3" x14ac:dyDescent="0.25">
      <c r="A4676" s="37"/>
      <c r="B4676" s="11"/>
      <c r="C4676" s="11"/>
    </row>
    <row r="4677" spans="1:3" x14ac:dyDescent="0.25">
      <c r="A4677" s="37"/>
      <c r="B4677" s="11"/>
      <c r="C4677" s="11"/>
    </row>
    <row r="4678" spans="1:3" x14ac:dyDescent="0.25">
      <c r="A4678" s="37"/>
      <c r="B4678" s="11"/>
      <c r="C4678" s="11"/>
    </row>
    <row r="4679" spans="1:3" x14ac:dyDescent="0.25">
      <c r="A4679" s="37"/>
      <c r="B4679" s="11"/>
      <c r="C4679" s="11"/>
    </row>
    <row r="4680" spans="1:3" x14ac:dyDescent="0.25">
      <c r="A4680" s="37"/>
      <c r="B4680" s="11"/>
      <c r="C4680" s="11"/>
    </row>
    <row r="4681" spans="1:3" x14ac:dyDescent="0.25">
      <c r="A4681" s="37"/>
      <c r="B4681" s="11"/>
      <c r="C4681" s="11"/>
    </row>
    <row r="4682" spans="1:3" x14ac:dyDescent="0.25">
      <c r="A4682" s="37"/>
      <c r="B4682" s="11"/>
      <c r="C4682" s="11"/>
    </row>
    <row r="4683" spans="1:3" x14ac:dyDescent="0.25">
      <c r="A4683" s="37"/>
      <c r="B4683" s="11"/>
      <c r="C4683" s="11"/>
    </row>
    <row r="4684" spans="1:3" x14ac:dyDescent="0.25">
      <c r="A4684" s="37"/>
      <c r="B4684" s="11"/>
      <c r="C4684" s="11"/>
    </row>
    <row r="4685" spans="1:3" x14ac:dyDescent="0.25">
      <c r="A4685" s="37"/>
      <c r="B4685" s="11"/>
      <c r="C4685" s="11"/>
    </row>
    <row r="4686" spans="1:3" x14ac:dyDescent="0.25">
      <c r="A4686" s="37"/>
      <c r="B4686" s="11"/>
      <c r="C4686" s="11"/>
    </row>
    <row r="4687" spans="1:3" x14ac:dyDescent="0.25">
      <c r="A4687" s="37"/>
      <c r="B4687" s="11"/>
      <c r="C4687" s="11"/>
    </row>
    <row r="4688" spans="1:3" x14ac:dyDescent="0.25">
      <c r="A4688" s="37"/>
      <c r="B4688" s="11"/>
      <c r="C4688" s="11"/>
    </row>
    <row r="4689" spans="1:3" x14ac:dyDescent="0.25">
      <c r="A4689" s="37"/>
      <c r="B4689" s="11"/>
      <c r="C4689" s="11"/>
    </row>
    <row r="4690" spans="1:3" x14ac:dyDescent="0.25">
      <c r="A4690" s="37"/>
      <c r="B4690" s="11"/>
      <c r="C4690" s="11"/>
    </row>
    <row r="4691" spans="1:3" x14ac:dyDescent="0.25">
      <c r="A4691" s="37"/>
      <c r="B4691" s="11"/>
      <c r="C4691" s="11"/>
    </row>
    <row r="4692" spans="1:3" x14ac:dyDescent="0.25">
      <c r="A4692" s="37"/>
      <c r="B4692" s="11"/>
      <c r="C4692" s="11"/>
    </row>
    <row r="4693" spans="1:3" x14ac:dyDescent="0.25">
      <c r="A4693" s="37"/>
      <c r="B4693" s="11"/>
      <c r="C4693" s="11"/>
    </row>
    <row r="4694" spans="1:3" x14ac:dyDescent="0.25">
      <c r="A4694" s="37"/>
      <c r="B4694" s="11"/>
      <c r="C4694" s="11"/>
    </row>
    <row r="4695" spans="1:3" x14ac:dyDescent="0.25">
      <c r="A4695" s="37"/>
      <c r="B4695" s="11"/>
      <c r="C4695" s="11"/>
    </row>
    <row r="4696" spans="1:3" x14ac:dyDescent="0.25">
      <c r="A4696" s="37"/>
      <c r="B4696" s="11"/>
      <c r="C4696" s="11"/>
    </row>
    <row r="4697" spans="1:3" x14ac:dyDescent="0.25">
      <c r="A4697" s="37"/>
      <c r="B4697" s="11"/>
      <c r="C4697" s="11"/>
    </row>
    <row r="4698" spans="1:3" x14ac:dyDescent="0.25">
      <c r="A4698" s="37"/>
      <c r="B4698" s="11"/>
      <c r="C4698" s="11"/>
    </row>
    <row r="4699" spans="1:3" x14ac:dyDescent="0.25">
      <c r="A4699" s="37"/>
      <c r="B4699" s="11"/>
      <c r="C4699" s="11"/>
    </row>
    <row r="4700" spans="1:3" x14ac:dyDescent="0.25">
      <c r="A4700" s="37"/>
      <c r="B4700" s="11"/>
      <c r="C4700" s="11"/>
    </row>
    <row r="4701" spans="1:3" x14ac:dyDescent="0.25">
      <c r="A4701" s="37"/>
      <c r="B4701" s="11"/>
      <c r="C4701" s="11"/>
    </row>
    <row r="4702" spans="1:3" x14ac:dyDescent="0.25">
      <c r="A4702" s="37"/>
      <c r="B4702" s="11"/>
      <c r="C4702" s="11"/>
    </row>
    <row r="4703" spans="1:3" x14ac:dyDescent="0.25">
      <c r="A4703" s="37"/>
      <c r="B4703" s="11"/>
      <c r="C4703" s="11"/>
    </row>
    <row r="4704" spans="1:3" x14ac:dyDescent="0.25">
      <c r="A4704" s="37"/>
      <c r="B4704" s="11"/>
      <c r="C4704" s="11"/>
    </row>
    <row r="4705" spans="1:3" x14ac:dyDescent="0.25">
      <c r="A4705" s="37"/>
      <c r="B4705" s="11"/>
      <c r="C4705" s="11"/>
    </row>
    <row r="4706" spans="1:3" x14ac:dyDescent="0.25">
      <c r="A4706" s="37"/>
      <c r="B4706" s="11"/>
      <c r="C4706" s="11"/>
    </row>
    <row r="4707" spans="1:3" x14ac:dyDescent="0.25">
      <c r="A4707" s="37"/>
      <c r="B4707" s="11"/>
      <c r="C4707" s="11"/>
    </row>
    <row r="4708" spans="1:3" x14ac:dyDescent="0.25">
      <c r="A4708" s="37"/>
      <c r="B4708" s="11"/>
      <c r="C4708" s="11"/>
    </row>
    <row r="4709" spans="1:3" x14ac:dyDescent="0.25">
      <c r="A4709" s="37"/>
      <c r="B4709" s="11"/>
      <c r="C4709" s="11"/>
    </row>
    <row r="4710" spans="1:3" x14ac:dyDescent="0.25">
      <c r="A4710" s="37"/>
      <c r="B4710" s="11"/>
      <c r="C4710" s="11"/>
    </row>
    <row r="4711" spans="1:3" x14ac:dyDescent="0.25">
      <c r="A4711" s="37"/>
      <c r="B4711" s="11"/>
      <c r="C4711" s="11"/>
    </row>
    <row r="4712" spans="1:3" x14ac:dyDescent="0.25">
      <c r="A4712" s="37"/>
      <c r="B4712" s="11"/>
      <c r="C4712" s="11"/>
    </row>
    <row r="4713" spans="1:3" x14ac:dyDescent="0.25">
      <c r="A4713" s="37"/>
      <c r="B4713" s="11"/>
      <c r="C4713" s="11"/>
    </row>
    <row r="4714" spans="1:3" x14ac:dyDescent="0.25">
      <c r="A4714" s="37"/>
      <c r="B4714" s="11"/>
      <c r="C4714" s="11"/>
    </row>
    <row r="4715" spans="1:3" x14ac:dyDescent="0.25">
      <c r="A4715" s="37"/>
      <c r="B4715" s="11"/>
      <c r="C4715" s="11"/>
    </row>
    <row r="4716" spans="1:3" x14ac:dyDescent="0.25">
      <c r="A4716" s="37"/>
      <c r="B4716" s="11"/>
      <c r="C4716" s="11"/>
    </row>
    <row r="4717" spans="1:3" x14ac:dyDescent="0.25">
      <c r="A4717" s="37"/>
      <c r="B4717" s="11"/>
      <c r="C4717" s="11"/>
    </row>
    <row r="4718" spans="1:3" x14ac:dyDescent="0.25">
      <c r="A4718" s="37"/>
      <c r="B4718" s="11"/>
      <c r="C4718" s="11"/>
    </row>
    <row r="4719" spans="1:3" x14ac:dyDescent="0.25">
      <c r="A4719" s="37"/>
      <c r="B4719" s="11"/>
      <c r="C4719" s="11"/>
    </row>
    <row r="4720" spans="1:3" x14ac:dyDescent="0.25">
      <c r="A4720" s="37"/>
      <c r="B4720" s="11"/>
      <c r="C4720" s="11"/>
    </row>
    <row r="4721" spans="1:3" x14ac:dyDescent="0.25">
      <c r="A4721" s="37"/>
      <c r="B4721" s="11"/>
      <c r="C4721" s="11"/>
    </row>
    <row r="4722" spans="1:3" x14ac:dyDescent="0.25">
      <c r="A4722" s="37"/>
      <c r="B4722" s="11"/>
      <c r="C4722" s="11"/>
    </row>
    <row r="4723" spans="1:3" x14ac:dyDescent="0.25">
      <c r="A4723" s="37"/>
      <c r="B4723" s="11"/>
      <c r="C4723" s="11"/>
    </row>
    <row r="4724" spans="1:3" x14ac:dyDescent="0.25">
      <c r="A4724" s="37"/>
      <c r="B4724" s="11"/>
      <c r="C4724" s="11"/>
    </row>
    <row r="4725" spans="1:3" x14ac:dyDescent="0.25">
      <c r="A4725" s="37"/>
      <c r="B4725" s="11"/>
      <c r="C4725" s="11"/>
    </row>
    <row r="4726" spans="1:3" x14ac:dyDescent="0.25">
      <c r="A4726" s="37"/>
      <c r="B4726" s="11"/>
      <c r="C4726" s="11"/>
    </row>
    <row r="4727" spans="1:3" x14ac:dyDescent="0.25">
      <c r="A4727" s="37"/>
      <c r="B4727" s="11"/>
      <c r="C4727" s="11"/>
    </row>
    <row r="4728" spans="1:3" x14ac:dyDescent="0.25">
      <c r="A4728" s="37"/>
      <c r="B4728" s="11"/>
      <c r="C4728" s="11"/>
    </row>
    <row r="4729" spans="1:3" x14ac:dyDescent="0.25">
      <c r="A4729" s="37"/>
      <c r="B4729" s="11"/>
      <c r="C4729" s="11"/>
    </row>
    <row r="4730" spans="1:3" x14ac:dyDescent="0.25">
      <c r="A4730" s="37"/>
      <c r="B4730" s="11"/>
      <c r="C4730" s="11"/>
    </row>
    <row r="4731" spans="1:3" x14ac:dyDescent="0.25">
      <c r="A4731" s="37"/>
      <c r="B4731" s="11"/>
      <c r="C4731" s="11"/>
    </row>
    <row r="4732" spans="1:3" x14ac:dyDescent="0.25">
      <c r="A4732" s="37"/>
      <c r="B4732" s="11"/>
      <c r="C4732" s="11"/>
    </row>
    <row r="4733" spans="1:3" x14ac:dyDescent="0.25">
      <c r="A4733" s="37"/>
      <c r="B4733" s="11"/>
      <c r="C4733" s="11"/>
    </row>
    <row r="4734" spans="1:3" x14ac:dyDescent="0.25">
      <c r="A4734" s="37"/>
      <c r="B4734" s="11"/>
      <c r="C4734" s="11"/>
    </row>
    <row r="4735" spans="1:3" x14ac:dyDescent="0.25">
      <c r="A4735" s="37"/>
      <c r="B4735" s="11"/>
      <c r="C4735" s="11"/>
    </row>
    <row r="4736" spans="1:3" x14ac:dyDescent="0.25">
      <c r="A4736" s="37"/>
      <c r="B4736" s="11"/>
      <c r="C4736" s="11"/>
    </row>
    <row r="4737" spans="1:3" x14ac:dyDescent="0.25">
      <c r="A4737" s="37"/>
      <c r="B4737" s="11"/>
      <c r="C4737" s="11"/>
    </row>
    <row r="4738" spans="1:3" x14ac:dyDescent="0.25">
      <c r="A4738" s="37"/>
      <c r="B4738" s="11"/>
      <c r="C4738" s="11"/>
    </row>
    <row r="4739" spans="1:3" x14ac:dyDescent="0.25">
      <c r="A4739" s="37"/>
      <c r="B4739" s="11"/>
      <c r="C4739" s="11"/>
    </row>
    <row r="4740" spans="1:3" x14ac:dyDescent="0.25">
      <c r="A4740" s="37"/>
      <c r="B4740" s="11"/>
      <c r="C4740" s="11"/>
    </row>
    <row r="4741" spans="1:3" x14ac:dyDescent="0.25">
      <c r="A4741" s="37"/>
      <c r="B4741" s="11"/>
      <c r="C4741" s="11"/>
    </row>
    <row r="4742" spans="1:3" x14ac:dyDescent="0.25">
      <c r="A4742" s="37"/>
      <c r="B4742" s="11"/>
      <c r="C4742" s="11"/>
    </row>
    <row r="4743" spans="1:3" x14ac:dyDescent="0.25">
      <c r="A4743" s="37"/>
      <c r="B4743" s="11"/>
      <c r="C4743" s="11"/>
    </row>
    <row r="4744" spans="1:3" x14ac:dyDescent="0.25">
      <c r="A4744" s="37"/>
      <c r="B4744" s="11"/>
      <c r="C4744" s="11"/>
    </row>
    <row r="4745" spans="1:3" x14ac:dyDescent="0.25">
      <c r="A4745" s="37"/>
      <c r="B4745" s="11"/>
      <c r="C4745" s="11"/>
    </row>
    <row r="4746" spans="1:3" x14ac:dyDescent="0.25">
      <c r="A4746" s="37"/>
      <c r="B4746" s="11"/>
      <c r="C4746" s="11"/>
    </row>
    <row r="4747" spans="1:3" x14ac:dyDescent="0.25">
      <c r="A4747" s="37"/>
      <c r="B4747" s="11"/>
      <c r="C4747" s="11"/>
    </row>
    <row r="4748" spans="1:3" x14ac:dyDescent="0.25">
      <c r="A4748" s="37"/>
      <c r="B4748" s="11"/>
      <c r="C4748" s="11"/>
    </row>
    <row r="4749" spans="1:3" x14ac:dyDescent="0.25">
      <c r="A4749" s="37"/>
      <c r="B4749" s="11"/>
      <c r="C4749" s="11"/>
    </row>
    <row r="4750" spans="1:3" x14ac:dyDescent="0.25">
      <c r="A4750" s="37"/>
      <c r="B4750" s="11"/>
      <c r="C4750" s="11"/>
    </row>
    <row r="4751" spans="1:3" x14ac:dyDescent="0.25">
      <c r="A4751" s="37"/>
      <c r="B4751" s="11"/>
      <c r="C4751" s="11"/>
    </row>
    <row r="4752" spans="1:3" x14ac:dyDescent="0.25">
      <c r="A4752" s="37"/>
      <c r="B4752" s="11"/>
      <c r="C4752" s="11"/>
    </row>
    <row r="4753" spans="1:3" x14ac:dyDescent="0.25">
      <c r="A4753" s="37"/>
      <c r="B4753" s="11"/>
      <c r="C4753" s="11"/>
    </row>
    <row r="4754" spans="1:3" x14ac:dyDescent="0.25">
      <c r="A4754" s="37"/>
      <c r="B4754" s="11"/>
      <c r="C4754" s="11"/>
    </row>
    <row r="4755" spans="1:3" x14ac:dyDescent="0.25">
      <c r="A4755" s="37"/>
      <c r="B4755" s="11"/>
      <c r="C4755" s="11"/>
    </row>
    <row r="4756" spans="1:3" x14ac:dyDescent="0.25">
      <c r="A4756" s="37"/>
      <c r="B4756" s="11"/>
      <c r="C4756" s="11"/>
    </row>
    <row r="4757" spans="1:3" x14ac:dyDescent="0.25">
      <c r="A4757" s="37"/>
      <c r="B4757" s="11"/>
      <c r="C4757" s="11"/>
    </row>
    <row r="4758" spans="1:3" x14ac:dyDescent="0.25">
      <c r="A4758" s="37"/>
      <c r="B4758" s="11"/>
      <c r="C4758" s="11"/>
    </row>
    <row r="4759" spans="1:3" x14ac:dyDescent="0.25">
      <c r="A4759" s="37"/>
      <c r="B4759" s="11"/>
      <c r="C4759" s="11"/>
    </row>
    <row r="4760" spans="1:3" x14ac:dyDescent="0.25">
      <c r="A4760" s="37"/>
      <c r="B4760" s="11"/>
      <c r="C4760" s="11"/>
    </row>
    <row r="4761" spans="1:3" x14ac:dyDescent="0.25">
      <c r="A4761" s="37"/>
      <c r="B4761" s="11"/>
      <c r="C4761" s="11"/>
    </row>
    <row r="4762" spans="1:3" x14ac:dyDescent="0.25">
      <c r="A4762" s="37"/>
      <c r="B4762" s="11"/>
      <c r="C4762" s="11"/>
    </row>
    <row r="4763" spans="1:3" x14ac:dyDescent="0.25">
      <c r="A4763" s="37"/>
      <c r="B4763" s="11"/>
      <c r="C4763" s="11"/>
    </row>
    <row r="4764" spans="1:3" x14ac:dyDescent="0.25">
      <c r="A4764" s="37"/>
      <c r="B4764" s="11"/>
      <c r="C4764" s="11"/>
    </row>
    <row r="4765" spans="1:3" x14ac:dyDescent="0.25">
      <c r="A4765" s="37"/>
      <c r="B4765" s="11"/>
      <c r="C4765" s="11"/>
    </row>
    <row r="4766" spans="1:3" x14ac:dyDescent="0.25">
      <c r="A4766" s="37"/>
      <c r="B4766" s="11"/>
      <c r="C4766" s="11"/>
    </row>
    <row r="4767" spans="1:3" x14ac:dyDescent="0.25">
      <c r="A4767" s="37"/>
      <c r="B4767" s="11"/>
      <c r="C4767" s="11"/>
    </row>
    <row r="4768" spans="1:3" x14ac:dyDescent="0.25">
      <c r="A4768" s="37"/>
      <c r="B4768" s="11"/>
      <c r="C4768" s="11"/>
    </row>
    <row r="4769" spans="1:3" x14ac:dyDescent="0.25">
      <c r="A4769" s="37"/>
      <c r="B4769" s="11"/>
      <c r="C4769" s="11"/>
    </row>
    <row r="4770" spans="1:3" x14ac:dyDescent="0.25">
      <c r="A4770" s="37"/>
      <c r="B4770" s="11"/>
      <c r="C4770" s="11"/>
    </row>
    <row r="4771" spans="1:3" x14ac:dyDescent="0.25">
      <c r="A4771" s="37"/>
      <c r="B4771" s="11"/>
      <c r="C4771" s="11"/>
    </row>
    <row r="4772" spans="1:3" x14ac:dyDescent="0.25">
      <c r="A4772" s="37"/>
      <c r="B4772" s="11"/>
      <c r="C4772" s="11"/>
    </row>
    <row r="4773" spans="1:3" x14ac:dyDescent="0.25">
      <c r="A4773" s="37"/>
      <c r="B4773" s="11"/>
      <c r="C4773" s="11"/>
    </row>
    <row r="4774" spans="1:3" x14ac:dyDescent="0.25">
      <c r="A4774" s="37"/>
      <c r="B4774" s="11"/>
      <c r="C4774" s="11"/>
    </row>
    <row r="4775" spans="1:3" x14ac:dyDescent="0.25">
      <c r="A4775" s="37"/>
      <c r="B4775" s="11"/>
      <c r="C4775" s="11"/>
    </row>
    <row r="4776" spans="1:3" x14ac:dyDescent="0.25">
      <c r="A4776" s="37"/>
      <c r="B4776" s="11"/>
      <c r="C4776" s="11"/>
    </row>
    <row r="4777" spans="1:3" x14ac:dyDescent="0.25">
      <c r="A4777" s="37"/>
      <c r="B4777" s="11"/>
      <c r="C4777" s="11"/>
    </row>
    <row r="4778" spans="1:3" x14ac:dyDescent="0.25">
      <c r="A4778" s="37"/>
      <c r="B4778" s="11"/>
      <c r="C4778" s="11"/>
    </row>
    <row r="4779" spans="1:3" x14ac:dyDescent="0.25">
      <c r="A4779" s="37"/>
      <c r="B4779" s="11"/>
      <c r="C4779" s="11"/>
    </row>
    <row r="4780" spans="1:3" x14ac:dyDescent="0.25">
      <c r="A4780" s="37"/>
      <c r="B4780" s="11"/>
      <c r="C4780" s="11"/>
    </row>
    <row r="4781" spans="1:3" x14ac:dyDescent="0.25">
      <c r="A4781" s="37"/>
      <c r="B4781" s="11"/>
      <c r="C4781" s="11"/>
    </row>
    <row r="4782" spans="1:3" x14ac:dyDescent="0.25">
      <c r="A4782" s="37"/>
      <c r="B4782" s="11"/>
      <c r="C4782" s="11"/>
    </row>
    <row r="4783" spans="1:3" x14ac:dyDescent="0.25">
      <c r="A4783" s="37"/>
      <c r="B4783" s="11"/>
      <c r="C4783" s="11"/>
    </row>
    <row r="4784" spans="1:3" x14ac:dyDescent="0.25">
      <c r="A4784" s="37"/>
      <c r="B4784" s="11"/>
      <c r="C4784" s="11"/>
    </row>
    <row r="4785" spans="1:3" x14ac:dyDescent="0.25">
      <c r="A4785" s="37"/>
      <c r="B4785" s="11"/>
      <c r="C4785" s="11"/>
    </row>
    <row r="4786" spans="1:3" x14ac:dyDescent="0.25">
      <c r="A4786" s="37"/>
      <c r="B4786" s="11"/>
      <c r="C4786" s="11"/>
    </row>
    <row r="4787" spans="1:3" x14ac:dyDescent="0.25">
      <c r="A4787" s="37"/>
      <c r="B4787" s="11"/>
      <c r="C4787" s="11"/>
    </row>
    <row r="4788" spans="1:3" x14ac:dyDescent="0.25">
      <c r="A4788" s="37"/>
      <c r="B4788" s="11"/>
      <c r="C4788" s="11"/>
    </row>
    <row r="4789" spans="1:3" x14ac:dyDescent="0.25">
      <c r="A4789" s="37"/>
      <c r="B4789" s="11"/>
      <c r="C4789" s="11"/>
    </row>
    <row r="4790" spans="1:3" x14ac:dyDescent="0.25">
      <c r="A4790" s="37"/>
      <c r="B4790" s="11"/>
      <c r="C4790" s="11"/>
    </row>
    <row r="4791" spans="1:3" x14ac:dyDescent="0.25">
      <c r="A4791" s="37"/>
      <c r="B4791" s="11"/>
      <c r="C4791" s="11"/>
    </row>
    <row r="4792" spans="1:3" x14ac:dyDescent="0.25">
      <c r="A4792" s="37"/>
      <c r="B4792" s="11"/>
      <c r="C4792" s="11"/>
    </row>
    <row r="4793" spans="1:3" x14ac:dyDescent="0.25">
      <c r="A4793" s="37"/>
      <c r="B4793" s="11"/>
      <c r="C4793" s="11"/>
    </row>
    <row r="4794" spans="1:3" x14ac:dyDescent="0.25">
      <c r="A4794" s="37"/>
      <c r="B4794" s="11"/>
      <c r="C4794" s="11"/>
    </row>
    <row r="4795" spans="1:3" x14ac:dyDescent="0.25">
      <c r="A4795" s="37"/>
      <c r="B4795" s="11"/>
      <c r="C4795" s="11"/>
    </row>
    <row r="4796" spans="1:3" x14ac:dyDescent="0.25">
      <c r="A4796" s="37"/>
      <c r="B4796" s="11"/>
      <c r="C4796" s="11"/>
    </row>
    <row r="4797" spans="1:3" x14ac:dyDescent="0.25">
      <c r="A4797" s="37"/>
      <c r="B4797" s="11"/>
      <c r="C4797" s="11"/>
    </row>
    <row r="4798" spans="1:3" x14ac:dyDescent="0.25">
      <c r="A4798" s="37"/>
      <c r="B4798" s="11"/>
      <c r="C4798" s="11"/>
    </row>
    <row r="4799" spans="1:3" x14ac:dyDescent="0.25">
      <c r="A4799" s="37"/>
      <c r="B4799" s="11"/>
      <c r="C4799" s="11"/>
    </row>
    <row r="4800" spans="1:3" x14ac:dyDescent="0.25">
      <c r="A4800" s="37"/>
      <c r="B4800" s="11"/>
      <c r="C4800" s="11"/>
    </row>
    <row r="4801" spans="1:3" x14ac:dyDescent="0.25">
      <c r="A4801" s="37"/>
      <c r="B4801" s="11"/>
      <c r="C4801" s="11"/>
    </row>
    <row r="4802" spans="1:3" x14ac:dyDescent="0.25">
      <c r="A4802" s="37"/>
      <c r="B4802" s="11"/>
      <c r="C4802" s="11"/>
    </row>
    <row r="4803" spans="1:3" x14ac:dyDescent="0.25">
      <c r="A4803" s="37"/>
      <c r="B4803" s="11"/>
      <c r="C4803" s="11"/>
    </row>
    <row r="4804" spans="1:3" x14ac:dyDescent="0.25">
      <c r="A4804" s="37"/>
      <c r="B4804" s="11"/>
      <c r="C4804" s="11"/>
    </row>
    <row r="4805" spans="1:3" x14ac:dyDescent="0.25">
      <c r="A4805" s="37"/>
      <c r="B4805" s="11"/>
      <c r="C4805" s="11"/>
    </row>
    <row r="4806" spans="1:3" x14ac:dyDescent="0.25">
      <c r="A4806" s="37"/>
      <c r="B4806" s="11"/>
      <c r="C4806" s="11"/>
    </row>
    <row r="4807" spans="1:3" x14ac:dyDescent="0.25">
      <c r="A4807" s="37"/>
      <c r="B4807" s="11"/>
      <c r="C4807" s="11"/>
    </row>
    <row r="4808" spans="1:3" x14ac:dyDescent="0.25">
      <c r="A4808" s="37"/>
      <c r="B4808" s="11"/>
      <c r="C4808" s="11"/>
    </row>
    <row r="4809" spans="1:3" x14ac:dyDescent="0.25">
      <c r="A4809" s="37"/>
      <c r="B4809" s="11"/>
      <c r="C4809" s="11"/>
    </row>
    <row r="4810" spans="1:3" x14ac:dyDescent="0.25">
      <c r="A4810" s="37"/>
      <c r="B4810" s="11"/>
      <c r="C4810" s="11"/>
    </row>
    <row r="4811" spans="1:3" x14ac:dyDescent="0.25">
      <c r="A4811" s="37"/>
      <c r="B4811" s="11"/>
      <c r="C4811" s="11"/>
    </row>
    <row r="4812" spans="1:3" x14ac:dyDescent="0.25">
      <c r="A4812" s="37"/>
      <c r="B4812" s="11"/>
      <c r="C4812" s="11"/>
    </row>
    <row r="4813" spans="1:3" x14ac:dyDescent="0.25">
      <c r="A4813" s="37"/>
      <c r="B4813" s="11"/>
      <c r="C4813" s="11"/>
    </row>
    <row r="4814" spans="1:3" x14ac:dyDescent="0.25">
      <c r="A4814" s="37"/>
      <c r="B4814" s="11"/>
      <c r="C4814" s="11"/>
    </row>
    <row r="4815" spans="1:3" x14ac:dyDescent="0.25">
      <c r="A4815" s="37"/>
      <c r="B4815" s="11"/>
      <c r="C4815" s="11"/>
    </row>
    <row r="4816" spans="1:3" x14ac:dyDescent="0.25">
      <c r="A4816" s="37"/>
      <c r="B4816" s="11"/>
      <c r="C4816" s="11"/>
    </row>
    <row r="4817" spans="1:3" x14ac:dyDescent="0.25">
      <c r="A4817" s="37"/>
      <c r="B4817" s="11"/>
      <c r="C4817" s="11"/>
    </row>
    <row r="4818" spans="1:3" x14ac:dyDescent="0.25">
      <c r="A4818" s="37"/>
      <c r="B4818" s="11"/>
      <c r="C4818" s="11"/>
    </row>
    <row r="4819" spans="1:3" x14ac:dyDescent="0.25">
      <c r="A4819" s="37"/>
      <c r="B4819" s="11"/>
      <c r="C4819" s="11"/>
    </row>
    <row r="4820" spans="1:3" x14ac:dyDescent="0.25">
      <c r="A4820" s="37"/>
      <c r="B4820" s="11"/>
      <c r="C4820" s="11"/>
    </row>
    <row r="4821" spans="1:3" x14ac:dyDescent="0.25">
      <c r="A4821" s="37"/>
      <c r="B4821" s="11"/>
      <c r="C4821" s="11"/>
    </row>
    <row r="4822" spans="1:3" x14ac:dyDescent="0.25">
      <c r="A4822" s="37"/>
      <c r="B4822" s="11"/>
      <c r="C4822" s="11"/>
    </row>
    <row r="4823" spans="1:3" x14ac:dyDescent="0.25">
      <c r="A4823" s="37"/>
      <c r="B4823" s="11"/>
      <c r="C4823" s="11"/>
    </row>
    <row r="4824" spans="1:3" x14ac:dyDescent="0.25">
      <c r="A4824" s="37"/>
      <c r="B4824" s="11"/>
      <c r="C4824" s="11"/>
    </row>
    <row r="4825" spans="1:3" x14ac:dyDescent="0.25">
      <c r="A4825" s="37"/>
      <c r="B4825" s="11"/>
      <c r="C4825" s="11"/>
    </row>
    <row r="4826" spans="1:3" x14ac:dyDescent="0.25">
      <c r="A4826" s="37"/>
      <c r="B4826" s="11"/>
      <c r="C4826" s="11"/>
    </row>
    <row r="4827" spans="1:3" x14ac:dyDescent="0.25">
      <c r="A4827" s="37"/>
      <c r="B4827" s="11"/>
      <c r="C4827" s="11"/>
    </row>
    <row r="4828" spans="1:3" x14ac:dyDescent="0.25">
      <c r="A4828" s="37"/>
      <c r="B4828" s="11"/>
      <c r="C4828" s="11"/>
    </row>
    <row r="4829" spans="1:3" x14ac:dyDescent="0.25">
      <c r="A4829" s="37"/>
      <c r="B4829" s="11"/>
      <c r="C4829" s="11"/>
    </row>
    <row r="4830" spans="1:3" x14ac:dyDescent="0.25">
      <c r="A4830" s="37"/>
      <c r="B4830" s="11"/>
      <c r="C4830" s="11"/>
    </row>
    <row r="4831" spans="1:3" x14ac:dyDescent="0.25">
      <c r="A4831" s="37"/>
      <c r="B4831" s="11"/>
      <c r="C4831" s="11"/>
    </row>
    <row r="4832" spans="1:3" x14ac:dyDescent="0.25">
      <c r="A4832" s="37"/>
      <c r="B4832" s="11"/>
      <c r="C4832" s="11"/>
    </row>
    <row r="4833" spans="1:3" x14ac:dyDescent="0.25">
      <c r="A4833" s="37"/>
      <c r="B4833" s="11"/>
      <c r="C4833" s="11"/>
    </row>
    <row r="4834" spans="1:3" x14ac:dyDescent="0.25">
      <c r="A4834" s="37"/>
      <c r="B4834" s="11"/>
      <c r="C4834" s="11"/>
    </row>
    <row r="4835" spans="1:3" x14ac:dyDescent="0.25">
      <c r="A4835" s="37"/>
      <c r="B4835" s="11"/>
      <c r="C4835" s="11"/>
    </row>
    <row r="4836" spans="1:3" x14ac:dyDescent="0.25">
      <c r="A4836" s="37"/>
      <c r="B4836" s="11"/>
      <c r="C4836" s="11"/>
    </row>
    <row r="4837" spans="1:3" x14ac:dyDescent="0.25">
      <c r="A4837" s="37"/>
      <c r="B4837" s="11"/>
      <c r="C4837" s="11"/>
    </row>
    <row r="4838" spans="1:3" x14ac:dyDescent="0.25">
      <c r="A4838" s="37"/>
      <c r="B4838" s="11"/>
      <c r="C4838" s="11"/>
    </row>
    <row r="4839" spans="1:3" x14ac:dyDescent="0.25">
      <c r="A4839" s="37"/>
      <c r="B4839" s="11"/>
      <c r="C4839" s="11"/>
    </row>
    <row r="4840" spans="1:3" x14ac:dyDescent="0.25">
      <c r="A4840" s="37"/>
      <c r="B4840" s="11"/>
      <c r="C4840" s="11"/>
    </row>
    <row r="4841" spans="1:3" x14ac:dyDescent="0.25">
      <c r="A4841" s="37"/>
      <c r="B4841" s="11"/>
      <c r="C4841" s="11"/>
    </row>
    <row r="4842" spans="1:3" x14ac:dyDescent="0.25">
      <c r="A4842" s="37"/>
      <c r="B4842" s="11"/>
      <c r="C4842" s="11"/>
    </row>
    <row r="4843" spans="1:3" x14ac:dyDescent="0.25">
      <c r="A4843" s="37"/>
      <c r="B4843" s="11"/>
      <c r="C4843" s="11"/>
    </row>
    <row r="4844" spans="1:3" x14ac:dyDescent="0.25">
      <c r="A4844" s="37"/>
      <c r="B4844" s="11"/>
      <c r="C4844" s="11"/>
    </row>
    <row r="4845" spans="1:3" x14ac:dyDescent="0.25">
      <c r="A4845" s="37"/>
      <c r="B4845" s="11"/>
      <c r="C4845" s="11"/>
    </row>
    <row r="4846" spans="1:3" x14ac:dyDescent="0.25">
      <c r="A4846" s="37"/>
      <c r="B4846" s="11"/>
      <c r="C4846" s="11"/>
    </row>
    <row r="4847" spans="1:3" x14ac:dyDescent="0.25">
      <c r="A4847" s="37"/>
      <c r="B4847" s="11"/>
      <c r="C4847" s="11"/>
    </row>
    <row r="4848" spans="1:3" x14ac:dyDescent="0.25">
      <c r="A4848" s="37"/>
      <c r="B4848" s="11"/>
      <c r="C4848" s="11"/>
    </row>
    <row r="4849" spans="1:3" x14ac:dyDescent="0.25">
      <c r="A4849" s="37"/>
      <c r="B4849" s="11"/>
      <c r="C4849" s="11"/>
    </row>
    <row r="4850" spans="1:3" x14ac:dyDescent="0.25">
      <c r="A4850" s="37"/>
      <c r="B4850" s="11"/>
      <c r="C4850" s="11"/>
    </row>
    <row r="4851" spans="1:3" x14ac:dyDescent="0.25">
      <c r="A4851" s="37"/>
      <c r="B4851" s="11"/>
      <c r="C4851" s="11"/>
    </row>
    <row r="4852" spans="1:3" x14ac:dyDescent="0.25">
      <c r="A4852" s="37"/>
      <c r="B4852" s="11"/>
      <c r="C4852" s="11"/>
    </row>
    <row r="4853" spans="1:3" x14ac:dyDescent="0.25">
      <c r="A4853" s="37"/>
      <c r="B4853" s="11"/>
      <c r="C4853" s="11"/>
    </row>
    <row r="4854" spans="1:3" x14ac:dyDescent="0.25">
      <c r="A4854" s="37"/>
      <c r="B4854" s="11"/>
      <c r="C4854" s="11"/>
    </row>
    <row r="4855" spans="1:3" x14ac:dyDescent="0.25">
      <c r="A4855" s="37"/>
      <c r="B4855" s="11"/>
      <c r="C4855" s="11"/>
    </row>
    <row r="4856" spans="1:3" x14ac:dyDescent="0.25">
      <c r="A4856" s="37"/>
      <c r="B4856" s="11"/>
      <c r="C4856" s="11"/>
    </row>
    <row r="4857" spans="1:3" x14ac:dyDescent="0.25">
      <c r="A4857" s="37"/>
      <c r="B4857" s="11"/>
      <c r="C4857" s="11"/>
    </row>
    <row r="4858" spans="1:3" x14ac:dyDescent="0.25">
      <c r="A4858" s="37"/>
      <c r="B4858" s="11"/>
      <c r="C4858" s="11"/>
    </row>
    <row r="4859" spans="1:3" x14ac:dyDescent="0.25">
      <c r="A4859" s="37"/>
      <c r="B4859" s="11"/>
      <c r="C4859" s="11"/>
    </row>
    <row r="4860" spans="1:3" x14ac:dyDescent="0.25">
      <c r="A4860" s="37"/>
      <c r="B4860" s="11"/>
      <c r="C4860" s="11"/>
    </row>
    <row r="4861" spans="1:3" x14ac:dyDescent="0.25">
      <c r="A4861" s="37"/>
      <c r="B4861" s="11"/>
      <c r="C4861" s="11"/>
    </row>
    <row r="4862" spans="1:3" x14ac:dyDescent="0.25">
      <c r="A4862" s="37"/>
      <c r="B4862" s="11"/>
      <c r="C4862" s="11"/>
    </row>
    <row r="4863" spans="1:3" x14ac:dyDescent="0.25">
      <c r="A4863" s="37"/>
      <c r="B4863" s="11"/>
      <c r="C4863" s="11"/>
    </row>
    <row r="4864" spans="1:3" x14ac:dyDescent="0.25">
      <c r="A4864" s="37"/>
      <c r="B4864" s="11"/>
      <c r="C4864" s="11"/>
    </row>
    <row r="4865" spans="1:3" x14ac:dyDescent="0.25">
      <c r="A4865" s="37"/>
      <c r="B4865" s="11"/>
      <c r="C4865" s="11"/>
    </row>
    <row r="4866" spans="1:3" x14ac:dyDescent="0.25">
      <c r="A4866" s="37"/>
      <c r="B4866" s="11"/>
      <c r="C4866" s="11"/>
    </row>
    <row r="4867" spans="1:3" x14ac:dyDescent="0.25">
      <c r="A4867" s="37"/>
      <c r="B4867" s="11"/>
      <c r="C4867" s="11"/>
    </row>
    <row r="4868" spans="1:3" x14ac:dyDescent="0.25">
      <c r="A4868" s="37"/>
      <c r="B4868" s="11"/>
      <c r="C4868" s="11"/>
    </row>
    <row r="4869" spans="1:3" x14ac:dyDescent="0.25">
      <c r="A4869" s="37"/>
      <c r="B4869" s="11"/>
      <c r="C4869" s="11"/>
    </row>
    <row r="4870" spans="1:3" x14ac:dyDescent="0.25">
      <c r="A4870" s="37"/>
      <c r="B4870" s="11"/>
      <c r="C4870" s="11"/>
    </row>
    <row r="4871" spans="1:3" x14ac:dyDescent="0.25">
      <c r="A4871" s="37"/>
      <c r="B4871" s="11"/>
      <c r="C4871" s="11"/>
    </row>
    <row r="4872" spans="1:3" x14ac:dyDescent="0.25">
      <c r="A4872" s="37"/>
      <c r="B4872" s="11"/>
      <c r="C4872" s="11"/>
    </row>
    <row r="4873" spans="1:3" x14ac:dyDescent="0.25">
      <c r="A4873" s="37"/>
      <c r="B4873" s="11"/>
      <c r="C4873" s="11"/>
    </row>
    <row r="4874" spans="1:3" x14ac:dyDescent="0.25">
      <c r="A4874" s="37"/>
      <c r="B4874" s="11"/>
      <c r="C4874" s="11"/>
    </row>
    <row r="4875" spans="1:3" x14ac:dyDescent="0.25">
      <c r="A4875" s="37"/>
      <c r="B4875" s="11"/>
      <c r="C4875" s="11"/>
    </row>
    <row r="4876" spans="1:3" x14ac:dyDescent="0.25">
      <c r="A4876" s="37"/>
      <c r="B4876" s="11"/>
      <c r="C4876" s="11"/>
    </row>
    <row r="4877" spans="1:3" x14ac:dyDescent="0.25">
      <c r="A4877" s="37"/>
      <c r="B4877" s="11"/>
      <c r="C4877" s="11"/>
    </row>
    <row r="4878" spans="1:3" x14ac:dyDescent="0.25">
      <c r="A4878" s="37"/>
      <c r="B4878" s="11"/>
      <c r="C4878" s="11"/>
    </row>
    <row r="4879" spans="1:3" x14ac:dyDescent="0.25">
      <c r="A4879" s="37"/>
      <c r="B4879" s="11"/>
      <c r="C4879" s="11"/>
    </row>
    <row r="4880" spans="1:3" x14ac:dyDescent="0.25">
      <c r="A4880" s="37"/>
      <c r="B4880" s="11"/>
      <c r="C4880" s="11"/>
    </row>
    <row r="4881" spans="1:3" x14ac:dyDescent="0.25">
      <c r="A4881" s="37"/>
      <c r="B4881" s="11"/>
      <c r="C4881" s="11"/>
    </row>
    <row r="4882" spans="1:3" x14ac:dyDescent="0.25">
      <c r="A4882" s="37"/>
      <c r="B4882" s="11"/>
      <c r="C4882" s="11"/>
    </row>
    <row r="4883" spans="1:3" x14ac:dyDescent="0.25">
      <c r="A4883" s="37"/>
      <c r="B4883" s="11"/>
      <c r="C4883" s="11"/>
    </row>
    <row r="4884" spans="1:3" x14ac:dyDescent="0.25">
      <c r="A4884" s="37"/>
      <c r="B4884" s="11"/>
      <c r="C4884" s="11"/>
    </row>
    <row r="4885" spans="1:3" x14ac:dyDescent="0.25">
      <c r="A4885" s="37"/>
      <c r="B4885" s="11"/>
      <c r="C4885" s="11"/>
    </row>
    <row r="4886" spans="1:3" x14ac:dyDescent="0.25">
      <c r="A4886" s="37"/>
      <c r="B4886" s="11"/>
      <c r="C4886" s="11"/>
    </row>
    <row r="4887" spans="1:3" x14ac:dyDescent="0.25">
      <c r="A4887" s="37"/>
      <c r="B4887" s="11"/>
      <c r="C4887" s="11"/>
    </row>
    <row r="4888" spans="1:3" x14ac:dyDescent="0.25">
      <c r="A4888" s="37"/>
      <c r="B4888" s="11"/>
      <c r="C4888" s="11"/>
    </row>
    <row r="4889" spans="1:3" x14ac:dyDescent="0.25">
      <c r="A4889" s="37"/>
      <c r="B4889" s="11"/>
      <c r="C4889" s="11"/>
    </row>
    <row r="4890" spans="1:3" x14ac:dyDescent="0.25">
      <c r="A4890" s="37"/>
      <c r="B4890" s="11"/>
      <c r="C4890" s="11"/>
    </row>
    <row r="4891" spans="1:3" x14ac:dyDescent="0.25">
      <c r="A4891" s="37"/>
      <c r="B4891" s="11"/>
      <c r="C4891" s="11"/>
    </row>
    <row r="4892" spans="1:3" x14ac:dyDescent="0.25">
      <c r="A4892" s="37"/>
      <c r="B4892" s="11"/>
      <c r="C4892" s="11"/>
    </row>
    <row r="4893" spans="1:3" x14ac:dyDescent="0.25">
      <c r="A4893" s="37"/>
      <c r="B4893" s="11"/>
      <c r="C4893" s="11"/>
    </row>
    <row r="4894" spans="1:3" x14ac:dyDescent="0.25">
      <c r="A4894" s="37"/>
      <c r="B4894" s="11"/>
      <c r="C4894" s="11"/>
    </row>
    <row r="4895" spans="1:3" x14ac:dyDescent="0.25">
      <c r="A4895" s="37"/>
      <c r="B4895" s="11"/>
      <c r="C4895" s="11"/>
    </row>
    <row r="4896" spans="1:3" x14ac:dyDescent="0.25">
      <c r="A4896" s="37"/>
      <c r="B4896" s="11"/>
      <c r="C4896" s="11"/>
    </row>
    <row r="4897" spans="1:3" x14ac:dyDescent="0.25">
      <c r="A4897" s="37"/>
      <c r="B4897" s="11"/>
      <c r="C4897" s="11"/>
    </row>
    <row r="4898" spans="1:3" x14ac:dyDescent="0.25">
      <c r="A4898" s="37"/>
      <c r="B4898" s="11"/>
      <c r="C4898" s="11"/>
    </row>
    <row r="4899" spans="1:3" x14ac:dyDescent="0.25">
      <c r="A4899" s="37"/>
      <c r="B4899" s="11"/>
      <c r="C4899" s="11"/>
    </row>
    <row r="4900" spans="1:3" x14ac:dyDescent="0.25">
      <c r="A4900" s="37"/>
      <c r="B4900" s="11"/>
      <c r="C4900" s="11"/>
    </row>
    <row r="4901" spans="1:3" x14ac:dyDescent="0.25">
      <c r="A4901" s="37"/>
      <c r="B4901" s="11"/>
      <c r="C4901" s="11"/>
    </row>
    <row r="4902" spans="1:3" x14ac:dyDescent="0.25">
      <c r="A4902" s="37"/>
      <c r="B4902" s="11"/>
      <c r="C4902" s="11"/>
    </row>
    <row r="4903" spans="1:3" x14ac:dyDescent="0.25">
      <c r="A4903" s="37"/>
      <c r="B4903" s="11"/>
      <c r="C4903" s="11"/>
    </row>
    <row r="4904" spans="1:3" x14ac:dyDescent="0.25">
      <c r="A4904" s="37"/>
      <c r="B4904" s="11"/>
      <c r="C4904" s="11"/>
    </row>
    <row r="4905" spans="1:3" x14ac:dyDescent="0.25">
      <c r="A4905" s="37"/>
      <c r="B4905" s="11"/>
      <c r="C4905" s="11"/>
    </row>
    <row r="4906" spans="1:3" x14ac:dyDescent="0.25">
      <c r="A4906" s="37"/>
      <c r="B4906" s="11"/>
      <c r="C4906" s="11"/>
    </row>
    <row r="4907" spans="1:3" x14ac:dyDescent="0.25">
      <c r="A4907" s="37"/>
      <c r="B4907" s="11"/>
      <c r="C4907" s="11"/>
    </row>
    <row r="4908" spans="1:3" x14ac:dyDescent="0.25">
      <c r="A4908" s="37"/>
      <c r="B4908" s="11"/>
      <c r="C4908" s="11"/>
    </row>
    <row r="4909" spans="1:3" x14ac:dyDescent="0.25">
      <c r="A4909" s="37"/>
      <c r="B4909" s="11"/>
      <c r="C4909" s="11"/>
    </row>
    <row r="4910" spans="1:3" x14ac:dyDescent="0.25">
      <c r="A4910" s="37"/>
      <c r="B4910" s="11"/>
      <c r="C4910" s="11"/>
    </row>
    <row r="4911" spans="1:3" x14ac:dyDescent="0.25">
      <c r="A4911" s="37"/>
      <c r="B4911" s="11"/>
      <c r="C4911" s="11"/>
    </row>
    <row r="4912" spans="1:3" x14ac:dyDescent="0.25">
      <c r="A4912" s="37"/>
      <c r="B4912" s="11"/>
      <c r="C4912" s="11"/>
    </row>
    <row r="4913" spans="1:3" x14ac:dyDescent="0.25">
      <c r="A4913" s="37"/>
      <c r="B4913" s="11"/>
      <c r="C4913" s="11"/>
    </row>
    <row r="4914" spans="1:3" x14ac:dyDescent="0.25">
      <c r="A4914" s="37"/>
      <c r="B4914" s="11"/>
      <c r="C4914" s="11"/>
    </row>
    <row r="4915" spans="1:3" x14ac:dyDescent="0.25">
      <c r="A4915" s="37"/>
      <c r="B4915" s="11"/>
      <c r="C4915" s="11"/>
    </row>
    <row r="4916" spans="1:3" x14ac:dyDescent="0.25">
      <c r="A4916" s="37"/>
      <c r="B4916" s="11"/>
      <c r="C4916" s="11"/>
    </row>
    <row r="4917" spans="1:3" x14ac:dyDescent="0.25">
      <c r="A4917" s="37"/>
      <c r="B4917" s="11"/>
      <c r="C4917" s="11"/>
    </row>
    <row r="4918" spans="1:3" x14ac:dyDescent="0.25">
      <c r="A4918" s="37"/>
      <c r="B4918" s="11"/>
      <c r="C4918" s="11"/>
    </row>
    <row r="4919" spans="1:3" x14ac:dyDescent="0.25">
      <c r="A4919" s="37"/>
      <c r="B4919" s="11"/>
      <c r="C4919" s="11"/>
    </row>
    <row r="4920" spans="1:3" x14ac:dyDescent="0.25">
      <c r="A4920" s="37"/>
      <c r="B4920" s="11"/>
      <c r="C4920" s="11"/>
    </row>
    <row r="4921" spans="1:3" x14ac:dyDescent="0.25">
      <c r="A4921" s="37"/>
      <c r="B4921" s="11"/>
      <c r="C4921" s="11"/>
    </row>
    <row r="4922" spans="1:3" x14ac:dyDescent="0.25">
      <c r="A4922" s="37"/>
      <c r="B4922" s="11"/>
      <c r="C4922" s="11"/>
    </row>
    <row r="4923" spans="1:3" x14ac:dyDescent="0.25">
      <c r="A4923" s="37"/>
      <c r="B4923" s="11"/>
      <c r="C4923" s="11"/>
    </row>
    <row r="4924" spans="1:3" x14ac:dyDescent="0.25">
      <c r="A4924" s="37"/>
      <c r="B4924" s="11"/>
      <c r="C4924" s="11"/>
    </row>
    <row r="4925" spans="1:3" x14ac:dyDescent="0.25">
      <c r="A4925" s="37"/>
      <c r="B4925" s="11"/>
      <c r="C4925" s="11"/>
    </row>
    <row r="4926" spans="1:3" x14ac:dyDescent="0.25">
      <c r="A4926" s="37"/>
      <c r="B4926" s="11"/>
      <c r="C4926" s="11"/>
    </row>
    <row r="4927" spans="1:3" x14ac:dyDescent="0.25">
      <c r="A4927" s="37"/>
      <c r="B4927" s="11"/>
      <c r="C4927" s="11"/>
    </row>
    <row r="4928" spans="1:3" x14ac:dyDescent="0.25">
      <c r="A4928" s="37"/>
      <c r="B4928" s="11"/>
      <c r="C4928" s="11"/>
    </row>
    <row r="4929" spans="1:3" x14ac:dyDescent="0.25">
      <c r="A4929" s="37"/>
      <c r="B4929" s="11"/>
      <c r="C4929" s="11"/>
    </row>
    <row r="4930" spans="1:3" x14ac:dyDescent="0.25">
      <c r="A4930" s="37"/>
      <c r="B4930" s="11"/>
      <c r="C4930" s="11"/>
    </row>
    <row r="4931" spans="1:3" x14ac:dyDescent="0.25">
      <c r="A4931" s="37"/>
      <c r="B4931" s="11"/>
      <c r="C4931" s="11"/>
    </row>
    <row r="4932" spans="1:3" x14ac:dyDescent="0.25">
      <c r="A4932" s="37"/>
      <c r="B4932" s="11"/>
      <c r="C4932" s="11"/>
    </row>
    <row r="4933" spans="1:3" x14ac:dyDescent="0.25">
      <c r="A4933" s="37"/>
      <c r="B4933" s="11"/>
      <c r="C4933" s="11"/>
    </row>
    <row r="4934" spans="1:3" x14ac:dyDescent="0.25">
      <c r="A4934" s="37"/>
      <c r="B4934" s="11"/>
      <c r="C4934" s="11"/>
    </row>
    <row r="4935" spans="1:3" x14ac:dyDescent="0.25">
      <c r="A4935" s="37"/>
      <c r="B4935" s="11"/>
      <c r="C4935" s="11"/>
    </row>
    <row r="4936" spans="1:3" x14ac:dyDescent="0.25">
      <c r="A4936" s="37"/>
      <c r="B4936" s="11"/>
      <c r="C4936" s="11"/>
    </row>
    <row r="4937" spans="1:3" x14ac:dyDescent="0.25">
      <c r="A4937" s="37"/>
      <c r="B4937" s="11"/>
      <c r="C4937" s="11"/>
    </row>
    <row r="4938" spans="1:3" x14ac:dyDescent="0.25">
      <c r="A4938" s="37"/>
      <c r="B4938" s="11"/>
      <c r="C4938" s="11"/>
    </row>
    <row r="4939" spans="1:3" x14ac:dyDescent="0.25">
      <c r="A4939" s="37"/>
      <c r="B4939" s="11"/>
      <c r="C4939" s="11"/>
    </row>
    <row r="4940" spans="1:3" x14ac:dyDescent="0.25">
      <c r="A4940" s="37"/>
      <c r="B4940" s="11"/>
      <c r="C4940" s="11"/>
    </row>
    <row r="4941" spans="1:3" x14ac:dyDescent="0.25">
      <c r="A4941" s="37"/>
      <c r="B4941" s="11"/>
      <c r="C4941" s="11"/>
    </row>
    <row r="4942" spans="1:3" x14ac:dyDescent="0.25">
      <c r="A4942" s="37"/>
      <c r="B4942" s="11"/>
      <c r="C4942" s="11"/>
    </row>
    <row r="4943" spans="1:3" x14ac:dyDescent="0.25">
      <c r="A4943" s="37"/>
      <c r="B4943" s="11"/>
      <c r="C4943" s="11"/>
    </row>
    <row r="4944" spans="1:3" x14ac:dyDescent="0.25">
      <c r="A4944" s="37"/>
      <c r="B4944" s="11"/>
      <c r="C4944" s="11"/>
    </row>
    <row r="4945" spans="1:3" x14ac:dyDescent="0.25">
      <c r="A4945" s="37"/>
      <c r="B4945" s="11"/>
      <c r="C4945" s="11"/>
    </row>
    <row r="4946" spans="1:3" x14ac:dyDescent="0.25">
      <c r="A4946" s="37"/>
      <c r="B4946" s="11"/>
      <c r="C4946" s="11"/>
    </row>
    <row r="4947" spans="1:3" x14ac:dyDescent="0.25">
      <c r="A4947" s="37"/>
      <c r="B4947" s="11"/>
      <c r="C4947" s="11"/>
    </row>
    <row r="4948" spans="1:3" x14ac:dyDescent="0.25">
      <c r="A4948" s="37"/>
      <c r="B4948" s="11"/>
      <c r="C4948" s="11"/>
    </row>
    <row r="4949" spans="1:3" x14ac:dyDescent="0.25">
      <c r="A4949" s="37"/>
      <c r="B4949" s="11"/>
      <c r="C4949" s="11"/>
    </row>
    <row r="4950" spans="1:3" x14ac:dyDescent="0.25">
      <c r="A4950" s="37"/>
      <c r="B4950" s="11"/>
      <c r="C4950" s="11"/>
    </row>
    <row r="4951" spans="1:3" x14ac:dyDescent="0.25">
      <c r="A4951" s="37"/>
      <c r="B4951" s="11"/>
      <c r="C4951" s="11"/>
    </row>
    <row r="4952" spans="1:3" x14ac:dyDescent="0.25">
      <c r="A4952" s="37"/>
      <c r="B4952" s="11"/>
      <c r="C4952" s="11"/>
    </row>
    <row r="4953" spans="1:3" x14ac:dyDescent="0.25">
      <c r="A4953" s="37"/>
      <c r="B4953" s="11"/>
      <c r="C4953" s="11"/>
    </row>
    <row r="4954" spans="1:3" x14ac:dyDescent="0.25">
      <c r="A4954" s="37"/>
      <c r="B4954" s="11"/>
      <c r="C4954" s="11"/>
    </row>
    <row r="4955" spans="1:3" x14ac:dyDescent="0.25">
      <c r="A4955" s="37"/>
      <c r="B4955" s="11"/>
      <c r="C4955" s="11"/>
    </row>
    <row r="4956" spans="1:3" x14ac:dyDescent="0.25">
      <c r="A4956" s="37"/>
      <c r="B4956" s="11"/>
      <c r="C4956" s="11"/>
    </row>
    <row r="4957" spans="1:3" x14ac:dyDescent="0.25">
      <c r="A4957" s="37"/>
      <c r="B4957" s="11"/>
      <c r="C4957" s="11"/>
    </row>
    <row r="4958" spans="1:3" x14ac:dyDescent="0.25">
      <c r="A4958" s="37"/>
      <c r="B4958" s="11"/>
      <c r="C4958" s="11"/>
    </row>
    <row r="4959" spans="1:3" x14ac:dyDescent="0.25">
      <c r="A4959" s="37"/>
      <c r="B4959" s="11"/>
      <c r="C4959" s="11"/>
    </row>
    <row r="4960" spans="1:3" x14ac:dyDescent="0.25">
      <c r="A4960" s="37"/>
      <c r="B4960" s="11"/>
      <c r="C4960" s="11"/>
    </row>
    <row r="4961" spans="1:3" x14ac:dyDescent="0.25">
      <c r="A4961" s="37"/>
      <c r="B4961" s="11"/>
      <c r="C4961" s="11"/>
    </row>
    <row r="4962" spans="1:3" x14ac:dyDescent="0.25">
      <c r="A4962" s="37"/>
      <c r="B4962" s="11"/>
      <c r="C4962" s="11"/>
    </row>
    <row r="4963" spans="1:3" x14ac:dyDescent="0.25">
      <c r="A4963" s="37"/>
      <c r="B4963" s="11"/>
      <c r="C4963" s="11"/>
    </row>
    <row r="4964" spans="1:3" x14ac:dyDescent="0.25">
      <c r="A4964" s="37"/>
      <c r="B4964" s="11"/>
      <c r="C4964" s="11"/>
    </row>
    <row r="4965" spans="1:3" x14ac:dyDescent="0.25">
      <c r="A4965" s="37"/>
      <c r="B4965" s="11"/>
      <c r="C4965" s="11"/>
    </row>
    <row r="4966" spans="1:3" x14ac:dyDescent="0.25">
      <c r="A4966" s="37"/>
      <c r="B4966" s="11"/>
      <c r="C4966" s="11"/>
    </row>
    <row r="4967" spans="1:3" x14ac:dyDescent="0.25">
      <c r="A4967" s="37"/>
      <c r="B4967" s="11"/>
      <c r="C4967" s="11"/>
    </row>
    <row r="4968" spans="1:3" x14ac:dyDescent="0.25">
      <c r="A4968" s="37"/>
      <c r="B4968" s="11"/>
      <c r="C4968" s="11"/>
    </row>
    <row r="4969" spans="1:3" x14ac:dyDescent="0.25">
      <c r="A4969" s="37"/>
      <c r="B4969" s="11"/>
      <c r="C4969" s="11"/>
    </row>
    <row r="4970" spans="1:3" x14ac:dyDescent="0.25">
      <c r="A4970" s="37"/>
      <c r="B4970" s="11"/>
      <c r="C4970" s="11"/>
    </row>
    <row r="4971" spans="1:3" x14ac:dyDescent="0.25">
      <c r="A4971" s="37"/>
      <c r="B4971" s="11"/>
      <c r="C4971" s="11"/>
    </row>
    <row r="4972" spans="1:3" x14ac:dyDescent="0.25">
      <c r="A4972" s="37"/>
      <c r="B4972" s="11"/>
      <c r="C4972" s="11"/>
    </row>
    <row r="4973" spans="1:3" x14ac:dyDescent="0.25">
      <c r="A4973" s="37"/>
      <c r="B4973" s="11"/>
      <c r="C4973" s="11"/>
    </row>
    <row r="4974" spans="1:3" x14ac:dyDescent="0.25">
      <c r="A4974" s="37"/>
      <c r="B4974" s="11"/>
      <c r="C4974" s="11"/>
    </row>
    <row r="4975" spans="1:3" x14ac:dyDescent="0.25">
      <c r="A4975" s="37"/>
      <c r="B4975" s="11"/>
      <c r="C4975" s="11"/>
    </row>
    <row r="4976" spans="1:3" x14ac:dyDescent="0.25">
      <c r="A4976" s="37"/>
      <c r="B4976" s="11"/>
      <c r="C4976" s="11"/>
    </row>
    <row r="4977" spans="1:3" x14ac:dyDescent="0.25">
      <c r="A4977" s="37"/>
      <c r="B4977" s="11"/>
      <c r="C4977" s="11"/>
    </row>
    <row r="4978" spans="1:3" x14ac:dyDescent="0.25">
      <c r="A4978" s="37"/>
      <c r="B4978" s="11"/>
      <c r="C4978" s="11"/>
    </row>
    <row r="4979" spans="1:3" x14ac:dyDescent="0.25">
      <c r="A4979" s="37"/>
      <c r="B4979" s="11"/>
      <c r="C4979" s="11"/>
    </row>
    <row r="4980" spans="1:3" x14ac:dyDescent="0.25">
      <c r="A4980" s="37"/>
      <c r="B4980" s="11"/>
      <c r="C4980" s="11"/>
    </row>
    <row r="4981" spans="1:3" x14ac:dyDescent="0.25">
      <c r="A4981" s="37"/>
      <c r="B4981" s="11"/>
      <c r="C4981" s="11"/>
    </row>
    <row r="4982" spans="1:3" x14ac:dyDescent="0.25">
      <c r="A4982" s="37"/>
      <c r="B4982" s="11"/>
      <c r="C4982" s="11"/>
    </row>
    <row r="4983" spans="1:3" x14ac:dyDescent="0.25">
      <c r="A4983" s="37"/>
      <c r="B4983" s="11"/>
      <c r="C4983" s="11"/>
    </row>
    <row r="4984" spans="1:3" x14ac:dyDescent="0.25">
      <c r="A4984" s="37"/>
      <c r="B4984" s="11"/>
      <c r="C4984" s="11"/>
    </row>
    <row r="4985" spans="1:3" x14ac:dyDescent="0.25">
      <c r="A4985" s="37"/>
      <c r="B4985" s="11"/>
      <c r="C4985" s="11"/>
    </row>
    <row r="4986" spans="1:3" x14ac:dyDescent="0.25">
      <c r="A4986" s="37"/>
      <c r="B4986" s="11"/>
      <c r="C4986" s="11"/>
    </row>
    <row r="4987" spans="1:3" x14ac:dyDescent="0.25">
      <c r="A4987" s="37"/>
      <c r="B4987" s="11"/>
      <c r="C4987" s="11"/>
    </row>
    <row r="4988" spans="1:3" x14ac:dyDescent="0.25">
      <c r="A4988" s="37"/>
      <c r="B4988" s="11"/>
      <c r="C4988" s="11"/>
    </row>
    <row r="4989" spans="1:3" x14ac:dyDescent="0.25">
      <c r="A4989" s="37"/>
      <c r="B4989" s="11"/>
      <c r="C4989" s="11"/>
    </row>
    <row r="4990" spans="1:3" x14ac:dyDescent="0.25">
      <c r="A4990" s="37"/>
      <c r="B4990" s="11"/>
      <c r="C4990" s="11"/>
    </row>
    <row r="4991" spans="1:3" x14ac:dyDescent="0.25">
      <c r="A4991" s="37"/>
      <c r="B4991" s="11"/>
      <c r="C4991" s="11"/>
    </row>
    <row r="4992" spans="1:3" x14ac:dyDescent="0.25">
      <c r="A4992" s="37"/>
      <c r="B4992" s="11"/>
      <c r="C4992" s="11"/>
    </row>
    <row r="4993" spans="1:3" x14ac:dyDescent="0.25">
      <c r="A4993" s="37"/>
      <c r="B4993" s="11"/>
      <c r="C4993" s="11"/>
    </row>
    <row r="4994" spans="1:3" x14ac:dyDescent="0.25">
      <c r="A4994" s="37"/>
      <c r="B4994" s="11"/>
      <c r="C4994" s="11"/>
    </row>
    <row r="4995" spans="1:3" x14ac:dyDescent="0.25">
      <c r="A4995" s="37"/>
      <c r="B4995" s="11"/>
      <c r="C4995" s="11"/>
    </row>
    <row r="4996" spans="1:3" x14ac:dyDescent="0.25">
      <c r="A4996" s="37"/>
      <c r="B4996" s="11"/>
      <c r="C4996" s="11"/>
    </row>
    <row r="4997" spans="1:3" x14ac:dyDescent="0.25">
      <c r="A4997" s="37"/>
      <c r="B4997" s="11"/>
      <c r="C4997" s="11"/>
    </row>
    <row r="4998" spans="1:3" x14ac:dyDescent="0.25">
      <c r="A4998" s="37"/>
      <c r="B4998" s="11"/>
      <c r="C4998" s="11"/>
    </row>
    <row r="4999" spans="1:3" x14ac:dyDescent="0.25">
      <c r="A4999" s="37"/>
      <c r="B4999" s="11"/>
      <c r="C4999" s="11"/>
    </row>
    <row r="5000" spans="1:3" x14ac:dyDescent="0.25">
      <c r="A5000" s="37"/>
      <c r="B5000" s="11"/>
      <c r="C5000" s="11"/>
    </row>
    <row r="5001" spans="1:3" x14ac:dyDescent="0.25">
      <c r="A5001" s="37"/>
      <c r="B5001" s="11"/>
      <c r="C5001" s="11"/>
    </row>
    <row r="5002" spans="1:3" x14ac:dyDescent="0.25">
      <c r="A5002" s="37"/>
      <c r="B5002" s="11"/>
      <c r="C5002" s="11"/>
    </row>
    <row r="5003" spans="1:3" x14ac:dyDescent="0.25">
      <c r="A5003" s="37"/>
      <c r="B5003" s="11"/>
      <c r="C5003" s="11"/>
    </row>
    <row r="5004" spans="1:3" x14ac:dyDescent="0.25">
      <c r="A5004" s="37"/>
      <c r="B5004" s="11"/>
      <c r="C5004" s="11"/>
    </row>
    <row r="5005" spans="1:3" x14ac:dyDescent="0.25">
      <c r="A5005" s="37"/>
      <c r="B5005" s="11"/>
      <c r="C5005" s="11"/>
    </row>
    <row r="5006" spans="1:3" x14ac:dyDescent="0.25">
      <c r="A5006" s="37"/>
      <c r="B5006" s="11"/>
      <c r="C5006" s="11"/>
    </row>
    <row r="5007" spans="1:3" x14ac:dyDescent="0.25">
      <c r="A5007" s="37"/>
      <c r="B5007" s="11"/>
      <c r="C5007" s="11"/>
    </row>
    <row r="5008" spans="1:3" x14ac:dyDescent="0.25">
      <c r="A5008" s="37"/>
      <c r="B5008" s="11"/>
      <c r="C5008" s="11"/>
    </row>
    <row r="5009" spans="1:3" x14ac:dyDescent="0.25">
      <c r="A5009" s="37"/>
      <c r="B5009" s="11"/>
      <c r="C5009" s="11"/>
    </row>
    <row r="5010" spans="1:3" x14ac:dyDescent="0.25">
      <c r="A5010" s="37"/>
      <c r="B5010" s="11"/>
      <c r="C5010" s="11"/>
    </row>
    <row r="5011" spans="1:3" x14ac:dyDescent="0.25">
      <c r="A5011" s="37"/>
      <c r="B5011" s="11"/>
      <c r="C5011" s="11"/>
    </row>
    <row r="5012" spans="1:3" x14ac:dyDescent="0.25">
      <c r="A5012" s="37"/>
      <c r="B5012" s="11"/>
      <c r="C5012" s="11"/>
    </row>
    <row r="5013" spans="1:3" x14ac:dyDescent="0.25">
      <c r="A5013" s="37"/>
      <c r="B5013" s="11"/>
      <c r="C5013" s="11"/>
    </row>
    <row r="5014" spans="1:3" x14ac:dyDescent="0.25">
      <c r="A5014" s="37"/>
      <c r="B5014" s="11"/>
      <c r="C5014" s="11"/>
    </row>
    <row r="5015" spans="1:3" x14ac:dyDescent="0.25">
      <c r="A5015" s="37"/>
      <c r="B5015" s="11"/>
      <c r="C5015" s="11"/>
    </row>
    <row r="5016" spans="1:3" x14ac:dyDescent="0.25">
      <c r="A5016" s="37"/>
      <c r="B5016" s="11"/>
      <c r="C5016" s="11"/>
    </row>
    <row r="5017" spans="1:3" x14ac:dyDescent="0.25">
      <c r="A5017" s="37"/>
      <c r="B5017" s="11"/>
      <c r="C5017" s="11"/>
    </row>
    <row r="5018" spans="1:3" x14ac:dyDescent="0.25">
      <c r="A5018" s="37"/>
      <c r="B5018" s="11"/>
      <c r="C5018" s="11"/>
    </row>
    <row r="5019" spans="1:3" x14ac:dyDescent="0.25">
      <c r="A5019" s="37"/>
      <c r="B5019" s="11"/>
      <c r="C5019" s="11"/>
    </row>
    <row r="5020" spans="1:3" x14ac:dyDescent="0.25">
      <c r="A5020" s="37"/>
      <c r="B5020" s="11"/>
      <c r="C5020" s="11"/>
    </row>
    <row r="5021" spans="1:3" x14ac:dyDescent="0.25">
      <c r="A5021" s="37"/>
      <c r="B5021" s="11"/>
      <c r="C5021" s="11"/>
    </row>
    <row r="5022" spans="1:3" x14ac:dyDescent="0.25">
      <c r="A5022" s="37"/>
      <c r="B5022" s="11"/>
      <c r="C5022" s="11"/>
    </row>
    <row r="5023" spans="1:3" x14ac:dyDescent="0.25">
      <c r="A5023" s="37"/>
      <c r="B5023" s="11"/>
      <c r="C5023" s="11"/>
    </row>
    <row r="5024" spans="1:3" x14ac:dyDescent="0.25">
      <c r="A5024" s="37"/>
      <c r="B5024" s="11"/>
      <c r="C5024" s="11"/>
    </row>
    <row r="5025" spans="1:3" x14ac:dyDescent="0.25">
      <c r="A5025" s="37"/>
      <c r="B5025" s="11"/>
      <c r="C5025" s="11"/>
    </row>
    <row r="5026" spans="1:3" x14ac:dyDescent="0.25">
      <c r="A5026" s="37"/>
      <c r="B5026" s="11"/>
      <c r="C5026" s="11"/>
    </row>
    <row r="5027" spans="1:3" x14ac:dyDescent="0.25">
      <c r="A5027" s="37"/>
      <c r="B5027" s="11"/>
      <c r="C5027" s="11"/>
    </row>
    <row r="5028" spans="1:3" x14ac:dyDescent="0.25">
      <c r="A5028" s="37"/>
      <c r="B5028" s="11"/>
      <c r="C5028" s="11"/>
    </row>
    <row r="5029" spans="1:3" x14ac:dyDescent="0.25">
      <c r="A5029" s="37"/>
      <c r="B5029" s="11"/>
      <c r="C5029" s="11"/>
    </row>
    <row r="5030" spans="1:3" x14ac:dyDescent="0.25">
      <c r="A5030" s="37"/>
      <c r="B5030" s="11"/>
      <c r="C5030" s="11"/>
    </row>
    <row r="5031" spans="1:3" x14ac:dyDescent="0.25">
      <c r="A5031" s="37"/>
      <c r="B5031" s="11"/>
      <c r="C5031" s="11"/>
    </row>
    <row r="5032" spans="1:3" x14ac:dyDescent="0.25">
      <c r="A5032" s="37"/>
      <c r="B5032" s="11"/>
      <c r="C5032" s="11"/>
    </row>
    <row r="5033" spans="1:3" x14ac:dyDescent="0.25">
      <c r="A5033" s="37"/>
      <c r="B5033" s="11"/>
      <c r="C5033" s="11"/>
    </row>
    <row r="5034" spans="1:3" x14ac:dyDescent="0.25">
      <c r="A5034" s="37"/>
      <c r="B5034" s="11"/>
      <c r="C5034" s="11"/>
    </row>
    <row r="5035" spans="1:3" x14ac:dyDescent="0.25">
      <c r="A5035" s="37"/>
      <c r="B5035" s="11"/>
      <c r="C5035" s="11"/>
    </row>
    <row r="5036" spans="1:3" x14ac:dyDescent="0.25">
      <c r="A5036" s="37"/>
      <c r="B5036" s="11"/>
      <c r="C5036" s="11"/>
    </row>
    <row r="5037" spans="1:3" x14ac:dyDescent="0.25">
      <c r="A5037" s="37"/>
      <c r="B5037" s="11"/>
      <c r="C5037" s="11"/>
    </row>
    <row r="5038" spans="1:3" x14ac:dyDescent="0.25">
      <c r="A5038" s="37"/>
      <c r="B5038" s="11"/>
      <c r="C5038" s="11"/>
    </row>
    <row r="5039" spans="1:3" x14ac:dyDescent="0.25">
      <c r="A5039" s="37"/>
      <c r="B5039" s="11"/>
      <c r="C5039" s="11"/>
    </row>
    <row r="5040" spans="1:3" x14ac:dyDescent="0.25">
      <c r="A5040" s="37"/>
      <c r="B5040" s="11"/>
      <c r="C5040" s="11"/>
    </row>
    <row r="5041" spans="1:3" x14ac:dyDescent="0.25">
      <c r="A5041" s="37"/>
      <c r="B5041" s="11"/>
      <c r="C5041" s="11"/>
    </row>
    <row r="5042" spans="1:3" x14ac:dyDescent="0.25">
      <c r="A5042" s="37"/>
      <c r="B5042" s="11"/>
      <c r="C5042" s="11"/>
    </row>
    <row r="5043" spans="1:3" x14ac:dyDescent="0.25">
      <c r="A5043" s="37"/>
      <c r="B5043" s="11"/>
      <c r="C5043" s="11"/>
    </row>
    <row r="5044" spans="1:3" x14ac:dyDescent="0.25">
      <c r="A5044" s="37"/>
      <c r="B5044" s="11"/>
      <c r="C5044" s="11"/>
    </row>
    <row r="5045" spans="1:3" x14ac:dyDescent="0.25">
      <c r="A5045" s="37"/>
      <c r="B5045" s="11"/>
      <c r="C5045" s="11"/>
    </row>
    <row r="5046" spans="1:3" x14ac:dyDescent="0.25">
      <c r="A5046" s="37"/>
      <c r="B5046" s="11"/>
      <c r="C5046" s="11"/>
    </row>
    <row r="5047" spans="1:3" x14ac:dyDescent="0.25">
      <c r="A5047" s="37"/>
      <c r="B5047" s="11"/>
      <c r="C5047" s="11"/>
    </row>
    <row r="5048" spans="1:3" x14ac:dyDescent="0.25">
      <c r="A5048" s="37"/>
      <c r="B5048" s="11"/>
      <c r="C5048" s="11"/>
    </row>
    <row r="5049" spans="1:3" x14ac:dyDescent="0.25">
      <c r="A5049" s="37"/>
      <c r="B5049" s="11"/>
      <c r="C5049" s="11"/>
    </row>
    <row r="5050" spans="1:3" x14ac:dyDescent="0.25">
      <c r="A5050" s="37"/>
      <c r="B5050" s="11"/>
      <c r="C5050" s="11"/>
    </row>
    <row r="5051" spans="1:3" x14ac:dyDescent="0.25">
      <c r="A5051" s="37"/>
      <c r="B5051" s="11"/>
      <c r="C5051" s="11"/>
    </row>
    <row r="5052" spans="1:3" x14ac:dyDescent="0.25">
      <c r="A5052" s="37"/>
      <c r="B5052" s="11"/>
      <c r="C5052" s="11"/>
    </row>
    <row r="5053" spans="1:3" x14ac:dyDescent="0.25">
      <c r="A5053" s="37"/>
      <c r="B5053" s="11"/>
      <c r="C5053" s="11"/>
    </row>
    <row r="5054" spans="1:3" x14ac:dyDescent="0.25">
      <c r="A5054" s="37"/>
      <c r="B5054" s="11"/>
      <c r="C5054" s="11"/>
    </row>
    <row r="5055" spans="1:3" x14ac:dyDescent="0.25">
      <c r="A5055" s="37"/>
      <c r="B5055" s="11"/>
      <c r="C5055" s="11"/>
    </row>
    <row r="5056" spans="1:3" x14ac:dyDescent="0.25">
      <c r="A5056" s="37"/>
      <c r="B5056" s="11"/>
      <c r="C5056" s="11"/>
    </row>
    <row r="5057" spans="1:3" x14ac:dyDescent="0.25">
      <c r="A5057" s="37"/>
      <c r="B5057" s="11"/>
      <c r="C5057" s="11"/>
    </row>
    <row r="5058" spans="1:3" x14ac:dyDescent="0.25">
      <c r="A5058" s="37"/>
      <c r="B5058" s="11"/>
      <c r="C5058" s="11"/>
    </row>
    <row r="5059" spans="1:3" x14ac:dyDescent="0.25">
      <c r="A5059" s="37"/>
      <c r="B5059" s="11"/>
      <c r="C5059" s="11"/>
    </row>
    <row r="5060" spans="1:3" x14ac:dyDescent="0.25">
      <c r="A5060" s="37"/>
      <c r="B5060" s="11"/>
      <c r="C5060" s="11"/>
    </row>
    <row r="5061" spans="1:3" x14ac:dyDescent="0.25">
      <c r="A5061" s="37"/>
      <c r="B5061" s="11"/>
      <c r="C5061" s="11"/>
    </row>
    <row r="5062" spans="1:3" x14ac:dyDescent="0.25">
      <c r="A5062" s="37"/>
      <c r="B5062" s="11"/>
      <c r="C5062" s="11"/>
    </row>
    <row r="5063" spans="1:3" x14ac:dyDescent="0.25">
      <c r="A5063" s="37"/>
      <c r="B5063" s="11"/>
      <c r="C5063" s="11"/>
    </row>
    <row r="5064" spans="1:3" x14ac:dyDescent="0.25">
      <c r="A5064" s="37"/>
      <c r="B5064" s="11"/>
      <c r="C5064" s="11"/>
    </row>
    <row r="5065" spans="1:3" x14ac:dyDescent="0.25">
      <c r="A5065" s="37"/>
      <c r="B5065" s="11"/>
      <c r="C5065" s="11"/>
    </row>
    <row r="5066" spans="1:3" x14ac:dyDescent="0.25">
      <c r="A5066" s="37"/>
      <c r="B5066" s="11"/>
      <c r="C5066" s="11"/>
    </row>
    <row r="5067" spans="1:3" x14ac:dyDescent="0.25">
      <c r="A5067" s="37"/>
      <c r="B5067" s="11"/>
      <c r="C5067" s="11"/>
    </row>
    <row r="5068" spans="1:3" x14ac:dyDescent="0.25">
      <c r="A5068" s="37"/>
      <c r="B5068" s="11"/>
      <c r="C5068" s="11"/>
    </row>
    <row r="5069" spans="1:3" x14ac:dyDescent="0.25">
      <c r="A5069" s="37"/>
      <c r="B5069" s="11"/>
      <c r="C5069" s="11"/>
    </row>
    <row r="5070" spans="1:3" x14ac:dyDescent="0.25">
      <c r="A5070" s="37"/>
      <c r="B5070" s="11"/>
      <c r="C5070" s="11"/>
    </row>
    <row r="5071" spans="1:3" x14ac:dyDescent="0.25">
      <c r="A5071" s="37"/>
      <c r="B5071" s="11"/>
      <c r="C5071" s="11"/>
    </row>
    <row r="5072" spans="1:3" x14ac:dyDescent="0.25">
      <c r="A5072" s="37"/>
      <c r="B5072" s="11"/>
      <c r="C5072" s="11"/>
    </row>
    <row r="5073" spans="1:3" x14ac:dyDescent="0.25">
      <c r="A5073" s="37"/>
      <c r="B5073" s="11"/>
      <c r="C5073" s="11"/>
    </row>
    <row r="5074" spans="1:3" x14ac:dyDescent="0.25">
      <c r="A5074" s="37"/>
      <c r="B5074" s="11"/>
      <c r="C5074" s="11"/>
    </row>
    <row r="5075" spans="1:3" x14ac:dyDescent="0.25">
      <c r="A5075" s="37"/>
      <c r="B5075" s="11"/>
      <c r="C5075" s="11"/>
    </row>
    <row r="5076" spans="1:3" x14ac:dyDescent="0.25">
      <c r="A5076" s="37"/>
      <c r="B5076" s="11"/>
      <c r="C5076" s="11"/>
    </row>
    <row r="5077" spans="1:3" x14ac:dyDescent="0.25">
      <c r="A5077" s="37"/>
      <c r="B5077" s="11"/>
      <c r="C5077" s="11"/>
    </row>
    <row r="5078" spans="1:3" x14ac:dyDescent="0.25">
      <c r="A5078" s="37"/>
      <c r="B5078" s="11"/>
      <c r="C5078" s="11"/>
    </row>
    <row r="5079" spans="1:3" x14ac:dyDescent="0.25">
      <c r="A5079" s="37"/>
      <c r="B5079" s="11"/>
      <c r="C5079" s="11"/>
    </row>
    <row r="5080" spans="1:3" x14ac:dyDescent="0.25">
      <c r="A5080" s="37"/>
      <c r="B5080" s="11"/>
      <c r="C5080" s="11"/>
    </row>
    <row r="5081" spans="1:3" x14ac:dyDescent="0.25">
      <c r="A5081" s="37"/>
      <c r="B5081" s="11"/>
      <c r="C5081" s="11"/>
    </row>
    <row r="5082" spans="1:3" x14ac:dyDescent="0.25">
      <c r="A5082" s="37"/>
      <c r="B5082" s="11"/>
      <c r="C5082" s="11"/>
    </row>
    <row r="5083" spans="1:3" x14ac:dyDescent="0.25">
      <c r="A5083" s="37"/>
      <c r="B5083" s="11"/>
      <c r="C5083" s="11"/>
    </row>
    <row r="5084" spans="1:3" x14ac:dyDescent="0.25">
      <c r="A5084" s="37"/>
      <c r="B5084" s="11"/>
      <c r="C5084" s="11"/>
    </row>
    <row r="5085" spans="1:3" x14ac:dyDescent="0.25">
      <c r="A5085" s="37"/>
      <c r="B5085" s="11"/>
      <c r="C5085" s="11"/>
    </row>
    <row r="5086" spans="1:3" x14ac:dyDescent="0.25">
      <c r="A5086" s="37"/>
      <c r="B5086" s="11"/>
      <c r="C5086" s="11"/>
    </row>
    <row r="5087" spans="1:3" x14ac:dyDescent="0.25">
      <c r="A5087" s="37"/>
      <c r="B5087" s="11"/>
      <c r="C5087" s="11"/>
    </row>
    <row r="5088" spans="1:3" x14ac:dyDescent="0.25">
      <c r="A5088" s="37"/>
      <c r="B5088" s="11"/>
      <c r="C5088" s="11"/>
    </row>
    <row r="5089" spans="1:3" x14ac:dyDescent="0.25">
      <c r="A5089" s="37"/>
      <c r="B5089" s="11"/>
      <c r="C5089" s="11"/>
    </row>
    <row r="5090" spans="1:3" x14ac:dyDescent="0.25">
      <c r="A5090" s="37"/>
      <c r="B5090" s="11"/>
      <c r="C5090" s="11"/>
    </row>
    <row r="5091" spans="1:3" x14ac:dyDescent="0.25">
      <c r="A5091" s="37"/>
      <c r="B5091" s="11"/>
      <c r="C5091" s="11"/>
    </row>
    <row r="5092" spans="1:3" x14ac:dyDescent="0.25">
      <c r="A5092" s="37"/>
      <c r="B5092" s="11"/>
      <c r="C5092" s="11"/>
    </row>
    <row r="5093" spans="1:3" x14ac:dyDescent="0.25">
      <c r="A5093" s="37"/>
      <c r="B5093" s="11"/>
      <c r="C5093" s="11"/>
    </row>
    <row r="5094" spans="1:3" x14ac:dyDescent="0.25">
      <c r="A5094" s="37"/>
      <c r="B5094" s="11"/>
      <c r="C5094" s="11"/>
    </row>
    <row r="5095" spans="1:3" x14ac:dyDescent="0.25">
      <c r="A5095" s="37"/>
      <c r="B5095" s="11"/>
      <c r="C5095" s="11"/>
    </row>
    <row r="5096" spans="1:3" x14ac:dyDescent="0.25">
      <c r="A5096" s="37"/>
      <c r="B5096" s="11"/>
      <c r="C5096" s="11"/>
    </row>
    <row r="5097" spans="1:3" x14ac:dyDescent="0.25">
      <c r="A5097" s="37"/>
      <c r="B5097" s="11"/>
      <c r="C5097" s="11"/>
    </row>
    <row r="5098" spans="1:3" x14ac:dyDescent="0.25">
      <c r="A5098" s="37"/>
      <c r="B5098" s="11"/>
      <c r="C5098" s="11"/>
    </row>
    <row r="5099" spans="1:3" x14ac:dyDescent="0.25">
      <c r="A5099" s="37"/>
      <c r="B5099" s="11"/>
      <c r="C5099" s="11"/>
    </row>
    <row r="5100" spans="1:3" x14ac:dyDescent="0.25">
      <c r="A5100" s="37"/>
      <c r="B5100" s="11"/>
      <c r="C5100" s="11"/>
    </row>
    <row r="5101" spans="1:3" x14ac:dyDescent="0.25">
      <c r="A5101" s="37"/>
      <c r="B5101" s="11"/>
      <c r="C5101" s="11"/>
    </row>
    <row r="5102" spans="1:3" x14ac:dyDescent="0.25">
      <c r="A5102" s="37"/>
      <c r="B5102" s="11"/>
      <c r="C5102" s="11"/>
    </row>
    <row r="5103" spans="1:3" x14ac:dyDescent="0.25">
      <c r="A5103" s="37"/>
      <c r="B5103" s="11"/>
      <c r="C5103" s="11"/>
    </row>
    <row r="5104" spans="1:3" x14ac:dyDescent="0.25">
      <c r="A5104" s="37"/>
      <c r="B5104" s="11"/>
      <c r="C5104" s="11"/>
    </row>
    <row r="5105" spans="1:3" x14ac:dyDescent="0.25">
      <c r="A5105" s="37"/>
      <c r="B5105" s="11"/>
      <c r="C5105" s="11"/>
    </row>
    <row r="5106" spans="1:3" x14ac:dyDescent="0.25">
      <c r="A5106" s="37"/>
      <c r="B5106" s="11"/>
      <c r="C5106" s="11"/>
    </row>
    <row r="5107" spans="1:3" x14ac:dyDescent="0.25">
      <c r="A5107" s="37"/>
      <c r="B5107" s="11"/>
      <c r="C5107" s="11"/>
    </row>
    <row r="5108" spans="1:3" x14ac:dyDescent="0.25">
      <c r="A5108" s="37"/>
      <c r="B5108" s="11"/>
      <c r="C5108" s="11"/>
    </row>
    <row r="5109" spans="1:3" x14ac:dyDescent="0.25">
      <c r="A5109" s="37"/>
      <c r="B5109" s="11"/>
      <c r="C5109" s="11"/>
    </row>
    <row r="5110" spans="1:3" x14ac:dyDescent="0.25">
      <c r="A5110" s="37"/>
      <c r="B5110" s="11"/>
      <c r="C5110" s="11"/>
    </row>
    <row r="5111" spans="1:3" x14ac:dyDescent="0.25">
      <c r="A5111" s="37"/>
      <c r="B5111" s="11"/>
      <c r="C5111" s="11"/>
    </row>
    <row r="5112" spans="1:3" x14ac:dyDescent="0.25">
      <c r="A5112" s="37"/>
      <c r="B5112" s="11"/>
      <c r="C5112" s="11"/>
    </row>
    <row r="5113" spans="1:3" x14ac:dyDescent="0.25">
      <c r="A5113" s="37"/>
      <c r="B5113" s="11"/>
      <c r="C5113" s="11"/>
    </row>
    <row r="5114" spans="1:3" x14ac:dyDescent="0.25">
      <c r="A5114" s="37"/>
      <c r="B5114" s="11"/>
      <c r="C5114" s="11"/>
    </row>
    <row r="5115" spans="1:3" x14ac:dyDescent="0.25">
      <c r="A5115" s="37"/>
      <c r="B5115" s="11"/>
      <c r="C5115" s="11"/>
    </row>
    <row r="5116" spans="1:3" x14ac:dyDescent="0.25">
      <c r="A5116" s="37"/>
      <c r="B5116" s="11"/>
      <c r="C5116" s="11"/>
    </row>
    <row r="5117" spans="1:3" x14ac:dyDescent="0.25">
      <c r="A5117" s="37"/>
      <c r="B5117" s="11"/>
      <c r="C5117" s="11"/>
    </row>
    <row r="5118" spans="1:3" x14ac:dyDescent="0.25">
      <c r="A5118" s="37"/>
      <c r="B5118" s="11"/>
      <c r="C5118" s="11"/>
    </row>
    <row r="5119" spans="1:3" x14ac:dyDescent="0.25">
      <c r="A5119" s="37"/>
      <c r="B5119" s="11"/>
      <c r="C5119" s="11"/>
    </row>
    <row r="5120" spans="1:3" x14ac:dyDescent="0.25">
      <c r="A5120" s="37"/>
      <c r="B5120" s="11"/>
      <c r="C5120" s="11"/>
    </row>
    <row r="5121" spans="1:3" x14ac:dyDescent="0.25">
      <c r="A5121" s="37"/>
      <c r="B5121" s="11"/>
      <c r="C5121" s="11"/>
    </row>
    <row r="5122" spans="1:3" x14ac:dyDescent="0.25">
      <c r="A5122" s="37"/>
      <c r="B5122" s="11"/>
      <c r="C5122" s="11"/>
    </row>
    <row r="5123" spans="1:3" x14ac:dyDescent="0.25">
      <c r="A5123" s="37"/>
      <c r="B5123" s="11"/>
      <c r="C5123" s="11"/>
    </row>
    <row r="5124" spans="1:3" x14ac:dyDescent="0.25">
      <c r="A5124" s="37"/>
      <c r="B5124" s="11"/>
      <c r="C5124" s="11"/>
    </row>
    <row r="5125" spans="1:3" x14ac:dyDescent="0.25">
      <c r="A5125" s="37"/>
      <c r="B5125" s="11"/>
      <c r="C5125" s="11"/>
    </row>
    <row r="5126" spans="1:3" x14ac:dyDescent="0.25">
      <c r="A5126" s="37"/>
      <c r="B5126" s="11"/>
      <c r="C5126" s="11"/>
    </row>
    <row r="5127" spans="1:3" x14ac:dyDescent="0.25">
      <c r="A5127" s="37"/>
      <c r="B5127" s="11"/>
      <c r="C5127" s="11"/>
    </row>
    <row r="5128" spans="1:3" x14ac:dyDescent="0.25">
      <c r="A5128" s="37"/>
      <c r="B5128" s="11"/>
      <c r="C5128" s="11"/>
    </row>
    <row r="5129" spans="1:3" x14ac:dyDescent="0.25">
      <c r="A5129" s="37"/>
      <c r="B5129" s="11"/>
      <c r="C5129" s="11"/>
    </row>
    <row r="5130" spans="1:3" x14ac:dyDescent="0.25">
      <c r="A5130" s="37"/>
      <c r="B5130" s="11"/>
      <c r="C5130" s="11"/>
    </row>
    <row r="5131" spans="1:3" x14ac:dyDescent="0.25">
      <c r="A5131" s="37"/>
      <c r="B5131" s="11"/>
      <c r="C5131" s="11"/>
    </row>
    <row r="5132" spans="1:3" x14ac:dyDescent="0.25">
      <c r="A5132" s="37"/>
      <c r="B5132" s="11"/>
      <c r="C5132" s="11"/>
    </row>
    <row r="5133" spans="1:3" x14ac:dyDescent="0.25">
      <c r="A5133" s="37"/>
      <c r="B5133" s="11"/>
      <c r="C5133" s="11"/>
    </row>
    <row r="5134" spans="1:3" x14ac:dyDescent="0.25">
      <c r="A5134" s="37"/>
      <c r="B5134" s="11"/>
      <c r="C5134" s="11"/>
    </row>
    <row r="5135" spans="1:3" x14ac:dyDescent="0.25">
      <c r="A5135" s="37"/>
      <c r="B5135" s="11"/>
      <c r="C5135" s="11"/>
    </row>
    <row r="5136" spans="1:3" x14ac:dyDescent="0.25">
      <c r="A5136" s="37"/>
      <c r="B5136" s="11"/>
      <c r="C5136" s="11"/>
    </row>
    <row r="5137" spans="1:3" x14ac:dyDescent="0.25">
      <c r="A5137" s="37"/>
      <c r="B5137" s="11"/>
      <c r="C5137" s="11"/>
    </row>
    <row r="5138" spans="1:3" x14ac:dyDescent="0.25">
      <c r="A5138" s="37"/>
      <c r="B5138" s="11"/>
      <c r="C5138" s="11"/>
    </row>
    <row r="5139" spans="1:3" x14ac:dyDescent="0.25">
      <c r="A5139" s="37"/>
      <c r="B5139" s="11"/>
      <c r="C5139" s="11"/>
    </row>
    <row r="5140" spans="1:3" x14ac:dyDescent="0.25">
      <c r="A5140" s="37"/>
      <c r="B5140" s="11"/>
      <c r="C5140" s="11"/>
    </row>
    <row r="5141" spans="1:3" x14ac:dyDescent="0.25">
      <c r="A5141" s="37"/>
      <c r="B5141" s="11"/>
      <c r="C5141" s="11"/>
    </row>
    <row r="5142" spans="1:3" x14ac:dyDescent="0.25">
      <c r="A5142" s="37"/>
      <c r="B5142" s="11"/>
      <c r="C5142" s="11"/>
    </row>
    <row r="5143" spans="1:3" x14ac:dyDescent="0.25">
      <c r="A5143" s="37"/>
      <c r="B5143" s="11"/>
      <c r="C5143" s="11"/>
    </row>
    <row r="5144" spans="1:3" x14ac:dyDescent="0.25">
      <c r="A5144" s="37"/>
      <c r="B5144" s="11"/>
      <c r="C5144" s="11"/>
    </row>
    <row r="5145" spans="1:3" x14ac:dyDescent="0.25">
      <c r="A5145" s="37"/>
      <c r="B5145" s="11"/>
      <c r="C5145" s="11"/>
    </row>
    <row r="5146" spans="1:3" x14ac:dyDescent="0.25">
      <c r="A5146" s="37"/>
      <c r="B5146" s="11"/>
      <c r="C5146" s="11"/>
    </row>
    <row r="5147" spans="1:3" x14ac:dyDescent="0.25">
      <c r="A5147" s="37"/>
      <c r="B5147" s="11"/>
      <c r="C5147" s="11"/>
    </row>
    <row r="5148" spans="1:3" x14ac:dyDescent="0.25">
      <c r="A5148" s="37"/>
      <c r="B5148" s="11"/>
      <c r="C5148" s="11"/>
    </row>
    <row r="5149" spans="1:3" x14ac:dyDescent="0.25">
      <c r="A5149" s="37"/>
      <c r="B5149" s="11"/>
      <c r="C5149" s="11"/>
    </row>
    <row r="5150" spans="1:3" x14ac:dyDescent="0.25">
      <c r="A5150" s="37"/>
      <c r="B5150" s="11"/>
      <c r="C5150" s="11"/>
    </row>
    <row r="5151" spans="1:3" x14ac:dyDescent="0.25">
      <c r="A5151" s="37"/>
      <c r="B5151" s="11"/>
      <c r="C5151" s="11"/>
    </row>
    <row r="5152" spans="1:3" x14ac:dyDescent="0.25">
      <c r="A5152" s="37"/>
      <c r="B5152" s="11"/>
      <c r="C5152" s="11"/>
    </row>
    <row r="5153" spans="1:3" x14ac:dyDescent="0.25">
      <c r="A5153" s="37"/>
      <c r="B5153" s="11"/>
      <c r="C5153" s="11"/>
    </row>
    <row r="5154" spans="1:3" x14ac:dyDescent="0.25">
      <c r="A5154" s="37"/>
      <c r="B5154" s="11"/>
      <c r="C5154" s="11"/>
    </row>
    <row r="5155" spans="1:3" x14ac:dyDescent="0.25">
      <c r="A5155" s="37"/>
      <c r="B5155" s="11"/>
      <c r="C5155" s="11"/>
    </row>
    <row r="5156" spans="1:3" x14ac:dyDescent="0.25">
      <c r="A5156" s="37"/>
      <c r="B5156" s="11"/>
      <c r="C5156" s="11"/>
    </row>
    <row r="5157" spans="1:3" x14ac:dyDescent="0.25">
      <c r="A5157" s="37"/>
      <c r="B5157" s="11"/>
      <c r="C5157" s="11"/>
    </row>
    <row r="5158" spans="1:3" x14ac:dyDescent="0.25">
      <c r="A5158" s="37"/>
      <c r="B5158" s="11"/>
      <c r="C5158" s="11"/>
    </row>
    <row r="5159" spans="1:3" x14ac:dyDescent="0.25">
      <c r="A5159" s="37"/>
      <c r="B5159" s="11"/>
      <c r="C5159" s="11"/>
    </row>
    <row r="5160" spans="1:3" x14ac:dyDescent="0.25">
      <c r="A5160" s="37"/>
      <c r="B5160" s="11"/>
      <c r="C5160" s="11"/>
    </row>
    <row r="5161" spans="1:3" x14ac:dyDescent="0.25">
      <c r="A5161" s="37"/>
      <c r="B5161" s="11"/>
      <c r="C5161" s="11"/>
    </row>
    <row r="5162" spans="1:3" x14ac:dyDescent="0.25">
      <c r="A5162" s="37"/>
      <c r="B5162" s="11"/>
      <c r="C5162" s="11"/>
    </row>
    <row r="5163" spans="1:3" x14ac:dyDescent="0.25">
      <c r="A5163" s="37"/>
      <c r="B5163" s="11"/>
      <c r="C5163" s="11"/>
    </row>
    <row r="5164" spans="1:3" x14ac:dyDescent="0.25">
      <c r="A5164" s="37"/>
      <c r="B5164" s="11"/>
      <c r="C5164" s="11"/>
    </row>
    <row r="5165" spans="1:3" x14ac:dyDescent="0.25">
      <c r="A5165" s="37"/>
      <c r="B5165" s="11"/>
      <c r="C5165" s="11"/>
    </row>
    <row r="5166" spans="1:3" x14ac:dyDescent="0.25">
      <c r="A5166" s="37"/>
      <c r="B5166" s="11"/>
      <c r="C5166" s="11"/>
    </row>
    <row r="5167" spans="1:3" x14ac:dyDescent="0.25">
      <c r="A5167" s="37"/>
      <c r="B5167" s="11"/>
      <c r="C5167" s="11"/>
    </row>
    <row r="5168" spans="1:3" x14ac:dyDescent="0.25">
      <c r="A5168" s="37"/>
      <c r="B5168" s="11"/>
      <c r="C5168" s="11"/>
    </row>
    <row r="5169" spans="1:3" x14ac:dyDescent="0.25">
      <c r="A5169" s="37"/>
      <c r="B5169" s="11"/>
      <c r="C5169" s="11"/>
    </row>
    <row r="5170" spans="1:3" x14ac:dyDescent="0.25">
      <c r="A5170" s="37"/>
      <c r="B5170" s="11"/>
      <c r="C5170" s="11"/>
    </row>
    <row r="5171" spans="1:3" x14ac:dyDescent="0.25">
      <c r="A5171" s="37"/>
      <c r="B5171" s="11"/>
      <c r="C5171" s="11"/>
    </row>
    <row r="5172" spans="1:3" x14ac:dyDescent="0.25">
      <c r="A5172" s="37"/>
      <c r="B5172" s="11"/>
      <c r="C5172" s="11"/>
    </row>
    <row r="5173" spans="1:3" x14ac:dyDescent="0.25">
      <c r="A5173" s="37"/>
      <c r="B5173" s="11"/>
      <c r="C5173" s="11"/>
    </row>
    <row r="5174" spans="1:3" x14ac:dyDescent="0.25">
      <c r="A5174" s="37"/>
      <c r="B5174" s="11"/>
      <c r="C5174" s="11"/>
    </row>
    <row r="5175" spans="1:3" x14ac:dyDescent="0.25">
      <c r="A5175" s="37"/>
      <c r="B5175" s="11"/>
      <c r="C5175" s="11"/>
    </row>
    <row r="5176" spans="1:3" x14ac:dyDescent="0.25">
      <c r="A5176" s="37"/>
      <c r="B5176" s="11"/>
      <c r="C5176" s="11"/>
    </row>
    <row r="5177" spans="1:3" x14ac:dyDescent="0.25">
      <c r="A5177" s="37"/>
      <c r="B5177" s="11"/>
      <c r="C5177" s="11"/>
    </row>
    <row r="5178" spans="1:3" x14ac:dyDescent="0.25">
      <c r="A5178" s="37"/>
      <c r="B5178" s="11"/>
      <c r="C5178" s="11"/>
    </row>
    <row r="5179" spans="1:3" x14ac:dyDescent="0.25">
      <c r="A5179" s="37"/>
      <c r="B5179" s="11"/>
      <c r="C5179" s="11"/>
    </row>
    <row r="5180" spans="1:3" x14ac:dyDescent="0.25">
      <c r="A5180" s="37"/>
      <c r="B5180" s="11"/>
      <c r="C5180" s="11"/>
    </row>
    <row r="5181" spans="1:3" x14ac:dyDescent="0.25">
      <c r="A5181" s="37"/>
      <c r="B5181" s="11"/>
      <c r="C5181" s="11"/>
    </row>
    <row r="5182" spans="1:3" x14ac:dyDescent="0.25">
      <c r="A5182" s="37"/>
      <c r="B5182" s="11"/>
      <c r="C5182" s="11"/>
    </row>
    <row r="5183" spans="1:3" x14ac:dyDescent="0.25">
      <c r="A5183" s="37"/>
      <c r="B5183" s="11"/>
      <c r="C5183" s="11"/>
    </row>
    <row r="5184" spans="1:3" x14ac:dyDescent="0.25">
      <c r="A5184" s="37"/>
      <c r="B5184" s="11"/>
      <c r="C5184" s="11"/>
    </row>
    <row r="5185" spans="1:3" x14ac:dyDescent="0.25">
      <c r="A5185" s="37"/>
      <c r="B5185" s="11"/>
      <c r="C5185" s="11"/>
    </row>
    <row r="5186" spans="1:3" x14ac:dyDescent="0.25">
      <c r="A5186" s="37"/>
      <c r="B5186" s="11"/>
      <c r="C5186" s="11"/>
    </row>
    <row r="5187" spans="1:3" x14ac:dyDescent="0.25">
      <c r="A5187" s="37"/>
      <c r="B5187" s="11"/>
      <c r="C5187" s="11"/>
    </row>
    <row r="5188" spans="1:3" x14ac:dyDescent="0.25">
      <c r="A5188" s="37"/>
      <c r="B5188" s="11"/>
      <c r="C5188" s="11"/>
    </row>
    <row r="5189" spans="1:3" x14ac:dyDescent="0.25">
      <c r="A5189" s="37"/>
      <c r="B5189" s="11"/>
      <c r="C5189" s="11"/>
    </row>
    <row r="5190" spans="1:3" x14ac:dyDescent="0.25">
      <c r="A5190" s="37"/>
      <c r="B5190" s="11"/>
      <c r="C5190" s="11"/>
    </row>
    <row r="5191" spans="1:3" x14ac:dyDescent="0.25">
      <c r="A5191" s="37"/>
      <c r="B5191" s="11"/>
      <c r="C5191" s="11"/>
    </row>
    <row r="5192" spans="1:3" x14ac:dyDescent="0.25">
      <c r="A5192" s="37"/>
      <c r="B5192" s="11"/>
      <c r="C5192" s="11"/>
    </row>
    <row r="5193" spans="1:3" x14ac:dyDescent="0.25">
      <c r="A5193" s="37"/>
      <c r="B5193" s="11"/>
      <c r="C5193" s="11"/>
    </row>
    <row r="5194" spans="1:3" x14ac:dyDescent="0.25">
      <c r="A5194" s="37"/>
      <c r="B5194" s="11"/>
      <c r="C5194" s="11"/>
    </row>
    <row r="5195" spans="1:3" x14ac:dyDescent="0.25">
      <c r="A5195" s="37"/>
      <c r="B5195" s="11"/>
      <c r="C5195" s="11"/>
    </row>
    <row r="5196" spans="1:3" x14ac:dyDescent="0.25">
      <c r="A5196" s="37"/>
      <c r="B5196" s="11"/>
      <c r="C5196" s="11"/>
    </row>
    <row r="5197" spans="1:3" x14ac:dyDescent="0.25">
      <c r="A5197" s="37"/>
      <c r="B5197" s="11"/>
      <c r="C5197" s="11"/>
    </row>
    <row r="5198" spans="1:3" x14ac:dyDescent="0.25">
      <c r="A5198" s="37"/>
      <c r="B5198" s="11"/>
      <c r="C5198" s="11"/>
    </row>
    <row r="5199" spans="1:3" x14ac:dyDescent="0.25">
      <c r="A5199" s="37"/>
      <c r="B5199" s="11"/>
      <c r="C5199" s="11"/>
    </row>
    <row r="5200" spans="1:3" x14ac:dyDescent="0.25">
      <c r="A5200" s="37"/>
      <c r="B5200" s="11"/>
      <c r="C5200" s="11"/>
    </row>
    <row r="5201" spans="1:3" x14ac:dyDescent="0.25">
      <c r="A5201" s="37"/>
      <c r="B5201" s="11"/>
      <c r="C5201" s="11"/>
    </row>
    <row r="5202" spans="1:3" x14ac:dyDescent="0.25">
      <c r="A5202" s="37"/>
      <c r="B5202" s="11"/>
      <c r="C5202" s="11"/>
    </row>
    <row r="5203" spans="1:3" x14ac:dyDescent="0.25">
      <c r="A5203" s="37"/>
      <c r="B5203" s="11"/>
      <c r="C5203" s="11"/>
    </row>
    <row r="5204" spans="1:3" x14ac:dyDescent="0.25">
      <c r="A5204" s="37"/>
      <c r="B5204" s="11"/>
      <c r="C5204" s="11"/>
    </row>
    <row r="5205" spans="1:3" x14ac:dyDescent="0.25">
      <c r="A5205" s="37"/>
      <c r="B5205" s="11"/>
      <c r="C5205" s="11"/>
    </row>
    <row r="5206" spans="1:3" x14ac:dyDescent="0.25">
      <c r="A5206" s="37"/>
      <c r="B5206" s="11"/>
      <c r="C5206" s="11"/>
    </row>
    <row r="5207" spans="1:3" x14ac:dyDescent="0.25">
      <c r="A5207" s="37"/>
      <c r="B5207" s="11"/>
      <c r="C5207" s="11"/>
    </row>
    <row r="5208" spans="1:3" x14ac:dyDescent="0.25">
      <c r="A5208" s="37"/>
      <c r="B5208" s="11"/>
      <c r="C5208" s="11"/>
    </row>
    <row r="5209" spans="1:3" x14ac:dyDescent="0.25">
      <c r="A5209" s="37"/>
      <c r="B5209" s="11"/>
      <c r="C5209" s="11"/>
    </row>
    <row r="5210" spans="1:3" x14ac:dyDescent="0.25">
      <c r="A5210" s="37"/>
      <c r="B5210" s="11"/>
      <c r="C5210" s="11"/>
    </row>
    <row r="5211" spans="1:3" x14ac:dyDescent="0.25">
      <c r="A5211" s="37"/>
      <c r="B5211" s="11"/>
      <c r="C5211" s="11"/>
    </row>
    <row r="5212" spans="1:3" x14ac:dyDescent="0.25">
      <c r="A5212" s="37"/>
      <c r="B5212" s="11"/>
      <c r="C5212" s="11"/>
    </row>
    <row r="5213" spans="1:3" x14ac:dyDescent="0.25">
      <c r="A5213" s="37"/>
      <c r="B5213" s="11"/>
      <c r="C5213" s="11"/>
    </row>
    <row r="5214" spans="1:3" x14ac:dyDescent="0.25">
      <c r="A5214" s="37"/>
      <c r="B5214" s="11"/>
      <c r="C5214" s="11"/>
    </row>
    <row r="5215" spans="1:3" x14ac:dyDescent="0.25">
      <c r="A5215" s="37"/>
      <c r="B5215" s="11"/>
      <c r="C5215" s="11"/>
    </row>
    <row r="5216" spans="1:3" x14ac:dyDescent="0.25">
      <c r="A5216" s="37"/>
      <c r="B5216" s="11"/>
      <c r="C5216" s="11"/>
    </row>
    <row r="5217" spans="1:3" x14ac:dyDescent="0.25">
      <c r="A5217" s="37"/>
      <c r="B5217" s="11"/>
      <c r="C5217" s="11"/>
    </row>
    <row r="5218" spans="1:3" x14ac:dyDescent="0.25">
      <c r="A5218" s="37"/>
      <c r="B5218" s="11"/>
      <c r="C5218" s="11"/>
    </row>
    <row r="5219" spans="1:3" x14ac:dyDescent="0.25">
      <c r="A5219" s="37"/>
      <c r="B5219" s="11"/>
      <c r="C5219" s="11"/>
    </row>
    <row r="5220" spans="1:3" x14ac:dyDescent="0.25">
      <c r="A5220" s="37"/>
      <c r="B5220" s="11"/>
      <c r="C5220" s="11"/>
    </row>
    <row r="5221" spans="1:3" x14ac:dyDescent="0.25">
      <c r="A5221" s="37"/>
      <c r="B5221" s="11"/>
      <c r="C5221" s="11"/>
    </row>
    <row r="5222" spans="1:3" x14ac:dyDescent="0.25">
      <c r="A5222" s="37"/>
      <c r="B5222" s="11"/>
      <c r="C5222" s="11"/>
    </row>
    <row r="5223" spans="1:3" x14ac:dyDescent="0.25">
      <c r="A5223" s="37"/>
      <c r="B5223" s="11"/>
      <c r="C5223" s="11"/>
    </row>
    <row r="5224" spans="1:3" x14ac:dyDescent="0.25">
      <c r="A5224" s="37"/>
      <c r="B5224" s="11"/>
      <c r="C5224" s="11"/>
    </row>
    <row r="5225" spans="1:3" x14ac:dyDescent="0.25">
      <c r="A5225" s="37"/>
      <c r="B5225" s="11"/>
      <c r="C5225" s="11"/>
    </row>
    <row r="5226" spans="1:3" x14ac:dyDescent="0.25">
      <c r="A5226" s="37"/>
      <c r="B5226" s="11"/>
      <c r="C5226" s="11"/>
    </row>
    <row r="5227" spans="1:3" x14ac:dyDescent="0.25">
      <c r="A5227" s="37"/>
      <c r="B5227" s="11"/>
      <c r="C5227" s="11"/>
    </row>
    <row r="5228" spans="1:3" x14ac:dyDescent="0.25">
      <c r="A5228" s="37"/>
      <c r="B5228" s="11"/>
      <c r="C5228" s="11"/>
    </row>
    <row r="5229" spans="1:3" x14ac:dyDescent="0.25">
      <c r="A5229" s="37"/>
      <c r="B5229" s="11"/>
      <c r="C5229" s="11"/>
    </row>
    <row r="5230" spans="1:3" x14ac:dyDescent="0.25">
      <c r="A5230" s="37"/>
      <c r="B5230" s="11"/>
      <c r="C5230" s="11"/>
    </row>
    <row r="5231" spans="1:3" x14ac:dyDescent="0.25">
      <c r="A5231" s="37"/>
      <c r="B5231" s="11"/>
      <c r="C5231" s="11"/>
    </row>
    <row r="5232" spans="1:3" x14ac:dyDescent="0.25">
      <c r="A5232" s="37"/>
      <c r="B5232" s="11"/>
      <c r="C5232" s="11"/>
    </row>
    <row r="5233" spans="1:3" x14ac:dyDescent="0.25">
      <c r="A5233" s="37"/>
      <c r="B5233" s="11"/>
      <c r="C5233" s="11"/>
    </row>
    <row r="5234" spans="1:3" x14ac:dyDescent="0.25">
      <c r="A5234" s="37"/>
      <c r="B5234" s="11"/>
      <c r="C5234" s="11"/>
    </row>
    <row r="5235" spans="1:3" x14ac:dyDescent="0.25">
      <c r="A5235" s="37"/>
      <c r="B5235" s="11"/>
      <c r="C5235" s="11"/>
    </row>
    <row r="5236" spans="1:3" x14ac:dyDescent="0.25">
      <c r="A5236" s="37"/>
      <c r="B5236" s="11"/>
      <c r="C5236" s="11"/>
    </row>
    <row r="5237" spans="1:3" x14ac:dyDescent="0.25">
      <c r="A5237" s="37"/>
      <c r="B5237" s="11"/>
      <c r="C5237" s="11"/>
    </row>
    <row r="5238" spans="1:3" x14ac:dyDescent="0.25">
      <c r="A5238" s="37"/>
      <c r="B5238" s="11"/>
      <c r="C5238" s="11"/>
    </row>
    <row r="5239" spans="1:3" x14ac:dyDescent="0.25">
      <c r="A5239" s="37"/>
      <c r="B5239" s="11"/>
      <c r="C5239" s="11"/>
    </row>
    <row r="5240" spans="1:3" x14ac:dyDescent="0.25">
      <c r="A5240" s="37"/>
      <c r="B5240" s="11"/>
      <c r="C5240" s="11"/>
    </row>
    <row r="5241" spans="1:3" x14ac:dyDescent="0.25">
      <c r="A5241" s="37"/>
      <c r="B5241" s="11"/>
      <c r="C5241" s="11"/>
    </row>
    <row r="5242" spans="1:3" x14ac:dyDescent="0.25">
      <c r="A5242" s="37"/>
      <c r="B5242" s="11"/>
      <c r="C5242" s="11"/>
    </row>
    <row r="5243" spans="1:3" x14ac:dyDescent="0.25">
      <c r="A5243" s="37"/>
      <c r="B5243" s="11"/>
      <c r="C5243" s="11"/>
    </row>
    <row r="5244" spans="1:3" x14ac:dyDescent="0.25">
      <c r="A5244" s="37"/>
      <c r="B5244" s="11"/>
      <c r="C5244" s="11"/>
    </row>
    <row r="5245" spans="1:3" x14ac:dyDescent="0.25">
      <c r="A5245" s="37"/>
      <c r="B5245" s="11"/>
      <c r="C5245" s="11"/>
    </row>
    <row r="5246" spans="1:3" x14ac:dyDescent="0.25">
      <c r="A5246" s="37"/>
      <c r="B5246" s="11"/>
      <c r="C5246" s="11"/>
    </row>
    <row r="5247" spans="1:3" x14ac:dyDescent="0.25">
      <c r="A5247" s="37"/>
      <c r="B5247" s="11"/>
      <c r="C5247" s="11"/>
    </row>
    <row r="5248" spans="1:3" x14ac:dyDescent="0.25">
      <c r="A5248" s="37"/>
      <c r="B5248" s="11"/>
      <c r="C5248" s="11"/>
    </row>
    <row r="5249" spans="1:3" x14ac:dyDescent="0.25">
      <c r="A5249" s="37"/>
      <c r="B5249" s="11"/>
      <c r="C5249" s="11"/>
    </row>
    <row r="5250" spans="1:3" x14ac:dyDescent="0.25">
      <c r="A5250" s="37"/>
      <c r="B5250" s="11"/>
      <c r="C5250" s="11"/>
    </row>
    <row r="5251" spans="1:3" x14ac:dyDescent="0.25">
      <c r="A5251" s="37"/>
      <c r="B5251" s="11"/>
      <c r="C5251" s="11"/>
    </row>
    <row r="5252" spans="1:3" x14ac:dyDescent="0.25">
      <c r="A5252" s="37"/>
      <c r="B5252" s="11"/>
      <c r="C5252" s="11"/>
    </row>
    <row r="5253" spans="1:3" x14ac:dyDescent="0.25">
      <c r="A5253" s="37"/>
      <c r="B5253" s="11"/>
      <c r="C5253" s="11"/>
    </row>
    <row r="5254" spans="1:3" x14ac:dyDescent="0.25">
      <c r="A5254" s="37"/>
      <c r="B5254" s="11"/>
      <c r="C5254" s="11"/>
    </row>
    <row r="5255" spans="1:3" x14ac:dyDescent="0.25">
      <c r="A5255" s="37"/>
      <c r="B5255" s="11"/>
      <c r="C5255" s="11"/>
    </row>
    <row r="5256" spans="1:3" x14ac:dyDescent="0.25">
      <c r="A5256" s="37"/>
      <c r="B5256" s="11"/>
      <c r="C5256" s="11"/>
    </row>
    <row r="5257" spans="1:3" x14ac:dyDescent="0.25">
      <c r="A5257" s="37"/>
      <c r="B5257" s="11"/>
      <c r="C5257" s="11"/>
    </row>
    <row r="5258" spans="1:3" x14ac:dyDescent="0.25">
      <c r="A5258" s="37"/>
      <c r="B5258" s="11"/>
      <c r="C5258" s="11"/>
    </row>
    <row r="5259" spans="1:3" x14ac:dyDescent="0.25">
      <c r="A5259" s="37"/>
      <c r="B5259" s="11"/>
      <c r="C5259" s="11"/>
    </row>
    <row r="5260" spans="1:3" x14ac:dyDescent="0.25">
      <c r="A5260" s="37"/>
      <c r="B5260" s="11"/>
      <c r="C5260" s="11"/>
    </row>
    <row r="5261" spans="1:3" x14ac:dyDescent="0.25">
      <c r="A5261" s="37"/>
      <c r="B5261" s="11"/>
      <c r="C5261" s="11"/>
    </row>
    <row r="5262" spans="1:3" x14ac:dyDescent="0.25">
      <c r="A5262" s="37"/>
      <c r="B5262" s="11"/>
      <c r="C5262" s="11"/>
    </row>
    <row r="5263" spans="1:3" x14ac:dyDescent="0.25">
      <c r="A5263" s="37"/>
      <c r="B5263" s="11"/>
      <c r="C5263" s="11"/>
    </row>
    <row r="5264" spans="1:3" x14ac:dyDescent="0.25">
      <c r="A5264" s="37"/>
      <c r="B5264" s="11"/>
      <c r="C5264" s="11"/>
    </row>
    <row r="5265" spans="1:3" x14ac:dyDescent="0.25">
      <c r="A5265" s="37"/>
      <c r="B5265" s="11"/>
      <c r="C5265" s="11"/>
    </row>
    <row r="5266" spans="1:3" x14ac:dyDescent="0.25">
      <c r="A5266" s="37"/>
      <c r="B5266" s="11"/>
      <c r="C5266" s="11"/>
    </row>
    <row r="5267" spans="1:3" x14ac:dyDescent="0.25">
      <c r="A5267" s="37"/>
      <c r="B5267" s="11"/>
      <c r="C5267" s="11"/>
    </row>
    <row r="5268" spans="1:3" x14ac:dyDescent="0.25">
      <c r="A5268" s="37"/>
      <c r="B5268" s="11"/>
      <c r="C5268" s="11"/>
    </row>
    <row r="5269" spans="1:3" x14ac:dyDescent="0.25">
      <c r="A5269" s="37"/>
      <c r="B5269" s="11"/>
      <c r="C5269" s="11"/>
    </row>
    <row r="5270" spans="1:3" x14ac:dyDescent="0.25">
      <c r="A5270" s="37"/>
      <c r="B5270" s="11"/>
      <c r="C5270" s="11"/>
    </row>
    <row r="5271" spans="1:3" x14ac:dyDescent="0.25">
      <c r="A5271" s="37"/>
      <c r="B5271" s="11"/>
      <c r="C5271" s="11"/>
    </row>
    <row r="5272" spans="1:3" x14ac:dyDescent="0.25">
      <c r="A5272" s="37"/>
      <c r="B5272" s="11"/>
      <c r="C5272" s="11"/>
    </row>
    <row r="5273" spans="1:3" x14ac:dyDescent="0.25">
      <c r="A5273" s="37"/>
      <c r="B5273" s="11"/>
      <c r="C5273" s="11"/>
    </row>
    <row r="5274" spans="1:3" x14ac:dyDescent="0.25">
      <c r="A5274" s="37"/>
      <c r="B5274" s="11"/>
      <c r="C5274" s="11"/>
    </row>
    <row r="5275" spans="1:3" x14ac:dyDescent="0.25">
      <c r="A5275" s="37"/>
      <c r="B5275" s="11"/>
      <c r="C5275" s="11"/>
    </row>
    <row r="5276" spans="1:3" x14ac:dyDescent="0.25">
      <c r="A5276" s="37"/>
      <c r="B5276" s="11"/>
      <c r="C5276" s="11"/>
    </row>
    <row r="5277" spans="1:3" x14ac:dyDescent="0.25">
      <c r="A5277" s="37"/>
      <c r="B5277" s="11"/>
      <c r="C5277" s="11"/>
    </row>
    <row r="5278" spans="1:3" x14ac:dyDescent="0.25">
      <c r="A5278" s="37"/>
      <c r="B5278" s="11"/>
      <c r="C5278" s="11"/>
    </row>
    <row r="5279" spans="1:3" x14ac:dyDescent="0.25">
      <c r="A5279" s="37"/>
      <c r="B5279" s="11"/>
      <c r="C5279" s="11"/>
    </row>
    <row r="5280" spans="1:3" x14ac:dyDescent="0.25">
      <c r="A5280" s="37"/>
      <c r="B5280" s="11"/>
      <c r="C5280" s="11"/>
    </row>
    <row r="5281" spans="1:3" x14ac:dyDescent="0.25">
      <c r="A5281" s="37"/>
      <c r="B5281" s="11"/>
      <c r="C5281" s="11"/>
    </row>
    <row r="5282" spans="1:3" x14ac:dyDescent="0.25">
      <c r="A5282" s="37"/>
      <c r="B5282" s="11"/>
      <c r="C5282" s="11"/>
    </row>
    <row r="5283" spans="1:3" x14ac:dyDescent="0.25">
      <c r="A5283" s="37"/>
      <c r="B5283" s="11"/>
      <c r="C5283" s="11"/>
    </row>
    <row r="5284" spans="1:3" x14ac:dyDescent="0.25">
      <c r="A5284" s="37"/>
      <c r="B5284" s="11"/>
      <c r="C5284" s="11"/>
    </row>
    <row r="5285" spans="1:3" x14ac:dyDescent="0.25">
      <c r="A5285" s="37"/>
      <c r="B5285" s="11"/>
      <c r="C5285" s="11"/>
    </row>
    <row r="5286" spans="1:3" x14ac:dyDescent="0.25">
      <c r="A5286" s="37"/>
      <c r="B5286" s="11"/>
      <c r="C5286" s="11"/>
    </row>
    <row r="5287" spans="1:3" x14ac:dyDescent="0.25">
      <c r="A5287" s="37"/>
      <c r="B5287" s="11"/>
      <c r="C5287" s="11"/>
    </row>
    <row r="5288" spans="1:3" x14ac:dyDescent="0.25">
      <c r="A5288" s="37"/>
      <c r="B5288" s="11"/>
      <c r="C5288" s="11"/>
    </row>
    <row r="5289" spans="1:3" x14ac:dyDescent="0.25">
      <c r="A5289" s="37"/>
      <c r="B5289" s="11"/>
      <c r="C5289" s="11"/>
    </row>
    <row r="5290" spans="1:3" x14ac:dyDescent="0.25">
      <c r="A5290" s="37"/>
      <c r="B5290" s="11"/>
      <c r="C5290" s="11"/>
    </row>
    <row r="5291" spans="1:3" x14ac:dyDescent="0.25">
      <c r="A5291" s="37"/>
      <c r="B5291" s="11"/>
      <c r="C5291" s="11"/>
    </row>
    <row r="5292" spans="1:3" x14ac:dyDescent="0.25">
      <c r="A5292" s="37"/>
      <c r="B5292" s="11"/>
      <c r="C5292" s="11"/>
    </row>
    <row r="5293" spans="1:3" x14ac:dyDescent="0.25">
      <c r="A5293" s="37"/>
      <c r="B5293" s="11"/>
      <c r="C5293" s="11"/>
    </row>
    <row r="5294" spans="1:3" x14ac:dyDescent="0.25">
      <c r="A5294" s="37"/>
      <c r="B5294" s="11"/>
      <c r="C5294" s="11"/>
    </row>
    <row r="5295" spans="1:3" x14ac:dyDescent="0.25">
      <c r="A5295" s="37"/>
      <c r="B5295" s="11"/>
      <c r="C5295" s="11"/>
    </row>
    <row r="5296" spans="1:3" x14ac:dyDescent="0.25">
      <c r="A5296" s="37"/>
      <c r="B5296" s="11"/>
      <c r="C5296" s="11"/>
    </row>
    <row r="5297" spans="1:3" x14ac:dyDescent="0.25">
      <c r="A5297" s="37"/>
      <c r="B5297" s="11"/>
      <c r="C5297" s="11"/>
    </row>
    <row r="5298" spans="1:3" x14ac:dyDescent="0.25">
      <c r="A5298" s="37"/>
      <c r="B5298" s="11"/>
      <c r="C5298" s="11"/>
    </row>
    <row r="5299" spans="1:3" x14ac:dyDescent="0.25">
      <c r="A5299" s="37"/>
      <c r="B5299" s="11"/>
      <c r="C5299" s="11"/>
    </row>
    <row r="5300" spans="1:3" x14ac:dyDescent="0.25">
      <c r="A5300" s="37"/>
      <c r="B5300" s="11"/>
      <c r="C5300" s="11"/>
    </row>
    <row r="5301" spans="1:3" x14ac:dyDescent="0.25">
      <c r="A5301" s="37"/>
      <c r="B5301" s="11"/>
      <c r="C5301" s="11"/>
    </row>
    <row r="5302" spans="1:3" x14ac:dyDescent="0.25">
      <c r="A5302" s="37"/>
      <c r="B5302" s="11"/>
      <c r="C5302" s="11"/>
    </row>
    <row r="5303" spans="1:3" x14ac:dyDescent="0.25">
      <c r="A5303" s="37"/>
      <c r="B5303" s="11"/>
      <c r="C5303" s="11"/>
    </row>
    <row r="5304" spans="1:3" x14ac:dyDescent="0.25">
      <c r="A5304" s="37"/>
      <c r="B5304" s="11"/>
      <c r="C5304" s="11"/>
    </row>
    <row r="5305" spans="1:3" x14ac:dyDescent="0.25">
      <c r="A5305" s="37"/>
      <c r="B5305" s="11"/>
      <c r="C5305" s="11"/>
    </row>
    <row r="5306" spans="1:3" x14ac:dyDescent="0.25">
      <c r="A5306" s="37"/>
      <c r="B5306" s="11"/>
      <c r="C5306" s="11"/>
    </row>
    <row r="5307" spans="1:3" x14ac:dyDescent="0.25">
      <c r="A5307" s="37"/>
      <c r="B5307" s="11"/>
      <c r="C5307" s="11"/>
    </row>
    <row r="5308" spans="1:3" x14ac:dyDescent="0.25">
      <c r="A5308" s="37"/>
      <c r="B5308" s="11"/>
      <c r="C5308" s="11"/>
    </row>
    <row r="5309" spans="1:3" x14ac:dyDescent="0.25">
      <c r="A5309" s="37"/>
      <c r="B5309" s="11"/>
      <c r="C5309" s="11"/>
    </row>
    <row r="5310" spans="1:3" x14ac:dyDescent="0.25">
      <c r="A5310" s="37"/>
      <c r="B5310" s="11"/>
      <c r="C5310" s="11"/>
    </row>
    <row r="5311" spans="1:3" x14ac:dyDescent="0.25">
      <c r="A5311" s="37"/>
      <c r="B5311" s="11"/>
      <c r="C5311" s="11"/>
    </row>
    <row r="5312" spans="1:3" x14ac:dyDescent="0.25">
      <c r="A5312" s="37"/>
      <c r="B5312" s="11"/>
      <c r="C5312" s="11"/>
    </row>
    <row r="5313" spans="1:3" x14ac:dyDescent="0.25">
      <c r="A5313" s="37"/>
      <c r="B5313" s="11"/>
      <c r="C5313" s="11"/>
    </row>
    <row r="5314" spans="1:3" x14ac:dyDescent="0.25">
      <c r="A5314" s="37"/>
      <c r="B5314" s="11"/>
      <c r="C5314" s="11"/>
    </row>
    <row r="5315" spans="1:3" x14ac:dyDescent="0.25">
      <c r="A5315" s="37"/>
      <c r="B5315" s="11"/>
      <c r="C5315" s="11"/>
    </row>
    <row r="5316" spans="1:3" x14ac:dyDescent="0.25">
      <c r="A5316" s="37"/>
      <c r="B5316" s="11"/>
      <c r="C5316" s="11"/>
    </row>
    <row r="5317" spans="1:3" x14ac:dyDescent="0.25">
      <c r="A5317" s="37"/>
      <c r="B5317" s="11"/>
      <c r="C5317" s="11"/>
    </row>
    <row r="5318" spans="1:3" x14ac:dyDescent="0.25">
      <c r="A5318" s="37"/>
      <c r="B5318" s="11"/>
      <c r="C5318" s="11"/>
    </row>
    <row r="5319" spans="1:3" x14ac:dyDescent="0.25">
      <c r="A5319" s="37"/>
      <c r="B5319" s="11"/>
      <c r="C5319" s="11"/>
    </row>
    <row r="5320" spans="1:3" x14ac:dyDescent="0.25">
      <c r="A5320" s="37"/>
      <c r="B5320" s="11"/>
      <c r="C5320" s="11"/>
    </row>
    <row r="5321" spans="1:3" x14ac:dyDescent="0.25">
      <c r="A5321" s="37"/>
      <c r="B5321" s="11"/>
      <c r="C5321" s="11"/>
    </row>
    <row r="5322" spans="1:3" x14ac:dyDescent="0.25">
      <c r="A5322" s="37"/>
      <c r="B5322" s="11"/>
      <c r="C5322" s="11"/>
    </row>
    <row r="5323" spans="1:3" x14ac:dyDescent="0.25">
      <c r="A5323" s="37"/>
      <c r="B5323" s="11"/>
      <c r="C5323" s="11"/>
    </row>
    <row r="5324" spans="1:3" x14ac:dyDescent="0.25">
      <c r="A5324" s="37"/>
      <c r="B5324" s="11"/>
      <c r="C5324" s="11"/>
    </row>
    <row r="5325" spans="1:3" x14ac:dyDescent="0.25">
      <c r="A5325" s="37"/>
      <c r="B5325" s="11"/>
      <c r="C5325" s="11"/>
    </row>
    <row r="5326" spans="1:3" x14ac:dyDescent="0.25">
      <c r="A5326" s="37"/>
      <c r="B5326" s="11"/>
      <c r="C5326" s="11"/>
    </row>
    <row r="5327" spans="1:3" x14ac:dyDescent="0.25">
      <c r="A5327" s="37"/>
      <c r="B5327" s="11"/>
      <c r="C5327" s="11"/>
    </row>
    <row r="5328" spans="1:3" x14ac:dyDescent="0.25">
      <c r="A5328" s="37"/>
      <c r="B5328" s="11"/>
      <c r="C5328" s="11"/>
    </row>
    <row r="5329" spans="1:3" x14ac:dyDescent="0.25">
      <c r="A5329" s="37"/>
      <c r="B5329" s="11"/>
      <c r="C5329" s="11"/>
    </row>
    <row r="5330" spans="1:3" x14ac:dyDescent="0.25">
      <c r="A5330" s="37"/>
      <c r="B5330" s="11"/>
      <c r="C5330" s="11"/>
    </row>
    <row r="5331" spans="1:3" x14ac:dyDescent="0.25">
      <c r="A5331" s="37"/>
      <c r="B5331" s="11"/>
      <c r="C5331" s="11"/>
    </row>
    <row r="5332" spans="1:3" x14ac:dyDescent="0.25">
      <c r="A5332" s="37"/>
      <c r="B5332" s="11"/>
      <c r="C5332" s="11"/>
    </row>
    <row r="5333" spans="1:3" x14ac:dyDescent="0.25">
      <c r="A5333" s="37"/>
      <c r="B5333" s="11"/>
      <c r="C5333" s="11"/>
    </row>
    <row r="5334" spans="1:3" x14ac:dyDescent="0.25">
      <c r="A5334" s="37"/>
      <c r="B5334" s="11"/>
      <c r="C5334" s="11"/>
    </row>
    <row r="5335" spans="1:3" x14ac:dyDescent="0.25">
      <c r="A5335" s="37"/>
      <c r="B5335" s="11"/>
      <c r="C5335" s="11"/>
    </row>
    <row r="5336" spans="1:3" x14ac:dyDescent="0.25">
      <c r="A5336" s="37"/>
      <c r="B5336" s="11"/>
      <c r="C5336" s="11"/>
    </row>
    <row r="5337" spans="1:3" x14ac:dyDescent="0.25">
      <c r="A5337" s="37"/>
      <c r="B5337" s="11"/>
      <c r="C5337" s="11"/>
    </row>
    <row r="5338" spans="1:3" x14ac:dyDescent="0.25">
      <c r="A5338" s="37"/>
      <c r="B5338" s="11"/>
      <c r="C5338" s="11"/>
    </row>
    <row r="5339" spans="1:3" x14ac:dyDescent="0.25">
      <c r="A5339" s="37"/>
      <c r="B5339" s="11"/>
      <c r="C5339" s="11"/>
    </row>
    <row r="5340" spans="1:3" x14ac:dyDescent="0.25">
      <c r="A5340" s="37"/>
      <c r="B5340" s="11"/>
      <c r="C5340" s="11"/>
    </row>
    <row r="5341" spans="1:3" x14ac:dyDescent="0.25">
      <c r="A5341" s="37"/>
      <c r="B5341" s="11"/>
      <c r="C5341" s="11"/>
    </row>
    <row r="5342" spans="1:3" x14ac:dyDescent="0.25">
      <c r="A5342" s="37"/>
      <c r="B5342" s="11"/>
      <c r="C5342" s="11"/>
    </row>
    <row r="5343" spans="1:3" x14ac:dyDescent="0.25">
      <c r="A5343" s="37"/>
      <c r="B5343" s="11"/>
      <c r="C5343" s="11"/>
    </row>
    <row r="5344" spans="1:3" x14ac:dyDescent="0.25">
      <c r="A5344" s="37"/>
      <c r="B5344" s="11"/>
      <c r="C5344" s="11"/>
    </row>
    <row r="5345" spans="1:3" x14ac:dyDescent="0.25">
      <c r="A5345" s="37"/>
      <c r="B5345" s="11"/>
      <c r="C5345" s="11"/>
    </row>
    <row r="5346" spans="1:3" x14ac:dyDescent="0.25">
      <c r="A5346" s="37"/>
      <c r="B5346" s="11"/>
      <c r="C5346" s="11"/>
    </row>
    <row r="5347" spans="1:3" x14ac:dyDescent="0.25">
      <c r="A5347" s="37"/>
      <c r="B5347" s="11"/>
      <c r="C5347" s="11"/>
    </row>
    <row r="5348" spans="1:3" x14ac:dyDescent="0.25">
      <c r="A5348" s="37"/>
      <c r="B5348" s="11"/>
      <c r="C5348" s="11"/>
    </row>
    <row r="5349" spans="1:3" x14ac:dyDescent="0.25">
      <c r="A5349" s="37"/>
      <c r="B5349" s="11"/>
      <c r="C5349" s="11"/>
    </row>
    <row r="5350" spans="1:3" x14ac:dyDescent="0.25">
      <c r="A5350" s="37"/>
      <c r="B5350" s="11"/>
      <c r="C5350" s="11"/>
    </row>
    <row r="5351" spans="1:3" x14ac:dyDescent="0.25">
      <c r="A5351" s="37"/>
      <c r="B5351" s="11"/>
      <c r="C5351" s="11"/>
    </row>
    <row r="5352" spans="1:3" x14ac:dyDescent="0.25">
      <c r="A5352" s="37"/>
      <c r="B5352" s="11"/>
      <c r="C5352" s="11"/>
    </row>
    <row r="5353" spans="1:3" x14ac:dyDescent="0.25">
      <c r="A5353" s="37"/>
      <c r="B5353" s="11"/>
      <c r="C5353" s="11"/>
    </row>
    <row r="5354" spans="1:3" x14ac:dyDescent="0.25">
      <c r="A5354" s="37"/>
      <c r="B5354" s="11"/>
      <c r="C5354" s="11"/>
    </row>
    <row r="5355" spans="1:3" x14ac:dyDescent="0.25">
      <c r="A5355" s="37"/>
      <c r="B5355" s="11"/>
      <c r="C5355" s="11"/>
    </row>
    <row r="5356" spans="1:3" x14ac:dyDescent="0.25">
      <c r="A5356" s="37"/>
      <c r="B5356" s="11"/>
      <c r="C5356" s="11"/>
    </row>
    <row r="5357" spans="1:3" x14ac:dyDescent="0.25">
      <c r="A5357" s="37"/>
      <c r="B5357" s="11"/>
      <c r="C5357" s="11"/>
    </row>
    <row r="5358" spans="1:3" x14ac:dyDescent="0.25">
      <c r="A5358" s="37"/>
      <c r="B5358" s="11"/>
      <c r="C5358" s="11"/>
    </row>
    <row r="5359" spans="1:3" x14ac:dyDescent="0.25">
      <c r="A5359" s="37"/>
      <c r="B5359" s="11"/>
      <c r="C5359" s="11"/>
    </row>
    <row r="5360" spans="1:3" x14ac:dyDescent="0.25">
      <c r="A5360" s="37"/>
      <c r="B5360" s="11"/>
      <c r="C5360" s="11"/>
    </row>
    <row r="5361" spans="1:3" x14ac:dyDescent="0.25">
      <c r="A5361" s="37"/>
      <c r="B5361" s="11"/>
      <c r="C5361" s="11"/>
    </row>
    <row r="5362" spans="1:3" x14ac:dyDescent="0.25">
      <c r="A5362" s="37"/>
      <c r="B5362" s="11"/>
      <c r="C5362" s="11"/>
    </row>
    <row r="5363" spans="1:3" x14ac:dyDescent="0.25">
      <c r="A5363" s="37"/>
      <c r="B5363" s="11"/>
      <c r="C5363" s="11"/>
    </row>
    <row r="5364" spans="1:3" x14ac:dyDescent="0.25">
      <c r="A5364" s="37"/>
      <c r="B5364" s="11"/>
      <c r="C5364" s="11"/>
    </row>
    <row r="5365" spans="1:3" x14ac:dyDescent="0.25">
      <c r="A5365" s="37"/>
      <c r="B5365" s="11"/>
      <c r="C5365" s="11"/>
    </row>
    <row r="5366" spans="1:3" x14ac:dyDescent="0.25">
      <c r="A5366" s="37"/>
      <c r="B5366" s="11"/>
      <c r="C5366" s="11"/>
    </row>
    <row r="5367" spans="1:3" x14ac:dyDescent="0.25">
      <c r="A5367" s="37"/>
      <c r="B5367" s="11"/>
      <c r="C5367" s="11"/>
    </row>
    <row r="5368" spans="1:3" x14ac:dyDescent="0.25">
      <c r="A5368" s="37"/>
      <c r="B5368" s="11"/>
      <c r="C5368" s="11"/>
    </row>
    <row r="5369" spans="1:3" x14ac:dyDescent="0.25">
      <c r="A5369" s="37"/>
      <c r="B5369" s="11"/>
      <c r="C5369" s="11"/>
    </row>
    <row r="5370" spans="1:3" x14ac:dyDescent="0.25">
      <c r="A5370" s="37"/>
      <c r="B5370" s="11"/>
      <c r="C5370" s="11"/>
    </row>
    <row r="5371" spans="1:3" x14ac:dyDescent="0.25">
      <c r="A5371" s="37"/>
      <c r="B5371" s="11"/>
      <c r="C5371" s="11"/>
    </row>
    <row r="5372" spans="1:3" x14ac:dyDescent="0.25">
      <c r="A5372" s="37"/>
      <c r="B5372" s="11"/>
      <c r="C5372" s="11"/>
    </row>
    <row r="5373" spans="1:3" x14ac:dyDescent="0.25">
      <c r="A5373" s="37"/>
      <c r="B5373" s="11"/>
      <c r="C5373" s="11"/>
    </row>
    <row r="5374" spans="1:3" x14ac:dyDescent="0.25">
      <c r="A5374" s="37"/>
      <c r="B5374" s="11"/>
      <c r="C5374" s="11"/>
    </row>
    <row r="5375" spans="1:3" x14ac:dyDescent="0.25">
      <c r="A5375" s="37"/>
      <c r="B5375" s="11"/>
      <c r="C5375" s="11"/>
    </row>
    <row r="5376" spans="1:3" x14ac:dyDescent="0.25">
      <c r="A5376" s="37"/>
      <c r="B5376" s="11"/>
      <c r="C5376" s="11"/>
    </row>
    <row r="5377" spans="1:3" x14ac:dyDescent="0.25">
      <c r="A5377" s="37"/>
      <c r="B5377" s="11"/>
      <c r="C5377" s="11"/>
    </row>
    <row r="5378" spans="1:3" x14ac:dyDescent="0.25">
      <c r="A5378" s="37"/>
      <c r="B5378" s="11"/>
      <c r="C5378" s="11"/>
    </row>
    <row r="5379" spans="1:3" x14ac:dyDescent="0.25">
      <c r="A5379" s="37"/>
      <c r="B5379" s="11"/>
      <c r="C5379" s="11"/>
    </row>
    <row r="5380" spans="1:3" x14ac:dyDescent="0.25">
      <c r="A5380" s="37"/>
      <c r="B5380" s="11"/>
      <c r="C5380" s="11"/>
    </row>
    <row r="5381" spans="1:3" x14ac:dyDescent="0.25">
      <c r="A5381" s="37"/>
      <c r="B5381" s="11"/>
      <c r="C5381" s="11"/>
    </row>
    <row r="5382" spans="1:3" x14ac:dyDescent="0.25">
      <c r="A5382" s="37"/>
      <c r="B5382" s="11"/>
      <c r="C5382" s="11"/>
    </row>
    <row r="5383" spans="1:3" x14ac:dyDescent="0.25">
      <c r="A5383" s="37"/>
      <c r="B5383" s="11"/>
      <c r="C5383" s="11"/>
    </row>
    <row r="5384" spans="1:3" x14ac:dyDescent="0.25">
      <c r="A5384" s="37"/>
      <c r="B5384" s="11"/>
      <c r="C5384" s="11"/>
    </row>
    <row r="5385" spans="1:3" x14ac:dyDescent="0.25">
      <c r="A5385" s="37"/>
      <c r="B5385" s="11"/>
      <c r="C5385" s="11"/>
    </row>
    <row r="5386" spans="1:3" x14ac:dyDescent="0.25">
      <c r="A5386" s="37"/>
      <c r="B5386" s="11"/>
      <c r="C5386" s="11"/>
    </row>
    <row r="5387" spans="1:3" x14ac:dyDescent="0.25">
      <c r="A5387" s="37"/>
      <c r="B5387" s="11"/>
      <c r="C5387" s="11"/>
    </row>
    <row r="5388" spans="1:3" x14ac:dyDescent="0.25">
      <c r="A5388" s="37"/>
      <c r="B5388" s="11"/>
      <c r="C5388" s="11"/>
    </row>
    <row r="5389" spans="1:3" x14ac:dyDescent="0.25">
      <c r="A5389" s="37"/>
      <c r="B5389" s="11"/>
      <c r="C5389" s="11"/>
    </row>
    <row r="5390" spans="1:3" x14ac:dyDescent="0.25">
      <c r="A5390" s="37"/>
      <c r="B5390" s="11"/>
      <c r="C5390" s="11"/>
    </row>
    <row r="5391" spans="1:3" x14ac:dyDescent="0.25">
      <c r="A5391" s="37"/>
      <c r="B5391" s="11"/>
      <c r="C5391" s="11"/>
    </row>
    <row r="5392" spans="1:3" x14ac:dyDescent="0.25">
      <c r="A5392" s="37"/>
      <c r="B5392" s="11"/>
      <c r="C5392" s="11"/>
    </row>
    <row r="5393" spans="1:3" x14ac:dyDescent="0.25">
      <c r="A5393" s="37"/>
      <c r="B5393" s="11"/>
      <c r="C5393" s="11"/>
    </row>
    <row r="5394" spans="1:3" x14ac:dyDescent="0.25">
      <c r="A5394" s="37"/>
      <c r="B5394" s="11"/>
      <c r="C5394" s="11"/>
    </row>
    <row r="5395" spans="1:3" x14ac:dyDescent="0.25">
      <c r="A5395" s="37"/>
      <c r="B5395" s="11"/>
      <c r="C5395" s="11"/>
    </row>
    <row r="5396" spans="1:3" x14ac:dyDescent="0.25">
      <c r="A5396" s="37"/>
      <c r="B5396" s="11"/>
      <c r="C5396" s="11"/>
    </row>
    <row r="5397" spans="1:3" x14ac:dyDescent="0.25">
      <c r="A5397" s="37"/>
      <c r="B5397" s="11"/>
      <c r="C5397" s="11"/>
    </row>
    <row r="5398" spans="1:3" x14ac:dyDescent="0.25">
      <c r="A5398" s="37"/>
      <c r="B5398" s="11"/>
      <c r="C5398" s="11"/>
    </row>
    <row r="5399" spans="1:3" x14ac:dyDescent="0.25">
      <c r="A5399" s="37"/>
      <c r="B5399" s="11"/>
      <c r="C5399" s="11"/>
    </row>
    <row r="5400" spans="1:3" x14ac:dyDescent="0.25">
      <c r="A5400" s="37"/>
      <c r="B5400" s="11"/>
      <c r="C5400" s="11"/>
    </row>
    <row r="5401" spans="1:3" x14ac:dyDescent="0.25">
      <c r="A5401" s="37"/>
      <c r="B5401" s="11"/>
      <c r="C5401" s="11"/>
    </row>
    <row r="5402" spans="1:3" x14ac:dyDescent="0.25">
      <c r="A5402" s="37"/>
      <c r="B5402" s="11"/>
      <c r="C5402" s="11"/>
    </row>
    <row r="5403" spans="1:3" x14ac:dyDescent="0.25">
      <c r="A5403" s="37"/>
      <c r="B5403" s="11"/>
      <c r="C5403" s="11"/>
    </row>
    <row r="5404" spans="1:3" x14ac:dyDescent="0.25">
      <c r="A5404" s="37"/>
      <c r="B5404" s="11"/>
      <c r="C5404" s="11"/>
    </row>
    <row r="5405" spans="1:3" x14ac:dyDescent="0.25">
      <c r="A5405" s="37"/>
      <c r="B5405" s="11"/>
      <c r="C5405" s="11"/>
    </row>
    <row r="5406" spans="1:3" x14ac:dyDescent="0.25">
      <c r="A5406" s="37"/>
      <c r="B5406" s="11"/>
      <c r="C5406" s="11"/>
    </row>
    <row r="5407" spans="1:3" x14ac:dyDescent="0.25">
      <c r="A5407" s="37"/>
      <c r="B5407" s="11"/>
      <c r="C5407" s="11"/>
    </row>
    <row r="5408" spans="1:3" x14ac:dyDescent="0.25">
      <c r="A5408" s="37"/>
      <c r="B5408" s="11"/>
      <c r="C5408" s="11"/>
    </row>
    <row r="5409" spans="1:3" x14ac:dyDescent="0.25">
      <c r="A5409" s="37"/>
      <c r="B5409" s="11"/>
      <c r="C5409" s="11"/>
    </row>
    <row r="5410" spans="1:3" x14ac:dyDescent="0.25">
      <c r="A5410" s="37"/>
      <c r="B5410" s="11"/>
      <c r="C5410" s="11"/>
    </row>
    <row r="5411" spans="1:3" x14ac:dyDescent="0.25">
      <c r="A5411" s="37"/>
      <c r="B5411" s="11"/>
      <c r="C5411" s="11"/>
    </row>
    <row r="5412" spans="1:3" x14ac:dyDescent="0.25">
      <c r="A5412" s="37"/>
      <c r="B5412" s="11"/>
      <c r="C5412" s="11"/>
    </row>
    <row r="5413" spans="1:3" x14ac:dyDescent="0.25">
      <c r="A5413" s="37"/>
      <c r="B5413" s="11"/>
      <c r="C5413" s="11"/>
    </row>
    <row r="5414" spans="1:3" x14ac:dyDescent="0.25">
      <c r="A5414" s="37"/>
      <c r="B5414" s="11"/>
      <c r="C5414" s="11"/>
    </row>
    <row r="5415" spans="1:3" x14ac:dyDescent="0.25">
      <c r="A5415" s="37"/>
      <c r="B5415" s="11"/>
      <c r="C5415" s="11"/>
    </row>
    <row r="5416" spans="1:3" x14ac:dyDescent="0.25">
      <c r="A5416" s="37"/>
      <c r="B5416" s="11"/>
      <c r="C5416" s="11"/>
    </row>
    <row r="5417" spans="1:3" x14ac:dyDescent="0.25">
      <c r="A5417" s="37"/>
      <c r="B5417" s="11"/>
      <c r="C5417" s="11"/>
    </row>
    <row r="5418" spans="1:3" x14ac:dyDescent="0.25">
      <c r="A5418" s="37"/>
      <c r="B5418" s="11"/>
      <c r="C5418" s="11"/>
    </row>
    <row r="5419" spans="1:3" x14ac:dyDescent="0.25">
      <c r="A5419" s="37"/>
      <c r="B5419" s="11"/>
      <c r="C5419" s="11"/>
    </row>
    <row r="5420" spans="1:3" x14ac:dyDescent="0.25">
      <c r="A5420" s="37"/>
      <c r="B5420" s="11"/>
      <c r="C5420" s="11"/>
    </row>
    <row r="5421" spans="1:3" x14ac:dyDescent="0.25">
      <c r="A5421" s="37"/>
      <c r="B5421" s="11"/>
      <c r="C5421" s="11"/>
    </row>
    <row r="5422" spans="1:3" x14ac:dyDescent="0.25">
      <c r="A5422" s="37"/>
      <c r="B5422" s="11"/>
      <c r="C5422" s="11"/>
    </row>
    <row r="5423" spans="1:3" x14ac:dyDescent="0.25">
      <c r="A5423" s="37"/>
      <c r="B5423" s="11"/>
      <c r="C5423" s="11"/>
    </row>
    <row r="5424" spans="1:3" x14ac:dyDescent="0.25">
      <c r="A5424" s="37"/>
      <c r="B5424" s="11"/>
      <c r="C5424" s="11"/>
    </row>
    <row r="5425" spans="1:3" x14ac:dyDescent="0.25">
      <c r="A5425" s="37"/>
      <c r="B5425" s="11"/>
      <c r="C5425" s="11"/>
    </row>
    <row r="5426" spans="1:3" x14ac:dyDescent="0.25">
      <c r="A5426" s="37"/>
      <c r="B5426" s="11"/>
      <c r="C5426" s="11"/>
    </row>
    <row r="5427" spans="1:3" x14ac:dyDescent="0.25">
      <c r="A5427" s="37"/>
      <c r="B5427" s="11"/>
      <c r="C5427" s="11"/>
    </row>
    <row r="5428" spans="1:3" x14ac:dyDescent="0.25">
      <c r="A5428" s="37"/>
      <c r="B5428" s="11"/>
      <c r="C5428" s="11"/>
    </row>
    <row r="5429" spans="1:3" x14ac:dyDescent="0.25">
      <c r="A5429" s="37"/>
      <c r="B5429" s="11"/>
      <c r="C5429" s="11"/>
    </row>
    <row r="5430" spans="1:3" x14ac:dyDescent="0.25">
      <c r="A5430" s="37"/>
      <c r="B5430" s="11"/>
      <c r="C5430" s="11"/>
    </row>
    <row r="5431" spans="1:3" x14ac:dyDescent="0.25">
      <c r="A5431" s="37"/>
      <c r="B5431" s="11"/>
      <c r="C5431" s="11"/>
    </row>
    <row r="5432" spans="1:3" x14ac:dyDescent="0.25">
      <c r="A5432" s="37"/>
      <c r="B5432" s="11"/>
      <c r="C5432" s="11"/>
    </row>
    <row r="5433" spans="1:3" x14ac:dyDescent="0.25">
      <c r="A5433" s="37"/>
      <c r="B5433" s="11"/>
      <c r="C5433" s="11"/>
    </row>
    <row r="5434" spans="1:3" x14ac:dyDescent="0.25">
      <c r="A5434" s="37"/>
      <c r="B5434" s="11"/>
      <c r="C5434" s="11"/>
    </row>
    <row r="5435" spans="1:3" x14ac:dyDescent="0.25">
      <c r="A5435" s="37"/>
      <c r="B5435" s="11"/>
      <c r="C5435" s="11"/>
    </row>
    <row r="5436" spans="1:3" x14ac:dyDescent="0.25">
      <c r="A5436" s="37"/>
      <c r="B5436" s="11"/>
      <c r="C5436" s="11"/>
    </row>
    <row r="5437" spans="1:3" x14ac:dyDescent="0.25">
      <c r="A5437" s="37"/>
      <c r="B5437" s="11"/>
      <c r="C5437" s="11"/>
    </row>
    <row r="5438" spans="1:3" x14ac:dyDescent="0.25">
      <c r="A5438" s="37"/>
      <c r="B5438" s="11"/>
      <c r="C5438" s="11"/>
    </row>
    <row r="5439" spans="1:3" x14ac:dyDescent="0.25">
      <c r="A5439" s="37"/>
      <c r="B5439" s="11"/>
      <c r="C5439" s="11"/>
    </row>
    <row r="5440" spans="1:3" x14ac:dyDescent="0.25">
      <c r="A5440" s="37"/>
      <c r="B5440" s="11"/>
      <c r="C5440" s="11"/>
    </row>
    <row r="5441" spans="1:3" x14ac:dyDescent="0.25">
      <c r="A5441" s="37"/>
      <c r="B5441" s="11"/>
      <c r="C5441" s="11"/>
    </row>
    <row r="5442" spans="1:3" x14ac:dyDescent="0.25">
      <c r="A5442" s="37"/>
      <c r="B5442" s="11"/>
      <c r="C5442" s="11"/>
    </row>
    <row r="5443" spans="1:3" x14ac:dyDescent="0.25">
      <c r="A5443" s="37"/>
      <c r="B5443" s="11"/>
      <c r="C5443" s="11"/>
    </row>
    <row r="5444" spans="1:3" x14ac:dyDescent="0.25">
      <c r="A5444" s="37"/>
      <c r="B5444" s="11"/>
      <c r="C5444" s="11"/>
    </row>
    <row r="5445" spans="1:3" x14ac:dyDescent="0.25">
      <c r="A5445" s="37"/>
      <c r="B5445" s="11"/>
      <c r="C5445" s="11"/>
    </row>
    <row r="5446" spans="1:3" x14ac:dyDescent="0.25">
      <c r="A5446" s="37"/>
      <c r="B5446" s="11"/>
      <c r="C5446" s="11"/>
    </row>
    <row r="5447" spans="1:3" x14ac:dyDescent="0.25">
      <c r="A5447" s="37"/>
      <c r="B5447" s="11"/>
      <c r="C5447" s="11"/>
    </row>
    <row r="5448" spans="1:3" x14ac:dyDescent="0.25">
      <c r="A5448" s="37"/>
      <c r="B5448" s="11"/>
      <c r="C5448" s="11"/>
    </row>
    <row r="5449" spans="1:3" x14ac:dyDescent="0.25">
      <c r="A5449" s="37"/>
      <c r="B5449" s="11"/>
      <c r="C5449" s="11"/>
    </row>
    <row r="5450" spans="1:3" x14ac:dyDescent="0.25">
      <c r="A5450" s="37"/>
      <c r="B5450" s="11"/>
      <c r="C5450" s="11"/>
    </row>
    <row r="5451" spans="1:3" x14ac:dyDescent="0.25">
      <c r="A5451" s="37"/>
      <c r="B5451" s="11"/>
      <c r="C5451" s="11"/>
    </row>
    <row r="5452" spans="1:3" x14ac:dyDescent="0.25">
      <c r="A5452" s="37"/>
      <c r="B5452" s="11"/>
      <c r="C5452" s="11"/>
    </row>
    <row r="5453" spans="1:3" x14ac:dyDescent="0.25">
      <c r="A5453" s="37"/>
      <c r="B5453" s="11"/>
      <c r="C5453" s="11"/>
    </row>
    <row r="5454" spans="1:3" x14ac:dyDescent="0.25">
      <c r="A5454" s="37"/>
      <c r="B5454" s="11"/>
      <c r="C5454" s="11"/>
    </row>
    <row r="5455" spans="1:3" x14ac:dyDescent="0.25">
      <c r="A5455" s="37"/>
      <c r="B5455" s="11"/>
      <c r="C5455" s="11"/>
    </row>
    <row r="5456" spans="1:3" x14ac:dyDescent="0.25">
      <c r="A5456" s="37"/>
      <c r="B5456" s="11"/>
      <c r="C5456" s="11"/>
    </row>
    <row r="5457" spans="1:3" x14ac:dyDescent="0.25">
      <c r="A5457" s="37"/>
      <c r="B5457" s="11"/>
      <c r="C5457" s="11"/>
    </row>
    <row r="5458" spans="1:3" x14ac:dyDescent="0.25">
      <c r="A5458" s="37"/>
      <c r="B5458" s="11"/>
      <c r="C5458" s="11"/>
    </row>
    <row r="5459" spans="1:3" x14ac:dyDescent="0.25">
      <c r="A5459" s="37"/>
      <c r="B5459" s="11"/>
      <c r="C5459" s="11"/>
    </row>
    <row r="5460" spans="1:3" x14ac:dyDescent="0.25">
      <c r="A5460" s="37"/>
      <c r="B5460" s="11"/>
      <c r="C5460" s="11"/>
    </row>
    <row r="5461" spans="1:3" x14ac:dyDescent="0.25">
      <c r="A5461" s="37"/>
      <c r="B5461" s="11"/>
      <c r="C5461" s="11"/>
    </row>
    <row r="5462" spans="1:3" x14ac:dyDescent="0.25">
      <c r="A5462" s="37"/>
      <c r="B5462" s="11"/>
      <c r="C5462" s="11"/>
    </row>
    <row r="5463" spans="1:3" x14ac:dyDescent="0.25">
      <c r="A5463" s="37"/>
      <c r="B5463" s="11"/>
      <c r="C5463" s="11"/>
    </row>
    <row r="5464" spans="1:3" x14ac:dyDescent="0.25">
      <c r="A5464" s="37"/>
      <c r="B5464" s="11"/>
      <c r="C5464" s="11"/>
    </row>
    <row r="5465" spans="1:3" x14ac:dyDescent="0.25">
      <c r="A5465" s="37"/>
      <c r="B5465" s="11"/>
      <c r="C5465" s="11"/>
    </row>
    <row r="5466" spans="1:3" x14ac:dyDescent="0.25">
      <c r="A5466" s="37"/>
      <c r="B5466" s="11"/>
      <c r="C5466" s="11"/>
    </row>
    <row r="5467" spans="1:3" x14ac:dyDescent="0.25">
      <c r="A5467" s="37"/>
      <c r="B5467" s="11"/>
      <c r="C5467" s="11"/>
    </row>
    <row r="5468" spans="1:3" x14ac:dyDescent="0.25">
      <c r="A5468" s="37"/>
      <c r="B5468" s="11"/>
      <c r="C5468" s="11"/>
    </row>
    <row r="5469" spans="1:3" x14ac:dyDescent="0.25">
      <c r="A5469" s="37"/>
      <c r="B5469" s="11"/>
      <c r="C5469" s="11"/>
    </row>
    <row r="5470" spans="1:3" x14ac:dyDescent="0.25">
      <c r="A5470" s="37"/>
      <c r="B5470" s="11"/>
      <c r="C5470" s="11"/>
    </row>
    <row r="5471" spans="1:3" x14ac:dyDescent="0.25">
      <c r="A5471" s="37"/>
      <c r="B5471" s="11"/>
      <c r="C5471" s="11"/>
    </row>
    <row r="5472" spans="1:3" x14ac:dyDescent="0.25">
      <c r="A5472" s="37"/>
      <c r="B5472" s="11"/>
      <c r="C5472" s="11"/>
    </row>
    <row r="5473" spans="1:3" x14ac:dyDescent="0.25">
      <c r="A5473" s="37"/>
      <c r="B5473" s="11"/>
      <c r="C5473" s="11"/>
    </row>
    <row r="5474" spans="1:3" x14ac:dyDescent="0.25">
      <c r="A5474" s="37"/>
      <c r="B5474" s="11"/>
      <c r="C5474" s="11"/>
    </row>
    <row r="5475" spans="1:3" x14ac:dyDescent="0.25">
      <c r="A5475" s="37"/>
      <c r="B5475" s="11"/>
      <c r="C5475" s="11"/>
    </row>
    <row r="5476" spans="1:3" x14ac:dyDescent="0.25">
      <c r="A5476" s="37"/>
      <c r="B5476" s="11"/>
      <c r="C5476" s="11"/>
    </row>
    <row r="5477" spans="1:3" x14ac:dyDescent="0.25">
      <c r="A5477" s="37"/>
      <c r="B5477" s="11"/>
      <c r="C5477" s="11"/>
    </row>
    <row r="5478" spans="1:3" x14ac:dyDescent="0.25">
      <c r="A5478" s="37"/>
      <c r="B5478" s="11"/>
      <c r="C5478" s="11"/>
    </row>
    <row r="5479" spans="1:3" x14ac:dyDescent="0.25">
      <c r="A5479" s="37"/>
      <c r="B5479" s="11"/>
      <c r="C5479" s="11"/>
    </row>
    <row r="5480" spans="1:3" x14ac:dyDescent="0.25">
      <c r="A5480" s="37"/>
      <c r="B5480" s="11"/>
      <c r="C5480" s="11"/>
    </row>
    <row r="5481" spans="1:3" x14ac:dyDescent="0.25">
      <c r="A5481" s="37"/>
      <c r="B5481" s="11"/>
      <c r="C5481" s="11"/>
    </row>
    <row r="5482" spans="1:3" x14ac:dyDescent="0.25">
      <c r="A5482" s="37"/>
      <c r="B5482" s="11"/>
      <c r="C5482" s="11"/>
    </row>
    <row r="5483" spans="1:3" x14ac:dyDescent="0.25">
      <c r="A5483" s="37"/>
      <c r="B5483" s="11"/>
      <c r="C5483" s="11"/>
    </row>
    <row r="5484" spans="1:3" x14ac:dyDescent="0.25">
      <c r="A5484" s="37"/>
      <c r="B5484" s="11"/>
      <c r="C5484" s="11"/>
    </row>
    <row r="5485" spans="1:3" x14ac:dyDescent="0.25">
      <c r="A5485" s="37"/>
      <c r="B5485" s="11"/>
      <c r="C5485" s="11"/>
    </row>
    <row r="5486" spans="1:3" x14ac:dyDescent="0.25">
      <c r="A5486" s="37"/>
      <c r="B5486" s="11"/>
      <c r="C5486" s="11"/>
    </row>
    <row r="5487" spans="1:3" x14ac:dyDescent="0.25">
      <c r="A5487" s="37"/>
      <c r="B5487" s="11"/>
      <c r="C5487" s="11"/>
    </row>
    <row r="5488" spans="1:3" x14ac:dyDescent="0.25">
      <c r="A5488" s="37"/>
      <c r="B5488" s="11"/>
      <c r="C5488" s="11"/>
    </row>
    <row r="5489" spans="1:3" x14ac:dyDescent="0.25">
      <c r="A5489" s="37"/>
      <c r="B5489" s="11"/>
      <c r="C5489" s="11"/>
    </row>
    <row r="5490" spans="1:3" x14ac:dyDescent="0.25">
      <c r="A5490" s="37"/>
      <c r="B5490" s="11"/>
      <c r="C5490" s="11"/>
    </row>
    <row r="5491" spans="1:3" x14ac:dyDescent="0.25">
      <c r="A5491" s="37"/>
      <c r="B5491" s="11"/>
      <c r="C5491" s="11"/>
    </row>
    <row r="5492" spans="1:3" x14ac:dyDescent="0.25">
      <c r="A5492" s="37"/>
      <c r="B5492" s="11"/>
      <c r="C5492" s="11"/>
    </row>
    <row r="5493" spans="1:3" x14ac:dyDescent="0.25">
      <c r="A5493" s="37"/>
      <c r="B5493" s="11"/>
      <c r="C5493" s="11"/>
    </row>
    <row r="5494" spans="1:3" x14ac:dyDescent="0.25">
      <c r="A5494" s="37"/>
      <c r="B5494" s="11"/>
      <c r="C5494" s="11"/>
    </row>
    <row r="5495" spans="1:3" x14ac:dyDescent="0.25">
      <c r="A5495" s="37"/>
      <c r="B5495" s="11"/>
      <c r="C5495" s="11"/>
    </row>
    <row r="5496" spans="1:3" x14ac:dyDescent="0.25">
      <c r="A5496" s="37"/>
      <c r="B5496" s="11"/>
      <c r="C5496" s="11"/>
    </row>
    <row r="5497" spans="1:3" x14ac:dyDescent="0.25">
      <c r="A5497" s="37"/>
      <c r="B5497" s="11"/>
      <c r="C5497" s="11"/>
    </row>
    <row r="5498" spans="1:3" x14ac:dyDescent="0.25">
      <c r="A5498" s="37"/>
      <c r="B5498" s="11"/>
      <c r="C5498" s="11"/>
    </row>
    <row r="5499" spans="1:3" x14ac:dyDescent="0.25">
      <c r="A5499" s="37"/>
      <c r="B5499" s="11"/>
      <c r="C5499" s="11"/>
    </row>
    <row r="5500" spans="1:3" x14ac:dyDescent="0.25">
      <c r="A5500" s="37"/>
      <c r="B5500" s="11"/>
      <c r="C5500" s="11"/>
    </row>
    <row r="5501" spans="1:3" x14ac:dyDescent="0.25">
      <c r="A5501" s="37"/>
      <c r="B5501" s="11"/>
      <c r="C5501" s="11"/>
    </row>
    <row r="5502" spans="1:3" x14ac:dyDescent="0.25">
      <c r="A5502" s="37"/>
      <c r="B5502" s="11"/>
      <c r="C5502" s="11"/>
    </row>
    <row r="5503" spans="1:3" x14ac:dyDescent="0.25">
      <c r="A5503" s="37"/>
      <c r="B5503" s="11"/>
      <c r="C5503" s="11"/>
    </row>
    <row r="5504" spans="1:3" x14ac:dyDescent="0.25">
      <c r="A5504" s="37"/>
      <c r="B5504" s="11"/>
      <c r="C5504" s="11"/>
    </row>
    <row r="5505" spans="1:3" x14ac:dyDescent="0.25">
      <c r="A5505" s="37"/>
      <c r="B5505" s="11"/>
      <c r="C5505" s="11"/>
    </row>
    <row r="5506" spans="1:3" x14ac:dyDescent="0.25">
      <c r="A5506" s="37"/>
      <c r="B5506" s="11"/>
      <c r="C5506" s="11"/>
    </row>
    <row r="5507" spans="1:3" x14ac:dyDescent="0.25">
      <c r="A5507" s="37"/>
      <c r="B5507" s="11"/>
      <c r="C5507" s="11"/>
    </row>
    <row r="5508" spans="1:3" x14ac:dyDescent="0.25">
      <c r="A5508" s="37"/>
      <c r="B5508" s="11"/>
      <c r="C5508" s="11"/>
    </row>
    <row r="5509" spans="1:3" x14ac:dyDescent="0.25">
      <c r="A5509" s="37"/>
      <c r="B5509" s="11"/>
      <c r="C5509" s="11"/>
    </row>
    <row r="5510" spans="1:3" x14ac:dyDescent="0.25">
      <c r="A5510" s="37"/>
      <c r="B5510" s="11"/>
      <c r="C5510" s="11"/>
    </row>
    <row r="5511" spans="1:3" x14ac:dyDescent="0.25">
      <c r="A5511" s="37"/>
      <c r="B5511" s="11"/>
      <c r="C5511" s="11"/>
    </row>
    <row r="5512" spans="1:3" x14ac:dyDescent="0.25">
      <c r="A5512" s="37"/>
      <c r="B5512" s="11"/>
      <c r="C5512" s="11"/>
    </row>
    <row r="5513" spans="1:3" x14ac:dyDescent="0.25">
      <c r="A5513" s="37"/>
      <c r="B5513" s="11"/>
      <c r="C5513" s="11"/>
    </row>
    <row r="5514" spans="1:3" x14ac:dyDescent="0.25">
      <c r="A5514" s="37"/>
      <c r="B5514" s="11"/>
      <c r="C5514" s="11"/>
    </row>
    <row r="5515" spans="1:3" x14ac:dyDescent="0.25">
      <c r="A5515" s="37"/>
      <c r="B5515" s="11"/>
      <c r="C5515" s="11"/>
    </row>
    <row r="5516" spans="1:3" x14ac:dyDescent="0.25">
      <c r="A5516" s="37"/>
      <c r="B5516" s="11"/>
      <c r="C5516" s="11"/>
    </row>
    <row r="5517" spans="1:3" x14ac:dyDescent="0.25">
      <c r="A5517" s="37"/>
      <c r="B5517" s="11"/>
      <c r="C5517" s="11"/>
    </row>
    <row r="5518" spans="1:3" x14ac:dyDescent="0.25">
      <c r="A5518" s="37"/>
      <c r="B5518" s="11"/>
      <c r="C5518" s="11"/>
    </row>
    <row r="5519" spans="1:3" x14ac:dyDescent="0.25">
      <c r="A5519" s="37"/>
      <c r="B5519" s="11"/>
      <c r="C5519" s="11"/>
    </row>
    <row r="5520" spans="1:3" x14ac:dyDescent="0.25">
      <c r="A5520" s="37"/>
      <c r="B5520" s="11"/>
      <c r="C5520" s="11"/>
    </row>
    <row r="5521" spans="1:3" x14ac:dyDescent="0.25">
      <c r="A5521" s="37"/>
      <c r="B5521" s="11"/>
      <c r="C5521" s="11"/>
    </row>
    <row r="5522" spans="1:3" x14ac:dyDescent="0.25">
      <c r="A5522" s="37"/>
      <c r="B5522" s="11"/>
      <c r="C5522" s="11"/>
    </row>
    <row r="5523" spans="1:3" x14ac:dyDescent="0.25">
      <c r="A5523" s="37"/>
      <c r="B5523" s="11"/>
      <c r="C5523" s="11"/>
    </row>
    <row r="5524" spans="1:3" x14ac:dyDescent="0.25">
      <c r="A5524" s="37"/>
      <c r="B5524" s="11"/>
      <c r="C5524" s="11"/>
    </row>
    <row r="5525" spans="1:3" x14ac:dyDescent="0.25">
      <c r="A5525" s="37"/>
      <c r="B5525" s="11"/>
      <c r="C5525" s="11"/>
    </row>
    <row r="5526" spans="1:3" x14ac:dyDescent="0.25">
      <c r="A5526" s="37"/>
      <c r="B5526" s="11"/>
      <c r="C5526" s="11"/>
    </row>
    <row r="5527" spans="1:3" x14ac:dyDescent="0.25">
      <c r="A5527" s="37"/>
      <c r="B5527" s="11"/>
      <c r="C5527" s="11"/>
    </row>
    <row r="5528" spans="1:3" x14ac:dyDescent="0.25">
      <c r="A5528" s="37"/>
      <c r="B5528" s="11"/>
      <c r="C5528" s="11"/>
    </row>
    <row r="5529" spans="1:3" x14ac:dyDescent="0.25">
      <c r="A5529" s="37"/>
      <c r="B5529" s="11"/>
      <c r="C5529" s="11"/>
    </row>
    <row r="5530" spans="1:3" x14ac:dyDescent="0.25">
      <c r="A5530" s="37"/>
      <c r="B5530" s="11"/>
      <c r="C5530" s="11"/>
    </row>
    <row r="5531" spans="1:3" x14ac:dyDescent="0.25">
      <c r="A5531" s="37"/>
      <c r="B5531" s="11"/>
      <c r="C5531" s="11"/>
    </row>
    <row r="5532" spans="1:3" x14ac:dyDescent="0.25">
      <c r="A5532" s="37"/>
      <c r="B5532" s="11"/>
      <c r="C5532" s="11"/>
    </row>
    <row r="5533" spans="1:3" x14ac:dyDescent="0.25">
      <c r="A5533" s="37"/>
      <c r="B5533" s="11"/>
      <c r="C5533" s="11"/>
    </row>
    <row r="5534" spans="1:3" x14ac:dyDescent="0.25">
      <c r="A5534" s="37"/>
      <c r="B5534" s="11"/>
      <c r="C5534" s="11"/>
    </row>
    <row r="5535" spans="1:3" x14ac:dyDescent="0.25">
      <c r="A5535" s="37"/>
      <c r="B5535" s="11"/>
      <c r="C5535" s="11"/>
    </row>
    <row r="5536" spans="1:3" x14ac:dyDescent="0.25">
      <c r="A5536" s="37"/>
      <c r="B5536" s="11"/>
      <c r="C5536" s="11"/>
    </row>
    <row r="5537" spans="1:3" x14ac:dyDescent="0.25">
      <c r="A5537" s="37"/>
      <c r="B5537" s="11"/>
      <c r="C5537" s="11"/>
    </row>
    <row r="5538" spans="1:3" x14ac:dyDescent="0.25">
      <c r="A5538" s="37"/>
      <c r="B5538" s="11"/>
      <c r="C5538" s="11"/>
    </row>
    <row r="5539" spans="1:3" x14ac:dyDescent="0.25">
      <c r="A5539" s="37"/>
      <c r="B5539" s="11"/>
      <c r="C5539" s="11"/>
    </row>
    <row r="5540" spans="1:3" x14ac:dyDescent="0.25">
      <c r="A5540" s="37"/>
      <c r="B5540" s="11"/>
      <c r="C5540" s="11"/>
    </row>
    <row r="5541" spans="1:3" x14ac:dyDescent="0.25">
      <c r="A5541" s="37"/>
      <c r="B5541" s="11"/>
      <c r="C5541" s="11"/>
    </row>
    <row r="5542" spans="1:3" x14ac:dyDescent="0.25">
      <c r="A5542" s="37"/>
      <c r="B5542" s="11"/>
      <c r="C5542" s="11"/>
    </row>
    <row r="5543" spans="1:3" x14ac:dyDescent="0.25">
      <c r="A5543" s="37"/>
      <c r="B5543" s="11"/>
      <c r="C5543" s="11"/>
    </row>
    <row r="5544" spans="1:3" x14ac:dyDescent="0.25">
      <c r="A5544" s="37"/>
      <c r="B5544" s="11"/>
      <c r="C5544" s="11"/>
    </row>
    <row r="5545" spans="1:3" x14ac:dyDescent="0.25">
      <c r="A5545" s="37"/>
      <c r="B5545" s="11"/>
      <c r="C5545" s="11"/>
    </row>
    <row r="5546" spans="1:3" x14ac:dyDescent="0.25">
      <c r="A5546" s="37"/>
      <c r="B5546" s="11"/>
      <c r="C5546" s="11"/>
    </row>
    <row r="5547" spans="1:3" x14ac:dyDescent="0.25">
      <c r="A5547" s="37"/>
      <c r="B5547" s="11"/>
      <c r="C5547" s="11"/>
    </row>
    <row r="5548" spans="1:3" x14ac:dyDescent="0.25">
      <c r="A5548" s="37"/>
      <c r="B5548" s="11"/>
      <c r="C5548" s="11"/>
    </row>
    <row r="5549" spans="1:3" x14ac:dyDescent="0.25">
      <c r="A5549" s="37"/>
      <c r="B5549" s="11"/>
      <c r="C5549" s="11"/>
    </row>
    <row r="5550" spans="1:3" x14ac:dyDescent="0.25">
      <c r="A5550" s="37"/>
      <c r="B5550" s="11"/>
      <c r="C5550" s="11"/>
    </row>
    <row r="5551" spans="1:3" x14ac:dyDescent="0.25">
      <c r="A5551" s="37"/>
      <c r="B5551" s="11"/>
      <c r="C5551" s="11"/>
    </row>
    <row r="5552" spans="1:3" x14ac:dyDescent="0.25">
      <c r="A5552" s="37"/>
      <c r="B5552" s="11"/>
      <c r="C5552" s="11"/>
    </row>
    <row r="5553" spans="1:3" x14ac:dyDescent="0.25">
      <c r="A5553" s="37"/>
      <c r="B5553" s="11"/>
      <c r="C5553" s="11"/>
    </row>
    <row r="5554" spans="1:3" x14ac:dyDescent="0.25">
      <c r="A5554" s="37"/>
      <c r="B5554" s="11"/>
      <c r="C5554" s="11"/>
    </row>
    <row r="5555" spans="1:3" x14ac:dyDescent="0.25">
      <c r="A5555" s="37"/>
      <c r="B5555" s="11"/>
      <c r="C5555" s="11"/>
    </row>
    <row r="5556" spans="1:3" x14ac:dyDescent="0.25">
      <c r="A5556" s="37"/>
      <c r="B5556" s="11"/>
      <c r="C5556" s="11"/>
    </row>
    <row r="5557" spans="1:3" x14ac:dyDescent="0.25">
      <c r="A5557" s="37"/>
      <c r="B5557" s="11"/>
      <c r="C5557" s="11"/>
    </row>
    <row r="5558" spans="1:3" x14ac:dyDescent="0.25">
      <c r="A5558" s="37"/>
      <c r="B5558" s="11"/>
      <c r="C5558" s="11"/>
    </row>
    <row r="5559" spans="1:3" x14ac:dyDescent="0.25">
      <c r="A5559" s="37"/>
      <c r="B5559" s="11"/>
      <c r="C5559" s="11"/>
    </row>
    <row r="5560" spans="1:3" x14ac:dyDescent="0.25">
      <c r="A5560" s="37"/>
      <c r="B5560" s="11"/>
      <c r="C5560" s="11"/>
    </row>
    <row r="5561" spans="1:3" x14ac:dyDescent="0.25">
      <c r="A5561" s="37"/>
      <c r="B5561" s="11"/>
      <c r="C5561" s="11"/>
    </row>
    <row r="5562" spans="1:3" x14ac:dyDescent="0.25">
      <c r="A5562" s="37"/>
      <c r="B5562" s="11"/>
      <c r="C5562" s="11"/>
    </row>
    <row r="5563" spans="1:3" x14ac:dyDescent="0.25">
      <c r="A5563" s="37"/>
      <c r="B5563" s="11"/>
      <c r="C5563" s="11"/>
    </row>
    <row r="5564" spans="1:3" x14ac:dyDescent="0.25">
      <c r="A5564" s="37"/>
      <c r="B5564" s="11"/>
      <c r="C5564" s="11"/>
    </row>
    <row r="5565" spans="1:3" x14ac:dyDescent="0.25">
      <c r="A5565" s="37"/>
      <c r="B5565" s="11"/>
      <c r="C5565" s="11"/>
    </row>
    <row r="5566" spans="1:3" x14ac:dyDescent="0.25">
      <c r="A5566" s="37"/>
      <c r="B5566" s="11"/>
      <c r="C5566" s="11"/>
    </row>
    <row r="5567" spans="1:3" x14ac:dyDescent="0.25">
      <c r="A5567" s="37"/>
      <c r="B5567" s="11"/>
      <c r="C5567" s="11"/>
    </row>
    <row r="5568" spans="1:3" x14ac:dyDescent="0.25">
      <c r="A5568" s="37"/>
      <c r="B5568" s="11"/>
      <c r="C5568" s="11"/>
    </row>
    <row r="5569" spans="1:3" x14ac:dyDescent="0.25">
      <c r="A5569" s="37"/>
      <c r="B5569" s="11"/>
      <c r="C5569" s="11"/>
    </row>
    <row r="5570" spans="1:3" x14ac:dyDescent="0.25">
      <c r="A5570" s="37"/>
      <c r="B5570" s="11"/>
      <c r="C5570" s="11"/>
    </row>
    <row r="5571" spans="1:3" x14ac:dyDescent="0.25">
      <c r="A5571" s="37"/>
      <c r="B5571" s="11"/>
      <c r="C5571" s="11"/>
    </row>
    <row r="5572" spans="1:3" x14ac:dyDescent="0.25">
      <c r="A5572" s="37"/>
      <c r="B5572" s="11"/>
      <c r="C5572" s="11"/>
    </row>
    <row r="5573" spans="1:3" x14ac:dyDescent="0.25">
      <c r="A5573" s="37"/>
      <c r="B5573" s="11"/>
      <c r="C5573" s="11"/>
    </row>
    <row r="5574" spans="1:3" x14ac:dyDescent="0.25">
      <c r="A5574" s="37"/>
      <c r="B5574" s="11"/>
      <c r="C5574" s="11"/>
    </row>
    <row r="5575" spans="1:3" x14ac:dyDescent="0.25">
      <c r="A5575" s="37"/>
      <c r="B5575" s="11"/>
      <c r="C5575" s="11"/>
    </row>
    <row r="5576" spans="1:3" x14ac:dyDescent="0.25">
      <c r="A5576" s="37"/>
      <c r="B5576" s="11"/>
      <c r="C5576" s="11"/>
    </row>
    <row r="5577" spans="1:3" x14ac:dyDescent="0.25">
      <c r="A5577" s="37"/>
      <c r="B5577" s="11"/>
      <c r="C5577" s="11"/>
    </row>
    <row r="5578" spans="1:3" x14ac:dyDescent="0.25">
      <c r="A5578" s="37"/>
      <c r="B5578" s="11"/>
      <c r="C5578" s="11"/>
    </row>
    <row r="5579" spans="1:3" x14ac:dyDescent="0.25">
      <c r="A5579" s="37"/>
      <c r="B5579" s="11"/>
      <c r="C5579" s="11"/>
    </row>
    <row r="5580" spans="1:3" x14ac:dyDescent="0.25">
      <c r="A5580" s="37"/>
      <c r="B5580" s="11"/>
      <c r="C5580" s="11"/>
    </row>
    <row r="5581" spans="1:3" x14ac:dyDescent="0.25">
      <c r="A5581" s="37"/>
      <c r="B5581" s="11"/>
      <c r="C5581" s="11"/>
    </row>
    <row r="5582" spans="1:3" x14ac:dyDescent="0.25">
      <c r="A5582" s="37"/>
      <c r="B5582" s="11"/>
      <c r="C5582" s="11"/>
    </row>
    <row r="5583" spans="1:3" x14ac:dyDescent="0.25">
      <c r="A5583" s="37"/>
      <c r="B5583" s="11"/>
      <c r="C5583" s="11"/>
    </row>
    <row r="5584" spans="1:3" x14ac:dyDescent="0.25">
      <c r="A5584" s="37"/>
      <c r="B5584" s="11"/>
      <c r="C5584" s="11"/>
    </row>
    <row r="5585" spans="1:3" x14ac:dyDescent="0.25">
      <c r="A5585" s="37"/>
      <c r="B5585" s="11"/>
      <c r="C5585" s="11"/>
    </row>
    <row r="5586" spans="1:3" x14ac:dyDescent="0.25">
      <c r="A5586" s="37"/>
      <c r="B5586" s="11"/>
      <c r="C5586" s="11"/>
    </row>
    <row r="5587" spans="1:3" x14ac:dyDescent="0.25">
      <c r="A5587" s="37"/>
      <c r="B5587" s="11"/>
      <c r="C5587" s="11"/>
    </row>
    <row r="5588" spans="1:3" x14ac:dyDescent="0.25">
      <c r="A5588" s="37"/>
      <c r="B5588" s="11"/>
      <c r="C5588" s="11"/>
    </row>
    <row r="5589" spans="1:3" x14ac:dyDescent="0.25">
      <c r="A5589" s="37"/>
      <c r="B5589" s="11"/>
      <c r="C5589" s="11"/>
    </row>
    <row r="5590" spans="1:3" x14ac:dyDescent="0.25">
      <c r="A5590" s="37"/>
      <c r="B5590" s="11"/>
      <c r="C5590" s="11"/>
    </row>
    <row r="5591" spans="1:3" x14ac:dyDescent="0.25">
      <c r="A5591" s="37"/>
      <c r="B5591" s="11"/>
      <c r="C5591" s="11"/>
    </row>
    <row r="5592" spans="1:3" x14ac:dyDescent="0.25">
      <c r="A5592" s="37"/>
      <c r="B5592" s="11"/>
      <c r="C5592" s="11"/>
    </row>
    <row r="5593" spans="1:3" x14ac:dyDescent="0.25">
      <c r="A5593" s="37"/>
      <c r="B5593" s="11"/>
      <c r="C5593" s="11"/>
    </row>
    <row r="5594" spans="1:3" x14ac:dyDescent="0.25">
      <c r="A5594" s="37"/>
      <c r="B5594" s="11"/>
      <c r="C5594" s="11"/>
    </row>
    <row r="5595" spans="1:3" x14ac:dyDescent="0.25">
      <c r="A5595" s="37"/>
      <c r="B5595" s="11"/>
      <c r="C5595" s="11"/>
    </row>
    <row r="5596" spans="1:3" x14ac:dyDescent="0.25">
      <c r="A5596" s="37"/>
      <c r="B5596" s="11"/>
      <c r="C5596" s="11"/>
    </row>
    <row r="5597" spans="1:3" x14ac:dyDescent="0.25">
      <c r="A5597" s="37"/>
      <c r="B5597" s="11"/>
      <c r="C5597" s="11"/>
    </row>
    <row r="5598" spans="1:3" x14ac:dyDescent="0.25">
      <c r="A5598" s="37"/>
      <c r="B5598" s="11"/>
      <c r="C5598" s="11"/>
    </row>
    <row r="5599" spans="1:3" x14ac:dyDescent="0.25">
      <c r="A5599" s="37"/>
      <c r="B5599" s="11"/>
      <c r="C5599" s="11"/>
    </row>
    <row r="5600" spans="1:3" x14ac:dyDescent="0.25">
      <c r="A5600" s="37"/>
      <c r="B5600" s="11"/>
      <c r="C5600" s="11"/>
    </row>
    <row r="5601" spans="1:3" x14ac:dyDescent="0.25">
      <c r="A5601" s="37"/>
      <c r="B5601" s="11"/>
      <c r="C5601" s="11"/>
    </row>
    <row r="5602" spans="1:3" x14ac:dyDescent="0.25">
      <c r="A5602" s="37"/>
      <c r="B5602" s="11"/>
      <c r="C5602" s="11"/>
    </row>
    <row r="5603" spans="1:3" x14ac:dyDescent="0.25">
      <c r="A5603" s="37"/>
      <c r="B5603" s="11"/>
      <c r="C5603" s="11"/>
    </row>
    <row r="5604" spans="1:3" x14ac:dyDescent="0.25">
      <c r="A5604" s="37"/>
      <c r="B5604" s="11"/>
      <c r="C5604" s="11"/>
    </row>
    <row r="5605" spans="1:3" x14ac:dyDescent="0.25">
      <c r="A5605" s="37"/>
      <c r="B5605" s="11"/>
      <c r="C5605" s="11"/>
    </row>
    <row r="5606" spans="1:3" x14ac:dyDescent="0.25">
      <c r="A5606" s="37"/>
      <c r="B5606" s="11"/>
      <c r="C5606" s="11"/>
    </row>
    <row r="5607" spans="1:3" x14ac:dyDescent="0.25">
      <c r="A5607" s="37"/>
      <c r="B5607" s="11"/>
      <c r="C5607" s="11"/>
    </row>
    <row r="5608" spans="1:3" x14ac:dyDescent="0.25">
      <c r="A5608" s="37"/>
      <c r="B5608" s="11"/>
      <c r="C5608" s="11"/>
    </row>
    <row r="5609" spans="1:3" x14ac:dyDescent="0.25">
      <c r="A5609" s="37"/>
      <c r="B5609" s="11"/>
      <c r="C5609" s="11"/>
    </row>
    <row r="5610" spans="1:3" x14ac:dyDescent="0.25">
      <c r="A5610" s="37"/>
      <c r="B5610" s="11"/>
      <c r="C5610" s="11"/>
    </row>
    <row r="5611" spans="1:3" x14ac:dyDescent="0.25">
      <c r="A5611" s="37"/>
      <c r="B5611" s="11"/>
      <c r="C5611" s="11"/>
    </row>
    <row r="5612" spans="1:3" x14ac:dyDescent="0.25">
      <c r="A5612" s="37"/>
      <c r="B5612" s="11"/>
      <c r="C5612" s="11"/>
    </row>
    <row r="5613" spans="1:3" x14ac:dyDescent="0.25">
      <c r="A5613" s="37"/>
      <c r="B5613" s="11"/>
      <c r="C5613" s="11"/>
    </row>
    <row r="5614" spans="1:3" x14ac:dyDescent="0.25">
      <c r="A5614" s="37"/>
      <c r="B5614" s="11"/>
      <c r="C5614" s="11"/>
    </row>
    <row r="5615" spans="1:3" x14ac:dyDescent="0.25">
      <c r="A5615" s="37"/>
      <c r="B5615" s="11"/>
      <c r="C5615" s="11"/>
    </row>
    <row r="5616" spans="1:3" x14ac:dyDescent="0.25">
      <c r="A5616" s="37"/>
      <c r="B5616" s="11"/>
      <c r="C5616" s="11"/>
    </row>
    <row r="5617" spans="1:3" x14ac:dyDescent="0.25">
      <c r="A5617" s="37"/>
      <c r="B5617" s="11"/>
      <c r="C5617" s="11"/>
    </row>
    <row r="5618" spans="1:3" x14ac:dyDescent="0.25">
      <c r="A5618" s="37"/>
      <c r="B5618" s="11"/>
      <c r="C5618" s="11"/>
    </row>
    <row r="5619" spans="1:3" x14ac:dyDescent="0.25">
      <c r="A5619" s="37"/>
      <c r="B5619" s="11"/>
      <c r="C5619" s="11"/>
    </row>
    <row r="5620" spans="1:3" x14ac:dyDescent="0.25">
      <c r="A5620" s="37"/>
      <c r="B5620" s="11"/>
      <c r="C5620" s="11"/>
    </row>
    <row r="5621" spans="1:3" x14ac:dyDescent="0.25">
      <c r="A5621" s="37"/>
      <c r="B5621" s="11"/>
      <c r="C5621" s="11"/>
    </row>
    <row r="5622" spans="1:3" x14ac:dyDescent="0.25">
      <c r="A5622" s="37"/>
      <c r="B5622" s="11"/>
      <c r="C5622" s="11"/>
    </row>
    <row r="5623" spans="1:3" x14ac:dyDescent="0.25">
      <c r="A5623" s="37"/>
      <c r="B5623" s="11"/>
      <c r="C5623" s="11"/>
    </row>
    <row r="5624" spans="1:3" x14ac:dyDescent="0.25">
      <c r="A5624" s="37"/>
      <c r="B5624" s="11"/>
      <c r="C5624" s="11"/>
    </row>
    <row r="5625" spans="1:3" x14ac:dyDescent="0.25">
      <c r="A5625" s="37"/>
      <c r="B5625" s="11"/>
      <c r="C5625" s="11"/>
    </row>
    <row r="5626" spans="1:3" x14ac:dyDescent="0.25">
      <c r="A5626" s="37"/>
      <c r="B5626" s="11"/>
      <c r="C5626" s="11"/>
    </row>
    <row r="5627" spans="1:3" x14ac:dyDescent="0.25">
      <c r="A5627" s="37"/>
      <c r="B5627" s="11"/>
      <c r="C5627" s="11"/>
    </row>
    <row r="5628" spans="1:3" x14ac:dyDescent="0.25">
      <c r="A5628" s="37"/>
      <c r="B5628" s="11"/>
      <c r="C5628" s="11"/>
    </row>
    <row r="5629" spans="1:3" x14ac:dyDescent="0.25">
      <c r="A5629" s="37"/>
      <c r="B5629" s="11"/>
      <c r="C5629" s="11"/>
    </row>
    <row r="5630" spans="1:3" x14ac:dyDescent="0.25">
      <c r="A5630" s="37"/>
      <c r="B5630" s="11"/>
      <c r="C5630" s="11"/>
    </row>
    <row r="5631" spans="1:3" x14ac:dyDescent="0.25">
      <c r="A5631" s="37"/>
      <c r="B5631" s="11"/>
      <c r="C5631" s="11"/>
    </row>
    <row r="5632" spans="1:3" x14ac:dyDescent="0.25">
      <c r="A5632" s="37"/>
      <c r="B5632" s="11"/>
      <c r="C5632" s="11"/>
    </row>
    <row r="5633" spans="1:3" x14ac:dyDescent="0.25">
      <c r="A5633" s="37"/>
      <c r="B5633" s="11"/>
      <c r="C5633" s="11"/>
    </row>
    <row r="5634" spans="1:3" x14ac:dyDescent="0.25">
      <c r="A5634" s="37"/>
      <c r="B5634" s="11"/>
      <c r="C5634" s="11"/>
    </row>
    <row r="5635" spans="1:3" x14ac:dyDescent="0.25">
      <c r="A5635" s="37"/>
      <c r="B5635" s="11"/>
      <c r="C5635" s="11"/>
    </row>
    <row r="5636" spans="1:3" x14ac:dyDescent="0.25">
      <c r="A5636" s="37"/>
      <c r="B5636" s="11"/>
      <c r="C5636" s="11"/>
    </row>
    <row r="5637" spans="1:3" x14ac:dyDescent="0.25">
      <c r="A5637" s="37"/>
      <c r="B5637" s="11"/>
      <c r="C5637" s="11"/>
    </row>
    <row r="5638" spans="1:3" x14ac:dyDescent="0.25">
      <c r="A5638" s="37"/>
      <c r="B5638" s="11"/>
      <c r="C5638" s="11"/>
    </row>
    <row r="5639" spans="1:3" x14ac:dyDescent="0.25">
      <c r="A5639" s="37"/>
      <c r="B5639" s="11"/>
      <c r="C5639" s="11"/>
    </row>
    <row r="5640" spans="1:3" x14ac:dyDescent="0.25">
      <c r="A5640" s="37"/>
      <c r="B5640" s="11"/>
      <c r="C5640" s="11"/>
    </row>
    <row r="5641" spans="1:3" x14ac:dyDescent="0.25">
      <c r="A5641" s="37"/>
      <c r="B5641" s="11"/>
      <c r="C5641" s="11"/>
    </row>
    <row r="5642" spans="1:3" x14ac:dyDescent="0.25">
      <c r="A5642" s="37"/>
      <c r="B5642" s="11"/>
      <c r="C5642" s="11"/>
    </row>
    <row r="5643" spans="1:3" x14ac:dyDescent="0.25">
      <c r="A5643" s="37"/>
      <c r="B5643" s="11"/>
      <c r="C5643" s="11"/>
    </row>
    <row r="5644" spans="1:3" x14ac:dyDescent="0.25">
      <c r="A5644" s="37"/>
      <c r="B5644" s="11"/>
      <c r="C5644" s="11"/>
    </row>
    <row r="5645" spans="1:3" x14ac:dyDescent="0.25">
      <c r="A5645" s="37"/>
      <c r="B5645" s="11"/>
      <c r="C5645" s="11"/>
    </row>
    <row r="5646" spans="1:3" x14ac:dyDescent="0.25">
      <c r="A5646" s="37"/>
      <c r="B5646" s="11"/>
      <c r="C5646" s="11"/>
    </row>
    <row r="5647" spans="1:3" x14ac:dyDescent="0.25">
      <c r="A5647" s="37"/>
      <c r="B5647" s="11"/>
      <c r="C5647" s="11"/>
    </row>
    <row r="5648" spans="1:3" x14ac:dyDescent="0.25">
      <c r="A5648" s="37"/>
      <c r="B5648" s="11"/>
      <c r="C5648" s="11"/>
    </row>
    <row r="5649" spans="1:3" x14ac:dyDescent="0.25">
      <c r="A5649" s="37"/>
      <c r="B5649" s="11"/>
      <c r="C5649" s="11"/>
    </row>
    <row r="5650" spans="1:3" x14ac:dyDescent="0.25">
      <c r="A5650" s="37"/>
      <c r="B5650" s="11"/>
      <c r="C5650" s="11"/>
    </row>
    <row r="5651" spans="1:3" x14ac:dyDescent="0.25">
      <c r="A5651" s="37"/>
      <c r="B5651" s="11"/>
      <c r="C5651" s="11"/>
    </row>
    <row r="5652" spans="1:3" x14ac:dyDescent="0.25">
      <c r="A5652" s="37"/>
      <c r="B5652" s="11"/>
      <c r="C5652" s="11"/>
    </row>
    <row r="5653" spans="1:3" x14ac:dyDescent="0.25">
      <c r="A5653" s="37"/>
      <c r="B5653" s="11"/>
      <c r="C5653" s="11"/>
    </row>
    <row r="5654" spans="1:3" x14ac:dyDescent="0.25">
      <c r="A5654" s="37"/>
      <c r="B5654" s="11"/>
      <c r="C5654" s="11"/>
    </row>
    <row r="5655" spans="1:3" x14ac:dyDescent="0.25">
      <c r="A5655" s="37"/>
      <c r="B5655" s="11"/>
      <c r="C5655" s="11"/>
    </row>
    <row r="5656" spans="1:3" x14ac:dyDescent="0.25">
      <c r="A5656" s="37"/>
      <c r="B5656" s="11"/>
      <c r="C5656" s="11"/>
    </row>
    <row r="5657" spans="1:3" x14ac:dyDescent="0.25">
      <c r="A5657" s="37"/>
      <c r="B5657" s="11"/>
      <c r="C5657" s="11"/>
    </row>
    <row r="5658" spans="1:3" x14ac:dyDescent="0.25">
      <c r="A5658" s="37"/>
      <c r="B5658" s="11"/>
      <c r="C5658" s="11"/>
    </row>
    <row r="5659" spans="1:3" x14ac:dyDescent="0.25">
      <c r="A5659" s="37"/>
      <c r="B5659" s="11"/>
      <c r="C5659" s="11"/>
    </row>
    <row r="5660" spans="1:3" x14ac:dyDescent="0.25">
      <c r="A5660" s="37"/>
      <c r="B5660" s="11"/>
      <c r="C5660" s="11"/>
    </row>
    <row r="5661" spans="1:3" x14ac:dyDescent="0.25">
      <c r="A5661" s="37"/>
      <c r="B5661" s="11"/>
      <c r="C5661" s="11"/>
    </row>
    <row r="5662" spans="1:3" x14ac:dyDescent="0.25">
      <c r="A5662" s="37"/>
      <c r="B5662" s="11"/>
      <c r="C5662" s="11"/>
    </row>
    <row r="5663" spans="1:3" x14ac:dyDescent="0.25">
      <c r="A5663" s="37"/>
      <c r="B5663" s="11"/>
      <c r="C5663" s="11"/>
    </row>
    <row r="5664" spans="1:3" x14ac:dyDescent="0.25">
      <c r="A5664" s="37"/>
      <c r="B5664" s="11"/>
      <c r="C5664" s="11"/>
    </row>
    <row r="5665" spans="1:3" x14ac:dyDescent="0.25">
      <c r="A5665" s="37"/>
      <c r="B5665" s="11"/>
      <c r="C5665" s="11"/>
    </row>
    <row r="5666" spans="1:3" x14ac:dyDescent="0.25">
      <c r="A5666" s="37"/>
      <c r="B5666" s="11"/>
      <c r="C5666" s="11"/>
    </row>
    <row r="5667" spans="1:3" x14ac:dyDescent="0.25">
      <c r="A5667" s="37"/>
      <c r="B5667" s="11"/>
      <c r="C5667" s="11"/>
    </row>
    <row r="5668" spans="1:3" x14ac:dyDescent="0.25">
      <c r="A5668" s="37"/>
      <c r="B5668" s="11"/>
      <c r="C5668" s="11"/>
    </row>
    <row r="5669" spans="1:3" x14ac:dyDescent="0.25">
      <c r="A5669" s="37"/>
      <c r="B5669" s="11"/>
      <c r="C5669" s="11"/>
    </row>
    <row r="5670" spans="1:3" x14ac:dyDescent="0.25">
      <c r="A5670" s="37"/>
      <c r="B5670" s="11"/>
      <c r="C5670" s="11"/>
    </row>
    <row r="5671" spans="1:3" x14ac:dyDescent="0.25">
      <c r="A5671" s="37"/>
      <c r="B5671" s="11"/>
      <c r="C5671" s="11"/>
    </row>
    <row r="5672" spans="1:3" x14ac:dyDescent="0.25">
      <c r="A5672" s="37"/>
      <c r="B5672" s="11"/>
      <c r="C5672" s="11"/>
    </row>
    <row r="5673" spans="1:3" x14ac:dyDescent="0.25">
      <c r="A5673" s="37"/>
      <c r="B5673" s="11"/>
      <c r="C5673" s="11"/>
    </row>
    <row r="5674" spans="1:3" x14ac:dyDescent="0.25">
      <c r="A5674" s="37"/>
      <c r="B5674" s="11"/>
      <c r="C5674" s="11"/>
    </row>
    <row r="5675" spans="1:3" x14ac:dyDescent="0.25">
      <c r="A5675" s="37"/>
      <c r="B5675" s="11"/>
      <c r="C5675" s="11"/>
    </row>
    <row r="5676" spans="1:3" x14ac:dyDescent="0.25">
      <c r="A5676" s="37"/>
      <c r="B5676" s="11"/>
      <c r="C5676" s="11"/>
    </row>
    <row r="5677" spans="1:3" x14ac:dyDescent="0.25">
      <c r="A5677" s="37"/>
      <c r="B5677" s="11"/>
      <c r="C5677" s="11"/>
    </row>
    <row r="5678" spans="1:3" x14ac:dyDescent="0.25">
      <c r="A5678" s="37"/>
      <c r="B5678" s="11"/>
      <c r="C5678" s="11"/>
    </row>
    <row r="5679" spans="1:3" x14ac:dyDescent="0.25">
      <c r="A5679" s="37"/>
      <c r="B5679" s="11"/>
      <c r="C5679" s="11"/>
    </row>
    <row r="5680" spans="1:3" x14ac:dyDescent="0.25">
      <c r="A5680" s="37"/>
      <c r="B5680" s="11"/>
      <c r="C5680" s="11"/>
    </row>
    <row r="5681" spans="1:3" x14ac:dyDescent="0.25">
      <c r="A5681" s="37"/>
      <c r="B5681" s="11"/>
      <c r="C5681" s="11"/>
    </row>
    <row r="5682" spans="1:3" x14ac:dyDescent="0.25">
      <c r="A5682" s="37"/>
      <c r="B5682" s="11"/>
      <c r="C5682" s="11"/>
    </row>
    <row r="5683" spans="1:3" x14ac:dyDescent="0.25">
      <c r="A5683" s="37"/>
      <c r="B5683" s="11"/>
      <c r="C5683" s="11"/>
    </row>
    <row r="5684" spans="1:3" x14ac:dyDescent="0.25">
      <c r="A5684" s="37"/>
      <c r="B5684" s="11"/>
      <c r="C5684" s="11"/>
    </row>
    <row r="5685" spans="1:3" x14ac:dyDescent="0.25">
      <c r="A5685" s="37"/>
      <c r="B5685" s="11"/>
      <c r="C5685" s="11"/>
    </row>
    <row r="5686" spans="1:3" x14ac:dyDescent="0.25">
      <c r="A5686" s="37"/>
      <c r="B5686" s="11"/>
      <c r="C5686" s="11"/>
    </row>
    <row r="5687" spans="1:3" x14ac:dyDescent="0.25">
      <c r="A5687" s="37"/>
      <c r="B5687" s="11"/>
      <c r="C5687" s="11"/>
    </row>
    <row r="5688" spans="1:3" x14ac:dyDescent="0.25">
      <c r="A5688" s="37"/>
      <c r="B5688" s="11"/>
      <c r="C5688" s="11"/>
    </row>
    <row r="5689" spans="1:3" x14ac:dyDescent="0.25">
      <c r="A5689" s="37"/>
      <c r="B5689" s="11"/>
      <c r="C5689" s="11"/>
    </row>
    <row r="5690" spans="1:3" x14ac:dyDescent="0.25">
      <c r="A5690" s="37"/>
      <c r="B5690" s="11"/>
      <c r="C5690" s="11"/>
    </row>
    <row r="5691" spans="1:3" x14ac:dyDescent="0.25">
      <c r="A5691" s="37"/>
      <c r="B5691" s="11"/>
      <c r="C5691" s="11"/>
    </row>
    <row r="5692" spans="1:3" x14ac:dyDescent="0.25">
      <c r="A5692" s="37"/>
      <c r="B5692" s="11"/>
      <c r="C5692" s="11"/>
    </row>
    <row r="5693" spans="1:3" x14ac:dyDescent="0.25">
      <c r="A5693" s="37"/>
      <c r="B5693" s="11"/>
      <c r="C5693" s="11"/>
    </row>
    <row r="5694" spans="1:3" x14ac:dyDescent="0.25">
      <c r="A5694" s="37"/>
      <c r="B5694" s="11"/>
      <c r="C5694" s="11"/>
    </row>
    <row r="5695" spans="1:3" x14ac:dyDescent="0.25">
      <c r="A5695" s="37"/>
      <c r="B5695" s="11"/>
      <c r="C5695" s="11"/>
    </row>
    <row r="5696" spans="1:3" x14ac:dyDescent="0.25">
      <c r="A5696" s="37"/>
      <c r="B5696" s="11"/>
      <c r="C5696" s="11"/>
    </row>
    <row r="5697" spans="1:3" x14ac:dyDescent="0.25">
      <c r="A5697" s="37"/>
      <c r="B5697" s="11"/>
      <c r="C5697" s="11"/>
    </row>
    <row r="5698" spans="1:3" x14ac:dyDescent="0.25">
      <c r="A5698" s="37"/>
      <c r="B5698" s="11"/>
      <c r="C5698" s="11"/>
    </row>
    <row r="5699" spans="1:3" x14ac:dyDescent="0.25">
      <c r="A5699" s="37"/>
      <c r="B5699" s="11"/>
      <c r="C5699" s="11"/>
    </row>
    <row r="5700" spans="1:3" x14ac:dyDescent="0.25">
      <c r="A5700" s="37"/>
      <c r="B5700" s="11"/>
      <c r="C5700" s="11"/>
    </row>
    <row r="5701" spans="1:3" x14ac:dyDescent="0.25">
      <c r="A5701" s="37"/>
      <c r="B5701" s="11"/>
      <c r="C5701" s="11"/>
    </row>
    <row r="5702" spans="1:3" x14ac:dyDescent="0.25">
      <c r="A5702" s="37"/>
      <c r="B5702" s="11"/>
      <c r="C5702" s="11"/>
    </row>
    <row r="5703" spans="1:3" x14ac:dyDescent="0.25">
      <c r="A5703" s="37"/>
      <c r="B5703" s="11"/>
      <c r="C5703" s="11"/>
    </row>
    <row r="5704" spans="1:3" x14ac:dyDescent="0.25">
      <c r="A5704" s="37"/>
      <c r="B5704" s="11"/>
      <c r="C5704" s="11"/>
    </row>
    <row r="5705" spans="1:3" x14ac:dyDescent="0.25">
      <c r="A5705" s="37"/>
      <c r="B5705" s="11"/>
      <c r="C5705" s="11"/>
    </row>
    <row r="5706" spans="1:3" x14ac:dyDescent="0.25">
      <c r="A5706" s="37"/>
      <c r="B5706" s="11"/>
      <c r="C5706" s="11"/>
    </row>
    <row r="5707" spans="1:3" x14ac:dyDescent="0.25">
      <c r="A5707" s="37"/>
      <c r="B5707" s="11"/>
      <c r="C5707" s="11"/>
    </row>
    <row r="5708" spans="1:3" x14ac:dyDescent="0.25">
      <c r="A5708" s="37"/>
      <c r="B5708" s="11"/>
      <c r="C5708" s="11"/>
    </row>
    <row r="5709" spans="1:3" x14ac:dyDescent="0.25">
      <c r="A5709" s="37"/>
      <c r="B5709" s="11"/>
      <c r="C5709" s="11"/>
    </row>
    <row r="5710" spans="1:3" x14ac:dyDescent="0.25">
      <c r="A5710" s="37"/>
      <c r="B5710" s="11"/>
      <c r="C5710" s="11"/>
    </row>
    <row r="5711" spans="1:3" x14ac:dyDescent="0.25">
      <c r="A5711" s="37"/>
      <c r="B5711" s="11"/>
      <c r="C5711" s="11"/>
    </row>
    <row r="5712" spans="1:3" x14ac:dyDescent="0.25">
      <c r="A5712" s="37"/>
      <c r="B5712" s="11"/>
      <c r="C5712" s="11"/>
    </row>
    <row r="5713" spans="1:3" x14ac:dyDescent="0.25">
      <c r="A5713" s="37"/>
      <c r="B5713" s="11"/>
      <c r="C5713" s="11"/>
    </row>
    <row r="5714" spans="1:3" x14ac:dyDescent="0.25">
      <c r="A5714" s="37"/>
      <c r="B5714" s="11"/>
      <c r="C5714" s="11"/>
    </row>
    <row r="5715" spans="1:3" x14ac:dyDescent="0.25">
      <c r="A5715" s="37"/>
      <c r="B5715" s="11"/>
      <c r="C5715" s="11"/>
    </row>
    <row r="5716" spans="1:3" x14ac:dyDescent="0.25">
      <c r="A5716" s="37"/>
      <c r="B5716" s="11"/>
      <c r="C5716" s="11"/>
    </row>
    <row r="5717" spans="1:3" x14ac:dyDescent="0.25">
      <c r="A5717" s="37"/>
      <c r="B5717" s="11"/>
      <c r="C5717" s="11"/>
    </row>
    <row r="5718" spans="1:3" x14ac:dyDescent="0.25">
      <c r="A5718" s="37"/>
      <c r="B5718" s="11"/>
      <c r="C5718" s="11"/>
    </row>
    <row r="5719" spans="1:3" x14ac:dyDescent="0.25">
      <c r="A5719" s="37"/>
      <c r="B5719" s="11"/>
      <c r="C5719" s="11"/>
    </row>
    <row r="5720" spans="1:3" x14ac:dyDescent="0.25">
      <c r="A5720" s="37"/>
      <c r="B5720" s="11"/>
      <c r="C5720" s="11"/>
    </row>
    <row r="5721" spans="1:3" x14ac:dyDescent="0.25">
      <c r="A5721" s="37"/>
      <c r="B5721" s="11"/>
      <c r="C5721" s="11"/>
    </row>
    <row r="5722" spans="1:3" x14ac:dyDescent="0.25">
      <c r="A5722" s="37"/>
      <c r="B5722" s="11"/>
      <c r="C5722" s="11"/>
    </row>
    <row r="5723" spans="1:3" x14ac:dyDescent="0.25">
      <c r="A5723" s="37"/>
      <c r="B5723" s="11"/>
      <c r="C5723" s="11"/>
    </row>
    <row r="5724" spans="1:3" x14ac:dyDescent="0.25">
      <c r="A5724" s="37"/>
      <c r="B5724" s="11"/>
      <c r="C5724" s="11"/>
    </row>
    <row r="5725" spans="1:3" x14ac:dyDescent="0.25">
      <c r="A5725" s="37"/>
      <c r="B5725" s="11"/>
      <c r="C5725" s="11"/>
    </row>
    <row r="5726" spans="1:3" x14ac:dyDescent="0.25">
      <c r="A5726" s="37"/>
      <c r="B5726" s="11"/>
      <c r="C5726" s="11"/>
    </row>
    <row r="5727" spans="1:3" x14ac:dyDescent="0.25">
      <c r="A5727" s="37"/>
      <c r="B5727" s="11"/>
      <c r="C5727" s="11"/>
    </row>
    <row r="5728" spans="1:3" x14ac:dyDescent="0.25">
      <c r="A5728" s="37"/>
      <c r="B5728" s="11"/>
      <c r="C5728" s="11"/>
    </row>
    <row r="5729" spans="1:3" x14ac:dyDescent="0.25">
      <c r="A5729" s="37"/>
      <c r="B5729" s="11"/>
      <c r="C5729" s="11"/>
    </row>
    <row r="5730" spans="1:3" x14ac:dyDescent="0.25">
      <c r="A5730" s="37"/>
      <c r="B5730" s="11"/>
      <c r="C5730" s="11"/>
    </row>
    <row r="5731" spans="1:3" x14ac:dyDescent="0.25">
      <c r="A5731" s="37"/>
      <c r="B5731" s="11"/>
      <c r="C5731" s="11"/>
    </row>
    <row r="5732" spans="1:3" x14ac:dyDescent="0.25">
      <c r="A5732" s="37"/>
      <c r="B5732" s="11"/>
      <c r="C5732" s="11"/>
    </row>
    <row r="5733" spans="1:3" x14ac:dyDescent="0.25">
      <c r="A5733" s="37"/>
      <c r="B5733" s="11"/>
      <c r="C5733" s="11"/>
    </row>
    <row r="5734" spans="1:3" x14ac:dyDescent="0.25">
      <c r="A5734" s="37"/>
      <c r="B5734" s="11"/>
      <c r="C5734" s="11"/>
    </row>
    <row r="5735" spans="1:3" x14ac:dyDescent="0.25">
      <c r="A5735" s="37"/>
      <c r="B5735" s="11"/>
      <c r="C5735" s="11"/>
    </row>
    <row r="5736" spans="1:3" x14ac:dyDescent="0.25">
      <c r="A5736" s="37"/>
      <c r="B5736" s="11"/>
      <c r="C5736" s="11"/>
    </row>
    <row r="5737" spans="1:3" x14ac:dyDescent="0.25">
      <c r="A5737" s="37"/>
      <c r="B5737" s="11"/>
      <c r="C5737" s="11"/>
    </row>
    <row r="5738" spans="1:3" x14ac:dyDescent="0.25">
      <c r="A5738" s="37"/>
      <c r="B5738" s="11"/>
      <c r="C5738" s="11"/>
    </row>
    <row r="5739" spans="1:3" x14ac:dyDescent="0.25">
      <c r="A5739" s="37"/>
      <c r="B5739" s="11"/>
      <c r="C5739" s="11"/>
    </row>
    <row r="5740" spans="1:3" x14ac:dyDescent="0.25">
      <c r="A5740" s="37"/>
      <c r="B5740" s="11"/>
      <c r="C5740" s="11"/>
    </row>
    <row r="5741" spans="1:3" x14ac:dyDescent="0.25">
      <c r="A5741" s="37"/>
      <c r="B5741" s="11"/>
      <c r="C5741" s="11"/>
    </row>
    <row r="5742" spans="1:3" x14ac:dyDescent="0.25">
      <c r="A5742" s="37"/>
      <c r="B5742" s="11"/>
      <c r="C5742" s="11"/>
    </row>
    <row r="5743" spans="1:3" x14ac:dyDescent="0.25">
      <c r="A5743" s="37"/>
      <c r="B5743" s="11"/>
      <c r="C5743" s="11"/>
    </row>
    <row r="5744" spans="1:3" x14ac:dyDescent="0.25">
      <c r="A5744" s="37"/>
      <c r="B5744" s="11"/>
      <c r="C5744" s="11"/>
    </row>
    <row r="5745" spans="1:3" x14ac:dyDescent="0.25">
      <c r="A5745" s="37"/>
      <c r="B5745" s="11"/>
      <c r="C5745" s="11"/>
    </row>
    <row r="5746" spans="1:3" x14ac:dyDescent="0.25">
      <c r="A5746" s="37"/>
      <c r="B5746" s="11"/>
      <c r="C5746" s="11"/>
    </row>
    <row r="5747" spans="1:3" x14ac:dyDescent="0.25">
      <c r="A5747" s="37"/>
      <c r="B5747" s="11"/>
      <c r="C5747" s="11"/>
    </row>
    <row r="5748" spans="1:3" x14ac:dyDescent="0.25">
      <c r="A5748" s="37"/>
      <c r="B5748" s="11"/>
      <c r="C5748" s="11"/>
    </row>
    <row r="5749" spans="1:3" x14ac:dyDescent="0.25">
      <c r="A5749" s="37"/>
      <c r="B5749" s="11"/>
      <c r="C5749" s="11"/>
    </row>
    <row r="5750" spans="1:3" x14ac:dyDescent="0.25">
      <c r="A5750" s="37"/>
      <c r="B5750" s="11"/>
      <c r="C5750" s="11"/>
    </row>
    <row r="5751" spans="1:3" x14ac:dyDescent="0.25">
      <c r="A5751" s="37"/>
      <c r="B5751" s="11"/>
      <c r="C5751" s="11"/>
    </row>
    <row r="5752" spans="1:3" x14ac:dyDescent="0.25">
      <c r="A5752" s="37"/>
      <c r="B5752" s="11"/>
      <c r="C5752" s="11"/>
    </row>
    <row r="5753" spans="1:3" x14ac:dyDescent="0.25">
      <c r="A5753" s="37"/>
      <c r="B5753" s="11"/>
      <c r="C5753" s="11"/>
    </row>
    <row r="5754" spans="1:3" x14ac:dyDescent="0.25">
      <c r="A5754" s="37"/>
      <c r="B5754" s="11"/>
      <c r="C5754" s="11"/>
    </row>
    <row r="5755" spans="1:3" x14ac:dyDescent="0.25">
      <c r="A5755" s="37"/>
      <c r="B5755" s="11"/>
      <c r="C5755" s="11"/>
    </row>
    <row r="5756" spans="1:3" x14ac:dyDescent="0.25">
      <c r="A5756" s="37"/>
      <c r="B5756" s="11"/>
      <c r="C5756" s="11"/>
    </row>
    <row r="5757" spans="1:3" x14ac:dyDescent="0.25">
      <c r="A5757" s="37"/>
      <c r="B5757" s="11"/>
      <c r="C5757" s="11"/>
    </row>
    <row r="5758" spans="1:3" x14ac:dyDescent="0.25">
      <c r="A5758" s="37"/>
      <c r="B5758" s="11"/>
      <c r="C5758" s="11"/>
    </row>
    <row r="5759" spans="1:3" x14ac:dyDescent="0.25">
      <c r="A5759" s="37"/>
      <c r="B5759" s="11"/>
      <c r="C5759" s="11"/>
    </row>
    <row r="5760" spans="1:3" x14ac:dyDescent="0.25">
      <c r="A5760" s="37"/>
      <c r="B5760" s="11"/>
      <c r="C5760" s="11"/>
    </row>
    <row r="5761" spans="1:3" x14ac:dyDescent="0.25">
      <c r="A5761" s="37"/>
      <c r="B5761" s="11"/>
      <c r="C5761" s="11"/>
    </row>
    <row r="5762" spans="1:3" x14ac:dyDescent="0.25">
      <c r="A5762" s="37"/>
      <c r="B5762" s="11"/>
      <c r="C5762" s="11"/>
    </row>
    <row r="5763" spans="1:3" x14ac:dyDescent="0.25">
      <c r="A5763" s="37"/>
      <c r="B5763" s="11"/>
      <c r="C5763" s="11"/>
    </row>
    <row r="5764" spans="1:3" x14ac:dyDescent="0.25">
      <c r="A5764" s="37"/>
      <c r="B5764" s="11"/>
      <c r="C5764" s="11"/>
    </row>
    <row r="5765" spans="1:3" x14ac:dyDescent="0.25">
      <c r="A5765" s="37"/>
      <c r="B5765" s="11"/>
      <c r="C5765" s="11"/>
    </row>
    <row r="5766" spans="1:3" x14ac:dyDescent="0.25">
      <c r="A5766" s="37"/>
      <c r="B5766" s="11"/>
      <c r="C5766" s="11"/>
    </row>
    <row r="5767" spans="1:3" x14ac:dyDescent="0.25">
      <c r="A5767" s="37"/>
      <c r="B5767" s="11"/>
      <c r="C5767" s="11"/>
    </row>
    <row r="5768" spans="1:3" x14ac:dyDescent="0.25">
      <c r="A5768" s="37"/>
      <c r="B5768" s="11"/>
      <c r="C5768" s="11"/>
    </row>
    <row r="5769" spans="1:3" x14ac:dyDescent="0.25">
      <c r="A5769" s="37"/>
      <c r="B5769" s="11"/>
      <c r="C5769" s="11"/>
    </row>
    <row r="5770" spans="1:3" x14ac:dyDescent="0.25">
      <c r="A5770" s="37"/>
      <c r="B5770" s="11"/>
      <c r="C5770" s="11"/>
    </row>
    <row r="5771" spans="1:3" x14ac:dyDescent="0.25">
      <c r="A5771" s="37"/>
      <c r="B5771" s="11"/>
      <c r="C5771" s="11"/>
    </row>
    <row r="5772" spans="1:3" x14ac:dyDescent="0.25">
      <c r="A5772" s="37"/>
      <c r="B5772" s="11"/>
      <c r="C5772" s="11"/>
    </row>
    <row r="5773" spans="1:3" x14ac:dyDescent="0.25">
      <c r="A5773" s="37"/>
      <c r="B5773" s="11"/>
      <c r="C5773" s="11"/>
    </row>
    <row r="5774" spans="1:3" x14ac:dyDescent="0.25">
      <c r="A5774" s="37"/>
      <c r="B5774" s="11"/>
      <c r="C5774" s="11"/>
    </row>
    <row r="5775" spans="1:3" x14ac:dyDescent="0.25">
      <c r="A5775" s="37"/>
      <c r="B5775" s="11"/>
      <c r="C5775" s="11"/>
    </row>
    <row r="5776" spans="1:3" x14ac:dyDescent="0.25">
      <c r="A5776" s="37"/>
      <c r="B5776" s="11"/>
      <c r="C5776" s="11"/>
    </row>
    <row r="5777" spans="1:3" x14ac:dyDescent="0.25">
      <c r="A5777" s="37"/>
      <c r="B5777" s="11"/>
      <c r="C5777" s="11"/>
    </row>
    <row r="5778" spans="1:3" x14ac:dyDescent="0.25">
      <c r="A5778" s="37"/>
      <c r="B5778" s="11"/>
      <c r="C5778" s="11"/>
    </row>
    <row r="5779" spans="1:3" x14ac:dyDescent="0.25">
      <c r="A5779" s="37"/>
      <c r="B5779" s="11"/>
      <c r="C5779" s="11"/>
    </row>
    <row r="5780" spans="1:3" x14ac:dyDescent="0.25">
      <c r="A5780" s="37"/>
      <c r="B5780" s="11"/>
      <c r="C5780" s="11"/>
    </row>
    <row r="5781" spans="1:3" x14ac:dyDescent="0.25">
      <c r="A5781" s="37"/>
      <c r="B5781" s="11"/>
      <c r="C5781" s="11"/>
    </row>
    <row r="5782" spans="1:3" x14ac:dyDescent="0.25">
      <c r="A5782" s="37"/>
      <c r="B5782" s="11"/>
      <c r="C5782" s="11"/>
    </row>
    <row r="5783" spans="1:3" x14ac:dyDescent="0.25">
      <c r="A5783" s="37"/>
      <c r="B5783" s="11"/>
      <c r="C5783" s="11"/>
    </row>
    <row r="5784" spans="1:3" x14ac:dyDescent="0.25">
      <c r="A5784" s="37"/>
      <c r="B5784" s="11"/>
      <c r="C5784" s="11"/>
    </row>
    <row r="5785" spans="1:3" x14ac:dyDescent="0.25">
      <c r="A5785" s="37"/>
      <c r="B5785" s="11"/>
      <c r="C5785" s="11"/>
    </row>
    <row r="5786" spans="1:3" x14ac:dyDescent="0.25">
      <c r="A5786" s="37"/>
      <c r="B5786" s="11"/>
      <c r="C5786" s="11"/>
    </row>
    <row r="5787" spans="1:3" x14ac:dyDescent="0.25">
      <c r="A5787" s="37"/>
      <c r="B5787" s="11"/>
      <c r="C5787" s="11"/>
    </row>
    <row r="5788" spans="1:3" x14ac:dyDescent="0.25">
      <c r="A5788" s="37"/>
      <c r="B5788" s="11"/>
      <c r="C5788" s="11"/>
    </row>
    <row r="5789" spans="1:3" x14ac:dyDescent="0.25">
      <c r="A5789" s="37"/>
      <c r="B5789" s="11"/>
      <c r="C5789" s="11"/>
    </row>
    <row r="5790" spans="1:3" x14ac:dyDescent="0.25">
      <c r="A5790" s="37"/>
      <c r="B5790" s="11"/>
      <c r="C5790" s="11"/>
    </row>
    <row r="5791" spans="1:3" x14ac:dyDescent="0.25">
      <c r="A5791" s="37"/>
      <c r="B5791" s="11"/>
      <c r="C5791" s="11"/>
    </row>
    <row r="5792" spans="1:3" x14ac:dyDescent="0.25">
      <c r="A5792" s="37"/>
      <c r="B5792" s="11"/>
      <c r="C5792" s="11"/>
    </row>
    <row r="5793" spans="1:3" x14ac:dyDescent="0.25">
      <c r="A5793" s="37"/>
      <c r="B5793" s="11"/>
      <c r="C5793" s="11"/>
    </row>
    <row r="5794" spans="1:3" x14ac:dyDescent="0.25">
      <c r="A5794" s="37"/>
      <c r="B5794" s="11"/>
      <c r="C5794" s="11"/>
    </row>
    <row r="5795" spans="1:3" x14ac:dyDescent="0.25">
      <c r="A5795" s="37"/>
      <c r="B5795" s="11"/>
      <c r="C5795" s="11"/>
    </row>
    <row r="5796" spans="1:3" x14ac:dyDescent="0.25">
      <c r="A5796" s="37"/>
      <c r="B5796" s="11"/>
      <c r="C5796" s="11"/>
    </row>
    <row r="5797" spans="1:3" x14ac:dyDescent="0.25">
      <c r="A5797" s="37"/>
      <c r="B5797" s="11"/>
      <c r="C5797" s="11"/>
    </row>
    <row r="5798" spans="1:3" x14ac:dyDescent="0.25">
      <c r="A5798" s="37"/>
      <c r="B5798" s="11"/>
      <c r="C5798" s="11"/>
    </row>
    <row r="5799" spans="1:3" x14ac:dyDescent="0.25">
      <c r="A5799" s="37"/>
      <c r="B5799" s="11"/>
      <c r="C5799" s="11"/>
    </row>
    <row r="5800" spans="1:3" x14ac:dyDescent="0.25">
      <c r="A5800" s="37"/>
      <c r="B5800" s="11"/>
      <c r="C5800" s="11"/>
    </row>
    <row r="5801" spans="1:3" x14ac:dyDescent="0.25">
      <c r="A5801" s="37"/>
      <c r="B5801" s="11"/>
      <c r="C5801" s="11"/>
    </row>
    <row r="5802" spans="1:3" x14ac:dyDescent="0.25">
      <c r="A5802" s="37"/>
      <c r="B5802" s="11"/>
      <c r="C5802" s="11"/>
    </row>
    <row r="5803" spans="1:3" x14ac:dyDescent="0.25">
      <c r="A5803" s="37"/>
      <c r="B5803" s="11"/>
      <c r="C5803" s="11"/>
    </row>
    <row r="5804" spans="1:3" x14ac:dyDescent="0.25">
      <c r="A5804" s="37"/>
      <c r="B5804" s="11"/>
      <c r="C5804" s="11"/>
    </row>
    <row r="5805" spans="1:3" x14ac:dyDescent="0.25">
      <c r="A5805" s="37"/>
      <c r="B5805" s="11"/>
      <c r="C5805" s="11"/>
    </row>
    <row r="5806" spans="1:3" x14ac:dyDescent="0.25">
      <c r="A5806" s="37"/>
      <c r="B5806" s="11"/>
      <c r="C5806" s="11"/>
    </row>
    <row r="5807" spans="1:3" x14ac:dyDescent="0.25">
      <c r="A5807" s="37"/>
      <c r="B5807" s="11"/>
      <c r="C5807" s="11"/>
    </row>
    <row r="5808" spans="1:3" x14ac:dyDescent="0.25">
      <c r="A5808" s="37"/>
      <c r="B5808" s="11"/>
      <c r="C5808" s="11"/>
    </row>
    <row r="5809" spans="1:3" x14ac:dyDescent="0.25">
      <c r="A5809" s="37"/>
      <c r="B5809" s="11"/>
      <c r="C5809" s="11"/>
    </row>
    <row r="5810" spans="1:3" x14ac:dyDescent="0.25">
      <c r="A5810" s="37"/>
      <c r="B5810" s="11"/>
      <c r="C5810" s="11"/>
    </row>
    <row r="5811" spans="1:3" x14ac:dyDescent="0.25">
      <c r="A5811" s="37"/>
      <c r="B5811" s="11"/>
      <c r="C5811" s="11"/>
    </row>
    <row r="5812" spans="1:3" x14ac:dyDescent="0.25">
      <c r="A5812" s="37"/>
      <c r="B5812" s="11"/>
      <c r="C5812" s="11"/>
    </row>
    <row r="5813" spans="1:3" x14ac:dyDescent="0.25">
      <c r="A5813" s="37"/>
      <c r="B5813" s="11"/>
      <c r="C5813" s="11"/>
    </row>
    <row r="5814" spans="1:3" x14ac:dyDescent="0.25">
      <c r="A5814" s="37"/>
      <c r="B5814" s="11"/>
      <c r="C5814" s="11"/>
    </row>
    <row r="5815" spans="1:3" x14ac:dyDescent="0.25">
      <c r="A5815" s="37"/>
      <c r="B5815" s="11"/>
      <c r="C5815" s="11"/>
    </row>
    <row r="5816" spans="1:3" x14ac:dyDescent="0.25">
      <c r="A5816" s="37"/>
      <c r="B5816" s="11"/>
      <c r="C5816" s="11"/>
    </row>
    <row r="5817" spans="1:3" x14ac:dyDescent="0.25">
      <c r="A5817" s="37"/>
      <c r="B5817" s="11"/>
      <c r="C5817" s="11"/>
    </row>
    <row r="5818" spans="1:3" x14ac:dyDescent="0.25">
      <c r="A5818" s="37"/>
      <c r="B5818" s="11"/>
      <c r="C5818" s="11"/>
    </row>
    <row r="5819" spans="1:3" x14ac:dyDescent="0.25">
      <c r="A5819" s="37"/>
      <c r="B5819" s="11"/>
      <c r="C5819" s="11"/>
    </row>
    <row r="5820" spans="1:3" x14ac:dyDescent="0.25">
      <c r="A5820" s="37"/>
      <c r="B5820" s="11"/>
      <c r="C5820" s="11"/>
    </row>
    <row r="5821" spans="1:3" x14ac:dyDescent="0.25">
      <c r="A5821" s="37"/>
      <c r="B5821" s="11"/>
      <c r="C5821" s="11"/>
    </row>
    <row r="5822" spans="1:3" x14ac:dyDescent="0.25">
      <c r="A5822" s="37"/>
      <c r="B5822" s="11"/>
      <c r="C5822" s="11"/>
    </row>
    <row r="5823" spans="1:3" x14ac:dyDescent="0.25">
      <c r="A5823" s="37"/>
      <c r="B5823" s="11"/>
      <c r="C5823" s="11"/>
    </row>
    <row r="5824" spans="1:3" x14ac:dyDescent="0.25">
      <c r="A5824" s="37"/>
      <c r="B5824" s="11"/>
      <c r="C5824" s="11"/>
    </row>
    <row r="5825" spans="1:3" x14ac:dyDescent="0.25">
      <c r="A5825" s="37"/>
      <c r="B5825" s="11"/>
      <c r="C5825" s="11"/>
    </row>
    <row r="5826" spans="1:3" x14ac:dyDescent="0.25">
      <c r="A5826" s="37"/>
      <c r="B5826" s="11"/>
      <c r="C5826" s="11"/>
    </row>
    <row r="5827" spans="1:3" x14ac:dyDescent="0.25">
      <c r="A5827" s="37"/>
      <c r="B5827" s="11"/>
      <c r="C5827" s="11"/>
    </row>
    <row r="5828" spans="1:3" x14ac:dyDescent="0.25">
      <c r="A5828" s="37"/>
      <c r="B5828" s="11"/>
      <c r="C5828" s="11"/>
    </row>
    <row r="5829" spans="1:3" x14ac:dyDescent="0.25">
      <c r="A5829" s="37"/>
      <c r="B5829" s="11"/>
      <c r="C5829" s="11"/>
    </row>
    <row r="5830" spans="1:3" x14ac:dyDescent="0.25">
      <c r="A5830" s="37"/>
      <c r="B5830" s="11"/>
      <c r="C5830" s="11"/>
    </row>
    <row r="5831" spans="1:3" x14ac:dyDescent="0.25">
      <c r="A5831" s="37"/>
      <c r="B5831" s="11"/>
      <c r="C5831" s="11"/>
    </row>
    <row r="5832" spans="1:3" x14ac:dyDescent="0.25">
      <c r="A5832" s="37"/>
      <c r="B5832" s="11"/>
      <c r="C5832" s="11"/>
    </row>
    <row r="5833" spans="1:3" x14ac:dyDescent="0.25">
      <c r="A5833" s="37"/>
      <c r="B5833" s="11"/>
      <c r="C5833" s="11"/>
    </row>
    <row r="5834" spans="1:3" x14ac:dyDescent="0.25">
      <c r="A5834" s="37"/>
      <c r="B5834" s="11"/>
      <c r="C5834" s="11"/>
    </row>
    <row r="5835" spans="1:3" x14ac:dyDescent="0.25">
      <c r="A5835" s="37"/>
      <c r="B5835" s="11"/>
      <c r="C5835" s="11"/>
    </row>
    <row r="5836" spans="1:3" x14ac:dyDescent="0.25">
      <c r="A5836" s="37"/>
      <c r="B5836" s="11"/>
      <c r="C5836" s="11"/>
    </row>
    <row r="5837" spans="1:3" x14ac:dyDescent="0.25">
      <c r="A5837" s="37"/>
      <c r="B5837" s="11"/>
      <c r="C5837" s="11"/>
    </row>
    <row r="5838" spans="1:3" x14ac:dyDescent="0.25">
      <c r="A5838" s="37"/>
      <c r="B5838" s="11"/>
      <c r="C5838" s="11"/>
    </row>
    <row r="5839" spans="1:3" x14ac:dyDescent="0.25">
      <c r="A5839" s="37"/>
      <c r="B5839" s="11"/>
      <c r="C5839" s="11"/>
    </row>
    <row r="5840" spans="1:3" x14ac:dyDescent="0.25">
      <c r="A5840" s="37"/>
      <c r="B5840" s="11"/>
      <c r="C5840" s="11"/>
    </row>
    <row r="5841" spans="1:3" x14ac:dyDescent="0.25">
      <c r="A5841" s="37"/>
      <c r="B5841" s="11"/>
      <c r="C5841" s="11"/>
    </row>
    <row r="5842" spans="1:3" x14ac:dyDescent="0.25">
      <c r="A5842" s="37"/>
      <c r="B5842" s="11"/>
      <c r="C5842" s="11"/>
    </row>
    <row r="5843" spans="1:3" x14ac:dyDescent="0.25">
      <c r="A5843" s="37"/>
      <c r="B5843" s="11"/>
      <c r="C5843" s="11"/>
    </row>
    <row r="5844" spans="1:3" x14ac:dyDescent="0.25">
      <c r="A5844" s="37"/>
      <c r="B5844" s="11"/>
      <c r="C5844" s="11"/>
    </row>
    <row r="5845" spans="1:3" x14ac:dyDescent="0.25">
      <c r="A5845" s="37"/>
      <c r="B5845" s="11"/>
      <c r="C5845" s="11"/>
    </row>
    <row r="5846" spans="1:3" x14ac:dyDescent="0.25">
      <c r="A5846" s="37"/>
      <c r="B5846" s="11"/>
      <c r="C5846" s="11"/>
    </row>
    <row r="5847" spans="1:3" x14ac:dyDescent="0.25">
      <c r="A5847" s="37"/>
      <c r="B5847" s="11"/>
      <c r="C5847" s="11"/>
    </row>
    <row r="5848" spans="1:3" x14ac:dyDescent="0.25">
      <c r="A5848" s="37"/>
      <c r="B5848" s="11"/>
      <c r="C5848" s="11"/>
    </row>
    <row r="5849" spans="1:3" x14ac:dyDescent="0.25">
      <c r="A5849" s="37"/>
      <c r="B5849" s="11"/>
      <c r="C5849" s="11"/>
    </row>
    <row r="5850" spans="1:3" x14ac:dyDescent="0.25">
      <c r="A5850" s="37"/>
      <c r="B5850" s="11"/>
      <c r="C5850" s="11"/>
    </row>
    <row r="5851" spans="1:3" x14ac:dyDescent="0.25">
      <c r="A5851" s="37"/>
      <c r="B5851" s="11"/>
      <c r="C5851" s="11"/>
    </row>
    <row r="5852" spans="1:3" x14ac:dyDescent="0.25">
      <c r="A5852" s="37"/>
      <c r="B5852" s="11"/>
      <c r="C5852" s="11"/>
    </row>
    <row r="5853" spans="1:3" x14ac:dyDescent="0.25">
      <c r="A5853" s="37"/>
      <c r="B5853" s="11"/>
      <c r="C5853" s="11"/>
    </row>
    <row r="5854" spans="1:3" x14ac:dyDescent="0.25">
      <c r="A5854" s="37"/>
      <c r="B5854" s="11"/>
      <c r="C5854" s="11"/>
    </row>
    <row r="5855" spans="1:3" x14ac:dyDescent="0.25">
      <c r="A5855" s="37"/>
      <c r="B5855" s="11"/>
      <c r="C5855" s="11"/>
    </row>
    <row r="5856" spans="1:3" x14ac:dyDescent="0.25">
      <c r="A5856" s="37"/>
      <c r="B5856" s="11"/>
      <c r="C5856" s="11"/>
    </row>
    <row r="5857" spans="1:3" x14ac:dyDescent="0.25">
      <c r="A5857" s="37"/>
      <c r="B5857" s="11"/>
      <c r="C5857" s="11"/>
    </row>
    <row r="5858" spans="1:3" x14ac:dyDescent="0.25">
      <c r="A5858" s="37"/>
      <c r="B5858" s="11"/>
      <c r="C5858" s="11"/>
    </row>
    <row r="5859" spans="1:3" x14ac:dyDescent="0.25">
      <c r="A5859" s="37"/>
      <c r="B5859" s="11"/>
      <c r="C5859" s="11"/>
    </row>
    <row r="5860" spans="1:3" x14ac:dyDescent="0.25">
      <c r="A5860" s="37"/>
      <c r="B5860" s="11"/>
      <c r="C5860" s="11"/>
    </row>
    <row r="5861" spans="1:3" x14ac:dyDescent="0.25">
      <c r="A5861" s="37"/>
      <c r="B5861" s="11"/>
      <c r="C5861" s="11"/>
    </row>
    <row r="5862" spans="1:3" x14ac:dyDescent="0.25">
      <c r="A5862" s="37"/>
      <c r="B5862" s="11"/>
      <c r="C5862" s="11"/>
    </row>
    <row r="5863" spans="1:3" x14ac:dyDescent="0.25">
      <c r="A5863" s="37"/>
      <c r="B5863" s="11"/>
      <c r="C5863" s="11"/>
    </row>
    <row r="5864" spans="1:3" x14ac:dyDescent="0.25">
      <c r="A5864" s="37"/>
      <c r="B5864" s="11"/>
      <c r="C5864" s="11"/>
    </row>
    <row r="5865" spans="1:3" x14ac:dyDescent="0.25">
      <c r="A5865" s="37"/>
      <c r="B5865" s="11"/>
      <c r="C5865" s="11"/>
    </row>
    <row r="5866" spans="1:3" x14ac:dyDescent="0.25">
      <c r="A5866" s="37"/>
      <c r="B5866" s="11"/>
      <c r="C5866" s="11"/>
    </row>
    <row r="5867" spans="1:3" x14ac:dyDescent="0.25">
      <c r="A5867" s="37"/>
      <c r="B5867" s="11"/>
      <c r="C5867" s="11"/>
    </row>
    <row r="5868" spans="1:3" x14ac:dyDescent="0.25">
      <c r="A5868" s="37"/>
      <c r="B5868" s="11"/>
      <c r="C5868" s="11"/>
    </row>
    <row r="5869" spans="1:3" x14ac:dyDescent="0.25">
      <c r="A5869" s="37"/>
      <c r="B5869" s="11"/>
      <c r="C5869" s="11"/>
    </row>
    <row r="5870" spans="1:3" x14ac:dyDescent="0.25">
      <c r="A5870" s="37"/>
      <c r="B5870" s="11"/>
      <c r="C5870" s="11"/>
    </row>
    <row r="5871" spans="1:3" x14ac:dyDescent="0.25">
      <c r="A5871" s="37"/>
      <c r="B5871" s="11"/>
      <c r="C5871" s="11"/>
    </row>
    <row r="5872" spans="1:3" x14ac:dyDescent="0.25">
      <c r="A5872" s="37"/>
      <c r="B5872" s="11"/>
      <c r="C5872" s="11"/>
    </row>
    <row r="5873" spans="1:3" x14ac:dyDescent="0.25">
      <c r="A5873" s="37"/>
      <c r="B5873" s="11"/>
      <c r="C5873" s="11"/>
    </row>
    <row r="5874" spans="1:3" x14ac:dyDescent="0.25">
      <c r="A5874" s="37"/>
      <c r="B5874" s="11"/>
      <c r="C5874" s="11"/>
    </row>
    <row r="5875" spans="1:3" x14ac:dyDescent="0.25">
      <c r="A5875" s="37"/>
      <c r="B5875" s="11"/>
      <c r="C5875" s="11"/>
    </row>
    <row r="5876" spans="1:3" x14ac:dyDescent="0.25">
      <c r="A5876" s="37"/>
      <c r="B5876" s="11"/>
      <c r="C5876" s="11"/>
    </row>
    <row r="5877" spans="1:3" x14ac:dyDescent="0.25">
      <c r="A5877" s="37"/>
      <c r="B5877" s="11"/>
      <c r="C5877" s="11"/>
    </row>
    <row r="5878" spans="1:3" x14ac:dyDescent="0.25">
      <c r="A5878" s="37"/>
      <c r="B5878" s="11"/>
      <c r="C5878" s="11"/>
    </row>
    <row r="5879" spans="1:3" x14ac:dyDescent="0.25">
      <c r="A5879" s="37"/>
      <c r="B5879" s="11"/>
      <c r="C5879" s="11"/>
    </row>
    <row r="5880" spans="1:3" x14ac:dyDescent="0.25">
      <c r="A5880" s="37"/>
      <c r="B5880" s="11"/>
      <c r="C5880" s="11"/>
    </row>
    <row r="5881" spans="1:3" x14ac:dyDescent="0.25">
      <c r="A5881" s="37"/>
      <c r="B5881" s="11"/>
      <c r="C5881" s="11"/>
    </row>
    <row r="5882" spans="1:3" x14ac:dyDescent="0.25">
      <c r="A5882" s="37"/>
      <c r="B5882" s="11"/>
      <c r="C5882" s="11"/>
    </row>
    <row r="5883" spans="1:3" x14ac:dyDescent="0.25">
      <c r="A5883" s="37"/>
      <c r="B5883" s="11"/>
      <c r="C5883" s="11"/>
    </row>
    <row r="5884" spans="1:3" x14ac:dyDescent="0.25">
      <c r="A5884" s="37"/>
      <c r="B5884" s="11"/>
      <c r="C5884" s="11"/>
    </row>
    <row r="5885" spans="1:3" x14ac:dyDescent="0.25">
      <c r="A5885" s="37"/>
      <c r="B5885" s="11"/>
      <c r="C5885" s="11"/>
    </row>
    <row r="5886" spans="1:3" x14ac:dyDescent="0.25">
      <c r="A5886" s="37"/>
      <c r="B5886" s="11"/>
      <c r="C5886" s="11"/>
    </row>
    <row r="5887" spans="1:3" x14ac:dyDescent="0.25">
      <c r="A5887" s="37"/>
      <c r="B5887" s="11"/>
      <c r="C5887" s="11"/>
    </row>
    <row r="5888" spans="1:3" x14ac:dyDescent="0.25">
      <c r="A5888" s="37"/>
      <c r="B5888" s="11"/>
      <c r="C5888" s="11"/>
    </row>
    <row r="5889" spans="1:3" x14ac:dyDescent="0.25">
      <c r="A5889" s="37"/>
      <c r="B5889" s="11"/>
      <c r="C5889" s="11"/>
    </row>
    <row r="5890" spans="1:3" x14ac:dyDescent="0.25">
      <c r="A5890" s="37"/>
      <c r="B5890" s="11"/>
      <c r="C5890" s="11"/>
    </row>
    <row r="5891" spans="1:3" x14ac:dyDescent="0.25">
      <c r="A5891" s="37"/>
      <c r="B5891" s="11"/>
      <c r="C5891" s="11"/>
    </row>
    <row r="5892" spans="1:3" x14ac:dyDescent="0.25">
      <c r="A5892" s="37"/>
      <c r="B5892" s="11"/>
      <c r="C5892" s="11"/>
    </row>
    <row r="5893" spans="1:3" x14ac:dyDescent="0.25">
      <c r="A5893" s="37"/>
      <c r="B5893" s="11"/>
      <c r="C5893" s="11"/>
    </row>
    <row r="5894" spans="1:3" x14ac:dyDescent="0.25">
      <c r="A5894" s="37"/>
      <c r="B5894" s="11"/>
      <c r="C5894" s="11"/>
    </row>
    <row r="5895" spans="1:3" x14ac:dyDescent="0.25">
      <c r="A5895" s="37"/>
      <c r="B5895" s="11"/>
      <c r="C5895" s="11"/>
    </row>
    <row r="5896" spans="1:3" x14ac:dyDescent="0.25">
      <c r="A5896" s="37"/>
      <c r="B5896" s="11"/>
      <c r="C5896" s="11"/>
    </row>
    <row r="5897" spans="1:3" x14ac:dyDescent="0.25">
      <c r="A5897" s="37"/>
      <c r="B5897" s="11"/>
      <c r="C5897" s="11"/>
    </row>
    <row r="5898" spans="1:3" x14ac:dyDescent="0.25">
      <c r="A5898" s="37"/>
      <c r="B5898" s="11"/>
      <c r="C5898" s="11"/>
    </row>
    <row r="5899" spans="1:3" x14ac:dyDescent="0.25">
      <c r="A5899" s="37"/>
      <c r="B5899" s="11"/>
      <c r="C5899" s="11"/>
    </row>
    <row r="5900" spans="1:3" x14ac:dyDescent="0.25">
      <c r="A5900" s="37"/>
      <c r="B5900" s="11"/>
      <c r="C5900" s="11"/>
    </row>
    <row r="5901" spans="1:3" x14ac:dyDescent="0.25">
      <c r="A5901" s="37"/>
      <c r="B5901" s="11"/>
      <c r="C5901" s="11"/>
    </row>
    <row r="5902" spans="1:3" x14ac:dyDescent="0.25">
      <c r="A5902" s="37"/>
      <c r="B5902" s="11"/>
      <c r="C5902" s="11"/>
    </row>
    <row r="5903" spans="1:3" x14ac:dyDescent="0.25">
      <c r="A5903" s="37"/>
      <c r="B5903" s="11"/>
      <c r="C5903" s="11"/>
    </row>
    <row r="5904" spans="1:3" x14ac:dyDescent="0.25">
      <c r="A5904" s="37"/>
      <c r="B5904" s="11"/>
      <c r="C5904" s="11"/>
    </row>
    <row r="5905" spans="1:3" x14ac:dyDescent="0.25">
      <c r="A5905" s="37"/>
      <c r="B5905" s="11"/>
      <c r="C5905" s="11"/>
    </row>
    <row r="5906" spans="1:3" x14ac:dyDescent="0.25">
      <c r="A5906" s="37"/>
      <c r="B5906" s="11"/>
      <c r="C5906" s="11"/>
    </row>
    <row r="5907" spans="1:3" x14ac:dyDescent="0.25">
      <c r="A5907" s="37"/>
      <c r="B5907" s="11"/>
      <c r="C5907" s="11"/>
    </row>
    <row r="5908" spans="1:3" x14ac:dyDescent="0.25">
      <c r="A5908" s="37"/>
      <c r="B5908" s="11"/>
      <c r="C5908" s="11"/>
    </row>
    <row r="5909" spans="1:3" x14ac:dyDescent="0.25">
      <c r="A5909" s="37"/>
      <c r="B5909" s="11"/>
      <c r="C5909" s="11"/>
    </row>
    <row r="5910" spans="1:3" x14ac:dyDescent="0.25">
      <c r="A5910" s="37"/>
      <c r="B5910" s="11"/>
      <c r="C5910" s="11"/>
    </row>
    <row r="5911" spans="1:3" x14ac:dyDescent="0.25">
      <c r="A5911" s="37"/>
      <c r="B5911" s="11"/>
      <c r="C5911" s="11"/>
    </row>
    <row r="5912" spans="1:3" x14ac:dyDescent="0.25">
      <c r="A5912" s="37"/>
      <c r="B5912" s="11"/>
      <c r="C5912" s="11"/>
    </row>
    <row r="5913" spans="1:3" x14ac:dyDescent="0.25">
      <c r="A5913" s="37"/>
      <c r="B5913" s="11"/>
      <c r="C5913" s="11"/>
    </row>
    <row r="5914" spans="1:3" x14ac:dyDescent="0.25">
      <c r="A5914" s="37"/>
      <c r="B5914" s="11"/>
      <c r="C5914" s="11"/>
    </row>
    <row r="5915" spans="1:3" x14ac:dyDescent="0.25">
      <c r="A5915" s="37"/>
      <c r="B5915" s="11"/>
      <c r="C5915" s="11"/>
    </row>
    <row r="5916" spans="1:3" x14ac:dyDescent="0.25">
      <c r="A5916" s="37"/>
      <c r="B5916" s="11"/>
      <c r="C5916" s="11"/>
    </row>
    <row r="5917" spans="1:3" x14ac:dyDescent="0.25">
      <c r="A5917" s="37"/>
      <c r="B5917" s="11"/>
      <c r="C5917" s="11"/>
    </row>
    <row r="5918" spans="1:3" x14ac:dyDescent="0.25">
      <c r="A5918" s="37"/>
      <c r="B5918" s="11"/>
      <c r="C5918" s="11"/>
    </row>
    <row r="5919" spans="1:3" x14ac:dyDescent="0.25">
      <c r="A5919" s="37"/>
      <c r="B5919" s="11"/>
      <c r="C5919" s="11"/>
    </row>
    <row r="5920" spans="1:3" x14ac:dyDescent="0.25">
      <c r="A5920" s="37"/>
      <c r="B5920" s="11"/>
      <c r="C5920" s="11"/>
    </row>
    <row r="5921" spans="1:3" x14ac:dyDescent="0.25">
      <c r="A5921" s="37"/>
      <c r="B5921" s="11"/>
      <c r="C5921" s="11"/>
    </row>
    <row r="5922" spans="1:3" x14ac:dyDescent="0.25">
      <c r="A5922" s="37"/>
      <c r="B5922" s="11"/>
      <c r="C5922" s="11"/>
    </row>
    <row r="5923" spans="1:3" x14ac:dyDescent="0.25">
      <c r="A5923" s="37"/>
      <c r="B5923" s="11"/>
      <c r="C5923" s="11"/>
    </row>
    <row r="5924" spans="1:3" x14ac:dyDescent="0.25">
      <c r="A5924" s="37"/>
      <c r="B5924" s="11"/>
      <c r="C5924" s="11"/>
    </row>
    <row r="5925" spans="1:3" x14ac:dyDescent="0.25">
      <c r="A5925" s="37"/>
      <c r="B5925" s="11"/>
      <c r="C5925" s="11"/>
    </row>
    <row r="5926" spans="1:3" x14ac:dyDescent="0.25">
      <c r="A5926" s="37"/>
      <c r="B5926" s="11"/>
      <c r="C5926" s="11"/>
    </row>
    <row r="5927" spans="1:3" x14ac:dyDescent="0.25">
      <c r="A5927" s="37"/>
      <c r="B5927" s="11"/>
      <c r="C5927" s="11"/>
    </row>
    <row r="5928" spans="1:3" x14ac:dyDescent="0.25">
      <c r="A5928" s="37"/>
      <c r="B5928" s="11"/>
      <c r="C5928" s="11"/>
    </row>
    <row r="5929" spans="1:3" x14ac:dyDescent="0.25">
      <c r="A5929" s="37"/>
      <c r="B5929" s="11"/>
      <c r="C5929" s="11"/>
    </row>
    <row r="5930" spans="1:3" x14ac:dyDescent="0.25">
      <c r="A5930" s="37"/>
      <c r="B5930" s="11"/>
      <c r="C5930" s="11"/>
    </row>
    <row r="5931" spans="1:3" x14ac:dyDescent="0.25">
      <c r="A5931" s="37"/>
      <c r="B5931" s="11"/>
      <c r="C5931" s="11"/>
    </row>
    <row r="5932" spans="1:3" x14ac:dyDescent="0.25">
      <c r="A5932" s="37"/>
      <c r="B5932" s="11"/>
      <c r="C5932" s="11"/>
    </row>
    <row r="5933" spans="1:3" x14ac:dyDescent="0.25">
      <c r="A5933" s="37"/>
      <c r="B5933" s="11"/>
      <c r="C5933" s="11"/>
    </row>
    <row r="5934" spans="1:3" x14ac:dyDescent="0.25">
      <c r="A5934" s="37"/>
      <c r="B5934" s="11"/>
      <c r="C5934" s="11"/>
    </row>
    <row r="5935" spans="1:3" x14ac:dyDescent="0.25">
      <c r="A5935" s="37"/>
      <c r="B5935" s="11"/>
      <c r="C5935" s="11"/>
    </row>
    <row r="5936" spans="1:3" x14ac:dyDescent="0.25">
      <c r="A5936" s="37"/>
      <c r="B5936" s="11"/>
      <c r="C5936" s="11"/>
    </row>
    <row r="5937" spans="1:3" x14ac:dyDescent="0.25">
      <c r="A5937" s="37"/>
      <c r="B5937" s="11"/>
      <c r="C5937" s="11"/>
    </row>
    <row r="5938" spans="1:3" x14ac:dyDescent="0.25">
      <c r="A5938" s="37"/>
      <c r="B5938" s="11"/>
      <c r="C5938" s="11"/>
    </row>
    <row r="5939" spans="1:3" x14ac:dyDescent="0.25">
      <c r="A5939" s="37"/>
      <c r="B5939" s="11"/>
      <c r="C5939" s="11"/>
    </row>
    <row r="5940" spans="1:3" x14ac:dyDescent="0.25">
      <c r="A5940" s="37"/>
      <c r="B5940" s="11"/>
      <c r="C5940" s="11"/>
    </row>
    <row r="5941" spans="1:3" x14ac:dyDescent="0.25">
      <c r="A5941" s="37"/>
      <c r="B5941" s="11"/>
      <c r="C5941" s="11"/>
    </row>
    <row r="5942" spans="1:3" x14ac:dyDescent="0.25">
      <c r="A5942" s="37"/>
      <c r="B5942" s="11"/>
      <c r="C5942" s="11"/>
    </row>
    <row r="5943" spans="1:3" x14ac:dyDescent="0.25">
      <c r="A5943" s="37"/>
      <c r="B5943" s="11"/>
      <c r="C5943" s="11"/>
    </row>
    <row r="5944" spans="1:3" x14ac:dyDescent="0.25">
      <c r="A5944" s="37"/>
      <c r="B5944" s="11"/>
      <c r="C5944" s="11"/>
    </row>
    <row r="5945" spans="1:3" x14ac:dyDescent="0.25">
      <c r="A5945" s="37"/>
      <c r="B5945" s="11"/>
      <c r="C5945" s="11"/>
    </row>
    <row r="5946" spans="1:3" x14ac:dyDescent="0.25">
      <c r="A5946" s="37"/>
      <c r="B5946" s="11"/>
      <c r="C5946" s="11"/>
    </row>
    <row r="5947" spans="1:3" x14ac:dyDescent="0.25">
      <c r="A5947" s="37"/>
      <c r="B5947" s="11"/>
      <c r="C5947" s="11"/>
    </row>
    <row r="5948" spans="1:3" x14ac:dyDescent="0.25">
      <c r="A5948" s="37"/>
      <c r="B5948" s="11"/>
      <c r="C5948" s="11"/>
    </row>
    <row r="5949" spans="1:3" x14ac:dyDescent="0.25">
      <c r="A5949" s="37"/>
      <c r="B5949" s="11"/>
      <c r="C5949" s="11"/>
    </row>
    <row r="5950" spans="1:3" x14ac:dyDescent="0.25">
      <c r="A5950" s="37"/>
      <c r="B5950" s="11"/>
      <c r="C5950" s="11"/>
    </row>
    <row r="5951" spans="1:3" x14ac:dyDescent="0.25">
      <c r="A5951" s="37"/>
      <c r="B5951" s="11"/>
      <c r="C5951" s="11"/>
    </row>
    <row r="5952" spans="1:3" x14ac:dyDescent="0.25">
      <c r="A5952" s="37"/>
      <c r="B5952" s="11"/>
      <c r="C5952" s="11"/>
    </row>
    <row r="5953" spans="1:3" x14ac:dyDescent="0.25">
      <c r="A5953" s="37"/>
      <c r="B5953" s="11"/>
      <c r="C5953" s="11"/>
    </row>
    <row r="5954" spans="1:3" x14ac:dyDescent="0.25">
      <c r="A5954" s="37"/>
      <c r="B5954" s="11"/>
      <c r="C5954" s="11"/>
    </row>
    <row r="5955" spans="1:3" x14ac:dyDescent="0.25">
      <c r="A5955" s="37"/>
      <c r="B5955" s="11"/>
      <c r="C5955" s="11"/>
    </row>
    <row r="5956" spans="1:3" x14ac:dyDescent="0.25">
      <c r="A5956" s="37"/>
      <c r="B5956" s="11"/>
      <c r="C5956" s="11"/>
    </row>
    <row r="5957" spans="1:3" x14ac:dyDescent="0.25">
      <c r="A5957" s="37"/>
      <c r="B5957" s="11"/>
      <c r="C5957" s="11"/>
    </row>
    <row r="5958" spans="1:3" x14ac:dyDescent="0.25">
      <c r="A5958" s="37"/>
      <c r="B5958" s="11"/>
      <c r="C5958" s="11"/>
    </row>
    <row r="5959" spans="1:3" x14ac:dyDescent="0.25">
      <c r="A5959" s="37"/>
      <c r="B5959" s="11"/>
      <c r="C5959" s="11"/>
    </row>
    <row r="5960" spans="1:3" x14ac:dyDescent="0.25">
      <c r="A5960" s="37"/>
      <c r="B5960" s="11"/>
      <c r="C5960" s="11"/>
    </row>
    <row r="5961" spans="1:3" x14ac:dyDescent="0.25">
      <c r="A5961" s="37"/>
      <c r="B5961" s="11"/>
      <c r="C5961" s="11"/>
    </row>
    <row r="5962" spans="1:3" x14ac:dyDescent="0.25">
      <c r="A5962" s="37"/>
      <c r="B5962" s="11"/>
      <c r="C5962" s="11"/>
    </row>
    <row r="5963" spans="1:3" x14ac:dyDescent="0.25">
      <c r="A5963" s="37"/>
      <c r="B5963" s="11"/>
      <c r="C5963" s="11"/>
    </row>
    <row r="5964" spans="1:3" x14ac:dyDescent="0.25">
      <c r="A5964" s="37"/>
      <c r="B5964" s="11"/>
      <c r="C5964" s="11"/>
    </row>
    <row r="5965" spans="1:3" x14ac:dyDescent="0.25">
      <c r="A5965" s="37"/>
      <c r="B5965" s="11"/>
      <c r="C5965" s="11"/>
    </row>
    <row r="5966" spans="1:3" x14ac:dyDescent="0.25">
      <c r="A5966" s="37"/>
      <c r="B5966" s="11"/>
      <c r="C5966" s="11"/>
    </row>
    <row r="5967" spans="1:3" x14ac:dyDescent="0.25">
      <c r="A5967" s="37"/>
      <c r="B5967" s="11"/>
      <c r="C5967" s="11"/>
    </row>
    <row r="5968" spans="1:3" x14ac:dyDescent="0.25">
      <c r="A5968" s="37"/>
      <c r="B5968" s="11"/>
      <c r="C5968" s="11"/>
    </row>
    <row r="5969" spans="1:3" x14ac:dyDescent="0.25">
      <c r="A5969" s="37"/>
      <c r="B5969" s="11"/>
      <c r="C5969" s="11"/>
    </row>
    <row r="5970" spans="1:3" x14ac:dyDescent="0.25">
      <c r="A5970" s="37"/>
      <c r="B5970" s="11"/>
      <c r="C5970" s="11"/>
    </row>
    <row r="5971" spans="1:3" x14ac:dyDescent="0.25">
      <c r="A5971" s="37"/>
      <c r="B5971" s="11"/>
      <c r="C5971" s="11"/>
    </row>
    <row r="5972" spans="1:3" x14ac:dyDescent="0.25">
      <c r="A5972" s="37"/>
      <c r="B5972" s="11"/>
      <c r="C5972" s="11"/>
    </row>
    <row r="5973" spans="1:3" x14ac:dyDescent="0.25">
      <c r="A5973" s="37"/>
      <c r="B5973" s="11"/>
      <c r="C5973" s="11"/>
    </row>
    <row r="5974" spans="1:3" x14ac:dyDescent="0.25">
      <c r="A5974" s="37"/>
      <c r="B5974" s="11"/>
      <c r="C5974" s="11"/>
    </row>
    <row r="5975" spans="1:3" x14ac:dyDescent="0.25">
      <c r="A5975" s="37"/>
      <c r="B5975" s="11"/>
      <c r="C5975" s="11"/>
    </row>
    <row r="5976" spans="1:3" x14ac:dyDescent="0.25">
      <c r="A5976" s="37"/>
      <c r="B5976" s="11"/>
      <c r="C5976" s="11"/>
    </row>
    <row r="5977" spans="1:3" x14ac:dyDescent="0.25">
      <c r="A5977" s="37"/>
      <c r="B5977" s="11"/>
      <c r="C5977" s="11"/>
    </row>
    <row r="5978" spans="1:3" x14ac:dyDescent="0.25">
      <c r="A5978" s="37"/>
      <c r="B5978" s="11"/>
      <c r="C5978" s="11"/>
    </row>
    <row r="5979" spans="1:3" x14ac:dyDescent="0.25">
      <c r="A5979" s="37"/>
      <c r="B5979" s="11"/>
      <c r="C5979" s="11"/>
    </row>
    <row r="5980" spans="1:3" x14ac:dyDescent="0.25">
      <c r="A5980" s="37"/>
      <c r="B5980" s="11"/>
      <c r="C5980" s="11"/>
    </row>
    <row r="5981" spans="1:3" x14ac:dyDescent="0.25">
      <c r="A5981" s="37"/>
      <c r="B5981" s="11"/>
      <c r="C5981" s="11"/>
    </row>
    <row r="5982" spans="1:3" x14ac:dyDescent="0.25">
      <c r="A5982" s="37"/>
      <c r="B5982" s="11"/>
      <c r="C5982" s="11"/>
    </row>
    <row r="5983" spans="1:3" x14ac:dyDescent="0.25">
      <c r="A5983" s="37"/>
      <c r="B5983" s="11"/>
      <c r="C5983" s="11"/>
    </row>
    <row r="5984" spans="1:3" x14ac:dyDescent="0.25">
      <c r="A5984" s="37"/>
      <c r="B5984" s="11"/>
      <c r="C5984" s="11"/>
    </row>
    <row r="5985" spans="1:3" x14ac:dyDescent="0.25">
      <c r="A5985" s="37"/>
      <c r="B5985" s="11"/>
      <c r="C5985" s="11"/>
    </row>
    <row r="5986" spans="1:3" x14ac:dyDescent="0.25">
      <c r="A5986" s="37"/>
      <c r="B5986" s="11"/>
      <c r="C5986" s="11"/>
    </row>
    <row r="5987" spans="1:3" x14ac:dyDescent="0.25">
      <c r="A5987" s="37"/>
      <c r="B5987" s="11"/>
      <c r="C5987" s="11"/>
    </row>
    <row r="5988" spans="1:3" x14ac:dyDescent="0.25">
      <c r="A5988" s="37"/>
      <c r="B5988" s="11"/>
      <c r="C5988" s="11"/>
    </row>
    <row r="5989" spans="1:3" x14ac:dyDescent="0.25">
      <c r="A5989" s="37"/>
      <c r="B5989" s="11"/>
      <c r="C5989" s="11"/>
    </row>
    <row r="5990" spans="1:3" x14ac:dyDescent="0.25">
      <c r="A5990" s="37"/>
      <c r="B5990" s="11"/>
      <c r="C5990" s="11"/>
    </row>
    <row r="5991" spans="1:3" x14ac:dyDescent="0.25">
      <c r="A5991" s="37"/>
      <c r="B5991" s="11"/>
      <c r="C5991" s="11"/>
    </row>
    <row r="5992" spans="1:3" x14ac:dyDescent="0.25">
      <c r="A5992" s="37"/>
      <c r="B5992" s="11"/>
      <c r="C5992" s="11"/>
    </row>
    <row r="5993" spans="1:3" x14ac:dyDescent="0.25">
      <c r="A5993" s="37"/>
      <c r="B5993" s="11"/>
      <c r="C5993" s="11"/>
    </row>
    <row r="5994" spans="1:3" x14ac:dyDescent="0.25">
      <c r="A5994" s="37"/>
      <c r="B5994" s="11"/>
      <c r="C5994" s="11"/>
    </row>
    <row r="5995" spans="1:3" x14ac:dyDescent="0.25">
      <c r="A5995" s="37"/>
      <c r="B5995" s="11"/>
      <c r="C5995" s="11"/>
    </row>
    <row r="5996" spans="1:3" x14ac:dyDescent="0.25">
      <c r="A5996" s="37"/>
      <c r="B5996" s="11"/>
      <c r="C5996" s="11"/>
    </row>
    <row r="5997" spans="1:3" x14ac:dyDescent="0.25">
      <c r="A5997" s="37"/>
      <c r="B5997" s="11"/>
      <c r="C5997" s="11"/>
    </row>
    <row r="5998" spans="1:3" x14ac:dyDescent="0.25">
      <c r="A5998" s="37"/>
      <c r="B5998" s="11"/>
      <c r="C5998" s="11"/>
    </row>
    <row r="5999" spans="1:3" x14ac:dyDescent="0.25">
      <c r="A5999" s="37"/>
      <c r="B5999" s="11"/>
      <c r="C5999" s="11"/>
    </row>
    <row r="6000" spans="1:3" x14ac:dyDescent="0.25">
      <c r="A6000" s="37"/>
      <c r="B6000" s="11"/>
      <c r="C6000" s="11"/>
    </row>
    <row r="6001" spans="1:3" x14ac:dyDescent="0.25">
      <c r="A6001" s="37"/>
      <c r="B6001" s="11"/>
      <c r="C6001" s="11"/>
    </row>
    <row r="6002" spans="1:3" x14ac:dyDescent="0.25">
      <c r="A6002" s="37"/>
      <c r="B6002" s="11"/>
      <c r="C6002" s="11"/>
    </row>
    <row r="6003" spans="1:3" x14ac:dyDescent="0.25">
      <c r="A6003" s="37"/>
      <c r="B6003" s="11"/>
      <c r="C6003" s="11"/>
    </row>
    <row r="6004" spans="1:3" x14ac:dyDescent="0.25">
      <c r="A6004" s="37"/>
      <c r="B6004" s="11"/>
      <c r="C6004" s="11"/>
    </row>
    <row r="6005" spans="1:3" x14ac:dyDescent="0.25">
      <c r="A6005" s="37"/>
      <c r="B6005" s="11"/>
      <c r="C6005" s="11"/>
    </row>
    <row r="6006" spans="1:3" x14ac:dyDescent="0.25">
      <c r="A6006" s="37"/>
      <c r="B6006" s="11"/>
      <c r="C6006" s="11"/>
    </row>
    <row r="6007" spans="1:3" x14ac:dyDescent="0.25">
      <c r="A6007" s="37"/>
      <c r="B6007" s="11"/>
      <c r="C6007" s="11"/>
    </row>
    <row r="6008" spans="1:3" x14ac:dyDescent="0.25">
      <c r="A6008" s="37"/>
      <c r="B6008" s="11"/>
      <c r="C6008" s="11"/>
    </row>
    <row r="6009" spans="1:3" x14ac:dyDescent="0.25">
      <c r="A6009" s="37"/>
      <c r="B6009" s="11"/>
      <c r="C6009" s="11"/>
    </row>
    <row r="6010" spans="1:3" x14ac:dyDescent="0.25">
      <c r="A6010" s="37"/>
      <c r="B6010" s="11"/>
      <c r="C6010" s="11"/>
    </row>
    <row r="6011" spans="1:3" x14ac:dyDescent="0.25">
      <c r="A6011" s="37"/>
      <c r="B6011" s="11"/>
      <c r="C6011" s="11"/>
    </row>
    <row r="6012" spans="1:3" x14ac:dyDescent="0.25">
      <c r="A6012" s="37"/>
      <c r="B6012" s="11"/>
      <c r="C6012" s="11"/>
    </row>
    <row r="6013" spans="1:3" x14ac:dyDescent="0.25">
      <c r="A6013" s="37"/>
      <c r="B6013" s="11"/>
      <c r="C6013" s="11"/>
    </row>
    <row r="6014" spans="1:3" x14ac:dyDescent="0.25">
      <c r="A6014" s="37"/>
      <c r="B6014" s="11"/>
      <c r="C6014" s="11"/>
    </row>
    <row r="6015" spans="1:3" x14ac:dyDescent="0.25">
      <c r="A6015" s="37"/>
      <c r="B6015" s="11"/>
      <c r="C6015" s="11"/>
    </row>
    <row r="6016" spans="1:3" x14ac:dyDescent="0.25">
      <c r="A6016" s="37"/>
      <c r="B6016" s="11"/>
      <c r="C6016" s="11"/>
    </row>
    <row r="6017" spans="1:3" x14ac:dyDescent="0.25">
      <c r="A6017" s="37"/>
      <c r="B6017" s="11"/>
      <c r="C6017" s="11"/>
    </row>
    <row r="6018" spans="1:3" x14ac:dyDescent="0.25">
      <c r="A6018" s="37"/>
      <c r="B6018" s="11"/>
      <c r="C6018" s="11"/>
    </row>
    <row r="6019" spans="1:3" x14ac:dyDescent="0.25">
      <c r="A6019" s="37"/>
      <c r="B6019" s="11"/>
      <c r="C6019" s="11"/>
    </row>
    <row r="6020" spans="1:3" x14ac:dyDescent="0.25">
      <c r="A6020" s="37"/>
      <c r="B6020" s="11"/>
      <c r="C6020" s="11"/>
    </row>
    <row r="6021" spans="1:3" x14ac:dyDescent="0.25">
      <c r="A6021" s="37"/>
      <c r="B6021" s="11"/>
      <c r="C6021" s="11"/>
    </row>
    <row r="6022" spans="1:3" x14ac:dyDescent="0.25">
      <c r="A6022" s="37"/>
      <c r="B6022" s="11"/>
      <c r="C6022" s="11"/>
    </row>
    <row r="6023" spans="1:3" x14ac:dyDescent="0.25">
      <c r="A6023" s="37"/>
      <c r="B6023" s="11"/>
      <c r="C6023" s="11"/>
    </row>
    <row r="6024" spans="1:3" x14ac:dyDescent="0.25">
      <c r="A6024" s="37"/>
      <c r="B6024" s="11"/>
      <c r="C6024" s="11"/>
    </row>
    <row r="6025" spans="1:3" x14ac:dyDescent="0.25">
      <c r="A6025" s="37"/>
      <c r="B6025" s="11"/>
      <c r="C6025" s="11"/>
    </row>
    <row r="6026" spans="1:3" x14ac:dyDescent="0.25">
      <c r="A6026" s="37"/>
      <c r="B6026" s="11"/>
      <c r="C6026" s="11"/>
    </row>
    <row r="6027" spans="1:3" x14ac:dyDescent="0.25">
      <c r="A6027" s="37"/>
      <c r="B6027" s="11"/>
      <c r="C6027" s="11"/>
    </row>
    <row r="6028" spans="1:3" x14ac:dyDescent="0.25">
      <c r="A6028" s="37"/>
      <c r="B6028" s="11"/>
      <c r="C6028" s="11"/>
    </row>
    <row r="6029" spans="1:3" x14ac:dyDescent="0.25">
      <c r="A6029" s="37"/>
      <c r="B6029" s="11"/>
      <c r="C6029" s="11"/>
    </row>
    <row r="6030" spans="1:3" x14ac:dyDescent="0.25">
      <c r="A6030" s="37"/>
      <c r="B6030" s="11"/>
      <c r="C6030" s="11"/>
    </row>
    <row r="6031" spans="1:3" x14ac:dyDescent="0.25">
      <c r="A6031" s="37"/>
      <c r="B6031" s="11"/>
      <c r="C6031" s="11"/>
    </row>
    <row r="6032" spans="1:3" x14ac:dyDescent="0.25">
      <c r="A6032" s="37"/>
      <c r="B6032" s="11"/>
      <c r="C6032" s="11"/>
    </row>
    <row r="6033" spans="1:3" x14ac:dyDescent="0.25">
      <c r="A6033" s="37"/>
      <c r="B6033" s="11"/>
      <c r="C6033" s="11"/>
    </row>
    <row r="6034" spans="1:3" x14ac:dyDescent="0.25">
      <c r="A6034" s="37"/>
      <c r="B6034" s="11"/>
      <c r="C6034" s="11"/>
    </row>
    <row r="6035" spans="1:3" x14ac:dyDescent="0.25">
      <c r="A6035" s="37"/>
      <c r="B6035" s="11"/>
      <c r="C6035" s="11"/>
    </row>
    <row r="6036" spans="1:3" x14ac:dyDescent="0.25">
      <c r="A6036" s="37"/>
      <c r="B6036" s="11"/>
      <c r="C6036" s="11"/>
    </row>
    <row r="6037" spans="1:3" x14ac:dyDescent="0.25">
      <c r="A6037" s="37"/>
      <c r="B6037" s="11"/>
      <c r="C6037" s="11"/>
    </row>
    <row r="6038" spans="1:3" x14ac:dyDescent="0.25">
      <c r="A6038" s="37"/>
      <c r="B6038" s="11"/>
      <c r="C6038" s="11"/>
    </row>
    <row r="6039" spans="1:3" x14ac:dyDescent="0.25">
      <c r="A6039" s="37"/>
      <c r="B6039" s="11"/>
      <c r="C6039" s="11"/>
    </row>
    <row r="6040" spans="1:3" x14ac:dyDescent="0.25">
      <c r="A6040" s="37"/>
      <c r="B6040" s="11"/>
      <c r="C6040" s="11"/>
    </row>
    <row r="6041" spans="1:3" x14ac:dyDescent="0.25">
      <c r="A6041" s="37"/>
      <c r="B6041" s="11"/>
      <c r="C6041" s="11"/>
    </row>
    <row r="6042" spans="1:3" x14ac:dyDescent="0.25">
      <c r="A6042" s="37"/>
      <c r="B6042" s="11"/>
      <c r="C6042" s="11"/>
    </row>
    <row r="6043" spans="1:3" x14ac:dyDescent="0.25">
      <c r="A6043" s="37"/>
      <c r="B6043" s="11"/>
      <c r="C6043" s="11"/>
    </row>
    <row r="6044" spans="1:3" x14ac:dyDescent="0.25">
      <c r="A6044" s="37"/>
      <c r="B6044" s="11"/>
      <c r="C6044" s="11"/>
    </row>
    <row r="6045" spans="1:3" x14ac:dyDescent="0.25">
      <c r="A6045" s="37"/>
      <c r="B6045" s="11"/>
      <c r="C6045" s="11"/>
    </row>
    <row r="6046" spans="1:3" x14ac:dyDescent="0.25">
      <c r="A6046" s="37"/>
      <c r="B6046" s="11"/>
      <c r="C6046" s="11"/>
    </row>
    <row r="6047" spans="1:3" x14ac:dyDescent="0.25">
      <c r="A6047" s="37"/>
      <c r="B6047" s="11"/>
      <c r="C6047" s="11"/>
    </row>
    <row r="6048" spans="1:3" x14ac:dyDescent="0.25">
      <c r="A6048" s="37"/>
      <c r="B6048" s="11"/>
      <c r="C6048" s="11"/>
    </row>
    <row r="6049" spans="1:3" x14ac:dyDescent="0.25">
      <c r="A6049" s="37"/>
      <c r="B6049" s="11"/>
      <c r="C6049" s="11"/>
    </row>
    <row r="6050" spans="1:3" x14ac:dyDescent="0.25">
      <c r="A6050" s="37"/>
      <c r="B6050" s="11"/>
      <c r="C6050" s="11"/>
    </row>
    <row r="6051" spans="1:3" x14ac:dyDescent="0.25">
      <c r="A6051" s="37"/>
      <c r="B6051" s="11"/>
      <c r="C6051" s="11"/>
    </row>
    <row r="6052" spans="1:3" x14ac:dyDescent="0.25">
      <c r="A6052" s="37"/>
      <c r="B6052" s="11"/>
      <c r="C6052" s="11"/>
    </row>
    <row r="6053" spans="1:3" x14ac:dyDescent="0.25">
      <c r="A6053" s="37"/>
      <c r="B6053" s="11"/>
      <c r="C6053" s="11"/>
    </row>
    <row r="6054" spans="1:3" x14ac:dyDescent="0.25">
      <c r="A6054" s="37"/>
      <c r="B6054" s="11"/>
      <c r="C6054" s="11"/>
    </row>
    <row r="6055" spans="1:3" x14ac:dyDescent="0.25">
      <c r="A6055" s="37"/>
      <c r="B6055" s="11"/>
      <c r="C6055" s="11"/>
    </row>
    <row r="6056" spans="1:3" x14ac:dyDescent="0.25">
      <c r="A6056" s="37"/>
      <c r="B6056" s="11"/>
      <c r="C6056" s="11"/>
    </row>
    <row r="6057" spans="1:3" x14ac:dyDescent="0.25">
      <c r="A6057" s="37"/>
      <c r="B6057" s="11"/>
      <c r="C6057" s="11"/>
    </row>
    <row r="6058" spans="1:3" x14ac:dyDescent="0.25">
      <c r="A6058" s="37"/>
      <c r="B6058" s="11"/>
      <c r="C6058" s="11"/>
    </row>
    <row r="6059" spans="1:3" x14ac:dyDescent="0.25">
      <c r="A6059" s="37"/>
      <c r="B6059" s="11"/>
      <c r="C6059" s="11"/>
    </row>
    <row r="6060" spans="1:3" x14ac:dyDescent="0.25">
      <c r="A6060" s="37"/>
      <c r="B6060" s="11"/>
      <c r="C6060" s="11"/>
    </row>
    <row r="6061" spans="1:3" x14ac:dyDescent="0.25">
      <c r="A6061" s="37"/>
      <c r="B6061" s="11"/>
      <c r="C6061" s="11"/>
    </row>
    <row r="6062" spans="1:3" x14ac:dyDescent="0.25">
      <c r="A6062" s="37"/>
      <c r="B6062" s="11"/>
      <c r="C6062" s="11"/>
    </row>
    <row r="6063" spans="1:3" x14ac:dyDescent="0.25">
      <c r="A6063" s="37"/>
      <c r="B6063" s="11"/>
      <c r="C6063" s="11"/>
    </row>
    <row r="6064" spans="1:3" x14ac:dyDescent="0.25">
      <c r="A6064" s="37"/>
      <c r="B6064" s="11"/>
      <c r="C6064" s="11"/>
    </row>
    <row r="6065" spans="1:3" x14ac:dyDescent="0.25">
      <c r="A6065" s="37"/>
      <c r="B6065" s="11"/>
      <c r="C6065" s="11"/>
    </row>
    <row r="6066" spans="1:3" x14ac:dyDescent="0.25">
      <c r="A6066" s="37"/>
      <c r="B6066" s="11"/>
      <c r="C6066" s="11"/>
    </row>
    <row r="6067" spans="1:3" x14ac:dyDescent="0.25">
      <c r="A6067" s="37"/>
      <c r="B6067" s="11"/>
      <c r="C6067" s="11"/>
    </row>
    <row r="6068" spans="1:3" x14ac:dyDescent="0.25">
      <c r="A6068" s="37"/>
      <c r="B6068" s="11"/>
      <c r="C6068" s="11"/>
    </row>
    <row r="6069" spans="1:3" x14ac:dyDescent="0.25">
      <c r="A6069" s="37"/>
      <c r="B6069" s="11"/>
      <c r="C6069" s="11"/>
    </row>
    <row r="6070" spans="1:3" x14ac:dyDescent="0.25">
      <c r="A6070" s="37"/>
      <c r="B6070" s="11"/>
      <c r="C6070" s="11"/>
    </row>
    <row r="6071" spans="1:3" x14ac:dyDescent="0.25">
      <c r="A6071" s="37"/>
      <c r="B6071" s="11"/>
      <c r="C6071" s="11"/>
    </row>
    <row r="6072" spans="1:3" x14ac:dyDescent="0.25">
      <c r="A6072" s="37"/>
      <c r="B6072" s="11"/>
      <c r="C6072" s="11"/>
    </row>
    <row r="6073" spans="1:3" x14ac:dyDescent="0.25">
      <c r="A6073" s="37"/>
      <c r="B6073" s="11"/>
      <c r="C6073" s="11"/>
    </row>
    <row r="6074" spans="1:3" x14ac:dyDescent="0.25">
      <c r="A6074" s="37"/>
      <c r="B6074" s="11"/>
      <c r="C6074" s="11"/>
    </row>
    <row r="6075" spans="1:3" x14ac:dyDescent="0.25">
      <c r="A6075" s="37"/>
      <c r="B6075" s="11"/>
      <c r="C6075" s="11"/>
    </row>
    <row r="6076" spans="1:3" x14ac:dyDescent="0.25">
      <c r="A6076" s="37"/>
      <c r="B6076" s="11"/>
      <c r="C6076" s="11"/>
    </row>
    <row r="6077" spans="1:3" x14ac:dyDescent="0.25">
      <c r="A6077" s="37"/>
      <c r="B6077" s="11"/>
      <c r="C6077" s="11"/>
    </row>
    <row r="6078" spans="1:3" x14ac:dyDescent="0.25">
      <c r="A6078" s="37"/>
      <c r="B6078" s="11"/>
      <c r="C6078" s="11"/>
    </row>
    <row r="6079" spans="1:3" x14ac:dyDescent="0.25">
      <c r="A6079" s="37"/>
      <c r="B6079" s="11"/>
      <c r="C6079" s="11"/>
    </row>
    <row r="6080" spans="1:3" x14ac:dyDescent="0.25">
      <c r="A6080" s="37"/>
      <c r="B6080" s="11"/>
      <c r="C6080" s="11"/>
    </row>
    <row r="6081" spans="1:3" x14ac:dyDescent="0.25">
      <c r="A6081" s="37"/>
      <c r="B6081" s="11"/>
      <c r="C6081" s="11"/>
    </row>
    <row r="6082" spans="1:3" x14ac:dyDescent="0.25">
      <c r="A6082" s="37"/>
      <c r="B6082" s="11"/>
      <c r="C6082" s="11"/>
    </row>
    <row r="6083" spans="1:3" x14ac:dyDescent="0.25">
      <c r="A6083" s="37"/>
      <c r="B6083" s="11"/>
      <c r="C6083" s="11"/>
    </row>
    <row r="6084" spans="1:3" x14ac:dyDescent="0.25">
      <c r="A6084" s="37"/>
      <c r="B6084" s="11"/>
      <c r="C6084" s="11"/>
    </row>
    <row r="6085" spans="1:3" x14ac:dyDescent="0.25">
      <c r="A6085" s="37"/>
      <c r="B6085" s="11"/>
      <c r="C6085" s="11"/>
    </row>
    <row r="6086" spans="1:3" x14ac:dyDescent="0.25">
      <c r="A6086" s="37"/>
      <c r="B6086" s="11"/>
      <c r="C6086" s="11"/>
    </row>
    <row r="6087" spans="1:3" x14ac:dyDescent="0.25">
      <c r="A6087" s="37"/>
      <c r="B6087" s="11"/>
      <c r="C6087" s="11"/>
    </row>
    <row r="6088" spans="1:3" x14ac:dyDescent="0.25">
      <c r="A6088" s="37"/>
      <c r="B6088" s="11"/>
      <c r="C6088" s="11"/>
    </row>
    <row r="6089" spans="1:3" x14ac:dyDescent="0.25">
      <c r="A6089" s="37"/>
      <c r="B6089" s="11"/>
      <c r="C6089" s="11"/>
    </row>
    <row r="6090" spans="1:3" x14ac:dyDescent="0.25">
      <c r="A6090" s="37"/>
      <c r="B6090" s="11"/>
      <c r="C6090" s="11"/>
    </row>
    <row r="6091" spans="1:3" x14ac:dyDescent="0.25">
      <c r="A6091" s="37"/>
      <c r="B6091" s="11"/>
      <c r="C6091" s="11"/>
    </row>
    <row r="6092" spans="1:3" x14ac:dyDescent="0.25">
      <c r="A6092" s="37"/>
      <c r="B6092" s="11"/>
      <c r="C6092" s="11"/>
    </row>
    <row r="6093" spans="1:3" x14ac:dyDescent="0.25">
      <c r="A6093" s="37"/>
      <c r="B6093" s="11"/>
      <c r="C6093" s="11"/>
    </row>
    <row r="6094" spans="1:3" x14ac:dyDescent="0.25">
      <c r="A6094" s="37"/>
      <c r="B6094" s="11"/>
      <c r="C6094" s="11"/>
    </row>
    <row r="6095" spans="1:3" x14ac:dyDescent="0.25">
      <c r="A6095" s="37"/>
      <c r="B6095" s="11"/>
      <c r="C6095" s="11"/>
    </row>
    <row r="6096" spans="1:3" x14ac:dyDescent="0.25">
      <c r="A6096" s="37"/>
      <c r="B6096" s="11"/>
      <c r="C6096" s="11"/>
    </row>
    <row r="6097" spans="1:3" x14ac:dyDescent="0.25">
      <c r="A6097" s="37"/>
      <c r="B6097" s="11"/>
      <c r="C6097" s="11"/>
    </row>
    <row r="6098" spans="1:3" x14ac:dyDescent="0.25">
      <c r="A6098" s="37"/>
      <c r="B6098" s="11"/>
      <c r="C6098" s="11"/>
    </row>
    <row r="6099" spans="1:3" x14ac:dyDescent="0.25">
      <c r="A6099" s="37"/>
      <c r="B6099" s="11"/>
      <c r="C6099" s="11"/>
    </row>
    <row r="6100" spans="1:3" x14ac:dyDescent="0.25">
      <c r="A6100" s="37"/>
      <c r="B6100" s="11"/>
      <c r="C6100" s="11"/>
    </row>
    <row r="6101" spans="1:3" x14ac:dyDescent="0.25">
      <c r="A6101" s="37"/>
      <c r="B6101" s="11"/>
      <c r="C6101" s="11"/>
    </row>
    <row r="6102" spans="1:3" x14ac:dyDescent="0.25">
      <c r="A6102" s="37"/>
      <c r="B6102" s="11"/>
      <c r="C6102" s="11"/>
    </row>
    <row r="6103" spans="1:3" x14ac:dyDescent="0.25">
      <c r="A6103" s="37"/>
      <c r="B6103" s="11"/>
      <c r="C6103" s="11"/>
    </row>
    <row r="6104" spans="1:3" x14ac:dyDescent="0.25">
      <c r="A6104" s="37"/>
      <c r="B6104" s="11"/>
      <c r="C6104" s="11"/>
    </row>
    <row r="6105" spans="1:3" x14ac:dyDescent="0.25">
      <c r="A6105" s="37"/>
      <c r="B6105" s="11"/>
      <c r="C6105" s="11"/>
    </row>
    <row r="6106" spans="1:3" x14ac:dyDescent="0.25">
      <c r="A6106" s="37"/>
      <c r="B6106" s="11"/>
      <c r="C6106" s="11"/>
    </row>
    <row r="6107" spans="1:3" x14ac:dyDescent="0.25">
      <c r="A6107" s="37"/>
      <c r="B6107" s="11"/>
      <c r="C6107" s="11"/>
    </row>
    <row r="6108" spans="1:3" x14ac:dyDescent="0.25">
      <c r="A6108" s="37"/>
      <c r="B6108" s="11"/>
      <c r="C6108" s="11"/>
    </row>
    <row r="6109" spans="1:3" x14ac:dyDescent="0.25">
      <c r="A6109" s="37"/>
      <c r="B6109" s="11"/>
      <c r="C6109" s="11"/>
    </row>
    <row r="6110" spans="1:3" x14ac:dyDescent="0.25">
      <c r="A6110" s="37"/>
      <c r="B6110" s="11"/>
      <c r="C6110" s="11"/>
    </row>
    <row r="6111" spans="1:3" x14ac:dyDescent="0.25">
      <c r="A6111" s="37"/>
      <c r="B6111" s="11"/>
      <c r="C6111" s="11"/>
    </row>
    <row r="6112" spans="1:3" x14ac:dyDescent="0.25">
      <c r="A6112" s="37"/>
      <c r="B6112" s="11"/>
      <c r="C6112" s="11"/>
    </row>
    <row r="6113" spans="1:3" x14ac:dyDescent="0.25">
      <c r="A6113" s="37"/>
      <c r="B6113" s="11"/>
      <c r="C6113" s="11"/>
    </row>
    <row r="6114" spans="1:3" x14ac:dyDescent="0.25">
      <c r="A6114" s="37"/>
      <c r="B6114" s="11"/>
      <c r="C6114" s="11"/>
    </row>
    <row r="6115" spans="1:3" x14ac:dyDescent="0.25">
      <c r="A6115" s="37"/>
      <c r="B6115" s="11"/>
      <c r="C6115" s="11"/>
    </row>
    <row r="6116" spans="1:3" x14ac:dyDescent="0.25">
      <c r="A6116" s="37"/>
      <c r="B6116" s="11"/>
      <c r="C6116" s="11"/>
    </row>
    <row r="6117" spans="1:3" x14ac:dyDescent="0.25">
      <c r="A6117" s="37"/>
      <c r="B6117" s="11"/>
      <c r="C6117" s="11"/>
    </row>
    <row r="6118" spans="1:3" x14ac:dyDescent="0.25">
      <c r="A6118" s="37"/>
      <c r="B6118" s="11"/>
      <c r="C6118" s="11"/>
    </row>
    <row r="6119" spans="1:3" x14ac:dyDescent="0.25">
      <c r="A6119" s="37"/>
      <c r="B6119" s="11"/>
      <c r="C6119" s="11"/>
    </row>
    <row r="6120" spans="1:3" x14ac:dyDescent="0.25">
      <c r="A6120" s="37"/>
      <c r="B6120" s="11"/>
      <c r="C6120" s="11"/>
    </row>
    <row r="6121" spans="1:3" x14ac:dyDescent="0.25">
      <c r="A6121" s="37"/>
      <c r="B6121" s="11"/>
      <c r="C6121" s="11"/>
    </row>
    <row r="6122" spans="1:3" x14ac:dyDescent="0.25">
      <c r="A6122" s="37"/>
      <c r="B6122" s="11"/>
      <c r="C6122" s="11"/>
    </row>
    <row r="6123" spans="1:3" x14ac:dyDescent="0.25">
      <c r="A6123" s="37"/>
      <c r="B6123" s="11"/>
      <c r="C6123" s="11"/>
    </row>
    <row r="6124" spans="1:3" x14ac:dyDescent="0.25">
      <c r="A6124" s="37"/>
      <c r="B6124" s="11"/>
      <c r="C6124" s="11"/>
    </row>
    <row r="6125" spans="1:3" x14ac:dyDescent="0.25">
      <c r="A6125" s="37"/>
      <c r="B6125" s="11"/>
      <c r="C6125" s="11"/>
    </row>
    <row r="6126" spans="1:3" x14ac:dyDescent="0.25">
      <c r="A6126" s="37"/>
      <c r="B6126" s="11"/>
      <c r="C6126" s="11"/>
    </row>
    <row r="6127" spans="1:3" x14ac:dyDescent="0.25">
      <c r="A6127" s="37"/>
      <c r="B6127" s="11"/>
      <c r="C6127" s="11"/>
    </row>
    <row r="6128" spans="1:3" x14ac:dyDescent="0.25">
      <c r="A6128" s="37"/>
      <c r="B6128" s="11"/>
      <c r="C6128" s="11"/>
    </row>
    <row r="6129" spans="1:3" x14ac:dyDescent="0.25">
      <c r="A6129" s="37"/>
      <c r="B6129" s="11"/>
      <c r="C6129" s="11"/>
    </row>
    <row r="6130" spans="1:3" x14ac:dyDescent="0.25">
      <c r="A6130" s="37"/>
      <c r="B6130" s="11"/>
      <c r="C6130" s="11"/>
    </row>
    <row r="6131" spans="1:3" x14ac:dyDescent="0.25">
      <c r="A6131" s="37"/>
      <c r="B6131" s="11"/>
      <c r="C6131" s="11"/>
    </row>
    <row r="6132" spans="1:3" x14ac:dyDescent="0.25">
      <c r="A6132" s="37"/>
      <c r="B6132" s="11"/>
      <c r="C6132" s="11"/>
    </row>
    <row r="6133" spans="1:3" x14ac:dyDescent="0.25">
      <c r="A6133" s="37"/>
      <c r="B6133" s="11"/>
      <c r="C6133" s="11"/>
    </row>
    <row r="6134" spans="1:3" x14ac:dyDescent="0.25">
      <c r="A6134" s="37"/>
      <c r="B6134" s="11"/>
      <c r="C6134" s="11"/>
    </row>
    <row r="6135" spans="1:3" x14ac:dyDescent="0.25">
      <c r="A6135" s="37"/>
      <c r="B6135" s="11"/>
      <c r="C6135" s="11"/>
    </row>
    <row r="6136" spans="1:3" x14ac:dyDescent="0.25">
      <c r="A6136" s="37"/>
      <c r="B6136" s="11"/>
      <c r="C6136" s="11"/>
    </row>
    <row r="6137" spans="1:3" x14ac:dyDescent="0.25">
      <c r="A6137" s="37"/>
      <c r="B6137" s="11"/>
      <c r="C6137" s="11"/>
    </row>
    <row r="6138" spans="1:3" x14ac:dyDescent="0.25">
      <c r="A6138" s="37"/>
      <c r="B6138" s="11"/>
      <c r="C6138" s="11"/>
    </row>
    <row r="6139" spans="1:3" x14ac:dyDescent="0.25">
      <c r="A6139" s="37"/>
      <c r="B6139" s="11"/>
      <c r="C6139" s="11"/>
    </row>
    <row r="6140" spans="1:3" x14ac:dyDescent="0.25">
      <c r="A6140" s="37"/>
      <c r="B6140" s="11"/>
      <c r="C6140" s="11"/>
    </row>
    <row r="6141" spans="1:3" x14ac:dyDescent="0.25">
      <c r="A6141" s="37"/>
      <c r="B6141" s="11"/>
      <c r="C6141" s="11"/>
    </row>
    <row r="6142" spans="1:3" x14ac:dyDescent="0.25">
      <c r="A6142" s="37"/>
      <c r="B6142" s="11"/>
      <c r="C6142" s="11"/>
    </row>
    <row r="6143" spans="1:3" x14ac:dyDescent="0.25">
      <c r="A6143" s="37"/>
      <c r="B6143" s="11"/>
      <c r="C6143" s="11"/>
    </row>
    <row r="6144" spans="1:3" x14ac:dyDescent="0.25">
      <c r="A6144" s="37"/>
      <c r="B6144" s="11"/>
      <c r="C6144" s="11"/>
    </row>
    <row r="6145" spans="1:3" x14ac:dyDescent="0.25">
      <c r="A6145" s="37"/>
      <c r="B6145" s="11"/>
      <c r="C6145" s="11"/>
    </row>
    <row r="6146" spans="1:3" x14ac:dyDescent="0.25">
      <c r="A6146" s="37"/>
      <c r="B6146" s="11"/>
      <c r="C6146" s="11"/>
    </row>
    <row r="6147" spans="1:3" x14ac:dyDescent="0.25">
      <c r="A6147" s="37"/>
      <c r="B6147" s="11"/>
      <c r="C6147" s="11"/>
    </row>
    <row r="6148" spans="1:3" x14ac:dyDescent="0.25">
      <c r="A6148" s="37"/>
      <c r="B6148" s="11"/>
      <c r="C6148" s="11"/>
    </row>
    <row r="6149" spans="1:3" x14ac:dyDescent="0.25">
      <c r="A6149" s="37"/>
      <c r="B6149" s="11"/>
      <c r="C6149" s="11"/>
    </row>
    <row r="6150" spans="1:3" x14ac:dyDescent="0.25">
      <c r="A6150" s="37"/>
      <c r="B6150" s="11"/>
      <c r="C6150" s="11"/>
    </row>
    <row r="6151" spans="1:3" x14ac:dyDescent="0.25">
      <c r="A6151" s="37"/>
      <c r="B6151" s="11"/>
      <c r="C6151" s="11"/>
    </row>
    <row r="6152" spans="1:3" x14ac:dyDescent="0.25">
      <c r="A6152" s="37"/>
      <c r="B6152" s="11"/>
      <c r="C6152" s="11"/>
    </row>
    <row r="6153" spans="1:3" x14ac:dyDescent="0.25">
      <c r="A6153" s="37"/>
      <c r="B6153" s="11"/>
      <c r="C6153" s="11"/>
    </row>
    <row r="6154" spans="1:3" x14ac:dyDescent="0.25">
      <c r="A6154" s="37"/>
      <c r="B6154" s="11"/>
      <c r="C6154" s="11"/>
    </row>
    <row r="6155" spans="1:3" x14ac:dyDescent="0.25">
      <c r="A6155" s="37"/>
      <c r="B6155" s="11"/>
      <c r="C6155" s="11"/>
    </row>
    <row r="6156" spans="1:3" x14ac:dyDescent="0.25">
      <c r="A6156" s="37"/>
      <c r="B6156" s="11"/>
      <c r="C6156" s="11"/>
    </row>
    <row r="6157" spans="1:3" x14ac:dyDescent="0.25">
      <c r="A6157" s="37"/>
      <c r="B6157" s="11"/>
      <c r="C6157" s="11"/>
    </row>
    <row r="6158" spans="1:3" x14ac:dyDescent="0.25">
      <c r="A6158" s="37"/>
      <c r="B6158" s="11"/>
      <c r="C6158" s="11"/>
    </row>
    <row r="6159" spans="1:3" x14ac:dyDescent="0.25">
      <c r="A6159" s="37"/>
      <c r="B6159" s="11"/>
      <c r="C6159" s="11"/>
    </row>
    <row r="6160" spans="1:3" x14ac:dyDescent="0.25">
      <c r="A6160" s="37"/>
      <c r="B6160" s="11"/>
      <c r="C6160" s="11"/>
    </row>
    <row r="6161" spans="1:3" x14ac:dyDescent="0.25">
      <c r="A6161" s="37"/>
      <c r="B6161" s="11"/>
      <c r="C6161" s="11"/>
    </row>
    <row r="6162" spans="1:3" x14ac:dyDescent="0.25">
      <c r="A6162" s="37"/>
      <c r="B6162" s="11"/>
      <c r="C6162" s="11"/>
    </row>
    <row r="6163" spans="1:3" x14ac:dyDescent="0.25">
      <c r="A6163" s="37"/>
      <c r="B6163" s="11"/>
      <c r="C6163" s="11"/>
    </row>
    <row r="6164" spans="1:3" x14ac:dyDescent="0.25">
      <c r="A6164" s="37"/>
      <c r="B6164" s="11"/>
      <c r="C6164" s="11"/>
    </row>
    <row r="6165" spans="1:3" x14ac:dyDescent="0.25">
      <c r="A6165" s="37"/>
      <c r="B6165" s="11"/>
      <c r="C6165" s="11"/>
    </row>
    <row r="6166" spans="1:3" x14ac:dyDescent="0.25">
      <c r="A6166" s="37"/>
      <c r="B6166" s="11"/>
      <c r="C6166" s="11"/>
    </row>
    <row r="6167" spans="1:3" x14ac:dyDescent="0.25">
      <c r="A6167" s="37"/>
      <c r="B6167" s="11"/>
      <c r="C6167" s="11"/>
    </row>
    <row r="6168" spans="1:3" x14ac:dyDescent="0.25">
      <c r="A6168" s="37"/>
      <c r="B6168" s="11"/>
      <c r="C6168" s="11"/>
    </row>
    <row r="6169" spans="1:3" x14ac:dyDescent="0.25">
      <c r="A6169" s="37"/>
      <c r="B6169" s="11"/>
      <c r="C6169" s="11"/>
    </row>
    <row r="6170" spans="1:3" x14ac:dyDescent="0.25">
      <c r="A6170" s="37"/>
      <c r="B6170" s="11"/>
      <c r="C6170" s="11"/>
    </row>
    <row r="6171" spans="1:3" x14ac:dyDescent="0.25">
      <c r="A6171" s="37"/>
      <c r="B6171" s="11"/>
      <c r="C6171" s="11"/>
    </row>
    <row r="6172" spans="1:3" x14ac:dyDescent="0.25">
      <c r="A6172" s="37"/>
      <c r="B6172" s="11"/>
      <c r="C6172" s="11"/>
    </row>
    <row r="6173" spans="1:3" x14ac:dyDescent="0.25">
      <c r="A6173" s="37"/>
      <c r="B6173" s="11"/>
      <c r="C6173" s="11"/>
    </row>
    <row r="6174" spans="1:3" x14ac:dyDescent="0.25">
      <c r="A6174" s="37"/>
      <c r="B6174" s="11"/>
      <c r="C6174" s="11"/>
    </row>
    <row r="6175" spans="1:3" x14ac:dyDescent="0.25">
      <c r="A6175" s="37"/>
      <c r="B6175" s="11"/>
      <c r="C6175" s="11"/>
    </row>
    <row r="6176" spans="1:3" x14ac:dyDescent="0.25">
      <c r="A6176" s="37"/>
      <c r="B6176" s="11"/>
      <c r="C6176" s="11"/>
    </row>
    <row r="6177" spans="1:3" x14ac:dyDescent="0.25">
      <c r="A6177" s="37"/>
      <c r="B6177" s="11"/>
      <c r="C6177" s="11"/>
    </row>
    <row r="6178" spans="1:3" x14ac:dyDescent="0.25">
      <c r="A6178" s="37"/>
      <c r="B6178" s="11"/>
      <c r="C6178" s="11"/>
    </row>
    <row r="6179" spans="1:3" x14ac:dyDescent="0.25">
      <c r="A6179" s="37"/>
      <c r="B6179" s="11"/>
      <c r="C6179" s="11"/>
    </row>
    <row r="6180" spans="1:3" x14ac:dyDescent="0.25">
      <c r="A6180" s="37"/>
      <c r="B6180" s="11"/>
      <c r="C6180" s="11"/>
    </row>
    <row r="6181" spans="1:3" x14ac:dyDescent="0.25">
      <c r="A6181" s="37"/>
      <c r="B6181" s="11"/>
      <c r="C6181" s="11"/>
    </row>
    <row r="6182" spans="1:3" x14ac:dyDescent="0.25">
      <c r="A6182" s="37"/>
      <c r="B6182" s="11"/>
      <c r="C6182" s="11"/>
    </row>
    <row r="6183" spans="1:3" x14ac:dyDescent="0.25">
      <c r="A6183" s="37"/>
      <c r="B6183" s="11"/>
      <c r="C6183" s="11"/>
    </row>
    <row r="6184" spans="1:3" x14ac:dyDescent="0.25">
      <c r="A6184" s="37"/>
      <c r="B6184" s="11"/>
      <c r="C6184" s="11"/>
    </row>
    <row r="6185" spans="1:3" x14ac:dyDescent="0.25">
      <c r="A6185" s="37"/>
      <c r="B6185" s="11"/>
      <c r="C6185" s="11"/>
    </row>
    <row r="6186" spans="1:3" x14ac:dyDescent="0.25">
      <c r="A6186" s="37"/>
      <c r="B6186" s="11"/>
      <c r="C6186" s="11"/>
    </row>
    <row r="6187" spans="1:3" x14ac:dyDescent="0.25">
      <c r="A6187" s="37"/>
      <c r="B6187" s="11"/>
      <c r="C6187" s="11"/>
    </row>
    <row r="6188" spans="1:3" x14ac:dyDescent="0.25">
      <c r="A6188" s="37"/>
      <c r="B6188" s="11"/>
      <c r="C6188" s="11"/>
    </row>
    <row r="6189" spans="1:3" x14ac:dyDescent="0.25">
      <c r="A6189" s="37"/>
      <c r="B6189" s="11"/>
      <c r="C6189" s="11"/>
    </row>
    <row r="6190" spans="1:3" x14ac:dyDescent="0.25">
      <c r="A6190" s="37"/>
      <c r="B6190" s="11"/>
      <c r="C6190" s="11"/>
    </row>
    <row r="6191" spans="1:3" x14ac:dyDescent="0.25">
      <c r="A6191" s="37"/>
      <c r="B6191" s="11"/>
      <c r="C6191" s="11"/>
    </row>
    <row r="6192" spans="1:3" x14ac:dyDescent="0.25">
      <c r="A6192" s="37"/>
      <c r="B6192" s="11"/>
      <c r="C6192" s="11"/>
    </row>
    <row r="6193" spans="1:3" x14ac:dyDescent="0.25">
      <c r="A6193" s="37"/>
      <c r="B6193" s="11"/>
      <c r="C6193" s="11"/>
    </row>
    <row r="6194" spans="1:3" x14ac:dyDescent="0.25">
      <c r="A6194" s="37"/>
      <c r="B6194" s="11"/>
      <c r="C6194" s="11"/>
    </row>
    <row r="6195" spans="1:3" x14ac:dyDescent="0.25">
      <c r="A6195" s="37"/>
      <c r="B6195" s="11"/>
      <c r="C6195" s="11"/>
    </row>
    <row r="6196" spans="1:3" x14ac:dyDescent="0.25">
      <c r="A6196" s="37"/>
      <c r="B6196" s="11"/>
      <c r="C6196" s="11"/>
    </row>
    <row r="6197" spans="1:3" x14ac:dyDescent="0.25">
      <c r="A6197" s="37"/>
      <c r="B6197" s="11"/>
      <c r="C6197" s="11"/>
    </row>
    <row r="6198" spans="1:3" x14ac:dyDescent="0.25">
      <c r="A6198" s="37"/>
      <c r="B6198" s="11"/>
      <c r="C6198" s="11"/>
    </row>
    <row r="6199" spans="1:3" x14ac:dyDescent="0.25">
      <c r="A6199" s="37"/>
      <c r="B6199" s="11"/>
      <c r="C6199" s="11"/>
    </row>
    <row r="6200" spans="1:3" x14ac:dyDescent="0.25">
      <c r="A6200" s="37"/>
      <c r="B6200" s="11"/>
      <c r="C6200" s="11"/>
    </row>
    <row r="6201" spans="1:3" x14ac:dyDescent="0.25">
      <c r="A6201" s="37"/>
      <c r="B6201" s="11"/>
      <c r="C6201" s="11"/>
    </row>
    <row r="6202" spans="1:3" x14ac:dyDescent="0.25">
      <c r="A6202" s="37"/>
      <c r="B6202" s="11"/>
      <c r="C6202" s="11"/>
    </row>
    <row r="6203" spans="1:3" x14ac:dyDescent="0.25">
      <c r="A6203" s="37"/>
      <c r="B6203" s="11"/>
      <c r="C6203" s="11"/>
    </row>
    <row r="6204" spans="1:3" x14ac:dyDescent="0.25">
      <c r="A6204" s="37"/>
      <c r="B6204" s="11"/>
      <c r="C6204" s="11"/>
    </row>
    <row r="6205" spans="1:3" x14ac:dyDescent="0.25">
      <c r="A6205" s="37"/>
      <c r="B6205" s="11"/>
      <c r="C6205" s="11"/>
    </row>
    <row r="6206" spans="1:3" x14ac:dyDescent="0.25">
      <c r="A6206" s="37"/>
      <c r="B6206" s="11"/>
      <c r="C6206" s="11"/>
    </row>
    <row r="6207" spans="1:3" x14ac:dyDescent="0.25">
      <c r="A6207" s="37"/>
      <c r="B6207" s="11"/>
      <c r="C6207" s="11"/>
    </row>
    <row r="6208" spans="1:3" x14ac:dyDescent="0.25">
      <c r="A6208" s="37"/>
      <c r="B6208" s="11"/>
      <c r="C6208" s="11"/>
    </row>
    <row r="6209" spans="1:3" x14ac:dyDescent="0.25">
      <c r="A6209" s="37"/>
      <c r="B6209" s="11"/>
      <c r="C6209" s="11"/>
    </row>
    <row r="6210" spans="1:3" x14ac:dyDescent="0.25">
      <c r="A6210" s="37"/>
      <c r="B6210" s="11"/>
      <c r="C6210" s="11"/>
    </row>
    <row r="6211" spans="1:3" x14ac:dyDescent="0.25">
      <c r="A6211" s="37"/>
      <c r="B6211" s="11"/>
      <c r="C6211" s="11"/>
    </row>
    <row r="6212" spans="1:3" x14ac:dyDescent="0.25">
      <c r="A6212" s="37"/>
      <c r="B6212" s="11"/>
      <c r="C6212" s="11"/>
    </row>
    <row r="6213" spans="1:3" x14ac:dyDescent="0.25">
      <c r="A6213" s="37"/>
      <c r="B6213" s="11"/>
      <c r="C6213" s="11"/>
    </row>
    <row r="6214" spans="1:3" x14ac:dyDescent="0.25">
      <c r="A6214" s="37"/>
      <c r="B6214" s="11"/>
      <c r="C6214" s="11"/>
    </row>
    <row r="6215" spans="1:3" x14ac:dyDescent="0.25">
      <c r="A6215" s="37"/>
      <c r="B6215" s="11"/>
      <c r="C6215" s="11"/>
    </row>
    <row r="6216" spans="1:3" x14ac:dyDescent="0.25">
      <c r="A6216" s="37"/>
      <c r="B6216" s="11"/>
      <c r="C6216" s="11"/>
    </row>
    <row r="6217" spans="1:3" x14ac:dyDescent="0.25">
      <c r="A6217" s="37"/>
      <c r="B6217" s="11"/>
      <c r="C6217" s="11"/>
    </row>
    <row r="6218" spans="1:3" x14ac:dyDescent="0.25">
      <c r="A6218" s="37"/>
      <c r="B6218" s="11"/>
      <c r="C6218" s="11"/>
    </row>
    <row r="6219" spans="1:3" x14ac:dyDescent="0.25">
      <c r="A6219" s="37"/>
      <c r="B6219" s="11"/>
      <c r="C6219" s="11"/>
    </row>
    <row r="6220" spans="1:3" x14ac:dyDescent="0.25">
      <c r="A6220" s="37"/>
      <c r="B6220" s="11"/>
      <c r="C6220" s="11"/>
    </row>
    <row r="6221" spans="1:3" x14ac:dyDescent="0.25">
      <c r="A6221" s="37"/>
      <c r="B6221" s="11"/>
      <c r="C6221" s="11"/>
    </row>
    <row r="6222" spans="1:3" x14ac:dyDescent="0.25">
      <c r="A6222" s="37"/>
      <c r="B6222" s="11"/>
      <c r="C6222" s="11"/>
    </row>
    <row r="6223" spans="1:3" x14ac:dyDescent="0.25">
      <c r="A6223" s="37"/>
      <c r="B6223" s="11"/>
      <c r="C6223" s="11"/>
    </row>
    <row r="6224" spans="1:3" x14ac:dyDescent="0.25">
      <c r="A6224" s="37"/>
      <c r="B6224" s="11"/>
      <c r="C6224" s="11"/>
    </row>
    <row r="6225" spans="1:3" x14ac:dyDescent="0.25">
      <c r="A6225" s="37"/>
      <c r="B6225" s="11"/>
      <c r="C6225" s="11"/>
    </row>
    <row r="6226" spans="1:3" x14ac:dyDescent="0.25">
      <c r="A6226" s="37"/>
      <c r="B6226" s="11"/>
      <c r="C6226" s="11"/>
    </row>
    <row r="6227" spans="1:3" x14ac:dyDescent="0.25">
      <c r="A6227" s="37"/>
      <c r="B6227" s="11"/>
      <c r="C6227" s="11"/>
    </row>
    <row r="6228" spans="1:3" x14ac:dyDescent="0.25">
      <c r="A6228" s="37"/>
      <c r="B6228" s="11"/>
      <c r="C6228" s="11"/>
    </row>
    <row r="6229" spans="1:3" x14ac:dyDescent="0.25">
      <c r="A6229" s="37"/>
      <c r="B6229" s="11"/>
      <c r="C6229" s="11"/>
    </row>
    <row r="6230" spans="1:3" x14ac:dyDescent="0.25">
      <c r="A6230" s="37"/>
      <c r="B6230" s="11"/>
      <c r="C6230" s="11"/>
    </row>
    <row r="6231" spans="1:3" x14ac:dyDescent="0.25">
      <c r="A6231" s="37"/>
      <c r="B6231" s="11"/>
      <c r="C6231" s="11"/>
    </row>
    <row r="6232" spans="1:3" x14ac:dyDescent="0.25">
      <c r="A6232" s="37"/>
      <c r="B6232" s="11"/>
      <c r="C6232" s="11"/>
    </row>
    <row r="6233" spans="1:3" x14ac:dyDescent="0.25">
      <c r="A6233" s="37"/>
      <c r="B6233" s="11"/>
      <c r="C6233" s="11"/>
    </row>
    <row r="6234" spans="1:3" x14ac:dyDescent="0.25">
      <c r="A6234" s="37"/>
      <c r="B6234" s="11"/>
      <c r="C6234" s="11"/>
    </row>
    <row r="6235" spans="1:3" x14ac:dyDescent="0.25">
      <c r="A6235" s="37"/>
      <c r="B6235" s="11"/>
      <c r="C6235" s="11"/>
    </row>
    <row r="6236" spans="1:3" x14ac:dyDescent="0.25">
      <c r="A6236" s="37"/>
      <c r="B6236" s="11"/>
      <c r="C6236" s="11"/>
    </row>
    <row r="6237" spans="1:3" x14ac:dyDescent="0.25">
      <c r="A6237" s="37"/>
      <c r="B6237" s="11"/>
      <c r="C6237" s="11"/>
    </row>
    <row r="6238" spans="1:3" x14ac:dyDescent="0.25">
      <c r="A6238" s="37"/>
      <c r="B6238" s="11"/>
      <c r="C6238" s="11"/>
    </row>
    <row r="6239" spans="1:3" x14ac:dyDescent="0.25">
      <c r="A6239" s="37"/>
      <c r="B6239" s="11"/>
      <c r="C6239" s="11"/>
    </row>
    <row r="6240" spans="1:3" x14ac:dyDescent="0.25">
      <c r="A6240" s="37"/>
      <c r="B6240" s="11"/>
      <c r="C6240" s="11"/>
    </row>
    <row r="6241" spans="1:3" x14ac:dyDescent="0.25">
      <c r="A6241" s="37"/>
      <c r="B6241" s="11"/>
      <c r="C6241" s="11"/>
    </row>
    <row r="6242" spans="1:3" x14ac:dyDescent="0.25">
      <c r="A6242" s="37"/>
      <c r="B6242" s="11"/>
      <c r="C6242" s="11"/>
    </row>
    <row r="6243" spans="1:3" x14ac:dyDescent="0.25">
      <c r="A6243" s="37"/>
      <c r="B6243" s="11"/>
      <c r="C6243" s="11"/>
    </row>
    <row r="6244" spans="1:3" x14ac:dyDescent="0.25">
      <c r="A6244" s="37"/>
      <c r="B6244" s="11"/>
      <c r="C6244" s="11"/>
    </row>
    <row r="6245" spans="1:3" x14ac:dyDescent="0.25">
      <c r="A6245" s="37"/>
      <c r="B6245" s="11"/>
      <c r="C6245" s="11"/>
    </row>
    <row r="6246" spans="1:3" x14ac:dyDescent="0.25">
      <c r="A6246" s="37"/>
      <c r="B6246" s="11"/>
      <c r="C6246" s="11"/>
    </row>
    <row r="6247" spans="1:3" x14ac:dyDescent="0.25">
      <c r="A6247" s="37"/>
      <c r="B6247" s="11"/>
      <c r="C6247" s="11"/>
    </row>
    <row r="6248" spans="1:3" x14ac:dyDescent="0.25">
      <c r="A6248" s="37"/>
      <c r="B6248" s="11"/>
      <c r="C6248" s="11"/>
    </row>
    <row r="6249" spans="1:3" x14ac:dyDescent="0.25">
      <c r="A6249" s="37"/>
      <c r="B6249" s="11"/>
      <c r="C6249" s="11"/>
    </row>
    <row r="6250" spans="1:3" x14ac:dyDescent="0.25">
      <c r="A6250" s="37"/>
      <c r="B6250" s="11"/>
      <c r="C6250" s="11"/>
    </row>
    <row r="6251" spans="1:3" x14ac:dyDescent="0.25">
      <c r="A6251" s="37"/>
      <c r="B6251" s="11"/>
      <c r="C6251" s="11"/>
    </row>
    <row r="6252" spans="1:3" x14ac:dyDescent="0.25">
      <c r="A6252" s="37"/>
      <c r="B6252" s="11"/>
      <c r="C6252" s="11"/>
    </row>
    <row r="6253" spans="1:3" x14ac:dyDescent="0.25">
      <c r="A6253" s="37"/>
      <c r="B6253" s="11"/>
      <c r="C6253" s="11"/>
    </row>
    <row r="6254" spans="1:3" x14ac:dyDescent="0.25">
      <c r="A6254" s="37"/>
      <c r="B6254" s="11"/>
      <c r="C6254" s="11"/>
    </row>
    <row r="6255" spans="1:3" x14ac:dyDescent="0.25">
      <c r="A6255" s="37"/>
      <c r="B6255" s="11"/>
      <c r="C6255" s="11"/>
    </row>
    <row r="6256" spans="1:3" x14ac:dyDescent="0.25">
      <c r="A6256" s="37"/>
      <c r="B6256" s="11"/>
      <c r="C6256" s="11"/>
    </row>
    <row r="6257" spans="1:3" x14ac:dyDescent="0.25">
      <c r="A6257" s="37"/>
      <c r="B6257" s="11"/>
      <c r="C6257" s="11"/>
    </row>
    <row r="6258" spans="1:3" x14ac:dyDescent="0.25">
      <c r="A6258" s="37"/>
      <c r="B6258" s="11"/>
      <c r="C6258" s="11"/>
    </row>
    <row r="6259" spans="1:3" x14ac:dyDescent="0.25">
      <c r="A6259" s="37"/>
      <c r="B6259" s="11"/>
      <c r="C6259" s="11"/>
    </row>
    <row r="6260" spans="1:3" x14ac:dyDescent="0.25">
      <c r="A6260" s="37"/>
      <c r="B6260" s="11"/>
      <c r="C6260" s="11"/>
    </row>
    <row r="6261" spans="1:3" x14ac:dyDescent="0.25">
      <c r="A6261" s="37"/>
      <c r="B6261" s="11"/>
      <c r="C6261" s="11"/>
    </row>
    <row r="6262" spans="1:3" x14ac:dyDescent="0.25">
      <c r="A6262" s="37"/>
      <c r="B6262" s="11"/>
      <c r="C6262" s="11"/>
    </row>
    <row r="6263" spans="1:3" x14ac:dyDescent="0.25">
      <c r="A6263" s="37"/>
      <c r="B6263" s="11"/>
      <c r="C6263" s="11"/>
    </row>
    <row r="6264" spans="1:3" x14ac:dyDescent="0.25">
      <c r="A6264" s="37"/>
      <c r="B6264" s="11"/>
      <c r="C6264" s="11"/>
    </row>
    <row r="6265" spans="1:3" x14ac:dyDescent="0.25">
      <c r="A6265" s="37"/>
      <c r="B6265" s="11"/>
      <c r="C6265" s="11"/>
    </row>
    <row r="6266" spans="1:3" x14ac:dyDescent="0.25">
      <c r="A6266" s="37"/>
      <c r="B6266" s="11"/>
      <c r="C6266" s="11"/>
    </row>
    <row r="6267" spans="1:3" x14ac:dyDescent="0.25">
      <c r="A6267" s="37"/>
      <c r="B6267" s="11"/>
      <c r="C6267" s="11"/>
    </row>
    <row r="6268" spans="1:3" x14ac:dyDescent="0.25">
      <c r="A6268" s="37"/>
      <c r="B6268" s="11"/>
      <c r="C6268" s="11"/>
    </row>
    <row r="6269" spans="1:3" x14ac:dyDescent="0.25">
      <c r="A6269" s="37"/>
      <c r="B6269" s="11"/>
      <c r="C6269" s="11"/>
    </row>
    <row r="6270" spans="1:3" x14ac:dyDescent="0.25">
      <c r="A6270" s="37"/>
      <c r="B6270" s="11"/>
      <c r="C6270" s="11"/>
    </row>
    <row r="6271" spans="1:3" x14ac:dyDescent="0.25">
      <c r="A6271" s="37"/>
      <c r="B6271" s="11"/>
      <c r="C6271" s="11"/>
    </row>
    <row r="6272" spans="1:3" x14ac:dyDescent="0.25">
      <c r="A6272" s="37"/>
      <c r="B6272" s="11"/>
      <c r="C6272" s="11"/>
    </row>
    <row r="6273" spans="1:3" x14ac:dyDescent="0.25">
      <c r="A6273" s="37"/>
      <c r="B6273" s="11"/>
      <c r="C6273" s="11"/>
    </row>
    <row r="6274" spans="1:3" x14ac:dyDescent="0.25">
      <c r="A6274" s="37"/>
      <c r="B6274" s="11"/>
      <c r="C6274" s="11"/>
    </row>
    <row r="6275" spans="1:3" x14ac:dyDescent="0.25">
      <c r="A6275" s="37"/>
      <c r="B6275" s="11"/>
      <c r="C6275" s="11"/>
    </row>
    <row r="6276" spans="1:3" x14ac:dyDescent="0.25">
      <c r="A6276" s="37"/>
      <c r="B6276" s="11"/>
      <c r="C6276" s="11"/>
    </row>
    <row r="6277" spans="1:3" x14ac:dyDescent="0.25">
      <c r="A6277" s="37"/>
      <c r="B6277" s="11"/>
      <c r="C6277" s="11"/>
    </row>
    <row r="6278" spans="1:3" x14ac:dyDescent="0.25">
      <c r="A6278" s="37"/>
      <c r="B6278" s="11"/>
      <c r="C6278" s="11"/>
    </row>
    <row r="6279" spans="1:3" x14ac:dyDescent="0.25">
      <c r="A6279" s="37"/>
      <c r="B6279" s="11"/>
      <c r="C6279" s="11"/>
    </row>
    <row r="6280" spans="1:3" x14ac:dyDescent="0.25">
      <c r="A6280" s="37"/>
      <c r="B6280" s="11"/>
      <c r="C6280" s="11"/>
    </row>
    <row r="6281" spans="1:3" x14ac:dyDescent="0.25">
      <c r="A6281" s="37"/>
      <c r="B6281" s="11"/>
      <c r="C6281" s="11"/>
    </row>
    <row r="6282" spans="1:3" x14ac:dyDescent="0.25">
      <c r="A6282" s="37"/>
      <c r="B6282" s="11"/>
      <c r="C6282" s="11"/>
    </row>
    <row r="6283" spans="1:3" x14ac:dyDescent="0.25">
      <c r="A6283" s="37"/>
      <c r="B6283" s="11"/>
      <c r="C6283" s="11"/>
    </row>
    <row r="6284" spans="1:3" x14ac:dyDescent="0.25">
      <c r="A6284" s="37"/>
      <c r="B6284" s="11"/>
      <c r="C6284" s="11"/>
    </row>
    <row r="6285" spans="1:3" x14ac:dyDescent="0.25">
      <c r="A6285" s="37"/>
      <c r="B6285" s="11"/>
      <c r="C6285" s="11"/>
    </row>
    <row r="6286" spans="1:3" x14ac:dyDescent="0.25">
      <c r="A6286" s="37"/>
      <c r="B6286" s="11"/>
      <c r="C6286" s="11"/>
    </row>
    <row r="6287" spans="1:3" x14ac:dyDescent="0.25">
      <c r="A6287" s="37"/>
      <c r="B6287" s="11"/>
      <c r="C6287" s="11"/>
    </row>
    <row r="6288" spans="1:3" x14ac:dyDescent="0.25">
      <c r="A6288" s="37"/>
      <c r="B6288" s="11"/>
      <c r="C6288" s="11"/>
    </row>
    <row r="6289" spans="1:3" x14ac:dyDescent="0.25">
      <c r="A6289" s="37"/>
      <c r="B6289" s="11"/>
      <c r="C6289" s="11"/>
    </row>
    <row r="6290" spans="1:3" x14ac:dyDescent="0.25">
      <c r="A6290" s="37"/>
      <c r="B6290" s="11"/>
      <c r="C6290" s="11"/>
    </row>
    <row r="6291" spans="1:3" x14ac:dyDescent="0.25">
      <c r="A6291" s="37"/>
      <c r="B6291" s="11"/>
      <c r="C6291" s="11"/>
    </row>
    <row r="6292" spans="1:3" x14ac:dyDescent="0.25">
      <c r="A6292" s="37"/>
      <c r="B6292" s="11"/>
      <c r="C6292" s="11"/>
    </row>
    <row r="6293" spans="1:3" x14ac:dyDescent="0.25">
      <c r="A6293" s="37"/>
      <c r="B6293" s="11"/>
      <c r="C6293" s="11"/>
    </row>
    <row r="6294" spans="1:3" x14ac:dyDescent="0.25">
      <c r="A6294" s="37"/>
      <c r="B6294" s="11"/>
      <c r="C6294" s="11"/>
    </row>
    <row r="6295" spans="1:3" x14ac:dyDescent="0.25">
      <c r="A6295" s="37"/>
      <c r="B6295" s="11"/>
      <c r="C6295" s="11"/>
    </row>
    <row r="6296" spans="1:3" x14ac:dyDescent="0.25">
      <c r="A6296" s="37"/>
      <c r="B6296" s="11"/>
      <c r="C6296" s="11"/>
    </row>
    <row r="6297" spans="1:3" x14ac:dyDescent="0.25">
      <c r="A6297" s="37"/>
      <c r="B6297" s="11"/>
      <c r="C6297" s="11"/>
    </row>
    <row r="6298" spans="1:3" x14ac:dyDescent="0.25">
      <c r="A6298" s="37"/>
      <c r="B6298" s="11"/>
      <c r="C6298" s="11"/>
    </row>
    <row r="6299" spans="1:3" x14ac:dyDescent="0.25">
      <c r="A6299" s="37"/>
      <c r="B6299" s="11"/>
      <c r="C6299" s="11"/>
    </row>
    <row r="6300" spans="1:3" x14ac:dyDescent="0.25">
      <c r="A6300" s="37"/>
      <c r="B6300" s="11"/>
      <c r="C6300" s="11"/>
    </row>
    <row r="6301" spans="1:3" x14ac:dyDescent="0.25">
      <c r="A6301" s="37"/>
      <c r="B6301" s="11"/>
      <c r="C6301" s="11"/>
    </row>
    <row r="6302" spans="1:3" x14ac:dyDescent="0.25">
      <c r="A6302" s="37"/>
      <c r="B6302" s="11"/>
      <c r="C6302" s="11"/>
    </row>
    <row r="6303" spans="1:3" x14ac:dyDescent="0.25">
      <c r="A6303" s="37"/>
      <c r="B6303" s="11"/>
      <c r="C6303" s="11"/>
    </row>
    <row r="6304" spans="1:3" x14ac:dyDescent="0.25">
      <c r="A6304" s="37"/>
      <c r="B6304" s="11"/>
      <c r="C6304" s="11"/>
    </row>
    <row r="6305" spans="1:3" x14ac:dyDescent="0.25">
      <c r="A6305" s="37"/>
      <c r="B6305" s="11"/>
      <c r="C6305" s="11"/>
    </row>
    <row r="6306" spans="1:3" x14ac:dyDescent="0.25">
      <c r="A6306" s="37"/>
      <c r="B6306" s="11"/>
      <c r="C6306" s="11"/>
    </row>
    <row r="6307" spans="1:3" x14ac:dyDescent="0.25">
      <c r="A6307" s="37"/>
      <c r="B6307" s="11"/>
      <c r="C6307" s="11"/>
    </row>
    <row r="6308" spans="1:3" x14ac:dyDescent="0.25">
      <c r="A6308" s="37"/>
      <c r="B6308" s="11"/>
      <c r="C6308" s="11"/>
    </row>
    <row r="6309" spans="1:3" x14ac:dyDescent="0.25">
      <c r="A6309" s="37"/>
      <c r="B6309" s="11"/>
      <c r="C6309" s="11"/>
    </row>
    <row r="6310" spans="1:3" x14ac:dyDescent="0.25">
      <c r="A6310" s="37"/>
      <c r="B6310" s="11"/>
      <c r="C6310" s="11"/>
    </row>
    <row r="6311" spans="1:3" x14ac:dyDescent="0.25">
      <c r="A6311" s="37"/>
      <c r="B6311" s="11"/>
      <c r="C6311" s="11"/>
    </row>
    <row r="6312" spans="1:3" x14ac:dyDescent="0.25">
      <c r="A6312" s="37"/>
      <c r="B6312" s="11"/>
      <c r="C6312" s="11"/>
    </row>
    <row r="6313" spans="1:3" x14ac:dyDescent="0.25">
      <c r="A6313" s="37"/>
      <c r="B6313" s="11"/>
      <c r="C6313" s="11"/>
    </row>
    <row r="6314" spans="1:3" x14ac:dyDescent="0.25">
      <c r="A6314" s="37"/>
      <c r="B6314" s="11"/>
      <c r="C6314" s="11"/>
    </row>
    <row r="6315" spans="1:3" x14ac:dyDescent="0.25">
      <c r="A6315" s="37"/>
      <c r="B6315" s="11"/>
      <c r="C6315" s="11"/>
    </row>
    <row r="6316" spans="1:3" x14ac:dyDescent="0.25">
      <c r="A6316" s="37"/>
      <c r="B6316" s="11"/>
      <c r="C6316" s="11"/>
    </row>
    <row r="6317" spans="1:3" x14ac:dyDescent="0.25">
      <c r="A6317" s="37"/>
      <c r="B6317" s="11"/>
      <c r="C6317" s="11"/>
    </row>
    <row r="6318" spans="1:3" x14ac:dyDescent="0.25">
      <c r="A6318" s="37"/>
      <c r="B6318" s="11"/>
      <c r="C6318" s="11"/>
    </row>
    <row r="6319" spans="1:3" x14ac:dyDescent="0.25">
      <c r="A6319" s="37"/>
      <c r="B6319" s="11"/>
      <c r="C6319" s="11"/>
    </row>
    <row r="6320" spans="1:3" x14ac:dyDescent="0.25">
      <c r="A6320" s="37"/>
      <c r="B6320" s="11"/>
      <c r="C6320" s="11"/>
    </row>
    <row r="6321" spans="1:3" x14ac:dyDescent="0.25">
      <c r="A6321" s="37"/>
      <c r="B6321" s="11"/>
      <c r="C6321" s="11"/>
    </row>
    <row r="6322" spans="1:3" x14ac:dyDescent="0.25">
      <c r="A6322" s="37"/>
      <c r="B6322" s="11"/>
      <c r="C6322" s="11"/>
    </row>
    <row r="6323" spans="1:3" x14ac:dyDescent="0.25">
      <c r="A6323" s="37"/>
      <c r="B6323" s="11"/>
      <c r="C6323" s="11"/>
    </row>
    <row r="6324" spans="1:3" x14ac:dyDescent="0.25">
      <c r="A6324" s="37"/>
      <c r="B6324" s="11"/>
      <c r="C6324" s="11"/>
    </row>
    <row r="6325" spans="1:3" x14ac:dyDescent="0.25">
      <c r="A6325" s="37"/>
      <c r="B6325" s="11"/>
      <c r="C6325" s="11"/>
    </row>
    <row r="6326" spans="1:3" x14ac:dyDescent="0.25">
      <c r="A6326" s="37"/>
      <c r="B6326" s="11"/>
      <c r="C6326" s="11"/>
    </row>
    <row r="6327" spans="1:3" x14ac:dyDescent="0.25">
      <c r="A6327" s="37"/>
      <c r="B6327" s="11"/>
      <c r="C6327" s="11"/>
    </row>
    <row r="6328" spans="1:3" x14ac:dyDescent="0.25">
      <c r="A6328" s="37"/>
      <c r="B6328" s="11"/>
      <c r="C6328" s="11"/>
    </row>
    <row r="6329" spans="1:3" x14ac:dyDescent="0.25">
      <c r="A6329" s="37"/>
      <c r="B6329" s="11"/>
      <c r="C6329" s="11"/>
    </row>
    <row r="6330" spans="1:3" x14ac:dyDescent="0.25">
      <c r="A6330" s="37"/>
      <c r="B6330" s="11"/>
      <c r="C6330" s="11"/>
    </row>
    <row r="6331" spans="1:3" x14ac:dyDescent="0.25">
      <c r="A6331" s="37"/>
      <c r="B6331" s="11"/>
      <c r="C6331" s="11"/>
    </row>
    <row r="6332" spans="1:3" x14ac:dyDescent="0.25">
      <c r="A6332" s="37"/>
      <c r="B6332" s="11"/>
      <c r="C6332" s="11"/>
    </row>
    <row r="6333" spans="1:3" x14ac:dyDescent="0.25">
      <c r="A6333" s="37"/>
      <c r="B6333" s="11"/>
      <c r="C6333" s="11"/>
    </row>
    <row r="6334" spans="1:3" x14ac:dyDescent="0.25">
      <c r="A6334" s="37"/>
      <c r="B6334" s="11"/>
      <c r="C6334" s="11"/>
    </row>
    <row r="6335" spans="1:3" x14ac:dyDescent="0.25">
      <c r="A6335" s="37"/>
      <c r="B6335" s="11"/>
      <c r="C6335" s="11"/>
    </row>
    <row r="6336" spans="1:3" x14ac:dyDescent="0.25">
      <c r="A6336" s="37"/>
      <c r="B6336" s="11"/>
      <c r="C6336" s="11"/>
    </row>
    <row r="6337" spans="1:3" x14ac:dyDescent="0.25">
      <c r="A6337" s="37"/>
      <c r="B6337" s="11"/>
      <c r="C6337" s="11"/>
    </row>
    <row r="6338" spans="1:3" x14ac:dyDescent="0.25">
      <c r="A6338" s="37"/>
      <c r="B6338" s="11"/>
      <c r="C6338" s="11"/>
    </row>
    <row r="6339" spans="1:3" x14ac:dyDescent="0.25">
      <c r="A6339" s="37"/>
      <c r="B6339" s="11"/>
      <c r="C6339" s="11"/>
    </row>
    <row r="6340" spans="1:3" x14ac:dyDescent="0.25">
      <c r="A6340" s="37"/>
      <c r="B6340" s="11"/>
      <c r="C6340" s="11"/>
    </row>
    <row r="6341" spans="1:3" x14ac:dyDescent="0.25">
      <c r="A6341" s="37"/>
      <c r="B6341" s="11"/>
      <c r="C6341" s="11"/>
    </row>
    <row r="6342" spans="1:3" x14ac:dyDescent="0.25">
      <c r="A6342" s="37"/>
      <c r="B6342" s="11"/>
      <c r="C6342" s="11"/>
    </row>
    <row r="6343" spans="1:3" x14ac:dyDescent="0.25">
      <c r="A6343" s="37"/>
      <c r="B6343" s="11"/>
      <c r="C6343" s="11"/>
    </row>
    <row r="6344" spans="1:3" x14ac:dyDescent="0.25">
      <c r="A6344" s="37"/>
      <c r="B6344" s="11"/>
      <c r="C6344" s="11"/>
    </row>
    <row r="6345" spans="1:3" x14ac:dyDescent="0.25">
      <c r="A6345" s="37"/>
      <c r="B6345" s="11"/>
      <c r="C6345" s="11"/>
    </row>
    <row r="6346" spans="1:3" x14ac:dyDescent="0.25">
      <c r="A6346" s="37"/>
      <c r="B6346" s="11"/>
      <c r="C6346" s="11"/>
    </row>
    <row r="6347" spans="1:3" x14ac:dyDescent="0.25">
      <c r="A6347" s="37"/>
      <c r="B6347" s="11"/>
      <c r="C6347" s="11"/>
    </row>
    <row r="6348" spans="1:3" x14ac:dyDescent="0.25">
      <c r="A6348" s="37"/>
      <c r="B6348" s="11"/>
      <c r="C6348" s="11"/>
    </row>
    <row r="6349" spans="1:3" x14ac:dyDescent="0.25">
      <c r="A6349" s="37"/>
      <c r="B6349" s="11"/>
      <c r="C6349" s="11"/>
    </row>
    <row r="6350" spans="1:3" x14ac:dyDescent="0.25">
      <c r="A6350" s="37"/>
      <c r="B6350" s="11"/>
      <c r="C6350" s="11"/>
    </row>
    <row r="6351" spans="1:3" x14ac:dyDescent="0.25">
      <c r="A6351" s="37"/>
      <c r="B6351" s="11"/>
      <c r="C6351" s="11"/>
    </row>
    <row r="6352" spans="1:3" x14ac:dyDescent="0.25">
      <c r="A6352" s="37"/>
      <c r="B6352" s="11"/>
      <c r="C6352" s="11"/>
    </row>
    <row r="6353" spans="1:3" x14ac:dyDescent="0.25">
      <c r="A6353" s="37"/>
      <c r="B6353" s="11"/>
      <c r="C6353" s="11"/>
    </row>
    <row r="6354" spans="1:3" x14ac:dyDescent="0.25">
      <c r="A6354" s="37"/>
      <c r="B6354" s="11"/>
      <c r="C6354" s="11"/>
    </row>
    <row r="6355" spans="1:3" x14ac:dyDescent="0.25">
      <c r="A6355" s="37"/>
      <c r="B6355" s="11"/>
      <c r="C6355" s="11"/>
    </row>
    <row r="6356" spans="1:3" x14ac:dyDescent="0.25">
      <c r="A6356" s="37"/>
      <c r="B6356" s="11"/>
      <c r="C6356" s="11"/>
    </row>
    <row r="6357" spans="1:3" x14ac:dyDescent="0.25">
      <c r="A6357" s="37"/>
      <c r="B6357" s="11"/>
      <c r="C6357" s="11"/>
    </row>
    <row r="6358" spans="1:3" x14ac:dyDescent="0.25">
      <c r="A6358" s="37"/>
      <c r="B6358" s="11"/>
      <c r="C6358" s="11"/>
    </row>
    <row r="6359" spans="1:3" x14ac:dyDescent="0.25">
      <c r="A6359" s="37"/>
      <c r="B6359" s="11"/>
      <c r="C6359" s="11"/>
    </row>
    <row r="6360" spans="1:3" x14ac:dyDescent="0.25">
      <c r="A6360" s="37"/>
      <c r="B6360" s="11"/>
      <c r="C6360" s="11"/>
    </row>
    <row r="6361" spans="1:3" x14ac:dyDescent="0.25">
      <c r="A6361" s="37"/>
      <c r="B6361" s="11"/>
      <c r="C6361" s="11"/>
    </row>
    <row r="6362" spans="1:3" x14ac:dyDescent="0.25">
      <c r="A6362" s="37"/>
      <c r="B6362" s="11"/>
      <c r="C6362" s="11"/>
    </row>
    <row r="6363" spans="1:3" x14ac:dyDescent="0.25">
      <c r="A6363" s="37"/>
      <c r="B6363" s="11"/>
      <c r="C6363" s="11"/>
    </row>
    <row r="6364" spans="1:3" x14ac:dyDescent="0.25">
      <c r="A6364" s="37"/>
      <c r="B6364" s="11"/>
      <c r="C6364" s="11"/>
    </row>
    <row r="6365" spans="1:3" x14ac:dyDescent="0.25">
      <c r="A6365" s="37"/>
      <c r="B6365" s="11"/>
      <c r="C6365" s="11"/>
    </row>
    <row r="6366" spans="1:3" x14ac:dyDescent="0.25">
      <c r="A6366" s="37"/>
      <c r="B6366" s="11"/>
      <c r="C6366" s="11"/>
    </row>
    <row r="6367" spans="1:3" x14ac:dyDescent="0.25">
      <c r="A6367" s="37"/>
      <c r="B6367" s="11"/>
      <c r="C6367" s="11"/>
    </row>
    <row r="6368" spans="1:3" x14ac:dyDescent="0.25">
      <c r="A6368" s="37"/>
      <c r="B6368" s="11"/>
      <c r="C6368" s="11"/>
    </row>
    <row r="6369" spans="1:3" x14ac:dyDescent="0.25">
      <c r="A6369" s="37"/>
      <c r="B6369" s="11"/>
      <c r="C6369" s="11"/>
    </row>
    <row r="6370" spans="1:3" x14ac:dyDescent="0.25">
      <c r="A6370" s="37"/>
      <c r="B6370" s="11"/>
      <c r="C6370" s="11"/>
    </row>
    <row r="6371" spans="1:3" x14ac:dyDescent="0.25">
      <c r="A6371" s="37"/>
      <c r="B6371" s="11"/>
      <c r="C6371" s="11"/>
    </row>
    <row r="6372" spans="1:3" x14ac:dyDescent="0.25">
      <c r="A6372" s="37"/>
      <c r="B6372" s="11"/>
      <c r="C6372" s="11"/>
    </row>
    <row r="6373" spans="1:3" x14ac:dyDescent="0.25">
      <c r="A6373" s="37"/>
      <c r="B6373" s="11"/>
      <c r="C6373" s="11"/>
    </row>
    <row r="6374" spans="1:3" x14ac:dyDescent="0.25">
      <c r="A6374" s="37"/>
      <c r="B6374" s="11"/>
      <c r="C6374" s="11"/>
    </row>
    <row r="6375" spans="1:3" x14ac:dyDescent="0.25">
      <c r="A6375" s="37"/>
      <c r="B6375" s="11"/>
      <c r="C6375" s="11"/>
    </row>
    <row r="6376" spans="1:3" x14ac:dyDescent="0.25">
      <c r="A6376" s="37"/>
      <c r="B6376" s="11"/>
      <c r="C6376" s="11"/>
    </row>
    <row r="6377" spans="1:3" x14ac:dyDescent="0.25">
      <c r="A6377" s="37"/>
      <c r="B6377" s="11"/>
      <c r="C6377" s="11"/>
    </row>
    <row r="6378" spans="1:3" x14ac:dyDescent="0.25">
      <c r="A6378" s="37"/>
      <c r="B6378" s="11"/>
      <c r="C6378" s="11"/>
    </row>
    <row r="6379" spans="1:3" x14ac:dyDescent="0.25">
      <c r="A6379" s="37"/>
      <c r="B6379" s="11"/>
      <c r="C6379" s="11"/>
    </row>
    <row r="6380" spans="1:3" x14ac:dyDescent="0.25">
      <c r="A6380" s="37"/>
      <c r="B6380" s="11"/>
      <c r="C6380" s="11"/>
    </row>
    <row r="6381" spans="1:3" x14ac:dyDescent="0.25">
      <c r="A6381" s="37"/>
      <c r="B6381" s="11"/>
      <c r="C6381" s="11"/>
    </row>
    <row r="6382" spans="1:3" x14ac:dyDescent="0.25">
      <c r="A6382" s="37"/>
      <c r="B6382" s="11"/>
      <c r="C6382" s="11"/>
    </row>
    <row r="6383" spans="1:3" x14ac:dyDescent="0.25">
      <c r="A6383" s="37"/>
      <c r="B6383" s="11"/>
      <c r="C6383" s="11"/>
    </row>
    <row r="6384" spans="1:3" x14ac:dyDescent="0.25">
      <c r="A6384" s="37"/>
      <c r="B6384" s="11"/>
      <c r="C6384" s="11"/>
    </row>
    <row r="6385" spans="1:3" x14ac:dyDescent="0.25">
      <c r="A6385" s="37"/>
      <c r="B6385" s="11"/>
      <c r="C6385" s="11"/>
    </row>
    <row r="6386" spans="1:3" x14ac:dyDescent="0.25">
      <c r="A6386" s="37"/>
      <c r="B6386" s="11"/>
      <c r="C6386" s="11"/>
    </row>
    <row r="6387" spans="1:3" x14ac:dyDescent="0.25">
      <c r="A6387" s="37"/>
      <c r="B6387" s="11"/>
      <c r="C6387" s="11"/>
    </row>
    <row r="6388" spans="1:3" x14ac:dyDescent="0.25">
      <c r="A6388" s="37"/>
      <c r="B6388" s="11"/>
      <c r="C6388" s="11"/>
    </row>
    <row r="6389" spans="1:3" x14ac:dyDescent="0.25">
      <c r="A6389" s="37"/>
      <c r="B6389" s="11"/>
      <c r="C6389" s="11"/>
    </row>
    <row r="6390" spans="1:3" x14ac:dyDescent="0.25">
      <c r="A6390" s="37"/>
      <c r="B6390" s="11"/>
      <c r="C6390" s="11"/>
    </row>
    <row r="6391" spans="1:3" x14ac:dyDescent="0.25">
      <c r="A6391" s="37"/>
      <c r="B6391" s="11"/>
      <c r="C6391" s="11"/>
    </row>
    <row r="6392" spans="1:3" x14ac:dyDescent="0.25">
      <c r="A6392" s="37"/>
      <c r="B6392" s="11"/>
      <c r="C6392" s="11"/>
    </row>
    <row r="6393" spans="1:3" x14ac:dyDescent="0.25">
      <c r="A6393" s="37"/>
      <c r="B6393" s="11"/>
      <c r="C6393" s="11"/>
    </row>
    <row r="6394" spans="1:3" x14ac:dyDescent="0.25">
      <c r="A6394" s="37"/>
      <c r="B6394" s="11"/>
      <c r="C6394" s="11"/>
    </row>
    <row r="6395" spans="1:3" x14ac:dyDescent="0.25">
      <c r="A6395" s="37"/>
      <c r="B6395" s="11"/>
      <c r="C6395" s="11"/>
    </row>
    <row r="6396" spans="1:3" x14ac:dyDescent="0.25">
      <c r="A6396" s="37"/>
      <c r="B6396" s="11"/>
      <c r="C6396" s="11"/>
    </row>
    <row r="6397" spans="1:3" x14ac:dyDescent="0.25">
      <c r="A6397" s="37"/>
      <c r="B6397" s="11"/>
      <c r="C6397" s="11"/>
    </row>
    <row r="6398" spans="1:3" x14ac:dyDescent="0.25">
      <c r="A6398" s="37"/>
      <c r="B6398" s="11"/>
      <c r="C6398" s="11"/>
    </row>
    <row r="6399" spans="1:3" x14ac:dyDescent="0.25">
      <c r="A6399" s="37"/>
      <c r="B6399" s="11"/>
      <c r="C6399" s="11"/>
    </row>
    <row r="6400" spans="1:3" x14ac:dyDescent="0.25">
      <c r="A6400" s="37"/>
      <c r="B6400" s="11"/>
      <c r="C6400" s="11"/>
    </row>
    <row r="6401" spans="1:3" x14ac:dyDescent="0.25">
      <c r="A6401" s="37"/>
      <c r="B6401" s="11"/>
      <c r="C6401" s="11"/>
    </row>
    <row r="6402" spans="1:3" x14ac:dyDescent="0.25">
      <c r="A6402" s="37"/>
      <c r="B6402" s="11"/>
      <c r="C6402" s="11"/>
    </row>
    <row r="6403" spans="1:3" x14ac:dyDescent="0.25">
      <c r="A6403" s="37"/>
      <c r="B6403" s="11"/>
      <c r="C6403" s="11"/>
    </row>
    <row r="6404" spans="1:3" x14ac:dyDescent="0.25">
      <c r="A6404" s="37"/>
      <c r="B6404" s="11"/>
      <c r="C6404" s="11"/>
    </row>
    <row r="6405" spans="1:3" x14ac:dyDescent="0.25">
      <c r="A6405" s="37"/>
      <c r="B6405" s="11"/>
      <c r="C6405" s="11"/>
    </row>
    <row r="6406" spans="1:3" x14ac:dyDescent="0.25">
      <c r="A6406" s="37"/>
      <c r="B6406" s="11"/>
      <c r="C6406" s="11"/>
    </row>
    <row r="6407" spans="1:3" x14ac:dyDescent="0.25">
      <c r="A6407" s="37"/>
      <c r="B6407" s="11"/>
      <c r="C6407" s="11"/>
    </row>
    <row r="6408" spans="1:3" x14ac:dyDescent="0.25">
      <c r="A6408" s="37"/>
      <c r="B6408" s="11"/>
      <c r="C6408" s="11"/>
    </row>
    <row r="6409" spans="1:3" x14ac:dyDescent="0.25">
      <c r="A6409" s="37"/>
      <c r="B6409" s="11"/>
      <c r="C6409" s="11"/>
    </row>
    <row r="6410" spans="1:3" x14ac:dyDescent="0.25">
      <c r="A6410" s="37"/>
      <c r="B6410" s="11"/>
      <c r="C6410" s="11"/>
    </row>
    <row r="6411" spans="1:3" x14ac:dyDescent="0.25">
      <c r="A6411" s="37"/>
      <c r="B6411" s="11"/>
      <c r="C6411" s="11"/>
    </row>
    <row r="6412" spans="1:3" x14ac:dyDescent="0.25">
      <c r="A6412" s="37"/>
      <c r="B6412" s="11"/>
      <c r="C6412" s="11"/>
    </row>
    <row r="6413" spans="1:3" x14ac:dyDescent="0.25">
      <c r="A6413" s="37"/>
      <c r="B6413" s="11"/>
      <c r="C6413" s="11"/>
    </row>
    <row r="6414" spans="1:3" x14ac:dyDescent="0.25">
      <c r="A6414" s="37"/>
      <c r="B6414" s="11"/>
      <c r="C6414" s="11"/>
    </row>
    <row r="6415" spans="1:3" x14ac:dyDescent="0.25">
      <c r="A6415" s="37"/>
      <c r="B6415" s="11"/>
      <c r="C6415" s="11"/>
    </row>
    <row r="6416" spans="1:3" x14ac:dyDescent="0.25">
      <c r="A6416" s="37"/>
      <c r="B6416" s="11"/>
      <c r="C6416" s="11"/>
    </row>
    <row r="6417" spans="1:3" x14ac:dyDescent="0.25">
      <c r="A6417" s="37"/>
      <c r="B6417" s="11"/>
      <c r="C6417" s="11"/>
    </row>
    <row r="6418" spans="1:3" x14ac:dyDescent="0.25">
      <c r="A6418" s="37"/>
      <c r="B6418" s="11"/>
      <c r="C6418" s="11"/>
    </row>
    <row r="6419" spans="1:3" x14ac:dyDescent="0.25">
      <c r="A6419" s="37"/>
      <c r="B6419" s="11"/>
      <c r="C6419" s="11"/>
    </row>
    <row r="6420" spans="1:3" x14ac:dyDescent="0.25">
      <c r="A6420" s="37"/>
      <c r="B6420" s="11"/>
      <c r="C6420" s="11"/>
    </row>
    <row r="6421" spans="1:3" x14ac:dyDescent="0.25">
      <c r="A6421" s="37"/>
      <c r="B6421" s="11"/>
      <c r="C6421" s="11"/>
    </row>
    <row r="6422" spans="1:3" x14ac:dyDescent="0.25">
      <c r="A6422" s="37"/>
      <c r="B6422" s="11"/>
      <c r="C6422" s="11"/>
    </row>
    <row r="6423" spans="1:3" x14ac:dyDescent="0.25">
      <c r="A6423" s="37"/>
      <c r="B6423" s="11"/>
      <c r="C6423" s="11"/>
    </row>
    <row r="6424" spans="1:3" x14ac:dyDescent="0.25">
      <c r="A6424" s="37"/>
      <c r="B6424" s="11"/>
      <c r="C6424" s="11"/>
    </row>
    <row r="6425" spans="1:3" x14ac:dyDescent="0.25">
      <c r="A6425" s="37"/>
      <c r="B6425" s="11"/>
      <c r="C6425" s="11"/>
    </row>
    <row r="6426" spans="1:3" x14ac:dyDescent="0.25">
      <c r="A6426" s="37"/>
      <c r="B6426" s="11"/>
      <c r="C6426" s="11"/>
    </row>
    <row r="6427" spans="1:3" x14ac:dyDescent="0.25">
      <c r="A6427" s="37"/>
      <c r="B6427" s="11"/>
      <c r="C6427" s="11"/>
    </row>
    <row r="6428" spans="1:3" x14ac:dyDescent="0.25">
      <c r="A6428" s="37"/>
      <c r="B6428" s="11"/>
      <c r="C6428" s="11"/>
    </row>
    <row r="6429" spans="1:3" x14ac:dyDescent="0.25">
      <c r="A6429" s="37"/>
      <c r="B6429" s="11"/>
      <c r="C6429" s="11"/>
    </row>
    <row r="6430" spans="1:3" x14ac:dyDescent="0.25">
      <c r="A6430" s="37"/>
      <c r="B6430" s="11"/>
      <c r="C6430" s="11"/>
    </row>
    <row r="6431" spans="1:3" x14ac:dyDescent="0.25">
      <c r="A6431" s="37"/>
      <c r="B6431" s="11"/>
      <c r="C6431" s="11"/>
    </row>
    <row r="6432" spans="1:3" x14ac:dyDescent="0.25">
      <c r="A6432" s="37"/>
      <c r="B6432" s="11"/>
      <c r="C6432" s="11"/>
    </row>
    <row r="6433" spans="1:3" x14ac:dyDescent="0.25">
      <c r="A6433" s="37"/>
      <c r="B6433" s="11"/>
      <c r="C6433" s="11"/>
    </row>
    <row r="6434" spans="1:3" x14ac:dyDescent="0.25">
      <c r="A6434" s="37"/>
      <c r="B6434" s="11"/>
      <c r="C6434" s="11"/>
    </row>
    <row r="6435" spans="1:3" x14ac:dyDescent="0.25">
      <c r="A6435" s="37"/>
      <c r="B6435" s="11"/>
      <c r="C6435" s="11"/>
    </row>
    <row r="6436" spans="1:3" x14ac:dyDescent="0.25">
      <c r="A6436" s="37"/>
      <c r="B6436" s="11"/>
      <c r="C6436" s="11"/>
    </row>
    <row r="6437" spans="1:3" x14ac:dyDescent="0.25">
      <c r="A6437" s="37"/>
      <c r="B6437" s="11"/>
      <c r="C6437" s="11"/>
    </row>
    <row r="6438" spans="1:3" x14ac:dyDescent="0.25">
      <c r="A6438" s="37"/>
      <c r="B6438" s="11"/>
      <c r="C6438" s="11"/>
    </row>
    <row r="6439" spans="1:3" x14ac:dyDescent="0.25">
      <c r="A6439" s="37"/>
      <c r="B6439" s="11"/>
      <c r="C6439" s="11"/>
    </row>
    <row r="6440" spans="1:3" x14ac:dyDescent="0.25">
      <c r="A6440" s="37"/>
      <c r="B6440" s="11"/>
      <c r="C6440" s="11"/>
    </row>
    <row r="6441" spans="1:3" x14ac:dyDescent="0.25">
      <c r="A6441" s="37"/>
      <c r="B6441" s="11"/>
      <c r="C6441" s="11"/>
    </row>
    <row r="6442" spans="1:3" x14ac:dyDescent="0.25">
      <c r="A6442" s="37"/>
      <c r="B6442" s="11"/>
      <c r="C6442" s="11"/>
    </row>
    <row r="6443" spans="1:3" x14ac:dyDescent="0.25">
      <c r="A6443" s="37"/>
      <c r="B6443" s="11"/>
      <c r="C6443" s="11"/>
    </row>
    <row r="6444" spans="1:3" x14ac:dyDescent="0.25">
      <c r="A6444" s="37"/>
      <c r="B6444" s="11"/>
      <c r="C6444" s="11"/>
    </row>
    <row r="6445" spans="1:3" x14ac:dyDescent="0.25">
      <c r="A6445" s="37"/>
      <c r="B6445" s="11"/>
      <c r="C6445" s="11"/>
    </row>
    <row r="6446" spans="1:3" x14ac:dyDescent="0.25">
      <c r="A6446" s="37"/>
      <c r="B6446" s="11"/>
      <c r="C6446" s="11"/>
    </row>
    <row r="6447" spans="1:3" x14ac:dyDescent="0.25">
      <c r="A6447" s="37"/>
      <c r="B6447" s="11"/>
      <c r="C6447" s="11"/>
    </row>
    <row r="6448" spans="1:3" x14ac:dyDescent="0.25">
      <c r="A6448" s="37"/>
      <c r="B6448" s="11"/>
      <c r="C6448" s="11"/>
    </row>
    <row r="6449" spans="1:3" x14ac:dyDescent="0.25">
      <c r="A6449" s="37"/>
      <c r="B6449" s="11"/>
      <c r="C6449" s="11"/>
    </row>
    <row r="6450" spans="1:3" x14ac:dyDescent="0.25">
      <c r="A6450" s="37"/>
      <c r="B6450" s="11"/>
      <c r="C6450" s="11"/>
    </row>
    <row r="6451" spans="1:3" x14ac:dyDescent="0.25">
      <c r="A6451" s="37"/>
      <c r="B6451" s="11"/>
      <c r="C6451" s="11"/>
    </row>
    <row r="6452" spans="1:3" x14ac:dyDescent="0.25">
      <c r="A6452" s="37"/>
      <c r="B6452" s="11"/>
      <c r="C6452" s="11"/>
    </row>
    <row r="6453" spans="1:3" x14ac:dyDescent="0.25">
      <c r="A6453" s="37"/>
      <c r="B6453" s="11"/>
      <c r="C6453" s="11"/>
    </row>
    <row r="6454" spans="1:3" x14ac:dyDescent="0.25">
      <c r="A6454" s="37"/>
      <c r="B6454" s="11"/>
      <c r="C6454" s="11"/>
    </row>
    <row r="6455" spans="1:3" x14ac:dyDescent="0.25">
      <c r="A6455" s="37"/>
      <c r="B6455" s="11"/>
      <c r="C6455" s="11"/>
    </row>
    <row r="6456" spans="1:3" x14ac:dyDescent="0.25">
      <c r="A6456" s="37"/>
      <c r="B6456" s="11"/>
      <c r="C6456" s="11"/>
    </row>
    <row r="6457" spans="1:3" x14ac:dyDescent="0.25">
      <c r="A6457" s="37"/>
      <c r="B6457" s="11"/>
      <c r="C6457" s="11"/>
    </row>
    <row r="6458" spans="1:3" x14ac:dyDescent="0.25">
      <c r="A6458" s="37"/>
      <c r="B6458" s="11"/>
      <c r="C6458" s="11"/>
    </row>
    <row r="6459" spans="1:3" x14ac:dyDescent="0.25">
      <c r="A6459" s="37"/>
      <c r="B6459" s="11"/>
      <c r="C6459" s="11"/>
    </row>
    <row r="6460" spans="1:3" x14ac:dyDescent="0.25">
      <c r="A6460" s="37"/>
      <c r="B6460" s="11"/>
      <c r="C6460" s="11"/>
    </row>
    <row r="6461" spans="1:3" x14ac:dyDescent="0.25">
      <c r="A6461" s="37"/>
      <c r="B6461" s="11"/>
      <c r="C6461" s="11"/>
    </row>
    <row r="6462" spans="1:3" x14ac:dyDescent="0.25">
      <c r="A6462" s="37"/>
      <c r="B6462" s="11"/>
      <c r="C6462" s="11"/>
    </row>
    <row r="6463" spans="1:3" x14ac:dyDescent="0.25">
      <c r="A6463" s="37"/>
      <c r="B6463" s="11"/>
      <c r="C6463" s="11"/>
    </row>
    <row r="6464" spans="1:3" x14ac:dyDescent="0.25">
      <c r="A6464" s="37"/>
      <c r="B6464" s="11"/>
      <c r="C6464" s="11"/>
    </row>
    <row r="6465" spans="1:3" x14ac:dyDescent="0.25">
      <c r="A6465" s="37"/>
      <c r="B6465" s="11"/>
      <c r="C6465" s="11"/>
    </row>
    <row r="6466" spans="1:3" x14ac:dyDescent="0.25">
      <c r="A6466" s="37"/>
      <c r="B6466" s="11"/>
      <c r="C6466" s="11"/>
    </row>
    <row r="6467" spans="1:3" x14ac:dyDescent="0.25">
      <c r="A6467" s="37"/>
      <c r="B6467" s="11"/>
      <c r="C6467" s="11"/>
    </row>
    <row r="6468" spans="1:3" x14ac:dyDescent="0.25">
      <c r="A6468" s="37"/>
      <c r="B6468" s="11"/>
      <c r="C6468" s="11"/>
    </row>
    <row r="6469" spans="1:3" x14ac:dyDescent="0.25">
      <c r="A6469" s="37"/>
      <c r="B6469" s="11"/>
      <c r="C6469" s="11"/>
    </row>
    <row r="6470" spans="1:3" x14ac:dyDescent="0.25">
      <c r="A6470" s="37"/>
      <c r="B6470" s="11"/>
      <c r="C6470" s="11"/>
    </row>
    <row r="6471" spans="1:3" x14ac:dyDescent="0.25">
      <c r="A6471" s="37"/>
      <c r="B6471" s="11"/>
      <c r="C6471" s="11"/>
    </row>
    <row r="6472" spans="1:3" x14ac:dyDescent="0.25">
      <c r="A6472" s="37"/>
      <c r="B6472" s="11"/>
      <c r="C6472" s="11"/>
    </row>
    <row r="6473" spans="1:3" x14ac:dyDescent="0.25">
      <c r="A6473" s="37"/>
      <c r="B6473" s="11"/>
      <c r="C6473" s="11"/>
    </row>
    <row r="6474" spans="1:3" x14ac:dyDescent="0.25">
      <c r="A6474" s="37"/>
      <c r="B6474" s="11"/>
      <c r="C6474" s="11"/>
    </row>
    <row r="6475" spans="1:3" x14ac:dyDescent="0.25">
      <c r="A6475" s="37"/>
      <c r="B6475" s="11"/>
      <c r="C6475" s="11"/>
    </row>
    <row r="6476" spans="1:3" x14ac:dyDescent="0.25">
      <c r="A6476" s="37"/>
      <c r="B6476" s="11"/>
      <c r="C6476" s="11"/>
    </row>
    <row r="6477" spans="1:3" x14ac:dyDescent="0.25">
      <c r="A6477" s="37"/>
      <c r="B6477" s="11"/>
      <c r="C6477" s="11"/>
    </row>
    <row r="6478" spans="1:3" x14ac:dyDescent="0.25">
      <c r="A6478" s="37"/>
      <c r="B6478" s="11"/>
      <c r="C6478" s="11"/>
    </row>
    <row r="6479" spans="1:3" x14ac:dyDescent="0.25">
      <c r="A6479" s="37"/>
      <c r="B6479" s="11"/>
      <c r="C6479" s="11"/>
    </row>
    <row r="6480" spans="1:3" x14ac:dyDescent="0.25">
      <c r="A6480" s="37"/>
      <c r="B6480" s="11"/>
      <c r="C6480" s="11"/>
    </row>
    <row r="6481" spans="1:3" x14ac:dyDescent="0.25">
      <c r="A6481" s="37"/>
      <c r="B6481" s="11"/>
      <c r="C6481" s="11"/>
    </row>
    <row r="6482" spans="1:3" x14ac:dyDescent="0.25">
      <c r="A6482" s="37"/>
      <c r="B6482" s="11"/>
      <c r="C6482" s="11"/>
    </row>
    <row r="6483" spans="1:3" x14ac:dyDescent="0.25">
      <c r="A6483" s="37"/>
      <c r="B6483" s="11"/>
      <c r="C6483" s="11"/>
    </row>
    <row r="6484" spans="1:3" x14ac:dyDescent="0.25">
      <c r="A6484" s="37"/>
      <c r="B6484" s="11"/>
      <c r="C6484" s="11"/>
    </row>
    <row r="6485" spans="1:3" x14ac:dyDescent="0.25">
      <c r="A6485" s="37"/>
      <c r="B6485" s="11"/>
      <c r="C6485" s="11"/>
    </row>
    <row r="6486" spans="1:3" x14ac:dyDescent="0.25">
      <c r="A6486" s="37"/>
      <c r="B6486" s="11"/>
      <c r="C6486" s="11"/>
    </row>
    <row r="6487" spans="1:3" x14ac:dyDescent="0.25">
      <c r="A6487" s="37"/>
      <c r="B6487" s="11"/>
      <c r="C6487" s="11"/>
    </row>
    <row r="6488" spans="1:3" x14ac:dyDescent="0.25">
      <c r="A6488" s="37"/>
      <c r="B6488" s="11"/>
      <c r="C6488" s="11"/>
    </row>
    <row r="6489" spans="1:3" x14ac:dyDescent="0.25">
      <c r="A6489" s="37"/>
      <c r="B6489" s="11"/>
      <c r="C6489" s="11"/>
    </row>
    <row r="6490" spans="1:3" x14ac:dyDescent="0.25">
      <c r="A6490" s="37"/>
      <c r="B6490" s="11"/>
      <c r="C6490" s="11"/>
    </row>
    <row r="6491" spans="1:3" x14ac:dyDescent="0.25">
      <c r="A6491" s="37"/>
      <c r="B6491" s="11"/>
      <c r="C6491" s="11"/>
    </row>
    <row r="6492" spans="1:3" x14ac:dyDescent="0.25">
      <c r="A6492" s="37"/>
      <c r="B6492" s="11"/>
      <c r="C6492" s="11"/>
    </row>
    <row r="6493" spans="1:3" x14ac:dyDescent="0.25">
      <c r="A6493" s="37"/>
      <c r="B6493" s="11"/>
      <c r="C6493" s="11"/>
    </row>
    <row r="6494" spans="1:3" x14ac:dyDescent="0.25">
      <c r="A6494" s="37"/>
      <c r="B6494" s="11"/>
      <c r="C6494" s="11"/>
    </row>
    <row r="6495" spans="1:3" x14ac:dyDescent="0.25">
      <c r="A6495" s="37"/>
      <c r="B6495" s="11"/>
      <c r="C6495" s="11"/>
    </row>
    <row r="6496" spans="1:3" x14ac:dyDescent="0.25">
      <c r="A6496" s="37"/>
      <c r="B6496" s="11"/>
      <c r="C6496" s="11"/>
    </row>
    <row r="6497" spans="1:3" x14ac:dyDescent="0.25">
      <c r="A6497" s="37"/>
      <c r="B6497" s="11"/>
      <c r="C6497" s="11"/>
    </row>
    <row r="6498" spans="1:3" x14ac:dyDescent="0.25">
      <c r="A6498" s="37"/>
      <c r="B6498" s="11"/>
      <c r="C6498" s="11"/>
    </row>
    <row r="6499" spans="1:3" x14ac:dyDescent="0.25">
      <c r="A6499" s="37"/>
      <c r="B6499" s="11"/>
      <c r="C6499" s="11"/>
    </row>
    <row r="6500" spans="1:3" x14ac:dyDescent="0.25">
      <c r="A6500" s="37"/>
      <c r="B6500" s="11"/>
      <c r="C6500" s="11"/>
    </row>
    <row r="6501" spans="1:3" x14ac:dyDescent="0.25">
      <c r="A6501" s="37"/>
      <c r="B6501" s="11"/>
      <c r="C6501" s="11"/>
    </row>
    <row r="6502" spans="1:3" x14ac:dyDescent="0.25">
      <c r="A6502" s="37"/>
      <c r="B6502" s="11"/>
      <c r="C6502" s="11"/>
    </row>
    <row r="6503" spans="1:3" x14ac:dyDescent="0.25">
      <c r="A6503" s="37"/>
      <c r="B6503" s="11"/>
      <c r="C6503" s="11"/>
    </row>
    <row r="6504" spans="1:3" x14ac:dyDescent="0.25">
      <c r="A6504" s="37"/>
      <c r="B6504" s="11"/>
      <c r="C6504" s="11"/>
    </row>
    <row r="6505" spans="1:3" x14ac:dyDescent="0.25">
      <c r="A6505" s="37"/>
      <c r="B6505" s="11"/>
      <c r="C6505" s="11"/>
    </row>
    <row r="6506" spans="1:3" x14ac:dyDescent="0.25">
      <c r="A6506" s="37"/>
      <c r="B6506" s="11"/>
      <c r="C6506" s="11"/>
    </row>
    <row r="6507" spans="1:3" x14ac:dyDescent="0.25">
      <c r="A6507" s="37"/>
      <c r="B6507" s="11"/>
      <c r="C6507" s="11"/>
    </row>
    <row r="6508" spans="1:3" x14ac:dyDescent="0.25">
      <c r="A6508" s="37"/>
      <c r="B6508" s="11"/>
      <c r="C6508" s="11"/>
    </row>
    <row r="6509" spans="1:3" x14ac:dyDescent="0.25">
      <c r="A6509" s="37"/>
      <c r="B6509" s="11"/>
      <c r="C6509" s="11"/>
    </row>
    <row r="6510" spans="1:3" x14ac:dyDescent="0.25">
      <c r="A6510" s="37"/>
      <c r="B6510" s="11"/>
      <c r="C6510" s="11"/>
    </row>
    <row r="6511" spans="1:3" x14ac:dyDescent="0.25">
      <c r="A6511" s="37"/>
      <c r="B6511" s="11"/>
      <c r="C6511" s="11"/>
    </row>
    <row r="6512" spans="1:3" x14ac:dyDescent="0.25">
      <c r="A6512" s="37"/>
      <c r="B6512" s="11"/>
      <c r="C6512" s="11"/>
    </row>
    <row r="6513" spans="1:3" x14ac:dyDescent="0.25">
      <c r="A6513" s="37"/>
      <c r="B6513" s="11"/>
      <c r="C6513" s="11"/>
    </row>
    <row r="6514" spans="1:3" x14ac:dyDescent="0.25">
      <c r="A6514" s="37"/>
      <c r="B6514" s="11"/>
      <c r="C6514" s="11"/>
    </row>
    <row r="6515" spans="1:3" x14ac:dyDescent="0.25">
      <c r="A6515" s="37"/>
      <c r="B6515" s="11"/>
      <c r="C6515" s="11"/>
    </row>
    <row r="6516" spans="1:3" x14ac:dyDescent="0.25">
      <c r="A6516" s="37"/>
      <c r="B6516" s="11"/>
      <c r="C6516" s="11"/>
    </row>
    <row r="6517" spans="1:3" x14ac:dyDescent="0.25">
      <c r="A6517" s="37"/>
      <c r="B6517" s="11"/>
      <c r="C6517" s="11"/>
    </row>
    <row r="6518" spans="1:3" x14ac:dyDescent="0.25">
      <c r="A6518" s="37"/>
      <c r="B6518" s="11"/>
      <c r="C6518" s="11"/>
    </row>
    <row r="6519" spans="1:3" x14ac:dyDescent="0.25">
      <c r="A6519" s="37"/>
      <c r="B6519" s="11"/>
      <c r="C6519" s="11"/>
    </row>
    <row r="6520" spans="1:3" x14ac:dyDescent="0.25">
      <c r="A6520" s="37"/>
      <c r="B6520" s="11"/>
      <c r="C6520" s="11"/>
    </row>
    <row r="6521" spans="1:3" x14ac:dyDescent="0.25">
      <c r="A6521" s="37"/>
      <c r="B6521" s="11"/>
      <c r="C6521" s="11"/>
    </row>
    <row r="6522" spans="1:3" x14ac:dyDescent="0.25">
      <c r="A6522" s="37"/>
      <c r="B6522" s="11"/>
      <c r="C6522" s="11"/>
    </row>
    <row r="6523" spans="1:3" x14ac:dyDescent="0.25">
      <c r="A6523" s="37"/>
      <c r="B6523" s="11"/>
      <c r="C6523" s="11"/>
    </row>
    <row r="6524" spans="1:3" x14ac:dyDescent="0.25">
      <c r="A6524" s="37"/>
      <c r="B6524" s="11"/>
      <c r="C6524" s="11"/>
    </row>
    <row r="6525" spans="1:3" x14ac:dyDescent="0.25">
      <c r="A6525" s="37"/>
      <c r="B6525" s="11"/>
      <c r="C6525" s="11"/>
    </row>
    <row r="6526" spans="1:3" x14ac:dyDescent="0.25">
      <c r="A6526" s="37"/>
      <c r="B6526" s="11"/>
      <c r="C6526" s="11"/>
    </row>
    <row r="6527" spans="1:3" x14ac:dyDescent="0.25">
      <c r="A6527" s="37"/>
      <c r="B6527" s="11"/>
      <c r="C6527" s="11"/>
    </row>
    <row r="6528" spans="1:3" x14ac:dyDescent="0.25">
      <c r="A6528" s="37"/>
      <c r="B6528" s="11"/>
      <c r="C6528" s="11"/>
    </row>
    <row r="6529" spans="1:3" x14ac:dyDescent="0.25">
      <c r="A6529" s="37"/>
      <c r="B6529" s="11"/>
      <c r="C6529" s="11"/>
    </row>
    <row r="6530" spans="1:3" x14ac:dyDescent="0.25">
      <c r="A6530" s="37"/>
      <c r="B6530" s="11"/>
      <c r="C6530" s="11"/>
    </row>
    <row r="6531" spans="1:3" x14ac:dyDescent="0.25">
      <c r="A6531" s="37"/>
      <c r="B6531" s="11"/>
      <c r="C6531" s="11"/>
    </row>
    <row r="6532" spans="1:3" x14ac:dyDescent="0.25">
      <c r="A6532" s="37"/>
      <c r="B6532" s="11"/>
      <c r="C6532" s="11"/>
    </row>
    <row r="6533" spans="1:3" x14ac:dyDescent="0.25">
      <c r="A6533" s="37"/>
      <c r="B6533" s="11"/>
      <c r="C6533" s="11"/>
    </row>
    <row r="6534" spans="1:3" x14ac:dyDescent="0.25">
      <c r="A6534" s="37"/>
      <c r="B6534" s="11"/>
      <c r="C6534" s="11"/>
    </row>
    <row r="6535" spans="1:3" x14ac:dyDescent="0.25">
      <c r="A6535" s="37"/>
      <c r="B6535" s="11"/>
      <c r="C6535" s="11"/>
    </row>
    <row r="6536" spans="1:3" x14ac:dyDescent="0.25">
      <c r="A6536" s="37"/>
      <c r="B6536" s="11"/>
      <c r="C6536" s="11"/>
    </row>
    <row r="6537" spans="1:3" x14ac:dyDescent="0.25">
      <c r="A6537" s="37"/>
      <c r="B6537" s="11"/>
      <c r="C6537" s="11"/>
    </row>
    <row r="6538" spans="1:3" x14ac:dyDescent="0.25">
      <c r="A6538" s="37"/>
      <c r="B6538" s="11"/>
      <c r="C6538" s="11"/>
    </row>
    <row r="6539" spans="1:3" x14ac:dyDescent="0.25">
      <c r="A6539" s="37"/>
      <c r="B6539" s="11"/>
      <c r="C6539" s="11"/>
    </row>
    <row r="6540" spans="1:3" x14ac:dyDescent="0.25">
      <c r="A6540" s="37"/>
      <c r="B6540" s="11"/>
      <c r="C6540" s="11"/>
    </row>
    <row r="6541" spans="1:3" x14ac:dyDescent="0.25">
      <c r="A6541" s="37"/>
      <c r="B6541" s="11"/>
      <c r="C6541" s="11"/>
    </row>
    <row r="6542" spans="1:3" x14ac:dyDescent="0.25">
      <c r="A6542" s="37"/>
      <c r="B6542" s="11"/>
      <c r="C6542" s="11"/>
    </row>
    <row r="6543" spans="1:3" x14ac:dyDescent="0.25">
      <c r="A6543" s="37"/>
      <c r="B6543" s="11"/>
      <c r="C6543" s="11"/>
    </row>
    <row r="6544" spans="1:3" x14ac:dyDescent="0.25">
      <c r="A6544" s="37"/>
      <c r="B6544" s="11"/>
      <c r="C6544" s="11"/>
    </row>
    <row r="6545" spans="1:3" x14ac:dyDescent="0.25">
      <c r="A6545" s="37"/>
      <c r="B6545" s="11"/>
      <c r="C6545" s="11"/>
    </row>
    <row r="6546" spans="1:3" x14ac:dyDescent="0.25">
      <c r="A6546" s="37"/>
      <c r="B6546" s="11"/>
      <c r="C6546" s="11"/>
    </row>
    <row r="6547" spans="1:3" x14ac:dyDescent="0.25">
      <c r="A6547" s="37"/>
      <c r="B6547" s="11"/>
      <c r="C6547" s="11"/>
    </row>
    <row r="6548" spans="1:3" x14ac:dyDescent="0.25">
      <c r="A6548" s="37"/>
      <c r="B6548" s="11"/>
      <c r="C6548" s="11"/>
    </row>
    <row r="6549" spans="1:3" x14ac:dyDescent="0.25">
      <c r="A6549" s="37"/>
      <c r="B6549" s="11"/>
      <c r="C6549" s="11"/>
    </row>
    <row r="6550" spans="1:3" x14ac:dyDescent="0.25">
      <c r="A6550" s="37"/>
      <c r="B6550" s="11"/>
      <c r="C6550" s="11"/>
    </row>
    <row r="6551" spans="1:3" x14ac:dyDescent="0.25">
      <c r="A6551" s="37"/>
      <c r="B6551" s="11"/>
      <c r="C6551" s="11"/>
    </row>
    <row r="6552" spans="1:3" x14ac:dyDescent="0.25">
      <c r="A6552" s="37"/>
      <c r="B6552" s="11"/>
      <c r="C6552" s="11"/>
    </row>
    <row r="6553" spans="1:3" x14ac:dyDescent="0.25">
      <c r="A6553" s="37"/>
      <c r="B6553" s="11"/>
      <c r="C6553" s="11"/>
    </row>
    <row r="6554" spans="1:3" x14ac:dyDescent="0.25">
      <c r="A6554" s="37"/>
      <c r="B6554" s="11"/>
      <c r="C6554" s="11"/>
    </row>
    <row r="6555" spans="1:3" x14ac:dyDescent="0.25">
      <c r="A6555" s="37"/>
      <c r="B6555" s="11"/>
      <c r="C6555" s="11"/>
    </row>
    <row r="6556" spans="1:3" x14ac:dyDescent="0.25">
      <c r="A6556" s="37"/>
      <c r="B6556" s="11"/>
      <c r="C6556" s="11"/>
    </row>
    <row r="6557" spans="1:3" x14ac:dyDescent="0.25">
      <c r="A6557" s="37"/>
      <c r="B6557" s="11"/>
      <c r="C6557" s="11"/>
    </row>
    <row r="6558" spans="1:3" x14ac:dyDescent="0.25">
      <c r="A6558" s="37"/>
      <c r="B6558" s="11"/>
      <c r="C6558" s="11"/>
    </row>
    <row r="6559" spans="1:3" x14ac:dyDescent="0.25">
      <c r="A6559" s="37"/>
      <c r="B6559" s="11"/>
      <c r="C6559" s="11"/>
    </row>
    <row r="6560" spans="1:3" x14ac:dyDescent="0.25">
      <c r="A6560" s="37"/>
      <c r="B6560" s="11"/>
      <c r="C6560" s="11"/>
    </row>
    <row r="6561" spans="1:3" x14ac:dyDescent="0.25">
      <c r="A6561" s="37"/>
      <c r="B6561" s="11"/>
      <c r="C6561" s="11"/>
    </row>
    <row r="6562" spans="1:3" x14ac:dyDescent="0.25">
      <c r="A6562" s="37"/>
      <c r="B6562" s="11"/>
      <c r="C6562" s="11"/>
    </row>
    <row r="6563" spans="1:3" x14ac:dyDescent="0.25">
      <c r="A6563" s="37"/>
      <c r="B6563" s="11"/>
      <c r="C6563" s="11"/>
    </row>
    <row r="6564" spans="1:3" x14ac:dyDescent="0.25">
      <c r="A6564" s="37"/>
      <c r="B6564" s="11"/>
      <c r="C6564" s="11"/>
    </row>
    <row r="6565" spans="1:3" x14ac:dyDescent="0.25">
      <c r="A6565" s="37"/>
      <c r="B6565" s="11"/>
      <c r="C6565" s="11"/>
    </row>
    <row r="6566" spans="1:3" x14ac:dyDescent="0.25">
      <c r="A6566" s="37"/>
      <c r="B6566" s="11"/>
      <c r="C6566" s="11"/>
    </row>
    <row r="6567" spans="1:3" x14ac:dyDescent="0.25">
      <c r="A6567" s="37"/>
      <c r="B6567" s="11"/>
      <c r="C6567" s="11"/>
    </row>
    <row r="6568" spans="1:3" x14ac:dyDescent="0.25">
      <c r="A6568" s="37"/>
      <c r="B6568" s="11"/>
      <c r="C6568" s="11"/>
    </row>
    <row r="6569" spans="1:3" x14ac:dyDescent="0.25">
      <c r="A6569" s="37"/>
      <c r="B6569" s="11"/>
      <c r="C6569" s="11"/>
    </row>
    <row r="6570" spans="1:3" x14ac:dyDescent="0.25">
      <c r="A6570" s="37"/>
      <c r="B6570" s="11"/>
      <c r="C6570" s="11"/>
    </row>
    <row r="6571" spans="1:3" x14ac:dyDescent="0.25">
      <c r="A6571" s="37"/>
      <c r="B6571" s="11"/>
      <c r="C6571" s="11"/>
    </row>
    <row r="6572" spans="1:3" x14ac:dyDescent="0.25">
      <c r="A6572" s="37"/>
      <c r="B6572" s="11"/>
      <c r="C6572" s="11"/>
    </row>
    <row r="6573" spans="1:3" x14ac:dyDescent="0.25">
      <c r="A6573" s="37"/>
      <c r="B6573" s="11"/>
      <c r="C6573" s="11"/>
    </row>
    <row r="6574" spans="1:3" x14ac:dyDescent="0.25">
      <c r="A6574" s="37"/>
      <c r="B6574" s="11"/>
      <c r="C6574" s="11"/>
    </row>
    <row r="6575" spans="1:3" x14ac:dyDescent="0.25">
      <c r="A6575" s="37"/>
      <c r="B6575" s="11"/>
      <c r="C6575" s="11"/>
    </row>
    <row r="6576" spans="1:3" x14ac:dyDescent="0.25">
      <c r="A6576" s="37"/>
      <c r="B6576" s="11"/>
      <c r="C6576" s="11"/>
    </row>
    <row r="6577" spans="1:3" x14ac:dyDescent="0.25">
      <c r="A6577" s="37"/>
      <c r="B6577" s="11"/>
      <c r="C6577" s="11"/>
    </row>
    <row r="6578" spans="1:3" x14ac:dyDescent="0.25">
      <c r="A6578" s="37"/>
      <c r="B6578" s="11"/>
      <c r="C6578" s="11"/>
    </row>
    <row r="6579" spans="1:3" x14ac:dyDescent="0.25">
      <c r="A6579" s="37"/>
      <c r="B6579" s="11"/>
      <c r="C6579" s="11"/>
    </row>
    <row r="6580" spans="1:3" x14ac:dyDescent="0.25">
      <c r="A6580" s="37"/>
      <c r="B6580" s="11"/>
      <c r="C6580" s="11"/>
    </row>
    <row r="6581" spans="1:3" x14ac:dyDescent="0.25">
      <c r="A6581" s="37"/>
      <c r="B6581" s="11"/>
      <c r="C6581" s="11"/>
    </row>
    <row r="6582" spans="1:3" x14ac:dyDescent="0.25">
      <c r="A6582" s="37"/>
      <c r="B6582" s="11"/>
      <c r="C6582" s="11"/>
    </row>
    <row r="6583" spans="1:3" x14ac:dyDescent="0.25">
      <c r="A6583" s="37"/>
      <c r="B6583" s="11"/>
      <c r="C6583" s="11"/>
    </row>
    <row r="6584" spans="1:3" x14ac:dyDescent="0.25">
      <c r="A6584" s="37"/>
      <c r="B6584" s="11"/>
      <c r="C6584" s="11"/>
    </row>
    <row r="6585" spans="1:3" x14ac:dyDescent="0.25">
      <c r="A6585" s="37"/>
      <c r="B6585" s="11"/>
      <c r="C6585" s="11"/>
    </row>
    <row r="6586" spans="1:3" x14ac:dyDescent="0.25">
      <c r="A6586" s="37"/>
      <c r="B6586" s="11"/>
      <c r="C6586" s="11"/>
    </row>
    <row r="6587" spans="1:3" x14ac:dyDescent="0.25">
      <c r="A6587" s="37"/>
      <c r="B6587" s="11"/>
      <c r="C6587" s="11"/>
    </row>
    <row r="6588" spans="1:3" x14ac:dyDescent="0.25">
      <c r="A6588" s="37"/>
      <c r="B6588" s="11"/>
      <c r="C6588" s="11"/>
    </row>
    <row r="6589" spans="1:3" x14ac:dyDescent="0.25">
      <c r="A6589" s="37"/>
      <c r="B6589" s="11"/>
      <c r="C6589" s="11"/>
    </row>
    <row r="6590" spans="1:3" x14ac:dyDescent="0.25">
      <c r="A6590" s="37"/>
      <c r="B6590" s="11"/>
      <c r="C6590" s="11"/>
    </row>
    <row r="6591" spans="1:3" x14ac:dyDescent="0.25">
      <c r="A6591" s="37"/>
      <c r="B6591" s="11"/>
      <c r="C6591" s="11"/>
    </row>
    <row r="6592" spans="1:3" x14ac:dyDescent="0.25">
      <c r="A6592" s="37"/>
      <c r="B6592" s="11"/>
      <c r="C6592" s="11"/>
    </row>
    <row r="6593" spans="1:3" x14ac:dyDescent="0.25">
      <c r="A6593" s="37"/>
      <c r="B6593" s="11"/>
      <c r="C6593" s="11"/>
    </row>
    <row r="6594" spans="1:3" x14ac:dyDescent="0.25">
      <c r="A6594" s="37"/>
      <c r="B6594" s="11"/>
      <c r="C6594" s="11"/>
    </row>
    <row r="6595" spans="1:3" x14ac:dyDescent="0.25">
      <c r="A6595" s="37"/>
      <c r="B6595" s="11"/>
      <c r="C6595" s="11"/>
    </row>
    <row r="6596" spans="1:3" x14ac:dyDescent="0.25">
      <c r="A6596" s="37"/>
      <c r="B6596" s="11"/>
      <c r="C6596" s="11"/>
    </row>
    <row r="6597" spans="1:3" x14ac:dyDescent="0.25">
      <c r="A6597" s="37"/>
      <c r="B6597" s="11"/>
      <c r="C6597" s="11"/>
    </row>
    <row r="6598" spans="1:3" x14ac:dyDescent="0.25">
      <c r="A6598" s="37"/>
      <c r="B6598" s="11"/>
      <c r="C6598" s="11"/>
    </row>
    <row r="6599" spans="1:3" x14ac:dyDescent="0.25">
      <c r="A6599" s="37"/>
      <c r="B6599" s="11"/>
      <c r="C6599" s="11"/>
    </row>
    <row r="6600" spans="1:3" x14ac:dyDescent="0.25">
      <c r="A6600" s="37"/>
      <c r="B6600" s="11"/>
      <c r="C6600" s="11"/>
    </row>
    <row r="6601" spans="1:3" x14ac:dyDescent="0.25">
      <c r="A6601" s="37"/>
      <c r="B6601" s="11"/>
      <c r="C6601" s="11"/>
    </row>
    <row r="6602" spans="1:3" x14ac:dyDescent="0.25">
      <c r="A6602" s="37"/>
      <c r="B6602" s="11"/>
      <c r="C6602" s="11"/>
    </row>
    <row r="6603" spans="1:3" x14ac:dyDescent="0.25">
      <c r="A6603" s="37"/>
      <c r="B6603" s="11"/>
      <c r="C6603" s="11"/>
    </row>
    <row r="6604" spans="1:3" x14ac:dyDescent="0.25">
      <c r="A6604" s="37"/>
      <c r="B6604" s="11"/>
      <c r="C6604" s="11"/>
    </row>
    <row r="6605" spans="1:3" x14ac:dyDescent="0.25">
      <c r="A6605" s="37"/>
      <c r="B6605" s="11"/>
      <c r="C6605" s="11"/>
    </row>
    <row r="6606" spans="1:3" x14ac:dyDescent="0.25">
      <c r="A6606" s="37"/>
      <c r="B6606" s="11"/>
      <c r="C6606" s="11"/>
    </row>
    <row r="6607" spans="1:3" x14ac:dyDescent="0.25">
      <c r="A6607" s="37"/>
      <c r="B6607" s="11"/>
      <c r="C6607" s="11"/>
    </row>
    <row r="6608" spans="1:3" x14ac:dyDescent="0.25">
      <c r="A6608" s="37"/>
      <c r="B6608" s="11"/>
      <c r="C6608" s="11"/>
    </row>
    <row r="6609" spans="1:3" x14ac:dyDescent="0.25">
      <c r="A6609" s="37"/>
      <c r="B6609" s="11"/>
      <c r="C6609" s="11"/>
    </row>
    <row r="6610" spans="1:3" x14ac:dyDescent="0.25">
      <c r="A6610" s="37"/>
      <c r="B6610" s="11"/>
      <c r="C6610" s="11"/>
    </row>
    <row r="6611" spans="1:3" x14ac:dyDescent="0.25">
      <c r="A6611" s="37"/>
      <c r="B6611" s="11"/>
      <c r="C6611" s="11"/>
    </row>
    <row r="6612" spans="1:3" x14ac:dyDescent="0.25">
      <c r="A6612" s="37"/>
      <c r="B6612" s="11"/>
      <c r="C6612" s="11"/>
    </row>
    <row r="6613" spans="1:3" x14ac:dyDescent="0.25">
      <c r="A6613" s="37"/>
      <c r="B6613" s="11"/>
      <c r="C6613" s="11"/>
    </row>
    <row r="6614" spans="1:3" x14ac:dyDescent="0.25">
      <c r="A6614" s="37"/>
      <c r="B6614" s="11"/>
      <c r="C6614" s="11"/>
    </row>
    <row r="6615" spans="1:3" x14ac:dyDescent="0.25">
      <c r="A6615" s="37"/>
      <c r="B6615" s="11"/>
      <c r="C6615" s="11"/>
    </row>
    <row r="6616" spans="1:3" x14ac:dyDescent="0.25">
      <c r="A6616" s="37"/>
      <c r="B6616" s="11"/>
      <c r="C6616" s="11"/>
    </row>
    <row r="6617" spans="1:3" x14ac:dyDescent="0.25">
      <c r="A6617" s="37"/>
      <c r="B6617" s="11"/>
      <c r="C6617" s="11"/>
    </row>
    <row r="6618" spans="1:3" x14ac:dyDescent="0.25">
      <c r="A6618" s="37"/>
      <c r="B6618" s="11"/>
      <c r="C6618" s="11"/>
    </row>
    <row r="6619" spans="1:3" x14ac:dyDescent="0.25">
      <c r="A6619" s="37"/>
      <c r="B6619" s="11"/>
      <c r="C6619" s="11"/>
    </row>
    <row r="6620" spans="1:3" x14ac:dyDescent="0.25">
      <c r="A6620" s="37"/>
      <c r="B6620" s="11"/>
      <c r="C6620" s="11"/>
    </row>
    <row r="6621" spans="1:3" x14ac:dyDescent="0.25">
      <c r="A6621" s="37"/>
      <c r="B6621" s="11"/>
      <c r="C6621" s="11"/>
    </row>
    <row r="6622" spans="1:3" x14ac:dyDescent="0.25">
      <c r="A6622" s="37"/>
      <c r="B6622" s="11"/>
      <c r="C6622" s="11"/>
    </row>
    <row r="6623" spans="1:3" x14ac:dyDescent="0.25">
      <c r="A6623" s="37"/>
      <c r="B6623" s="11"/>
      <c r="C6623" s="11"/>
    </row>
    <row r="6624" spans="1:3" x14ac:dyDescent="0.25">
      <c r="A6624" s="37"/>
      <c r="B6624" s="11"/>
      <c r="C6624" s="11"/>
    </row>
    <row r="6625" spans="1:3" x14ac:dyDescent="0.25">
      <c r="A6625" s="37"/>
      <c r="B6625" s="11"/>
      <c r="C6625" s="11"/>
    </row>
    <row r="6626" spans="1:3" x14ac:dyDescent="0.25">
      <c r="A6626" s="37"/>
      <c r="B6626" s="11"/>
      <c r="C6626" s="11"/>
    </row>
    <row r="6627" spans="1:3" x14ac:dyDescent="0.25">
      <c r="A6627" s="37"/>
      <c r="B6627" s="11"/>
      <c r="C6627" s="11"/>
    </row>
    <row r="6628" spans="1:3" x14ac:dyDescent="0.25">
      <c r="A6628" s="37"/>
      <c r="B6628" s="11"/>
      <c r="C6628" s="11"/>
    </row>
    <row r="6629" spans="1:3" x14ac:dyDescent="0.25">
      <c r="A6629" s="37"/>
      <c r="B6629" s="11"/>
      <c r="C6629" s="11"/>
    </row>
    <row r="6630" spans="1:3" x14ac:dyDescent="0.25">
      <c r="A6630" s="37"/>
      <c r="B6630" s="11"/>
      <c r="C6630" s="11"/>
    </row>
    <row r="6631" spans="1:3" x14ac:dyDescent="0.25">
      <c r="A6631" s="37"/>
      <c r="B6631" s="11"/>
      <c r="C6631" s="11"/>
    </row>
    <row r="6632" spans="1:3" x14ac:dyDescent="0.25">
      <c r="A6632" s="37"/>
      <c r="B6632" s="11"/>
      <c r="C6632" s="11"/>
    </row>
    <row r="6633" spans="1:3" x14ac:dyDescent="0.25">
      <c r="A6633" s="37"/>
      <c r="B6633" s="11"/>
      <c r="C6633" s="11"/>
    </row>
    <row r="6634" spans="1:3" x14ac:dyDescent="0.25">
      <c r="A6634" s="37"/>
      <c r="B6634" s="11"/>
      <c r="C6634" s="11"/>
    </row>
    <row r="6635" spans="1:3" x14ac:dyDescent="0.25">
      <c r="A6635" s="37"/>
      <c r="B6635" s="11"/>
      <c r="C6635" s="11"/>
    </row>
    <row r="6636" spans="1:3" x14ac:dyDescent="0.25">
      <c r="A6636" s="37"/>
      <c r="B6636" s="11"/>
      <c r="C6636" s="11"/>
    </row>
    <row r="6637" spans="1:3" x14ac:dyDescent="0.25">
      <c r="A6637" s="37"/>
      <c r="B6637" s="11"/>
      <c r="C6637" s="11"/>
    </row>
    <row r="6638" spans="1:3" x14ac:dyDescent="0.25">
      <c r="A6638" s="37"/>
      <c r="B6638" s="11"/>
      <c r="C6638" s="11"/>
    </row>
    <row r="6639" spans="1:3" x14ac:dyDescent="0.25">
      <c r="A6639" s="37"/>
      <c r="B6639" s="11"/>
      <c r="C6639" s="11"/>
    </row>
    <row r="6640" spans="1:3" x14ac:dyDescent="0.25">
      <c r="A6640" s="37"/>
      <c r="B6640" s="11"/>
      <c r="C6640" s="11"/>
    </row>
    <row r="6641" spans="1:3" x14ac:dyDescent="0.25">
      <c r="A6641" s="37"/>
      <c r="B6641" s="11"/>
      <c r="C6641" s="11"/>
    </row>
    <row r="6642" spans="1:3" x14ac:dyDescent="0.25">
      <c r="A6642" s="37"/>
      <c r="B6642" s="11"/>
      <c r="C6642" s="11"/>
    </row>
    <row r="6643" spans="1:3" x14ac:dyDescent="0.25">
      <c r="A6643" s="37"/>
      <c r="B6643" s="11"/>
      <c r="C6643" s="11"/>
    </row>
    <row r="6644" spans="1:3" x14ac:dyDescent="0.25">
      <c r="A6644" s="37"/>
      <c r="B6644" s="11"/>
      <c r="C6644" s="11"/>
    </row>
    <row r="6645" spans="1:3" x14ac:dyDescent="0.25">
      <c r="A6645" s="37"/>
      <c r="B6645" s="11"/>
      <c r="C6645" s="11"/>
    </row>
    <row r="6646" spans="1:3" x14ac:dyDescent="0.25">
      <c r="A6646" s="37"/>
      <c r="B6646" s="11"/>
      <c r="C6646" s="11"/>
    </row>
    <row r="6647" spans="1:3" x14ac:dyDescent="0.25">
      <c r="A6647" s="37"/>
      <c r="B6647" s="11"/>
      <c r="C6647" s="11"/>
    </row>
    <row r="6648" spans="1:3" x14ac:dyDescent="0.25">
      <c r="A6648" s="37"/>
      <c r="B6648" s="11"/>
      <c r="C6648" s="11"/>
    </row>
    <row r="6649" spans="1:3" x14ac:dyDescent="0.25">
      <c r="A6649" s="37"/>
      <c r="B6649" s="11"/>
      <c r="C6649" s="11"/>
    </row>
    <row r="6650" spans="1:3" x14ac:dyDescent="0.25">
      <c r="A6650" s="37"/>
      <c r="B6650" s="11"/>
      <c r="C6650" s="11"/>
    </row>
    <row r="6651" spans="1:3" x14ac:dyDescent="0.25">
      <c r="A6651" s="37"/>
      <c r="B6651" s="11"/>
      <c r="C6651" s="11"/>
    </row>
    <row r="6652" spans="1:3" x14ac:dyDescent="0.25">
      <c r="A6652" s="37"/>
      <c r="B6652" s="11"/>
      <c r="C6652" s="11"/>
    </row>
    <row r="6653" spans="1:3" x14ac:dyDescent="0.25">
      <c r="A6653" s="37"/>
      <c r="B6653" s="11"/>
      <c r="C6653" s="11"/>
    </row>
    <row r="6654" spans="1:3" x14ac:dyDescent="0.25">
      <c r="A6654" s="37"/>
      <c r="B6654" s="11"/>
      <c r="C6654" s="11"/>
    </row>
    <row r="6655" spans="1:3" x14ac:dyDescent="0.25">
      <c r="A6655" s="37"/>
      <c r="B6655" s="11"/>
      <c r="C6655" s="11"/>
    </row>
    <row r="6656" spans="1:3" x14ac:dyDescent="0.25">
      <c r="A6656" s="37"/>
      <c r="B6656" s="11"/>
      <c r="C6656" s="11"/>
    </row>
    <row r="6657" spans="1:3" x14ac:dyDescent="0.25">
      <c r="A6657" s="37"/>
      <c r="B6657" s="11"/>
      <c r="C6657" s="11"/>
    </row>
    <row r="6658" spans="1:3" x14ac:dyDescent="0.25">
      <c r="A6658" s="37"/>
      <c r="B6658" s="11"/>
      <c r="C6658" s="11"/>
    </row>
    <row r="6659" spans="1:3" x14ac:dyDescent="0.25">
      <c r="A6659" s="37"/>
      <c r="B6659" s="11"/>
      <c r="C6659" s="11"/>
    </row>
    <row r="6660" spans="1:3" x14ac:dyDescent="0.25">
      <c r="A6660" s="37"/>
      <c r="B6660" s="11"/>
      <c r="C6660" s="11"/>
    </row>
    <row r="6661" spans="1:3" x14ac:dyDescent="0.25">
      <c r="A6661" s="37"/>
      <c r="B6661" s="11"/>
      <c r="C6661" s="11"/>
    </row>
    <row r="6662" spans="1:3" x14ac:dyDescent="0.25">
      <c r="A6662" s="37"/>
      <c r="B6662" s="11"/>
      <c r="C6662" s="11"/>
    </row>
    <row r="6663" spans="1:3" x14ac:dyDescent="0.25">
      <c r="A6663" s="37"/>
      <c r="B6663" s="11"/>
      <c r="C6663" s="11"/>
    </row>
    <row r="6664" spans="1:3" x14ac:dyDescent="0.25">
      <c r="A6664" s="37"/>
      <c r="B6664" s="11"/>
      <c r="C6664" s="11"/>
    </row>
    <row r="6665" spans="1:3" x14ac:dyDescent="0.25">
      <c r="A6665" s="37"/>
      <c r="B6665" s="11"/>
      <c r="C6665" s="11"/>
    </row>
    <row r="6666" spans="1:3" x14ac:dyDescent="0.25">
      <c r="A6666" s="37"/>
      <c r="B6666" s="11"/>
      <c r="C6666" s="11"/>
    </row>
    <row r="6667" spans="1:3" x14ac:dyDescent="0.25">
      <c r="A6667" s="37"/>
      <c r="B6667" s="11"/>
      <c r="C6667" s="11"/>
    </row>
    <row r="6668" spans="1:3" x14ac:dyDescent="0.25">
      <c r="A6668" s="37"/>
      <c r="B6668" s="11"/>
      <c r="C6668" s="11"/>
    </row>
    <row r="6669" spans="1:3" x14ac:dyDescent="0.25">
      <c r="A6669" s="37"/>
      <c r="B6669" s="11"/>
      <c r="C6669" s="11"/>
    </row>
    <row r="6670" spans="1:3" x14ac:dyDescent="0.25">
      <c r="A6670" s="37"/>
      <c r="B6670" s="11"/>
      <c r="C6670" s="11"/>
    </row>
    <row r="6671" spans="1:3" x14ac:dyDescent="0.25">
      <c r="A6671" s="37"/>
      <c r="B6671" s="11"/>
      <c r="C6671" s="11"/>
    </row>
    <row r="6672" spans="1:3" x14ac:dyDescent="0.25">
      <c r="A6672" s="37"/>
      <c r="B6672" s="11"/>
      <c r="C6672" s="11"/>
    </row>
    <row r="6673" spans="1:3" x14ac:dyDescent="0.25">
      <c r="A6673" s="37"/>
      <c r="B6673" s="11"/>
      <c r="C6673" s="11"/>
    </row>
    <row r="6674" spans="1:3" x14ac:dyDescent="0.25">
      <c r="A6674" s="37"/>
      <c r="B6674" s="11"/>
      <c r="C6674" s="11"/>
    </row>
    <row r="6675" spans="1:3" x14ac:dyDescent="0.25">
      <c r="A6675" s="37"/>
      <c r="B6675" s="11"/>
      <c r="C6675" s="11"/>
    </row>
    <row r="6676" spans="1:3" x14ac:dyDescent="0.25">
      <c r="A6676" s="37"/>
      <c r="B6676" s="11"/>
      <c r="C6676" s="11"/>
    </row>
    <row r="6677" spans="1:3" x14ac:dyDescent="0.25">
      <c r="A6677" s="37"/>
      <c r="B6677" s="11"/>
      <c r="C6677" s="11"/>
    </row>
    <row r="6678" spans="1:3" x14ac:dyDescent="0.25">
      <c r="A6678" s="37"/>
      <c r="B6678" s="11"/>
      <c r="C6678" s="11"/>
    </row>
    <row r="6679" spans="1:3" x14ac:dyDescent="0.25">
      <c r="A6679" s="37"/>
      <c r="B6679" s="11"/>
      <c r="C6679" s="11"/>
    </row>
    <row r="6680" spans="1:3" x14ac:dyDescent="0.25">
      <c r="A6680" s="37"/>
      <c r="B6680" s="11"/>
      <c r="C6680" s="11"/>
    </row>
    <row r="6681" spans="1:3" x14ac:dyDescent="0.25">
      <c r="A6681" s="37"/>
      <c r="B6681" s="11"/>
      <c r="C6681" s="11"/>
    </row>
    <row r="6682" spans="1:3" x14ac:dyDescent="0.25">
      <c r="A6682" s="37"/>
      <c r="B6682" s="11"/>
      <c r="C6682" s="11"/>
    </row>
    <row r="6683" spans="1:3" x14ac:dyDescent="0.25">
      <c r="A6683" s="37"/>
      <c r="B6683" s="11"/>
      <c r="C6683" s="11"/>
    </row>
    <row r="6684" spans="1:3" x14ac:dyDescent="0.25">
      <c r="A6684" s="37"/>
      <c r="B6684" s="11"/>
      <c r="C6684" s="11"/>
    </row>
    <row r="6685" spans="1:3" x14ac:dyDescent="0.25">
      <c r="A6685" s="37"/>
      <c r="B6685" s="11"/>
      <c r="C6685" s="11"/>
    </row>
    <row r="6686" spans="1:3" x14ac:dyDescent="0.25">
      <c r="A6686" s="37"/>
      <c r="B6686" s="11"/>
      <c r="C6686" s="11"/>
    </row>
    <row r="6687" spans="1:3" x14ac:dyDescent="0.25">
      <c r="A6687" s="37"/>
      <c r="B6687" s="11"/>
      <c r="C6687" s="11"/>
    </row>
    <row r="6688" spans="1:3" x14ac:dyDescent="0.25">
      <c r="A6688" s="37"/>
      <c r="B6688" s="11"/>
      <c r="C6688" s="11"/>
    </row>
    <row r="6689" spans="1:3" x14ac:dyDescent="0.25">
      <c r="A6689" s="37"/>
      <c r="B6689" s="11"/>
      <c r="C6689" s="11"/>
    </row>
    <row r="6690" spans="1:3" x14ac:dyDescent="0.25">
      <c r="A6690" s="37"/>
      <c r="B6690" s="11"/>
      <c r="C6690" s="11"/>
    </row>
    <row r="6691" spans="1:3" x14ac:dyDescent="0.25">
      <c r="A6691" s="37"/>
      <c r="B6691" s="11"/>
      <c r="C6691" s="11"/>
    </row>
    <row r="6692" spans="1:3" x14ac:dyDescent="0.25">
      <c r="A6692" s="37"/>
      <c r="B6692" s="11"/>
      <c r="C6692" s="11"/>
    </row>
    <row r="6693" spans="1:3" x14ac:dyDescent="0.25">
      <c r="A6693" s="37"/>
      <c r="B6693" s="11"/>
      <c r="C6693" s="11"/>
    </row>
    <row r="6694" spans="1:3" x14ac:dyDescent="0.25">
      <c r="A6694" s="37"/>
      <c r="B6694" s="11"/>
      <c r="C6694" s="11"/>
    </row>
    <row r="6695" spans="1:3" x14ac:dyDescent="0.25">
      <c r="A6695" s="37"/>
      <c r="B6695" s="11"/>
      <c r="C6695" s="11"/>
    </row>
    <row r="6696" spans="1:3" x14ac:dyDescent="0.25">
      <c r="A6696" s="37"/>
      <c r="B6696" s="11"/>
      <c r="C6696" s="11"/>
    </row>
    <row r="6697" spans="1:3" x14ac:dyDescent="0.25">
      <c r="A6697" s="37"/>
      <c r="B6697" s="11"/>
      <c r="C6697" s="11"/>
    </row>
    <row r="6698" spans="1:3" x14ac:dyDescent="0.25">
      <c r="A6698" s="37"/>
      <c r="B6698" s="11"/>
      <c r="C6698" s="11"/>
    </row>
    <row r="6699" spans="1:3" x14ac:dyDescent="0.25">
      <c r="A6699" s="37"/>
      <c r="B6699" s="11"/>
      <c r="C6699" s="11"/>
    </row>
    <row r="6700" spans="1:3" x14ac:dyDescent="0.25">
      <c r="A6700" s="37"/>
      <c r="B6700" s="11"/>
      <c r="C6700" s="11"/>
    </row>
    <row r="6701" spans="1:3" x14ac:dyDescent="0.25">
      <c r="A6701" s="37"/>
      <c r="B6701" s="11"/>
      <c r="C6701" s="11"/>
    </row>
    <row r="6702" spans="1:3" x14ac:dyDescent="0.25">
      <c r="A6702" s="37"/>
      <c r="B6702" s="11"/>
      <c r="C6702" s="11"/>
    </row>
    <row r="6703" spans="1:3" x14ac:dyDescent="0.25">
      <c r="A6703" s="37"/>
      <c r="B6703" s="11"/>
      <c r="C6703" s="11"/>
    </row>
    <row r="6704" spans="1:3" x14ac:dyDescent="0.25">
      <c r="A6704" s="37"/>
      <c r="B6704" s="11"/>
      <c r="C6704" s="11"/>
    </row>
    <row r="6705" spans="1:3" x14ac:dyDescent="0.25">
      <c r="A6705" s="37"/>
      <c r="B6705" s="11"/>
      <c r="C6705" s="11"/>
    </row>
    <row r="6706" spans="1:3" x14ac:dyDescent="0.25">
      <c r="A6706" s="37"/>
      <c r="B6706" s="11"/>
      <c r="C6706" s="11"/>
    </row>
    <row r="6707" spans="1:3" x14ac:dyDescent="0.25">
      <c r="A6707" s="37"/>
      <c r="B6707" s="11"/>
      <c r="C6707" s="11"/>
    </row>
    <row r="6708" spans="1:3" x14ac:dyDescent="0.25">
      <c r="A6708" s="37"/>
      <c r="B6708" s="11"/>
      <c r="C6708" s="11"/>
    </row>
    <row r="6709" spans="1:3" x14ac:dyDescent="0.25">
      <c r="A6709" s="37"/>
      <c r="B6709" s="11"/>
      <c r="C6709" s="11"/>
    </row>
    <row r="6710" spans="1:3" x14ac:dyDescent="0.25">
      <c r="A6710" s="37"/>
      <c r="B6710" s="11"/>
      <c r="C6710" s="11"/>
    </row>
    <row r="6711" spans="1:3" x14ac:dyDescent="0.25">
      <c r="A6711" s="37"/>
      <c r="B6711" s="11"/>
      <c r="C6711" s="11"/>
    </row>
    <row r="6712" spans="1:3" x14ac:dyDescent="0.25">
      <c r="A6712" s="37"/>
      <c r="B6712" s="11"/>
      <c r="C6712" s="11"/>
    </row>
    <row r="6713" spans="1:3" x14ac:dyDescent="0.25">
      <c r="A6713" s="37"/>
      <c r="B6713" s="11"/>
      <c r="C6713" s="11"/>
    </row>
    <row r="6714" spans="1:3" x14ac:dyDescent="0.25">
      <c r="A6714" s="37"/>
      <c r="B6714" s="11"/>
      <c r="C6714" s="11"/>
    </row>
    <row r="6715" spans="1:3" x14ac:dyDescent="0.25">
      <c r="A6715" s="37"/>
      <c r="B6715" s="11"/>
      <c r="C6715" s="11"/>
    </row>
    <row r="6716" spans="1:3" x14ac:dyDescent="0.25">
      <c r="A6716" s="37"/>
      <c r="B6716" s="11"/>
      <c r="C6716" s="11"/>
    </row>
    <row r="6717" spans="1:3" x14ac:dyDescent="0.25">
      <c r="A6717" s="37"/>
      <c r="B6717" s="11"/>
      <c r="C6717" s="11"/>
    </row>
    <row r="6718" spans="1:3" x14ac:dyDescent="0.25">
      <c r="A6718" s="37"/>
      <c r="B6718" s="11"/>
      <c r="C6718" s="11"/>
    </row>
    <row r="6719" spans="1:3" x14ac:dyDescent="0.25">
      <c r="A6719" s="37"/>
      <c r="B6719" s="11"/>
      <c r="C6719" s="11"/>
    </row>
    <row r="6720" spans="1:3" x14ac:dyDescent="0.25">
      <c r="A6720" s="37"/>
      <c r="B6720" s="11"/>
      <c r="C6720" s="11"/>
    </row>
    <row r="6721" spans="1:3" x14ac:dyDescent="0.25">
      <c r="A6721" s="37"/>
      <c r="B6721" s="11"/>
      <c r="C6721" s="11"/>
    </row>
    <row r="6722" spans="1:3" x14ac:dyDescent="0.25">
      <c r="A6722" s="37"/>
      <c r="B6722" s="11"/>
      <c r="C6722" s="11"/>
    </row>
    <row r="6723" spans="1:3" x14ac:dyDescent="0.25">
      <c r="A6723" s="37"/>
      <c r="B6723" s="11"/>
      <c r="C6723" s="11"/>
    </row>
    <row r="6724" spans="1:3" x14ac:dyDescent="0.25">
      <c r="A6724" s="37"/>
      <c r="B6724" s="11"/>
      <c r="C6724" s="11"/>
    </row>
    <row r="6725" spans="1:3" x14ac:dyDescent="0.25">
      <c r="A6725" s="37"/>
      <c r="B6725" s="11"/>
      <c r="C6725" s="11"/>
    </row>
    <row r="6726" spans="1:3" x14ac:dyDescent="0.25">
      <c r="A6726" s="37"/>
      <c r="B6726" s="11"/>
      <c r="C6726" s="11"/>
    </row>
    <row r="6727" spans="1:3" x14ac:dyDescent="0.25">
      <c r="A6727" s="37"/>
      <c r="B6727" s="11"/>
      <c r="C6727" s="11"/>
    </row>
    <row r="6728" spans="1:3" x14ac:dyDescent="0.25">
      <c r="A6728" s="37"/>
      <c r="B6728" s="11"/>
      <c r="C6728" s="11"/>
    </row>
    <row r="6729" spans="1:3" x14ac:dyDescent="0.25">
      <c r="A6729" s="37"/>
      <c r="B6729" s="11"/>
      <c r="C6729" s="11"/>
    </row>
    <row r="6730" spans="1:3" x14ac:dyDescent="0.25">
      <c r="A6730" s="37"/>
      <c r="B6730" s="11"/>
      <c r="C6730" s="11"/>
    </row>
    <row r="6731" spans="1:3" x14ac:dyDescent="0.25">
      <c r="A6731" s="37"/>
      <c r="B6731" s="11"/>
      <c r="C6731" s="11"/>
    </row>
    <row r="6732" spans="1:3" x14ac:dyDescent="0.25">
      <c r="A6732" s="37"/>
      <c r="B6732" s="11"/>
      <c r="C6732" s="11"/>
    </row>
    <row r="6733" spans="1:3" x14ac:dyDescent="0.25">
      <c r="A6733" s="37"/>
      <c r="B6733" s="11"/>
      <c r="C6733" s="11"/>
    </row>
    <row r="6734" spans="1:3" x14ac:dyDescent="0.25">
      <c r="A6734" s="37"/>
      <c r="B6734" s="11"/>
      <c r="C6734" s="11"/>
    </row>
    <row r="6735" spans="1:3" x14ac:dyDescent="0.25">
      <c r="A6735" s="37"/>
      <c r="B6735" s="11"/>
      <c r="C6735" s="11"/>
    </row>
    <row r="6736" spans="1:3" x14ac:dyDescent="0.25">
      <c r="A6736" s="37"/>
      <c r="B6736" s="11"/>
      <c r="C6736" s="11"/>
    </row>
    <row r="6737" spans="1:3" x14ac:dyDescent="0.25">
      <c r="A6737" s="37"/>
      <c r="B6737" s="11"/>
      <c r="C6737" s="11"/>
    </row>
    <row r="6738" spans="1:3" x14ac:dyDescent="0.25">
      <c r="A6738" s="37"/>
      <c r="B6738" s="11"/>
      <c r="C6738" s="11"/>
    </row>
    <row r="6739" spans="1:3" x14ac:dyDescent="0.25">
      <c r="A6739" s="37"/>
      <c r="B6739" s="11"/>
      <c r="C6739" s="11"/>
    </row>
    <row r="6740" spans="1:3" x14ac:dyDescent="0.25">
      <c r="A6740" s="37"/>
      <c r="B6740" s="11"/>
      <c r="C6740" s="11"/>
    </row>
    <row r="6741" spans="1:3" x14ac:dyDescent="0.25">
      <c r="A6741" s="37"/>
      <c r="B6741" s="11"/>
      <c r="C6741" s="11"/>
    </row>
    <row r="6742" spans="1:3" x14ac:dyDescent="0.25">
      <c r="A6742" s="37"/>
      <c r="B6742" s="11"/>
      <c r="C6742" s="11"/>
    </row>
    <row r="6743" spans="1:3" x14ac:dyDescent="0.25">
      <c r="A6743" s="37"/>
      <c r="B6743" s="11"/>
      <c r="C6743" s="11"/>
    </row>
    <row r="6744" spans="1:3" x14ac:dyDescent="0.25">
      <c r="A6744" s="37"/>
      <c r="B6744" s="11"/>
      <c r="C6744" s="11"/>
    </row>
    <row r="6745" spans="1:3" x14ac:dyDescent="0.25">
      <c r="A6745" s="37"/>
      <c r="B6745" s="11"/>
      <c r="C6745" s="11"/>
    </row>
    <row r="6746" spans="1:3" x14ac:dyDescent="0.25">
      <c r="A6746" s="37"/>
      <c r="B6746" s="11"/>
      <c r="C6746" s="11"/>
    </row>
    <row r="6747" spans="1:3" x14ac:dyDescent="0.25">
      <c r="A6747" s="37"/>
      <c r="B6747" s="11"/>
      <c r="C6747" s="11"/>
    </row>
    <row r="6748" spans="1:3" x14ac:dyDescent="0.25">
      <c r="A6748" s="37"/>
      <c r="B6748" s="11"/>
      <c r="C6748" s="11"/>
    </row>
    <row r="6749" spans="1:3" x14ac:dyDescent="0.25">
      <c r="A6749" s="37"/>
      <c r="B6749" s="11"/>
      <c r="C6749" s="11"/>
    </row>
    <row r="6750" spans="1:3" x14ac:dyDescent="0.25">
      <c r="A6750" s="37"/>
      <c r="B6750" s="11"/>
      <c r="C6750" s="11"/>
    </row>
    <row r="6751" spans="1:3" x14ac:dyDescent="0.25">
      <c r="A6751" s="37"/>
      <c r="B6751" s="11"/>
      <c r="C6751" s="11"/>
    </row>
    <row r="6752" spans="1:3" x14ac:dyDescent="0.25">
      <c r="A6752" s="37"/>
      <c r="B6752" s="11"/>
      <c r="C6752" s="11"/>
    </row>
    <row r="6753" spans="1:3" x14ac:dyDescent="0.25">
      <c r="A6753" s="37"/>
      <c r="B6753" s="11"/>
      <c r="C6753" s="11"/>
    </row>
    <row r="6754" spans="1:3" x14ac:dyDescent="0.25">
      <c r="A6754" s="37"/>
      <c r="B6754" s="11"/>
      <c r="C6754" s="11"/>
    </row>
    <row r="6755" spans="1:3" x14ac:dyDescent="0.25">
      <c r="A6755" s="37"/>
      <c r="B6755" s="11"/>
      <c r="C6755" s="11"/>
    </row>
    <row r="6756" spans="1:3" x14ac:dyDescent="0.25">
      <c r="A6756" s="37"/>
      <c r="B6756" s="11"/>
      <c r="C6756" s="11"/>
    </row>
    <row r="6757" spans="1:3" x14ac:dyDescent="0.25">
      <c r="A6757" s="37"/>
      <c r="B6757" s="11"/>
      <c r="C6757" s="11"/>
    </row>
    <row r="6758" spans="1:3" x14ac:dyDescent="0.25">
      <c r="A6758" s="37"/>
      <c r="B6758" s="11"/>
      <c r="C6758" s="11"/>
    </row>
    <row r="6759" spans="1:3" x14ac:dyDescent="0.25">
      <c r="A6759" s="37"/>
      <c r="B6759" s="11"/>
      <c r="C6759" s="11"/>
    </row>
    <row r="6760" spans="1:3" x14ac:dyDescent="0.25">
      <c r="A6760" s="37"/>
      <c r="B6760" s="11"/>
      <c r="C6760" s="11"/>
    </row>
    <row r="6761" spans="1:3" x14ac:dyDescent="0.25">
      <c r="A6761" s="37"/>
      <c r="B6761" s="11"/>
      <c r="C6761" s="11"/>
    </row>
    <row r="6762" spans="1:3" x14ac:dyDescent="0.25">
      <c r="A6762" s="37"/>
      <c r="B6762" s="11"/>
      <c r="C6762" s="11"/>
    </row>
    <row r="6763" spans="1:3" x14ac:dyDescent="0.25">
      <c r="A6763" s="37"/>
      <c r="B6763" s="11"/>
      <c r="C6763" s="11"/>
    </row>
    <row r="6764" spans="1:3" x14ac:dyDescent="0.25">
      <c r="A6764" s="37"/>
      <c r="B6764" s="11"/>
      <c r="C6764" s="11"/>
    </row>
    <row r="6765" spans="1:3" x14ac:dyDescent="0.25">
      <c r="A6765" s="37"/>
      <c r="B6765" s="11"/>
      <c r="C6765" s="11"/>
    </row>
    <row r="6766" spans="1:3" x14ac:dyDescent="0.25">
      <c r="A6766" s="37"/>
      <c r="B6766" s="11"/>
      <c r="C6766" s="11"/>
    </row>
    <row r="6767" spans="1:3" x14ac:dyDescent="0.25">
      <c r="A6767" s="37"/>
      <c r="B6767" s="11"/>
      <c r="C6767" s="11"/>
    </row>
    <row r="6768" spans="1:3" x14ac:dyDescent="0.25">
      <c r="A6768" s="37"/>
      <c r="B6768" s="11"/>
      <c r="C6768" s="11"/>
    </row>
    <row r="6769" spans="1:3" x14ac:dyDescent="0.25">
      <c r="A6769" s="37"/>
      <c r="B6769" s="11"/>
      <c r="C6769" s="11"/>
    </row>
    <row r="6770" spans="1:3" x14ac:dyDescent="0.25">
      <c r="A6770" s="37"/>
      <c r="B6770" s="11"/>
      <c r="C6770" s="11"/>
    </row>
    <row r="6771" spans="1:3" x14ac:dyDescent="0.25">
      <c r="A6771" s="37"/>
      <c r="B6771" s="11"/>
      <c r="C6771" s="11"/>
    </row>
    <row r="6772" spans="1:3" x14ac:dyDescent="0.25">
      <c r="A6772" s="37"/>
      <c r="B6772" s="11"/>
      <c r="C6772" s="11"/>
    </row>
    <row r="6773" spans="1:3" x14ac:dyDescent="0.25">
      <c r="A6773" s="37"/>
      <c r="B6773" s="11"/>
      <c r="C6773" s="11"/>
    </row>
    <row r="6774" spans="1:3" x14ac:dyDescent="0.25">
      <c r="A6774" s="37"/>
      <c r="B6774" s="11"/>
      <c r="C6774" s="11"/>
    </row>
    <row r="6775" spans="1:3" x14ac:dyDescent="0.25">
      <c r="A6775" s="37"/>
      <c r="B6775" s="11"/>
      <c r="C6775" s="11"/>
    </row>
    <row r="6776" spans="1:3" x14ac:dyDescent="0.25">
      <c r="A6776" s="37"/>
      <c r="B6776" s="11"/>
      <c r="C6776" s="11"/>
    </row>
    <row r="6777" spans="1:3" x14ac:dyDescent="0.25">
      <c r="A6777" s="37"/>
      <c r="B6777" s="11"/>
      <c r="C6777" s="11"/>
    </row>
    <row r="6778" spans="1:3" x14ac:dyDescent="0.25">
      <c r="A6778" s="37"/>
      <c r="B6778" s="11"/>
      <c r="C6778" s="11"/>
    </row>
    <row r="6779" spans="1:3" x14ac:dyDescent="0.25">
      <c r="A6779" s="37"/>
      <c r="B6779" s="11"/>
      <c r="C6779" s="11"/>
    </row>
    <row r="6780" spans="1:3" x14ac:dyDescent="0.25">
      <c r="A6780" s="37"/>
      <c r="B6780" s="11"/>
      <c r="C6780" s="11"/>
    </row>
    <row r="6781" spans="1:3" x14ac:dyDescent="0.25">
      <c r="A6781" s="37"/>
      <c r="B6781" s="11"/>
      <c r="C6781" s="11"/>
    </row>
    <row r="6782" spans="1:3" x14ac:dyDescent="0.25">
      <c r="A6782" s="37"/>
      <c r="B6782" s="11"/>
      <c r="C6782" s="11"/>
    </row>
    <row r="6783" spans="1:3" x14ac:dyDescent="0.25">
      <c r="A6783" s="37"/>
      <c r="B6783" s="11"/>
      <c r="C6783" s="11"/>
    </row>
    <row r="6784" spans="1:3" x14ac:dyDescent="0.25">
      <c r="A6784" s="37"/>
      <c r="B6784" s="11"/>
      <c r="C6784" s="11"/>
    </row>
    <row r="6785" spans="1:3" x14ac:dyDescent="0.25">
      <c r="A6785" s="37"/>
      <c r="B6785" s="11"/>
      <c r="C6785" s="11"/>
    </row>
    <row r="6786" spans="1:3" x14ac:dyDescent="0.25">
      <c r="A6786" s="37"/>
      <c r="B6786" s="11"/>
      <c r="C6786" s="11"/>
    </row>
    <row r="6787" spans="1:3" x14ac:dyDescent="0.25">
      <c r="A6787" s="37"/>
      <c r="B6787" s="11"/>
      <c r="C6787" s="11"/>
    </row>
    <row r="6788" spans="1:3" x14ac:dyDescent="0.25">
      <c r="A6788" s="37"/>
      <c r="B6788" s="11"/>
      <c r="C6788" s="11"/>
    </row>
    <row r="6789" spans="1:3" x14ac:dyDescent="0.25">
      <c r="A6789" s="37"/>
      <c r="B6789" s="11"/>
      <c r="C6789" s="11"/>
    </row>
    <row r="6790" spans="1:3" x14ac:dyDescent="0.25">
      <c r="A6790" s="37"/>
      <c r="B6790" s="11"/>
      <c r="C6790" s="11"/>
    </row>
    <row r="6791" spans="1:3" x14ac:dyDescent="0.25">
      <c r="A6791" s="37"/>
      <c r="B6791" s="11"/>
      <c r="C6791" s="11"/>
    </row>
    <row r="6792" spans="1:3" x14ac:dyDescent="0.25">
      <c r="A6792" s="37"/>
      <c r="B6792" s="11"/>
      <c r="C6792" s="11"/>
    </row>
    <row r="6793" spans="1:3" x14ac:dyDescent="0.25">
      <c r="A6793" s="37"/>
      <c r="B6793" s="11"/>
      <c r="C6793" s="11"/>
    </row>
    <row r="6794" spans="1:3" x14ac:dyDescent="0.25">
      <c r="A6794" s="37"/>
      <c r="B6794" s="11"/>
      <c r="C6794" s="11"/>
    </row>
    <row r="6795" spans="1:3" x14ac:dyDescent="0.25">
      <c r="A6795" s="37"/>
      <c r="B6795" s="11"/>
      <c r="C6795" s="11"/>
    </row>
    <row r="6796" spans="1:3" x14ac:dyDescent="0.25">
      <c r="A6796" s="37"/>
      <c r="B6796" s="11"/>
      <c r="C6796" s="11"/>
    </row>
    <row r="6797" spans="1:3" x14ac:dyDescent="0.25">
      <c r="A6797" s="37"/>
      <c r="B6797" s="11"/>
      <c r="C6797" s="11"/>
    </row>
    <row r="6798" spans="1:3" x14ac:dyDescent="0.25">
      <c r="A6798" s="37"/>
      <c r="B6798" s="11"/>
      <c r="C6798" s="11"/>
    </row>
    <row r="6799" spans="1:3" x14ac:dyDescent="0.25">
      <c r="A6799" s="37"/>
      <c r="B6799" s="11"/>
      <c r="C6799" s="11"/>
    </row>
    <row r="6800" spans="1:3" x14ac:dyDescent="0.25">
      <c r="A6800" s="37"/>
      <c r="B6800" s="11"/>
      <c r="C6800" s="11"/>
    </row>
    <row r="6801" spans="1:3" x14ac:dyDescent="0.25">
      <c r="A6801" s="37"/>
      <c r="B6801" s="11"/>
      <c r="C6801" s="11"/>
    </row>
    <row r="6802" spans="1:3" x14ac:dyDescent="0.25">
      <c r="A6802" s="37"/>
      <c r="B6802" s="11"/>
      <c r="C6802" s="11"/>
    </row>
    <row r="6803" spans="1:3" x14ac:dyDescent="0.25">
      <c r="A6803" s="37"/>
      <c r="B6803" s="11"/>
      <c r="C6803" s="11"/>
    </row>
    <row r="6804" spans="1:3" x14ac:dyDescent="0.25">
      <c r="A6804" s="37"/>
      <c r="B6804" s="11"/>
      <c r="C6804" s="11"/>
    </row>
    <row r="6805" spans="1:3" x14ac:dyDescent="0.25">
      <c r="A6805" s="37"/>
      <c r="B6805" s="11"/>
      <c r="C6805" s="11"/>
    </row>
    <row r="6806" spans="1:3" x14ac:dyDescent="0.25">
      <c r="A6806" s="37"/>
      <c r="B6806" s="11"/>
      <c r="C6806" s="11"/>
    </row>
    <row r="6807" spans="1:3" x14ac:dyDescent="0.25">
      <c r="A6807" s="37"/>
      <c r="B6807" s="11"/>
      <c r="C6807" s="11"/>
    </row>
    <row r="6808" spans="1:3" x14ac:dyDescent="0.25">
      <c r="A6808" s="37"/>
      <c r="B6808" s="11"/>
      <c r="C6808" s="11"/>
    </row>
    <row r="6809" spans="1:3" x14ac:dyDescent="0.25">
      <c r="A6809" s="37"/>
      <c r="B6809" s="11"/>
      <c r="C6809" s="11"/>
    </row>
    <row r="6810" spans="1:3" x14ac:dyDescent="0.25">
      <c r="A6810" s="37"/>
      <c r="B6810" s="11"/>
      <c r="C6810" s="11"/>
    </row>
    <row r="6811" spans="1:3" x14ac:dyDescent="0.25">
      <c r="A6811" s="37"/>
      <c r="B6811" s="11"/>
      <c r="C6811" s="11"/>
    </row>
    <row r="6812" spans="1:3" x14ac:dyDescent="0.25">
      <c r="A6812" s="37"/>
      <c r="B6812" s="11"/>
      <c r="C6812" s="11"/>
    </row>
    <row r="6813" spans="1:3" x14ac:dyDescent="0.25">
      <c r="A6813" s="37"/>
      <c r="B6813" s="11"/>
      <c r="C6813" s="11"/>
    </row>
    <row r="6814" spans="1:3" x14ac:dyDescent="0.25">
      <c r="A6814" s="37"/>
      <c r="B6814" s="11"/>
      <c r="C6814" s="11"/>
    </row>
    <row r="6815" spans="1:3" x14ac:dyDescent="0.25">
      <c r="A6815" s="37"/>
      <c r="B6815" s="11"/>
      <c r="C6815" s="11"/>
    </row>
    <row r="6816" spans="1:3" x14ac:dyDescent="0.25">
      <c r="A6816" s="37"/>
      <c r="B6816" s="11"/>
      <c r="C6816" s="11"/>
    </row>
    <row r="6817" spans="1:3" x14ac:dyDescent="0.25">
      <c r="A6817" s="37"/>
      <c r="B6817" s="11"/>
      <c r="C6817" s="11"/>
    </row>
    <row r="6818" spans="1:3" x14ac:dyDescent="0.25">
      <c r="A6818" s="37"/>
      <c r="B6818" s="11"/>
      <c r="C6818" s="11"/>
    </row>
    <row r="6819" spans="1:3" x14ac:dyDescent="0.25">
      <c r="A6819" s="37"/>
      <c r="B6819" s="11"/>
      <c r="C6819" s="11"/>
    </row>
    <row r="6820" spans="1:3" x14ac:dyDescent="0.25">
      <c r="A6820" s="37"/>
      <c r="B6820" s="11"/>
      <c r="C6820" s="11"/>
    </row>
    <row r="6821" spans="1:3" x14ac:dyDescent="0.25">
      <c r="A6821" s="37"/>
      <c r="B6821" s="11"/>
      <c r="C6821" s="11"/>
    </row>
    <row r="6822" spans="1:3" x14ac:dyDescent="0.25">
      <c r="A6822" s="37"/>
      <c r="B6822" s="11"/>
      <c r="C6822" s="11"/>
    </row>
    <row r="6823" spans="1:3" x14ac:dyDescent="0.25">
      <c r="A6823" s="37"/>
      <c r="B6823" s="11"/>
      <c r="C6823" s="11"/>
    </row>
    <row r="6824" spans="1:3" x14ac:dyDescent="0.25">
      <c r="A6824" s="37"/>
      <c r="B6824" s="11"/>
      <c r="C6824" s="11"/>
    </row>
    <row r="6825" spans="1:3" x14ac:dyDescent="0.25">
      <c r="A6825" s="37"/>
      <c r="B6825" s="11"/>
      <c r="C6825" s="11"/>
    </row>
    <row r="6826" spans="1:3" x14ac:dyDescent="0.25">
      <c r="A6826" s="37"/>
      <c r="B6826" s="11"/>
      <c r="C6826" s="11"/>
    </row>
    <row r="6827" spans="1:3" x14ac:dyDescent="0.25">
      <c r="A6827" s="37"/>
      <c r="B6827" s="11"/>
      <c r="C6827" s="11"/>
    </row>
    <row r="6828" spans="1:3" x14ac:dyDescent="0.25">
      <c r="A6828" s="37"/>
      <c r="B6828" s="11"/>
      <c r="C6828" s="11"/>
    </row>
    <row r="6829" spans="1:3" x14ac:dyDescent="0.25">
      <c r="A6829" s="37"/>
      <c r="B6829" s="11"/>
      <c r="C6829" s="11"/>
    </row>
    <row r="6830" spans="1:3" x14ac:dyDescent="0.25">
      <c r="A6830" s="37"/>
      <c r="B6830" s="11"/>
      <c r="C6830" s="11"/>
    </row>
    <row r="6831" spans="1:3" x14ac:dyDescent="0.25">
      <c r="A6831" s="37"/>
      <c r="B6831" s="11"/>
      <c r="C6831" s="11"/>
    </row>
    <row r="6832" spans="1:3" x14ac:dyDescent="0.25">
      <c r="A6832" s="37"/>
      <c r="B6832" s="11"/>
      <c r="C6832" s="11"/>
    </row>
    <row r="6833" spans="1:3" x14ac:dyDescent="0.25">
      <c r="A6833" s="37"/>
      <c r="B6833" s="11"/>
      <c r="C6833" s="11"/>
    </row>
    <row r="6834" spans="1:3" x14ac:dyDescent="0.25">
      <c r="A6834" s="37"/>
      <c r="B6834" s="11"/>
      <c r="C6834" s="11"/>
    </row>
    <row r="6835" spans="1:3" x14ac:dyDescent="0.25">
      <c r="A6835" s="37"/>
      <c r="B6835" s="11"/>
      <c r="C6835" s="11"/>
    </row>
    <row r="6836" spans="1:3" x14ac:dyDescent="0.25">
      <c r="A6836" s="37"/>
      <c r="B6836" s="11"/>
      <c r="C6836" s="11"/>
    </row>
    <row r="6837" spans="1:3" x14ac:dyDescent="0.25">
      <c r="A6837" s="37"/>
      <c r="B6837" s="11"/>
      <c r="C6837" s="11"/>
    </row>
    <row r="6838" spans="1:3" x14ac:dyDescent="0.25">
      <c r="A6838" s="37"/>
      <c r="B6838" s="11"/>
      <c r="C6838" s="11"/>
    </row>
    <row r="6839" spans="1:3" x14ac:dyDescent="0.25">
      <c r="A6839" s="37"/>
      <c r="B6839" s="11"/>
      <c r="C6839" s="11"/>
    </row>
    <row r="6840" spans="1:3" x14ac:dyDescent="0.25">
      <c r="A6840" s="37"/>
      <c r="B6840" s="11"/>
      <c r="C6840" s="11"/>
    </row>
    <row r="6841" spans="1:3" x14ac:dyDescent="0.25">
      <c r="A6841" s="37"/>
      <c r="B6841" s="11"/>
      <c r="C6841" s="11"/>
    </row>
    <row r="6842" spans="1:3" x14ac:dyDescent="0.25">
      <c r="A6842" s="37"/>
      <c r="B6842" s="11"/>
      <c r="C6842" s="11"/>
    </row>
    <row r="6843" spans="1:3" x14ac:dyDescent="0.25">
      <c r="A6843" s="37"/>
      <c r="B6843" s="11"/>
      <c r="C6843" s="11"/>
    </row>
    <row r="6844" spans="1:3" x14ac:dyDescent="0.25">
      <c r="A6844" s="37"/>
      <c r="B6844" s="11"/>
      <c r="C6844" s="11"/>
    </row>
    <row r="6845" spans="1:3" x14ac:dyDescent="0.25">
      <c r="A6845" s="37"/>
      <c r="B6845" s="11"/>
      <c r="C6845" s="11"/>
    </row>
    <row r="6846" spans="1:3" x14ac:dyDescent="0.25">
      <c r="A6846" s="37"/>
      <c r="B6846" s="11"/>
      <c r="C6846" s="11"/>
    </row>
    <row r="6847" spans="1:3" x14ac:dyDescent="0.25">
      <c r="A6847" s="37"/>
      <c r="B6847" s="11"/>
      <c r="C6847" s="11"/>
    </row>
    <row r="6848" spans="1:3" x14ac:dyDescent="0.25">
      <c r="A6848" s="37"/>
      <c r="B6848" s="11"/>
      <c r="C6848" s="11"/>
    </row>
    <row r="6849" spans="1:3" x14ac:dyDescent="0.25">
      <c r="A6849" s="37"/>
      <c r="B6849" s="11"/>
      <c r="C6849" s="11"/>
    </row>
    <row r="6850" spans="1:3" x14ac:dyDescent="0.25">
      <c r="A6850" s="37"/>
      <c r="B6850" s="11"/>
      <c r="C6850" s="11"/>
    </row>
    <row r="6851" spans="1:3" x14ac:dyDescent="0.25">
      <c r="A6851" s="37"/>
      <c r="B6851" s="11"/>
      <c r="C6851" s="11"/>
    </row>
    <row r="6852" spans="1:3" x14ac:dyDescent="0.25">
      <c r="A6852" s="37"/>
      <c r="B6852" s="11"/>
      <c r="C6852" s="11"/>
    </row>
    <row r="6853" spans="1:3" x14ac:dyDescent="0.25">
      <c r="A6853" s="37"/>
      <c r="B6853" s="11"/>
      <c r="C6853" s="11"/>
    </row>
    <row r="6854" spans="1:3" x14ac:dyDescent="0.25">
      <c r="A6854" s="37"/>
      <c r="B6854" s="11"/>
      <c r="C6854" s="11"/>
    </row>
    <row r="6855" spans="1:3" x14ac:dyDescent="0.25">
      <c r="A6855" s="37"/>
      <c r="B6855" s="11"/>
      <c r="C6855" s="11"/>
    </row>
    <row r="6856" spans="1:3" x14ac:dyDescent="0.25">
      <c r="A6856" s="37"/>
      <c r="B6856" s="11"/>
      <c r="C6856" s="11"/>
    </row>
    <row r="6857" spans="1:3" x14ac:dyDescent="0.25">
      <c r="A6857" s="37"/>
      <c r="B6857" s="11"/>
      <c r="C6857" s="11"/>
    </row>
    <row r="6858" spans="1:3" x14ac:dyDescent="0.25">
      <c r="A6858" s="37"/>
      <c r="B6858" s="11"/>
      <c r="C6858" s="11"/>
    </row>
    <row r="6859" spans="1:3" x14ac:dyDescent="0.25">
      <c r="A6859" s="37"/>
      <c r="B6859" s="11"/>
      <c r="C6859" s="11"/>
    </row>
    <row r="6860" spans="1:3" x14ac:dyDescent="0.25">
      <c r="A6860" s="37"/>
      <c r="B6860" s="11"/>
      <c r="C6860" s="11"/>
    </row>
    <row r="6861" spans="1:3" x14ac:dyDescent="0.25">
      <c r="A6861" s="37"/>
      <c r="B6861" s="11"/>
      <c r="C6861" s="11"/>
    </row>
    <row r="6862" spans="1:3" x14ac:dyDescent="0.25">
      <c r="A6862" s="37"/>
      <c r="B6862" s="11"/>
      <c r="C6862" s="11"/>
    </row>
    <row r="6863" spans="1:3" x14ac:dyDescent="0.25">
      <c r="A6863" s="37"/>
      <c r="B6863" s="11"/>
      <c r="C6863" s="11"/>
    </row>
    <row r="6864" spans="1:3" x14ac:dyDescent="0.25">
      <c r="A6864" s="37"/>
      <c r="B6864" s="11"/>
      <c r="C6864" s="11"/>
    </row>
    <row r="6865" spans="1:3" x14ac:dyDescent="0.25">
      <c r="A6865" s="37"/>
      <c r="B6865" s="11"/>
      <c r="C6865" s="11"/>
    </row>
    <row r="6866" spans="1:3" x14ac:dyDescent="0.25">
      <c r="A6866" s="37"/>
      <c r="B6866" s="11"/>
      <c r="C6866" s="11"/>
    </row>
    <row r="6867" spans="1:3" x14ac:dyDescent="0.25">
      <c r="A6867" s="37"/>
      <c r="B6867" s="11"/>
      <c r="C6867" s="11"/>
    </row>
    <row r="6868" spans="1:3" x14ac:dyDescent="0.25">
      <c r="A6868" s="37"/>
      <c r="B6868" s="11"/>
      <c r="C6868" s="11"/>
    </row>
    <row r="6869" spans="1:3" x14ac:dyDescent="0.25">
      <c r="A6869" s="37"/>
      <c r="B6869" s="11"/>
      <c r="C6869" s="11"/>
    </row>
    <row r="6870" spans="1:3" x14ac:dyDescent="0.25">
      <c r="A6870" s="37"/>
      <c r="B6870" s="11"/>
      <c r="C6870" s="11"/>
    </row>
    <row r="6871" spans="1:3" x14ac:dyDescent="0.25">
      <c r="A6871" s="37"/>
      <c r="B6871" s="11"/>
      <c r="C6871" s="11"/>
    </row>
    <row r="6872" spans="1:3" x14ac:dyDescent="0.25">
      <c r="A6872" s="37"/>
      <c r="B6872" s="11"/>
      <c r="C6872" s="11"/>
    </row>
    <row r="6873" spans="1:3" x14ac:dyDescent="0.25">
      <c r="A6873" s="37"/>
      <c r="B6873" s="11"/>
      <c r="C6873" s="11"/>
    </row>
    <row r="6874" spans="1:3" x14ac:dyDescent="0.25">
      <c r="A6874" s="37"/>
      <c r="B6874" s="11"/>
      <c r="C6874" s="11"/>
    </row>
    <row r="6875" spans="1:3" x14ac:dyDescent="0.25">
      <c r="A6875" s="37"/>
      <c r="B6875" s="11"/>
      <c r="C6875" s="11"/>
    </row>
    <row r="6876" spans="1:3" x14ac:dyDescent="0.25">
      <c r="A6876" s="37"/>
      <c r="B6876" s="11"/>
      <c r="C6876" s="11"/>
    </row>
    <row r="6877" spans="1:3" x14ac:dyDescent="0.25">
      <c r="A6877" s="37"/>
      <c r="B6877" s="11"/>
      <c r="C6877" s="11"/>
    </row>
    <row r="6878" spans="1:3" x14ac:dyDescent="0.25">
      <c r="A6878" s="37"/>
      <c r="B6878" s="11"/>
      <c r="C6878" s="11"/>
    </row>
    <row r="6879" spans="1:3" x14ac:dyDescent="0.25">
      <c r="A6879" s="37"/>
      <c r="B6879" s="11"/>
      <c r="C6879" s="11"/>
    </row>
    <row r="6880" spans="1:3" x14ac:dyDescent="0.25">
      <c r="A6880" s="37"/>
      <c r="B6880" s="11"/>
      <c r="C6880" s="11"/>
    </row>
    <row r="6881" spans="1:3" x14ac:dyDescent="0.25">
      <c r="A6881" s="37"/>
      <c r="B6881" s="11"/>
      <c r="C6881" s="11"/>
    </row>
    <row r="6882" spans="1:3" x14ac:dyDescent="0.25">
      <c r="A6882" s="37"/>
      <c r="B6882" s="11"/>
      <c r="C6882" s="11"/>
    </row>
    <row r="6883" spans="1:3" x14ac:dyDescent="0.25">
      <c r="A6883" s="37"/>
      <c r="B6883" s="11"/>
      <c r="C6883" s="11"/>
    </row>
    <row r="6884" spans="1:3" x14ac:dyDescent="0.25">
      <c r="A6884" s="37"/>
      <c r="B6884" s="11"/>
      <c r="C6884" s="11"/>
    </row>
    <row r="6885" spans="1:3" x14ac:dyDescent="0.25">
      <c r="A6885" s="37"/>
      <c r="B6885" s="11"/>
      <c r="C6885" s="11"/>
    </row>
    <row r="6886" spans="1:3" x14ac:dyDescent="0.25">
      <c r="A6886" s="37"/>
      <c r="B6886" s="11"/>
      <c r="C6886" s="11"/>
    </row>
    <row r="6887" spans="1:3" x14ac:dyDescent="0.25">
      <c r="A6887" s="37"/>
      <c r="B6887" s="11"/>
      <c r="C6887" s="11"/>
    </row>
    <row r="6888" spans="1:3" x14ac:dyDescent="0.25">
      <c r="A6888" s="37"/>
      <c r="B6888" s="11"/>
      <c r="C6888" s="11"/>
    </row>
    <row r="6889" spans="1:3" x14ac:dyDescent="0.25">
      <c r="A6889" s="37"/>
      <c r="B6889" s="11"/>
      <c r="C6889" s="11"/>
    </row>
    <row r="6890" spans="1:3" x14ac:dyDescent="0.25">
      <c r="A6890" s="37"/>
      <c r="B6890" s="11"/>
      <c r="C6890" s="11"/>
    </row>
    <row r="6891" spans="1:3" x14ac:dyDescent="0.25">
      <c r="A6891" s="37"/>
      <c r="B6891" s="11"/>
      <c r="C6891" s="11"/>
    </row>
    <row r="6892" spans="1:3" x14ac:dyDescent="0.25">
      <c r="A6892" s="37"/>
      <c r="B6892" s="11"/>
      <c r="C6892" s="11"/>
    </row>
    <row r="6893" spans="1:3" x14ac:dyDescent="0.25">
      <c r="A6893" s="37"/>
      <c r="B6893" s="11"/>
      <c r="C6893" s="11"/>
    </row>
    <row r="6894" spans="1:3" x14ac:dyDescent="0.25">
      <c r="A6894" s="37"/>
      <c r="B6894" s="11"/>
      <c r="C6894" s="11"/>
    </row>
    <row r="6895" spans="1:3" x14ac:dyDescent="0.25">
      <c r="A6895" s="37"/>
      <c r="B6895" s="11"/>
      <c r="C6895" s="11"/>
    </row>
    <row r="6896" spans="1:3" x14ac:dyDescent="0.25">
      <c r="A6896" s="37"/>
      <c r="B6896" s="11"/>
      <c r="C6896" s="11"/>
    </row>
    <row r="6897" spans="1:3" x14ac:dyDescent="0.25">
      <c r="A6897" s="37"/>
      <c r="B6897" s="11"/>
      <c r="C6897" s="11"/>
    </row>
    <row r="6898" spans="1:3" x14ac:dyDescent="0.25">
      <c r="A6898" s="37"/>
      <c r="B6898" s="11"/>
      <c r="C6898" s="11"/>
    </row>
    <row r="6899" spans="1:3" x14ac:dyDescent="0.25">
      <c r="A6899" s="37"/>
      <c r="B6899" s="11"/>
      <c r="C6899" s="11"/>
    </row>
    <row r="6900" spans="1:3" x14ac:dyDescent="0.25">
      <c r="A6900" s="37"/>
      <c r="B6900" s="11"/>
      <c r="C6900" s="11"/>
    </row>
    <row r="6901" spans="1:3" x14ac:dyDescent="0.25">
      <c r="A6901" s="37"/>
      <c r="B6901" s="11"/>
      <c r="C6901" s="11"/>
    </row>
    <row r="6902" spans="1:3" x14ac:dyDescent="0.25">
      <c r="A6902" s="37"/>
      <c r="B6902" s="11"/>
      <c r="C6902" s="11"/>
    </row>
    <row r="6903" spans="1:3" x14ac:dyDescent="0.25">
      <c r="A6903" s="37"/>
      <c r="B6903" s="11"/>
      <c r="C6903" s="11"/>
    </row>
    <row r="6904" spans="1:3" x14ac:dyDescent="0.25">
      <c r="A6904" s="37"/>
      <c r="B6904" s="11"/>
      <c r="C6904" s="11"/>
    </row>
    <row r="6905" spans="1:3" x14ac:dyDescent="0.25">
      <c r="A6905" s="37"/>
      <c r="B6905" s="11"/>
      <c r="C6905" s="11"/>
    </row>
    <row r="6906" spans="1:3" x14ac:dyDescent="0.25">
      <c r="A6906" s="37"/>
      <c r="B6906" s="11"/>
      <c r="C6906" s="11"/>
    </row>
    <row r="6907" spans="1:3" x14ac:dyDescent="0.25">
      <c r="A6907" s="37"/>
      <c r="B6907" s="11"/>
      <c r="C6907" s="11"/>
    </row>
    <row r="6908" spans="1:3" x14ac:dyDescent="0.25">
      <c r="A6908" s="37"/>
      <c r="B6908" s="11"/>
      <c r="C6908" s="11"/>
    </row>
    <row r="6909" spans="1:3" x14ac:dyDescent="0.25">
      <c r="A6909" s="37"/>
      <c r="B6909" s="11"/>
      <c r="C6909" s="11"/>
    </row>
    <row r="6910" spans="1:3" x14ac:dyDescent="0.25">
      <c r="A6910" s="37"/>
      <c r="B6910" s="11"/>
      <c r="C6910" s="11"/>
    </row>
    <row r="6911" spans="1:3" x14ac:dyDescent="0.25">
      <c r="A6911" s="37"/>
      <c r="B6911" s="11"/>
      <c r="C6911" s="11"/>
    </row>
    <row r="6912" spans="1:3" x14ac:dyDescent="0.25">
      <c r="A6912" s="37"/>
      <c r="B6912" s="11"/>
      <c r="C6912" s="11"/>
    </row>
    <row r="6913" spans="1:3" x14ac:dyDescent="0.25">
      <c r="A6913" s="37"/>
      <c r="B6913" s="11"/>
      <c r="C6913" s="11"/>
    </row>
    <row r="6914" spans="1:3" x14ac:dyDescent="0.25">
      <c r="A6914" s="37"/>
      <c r="B6914" s="11"/>
      <c r="C6914" s="11"/>
    </row>
    <row r="6915" spans="1:3" x14ac:dyDescent="0.25">
      <c r="A6915" s="37"/>
      <c r="B6915" s="11"/>
      <c r="C6915" s="11"/>
    </row>
    <row r="6916" spans="1:3" x14ac:dyDescent="0.25">
      <c r="A6916" s="37"/>
      <c r="B6916" s="11"/>
      <c r="C6916" s="11"/>
    </row>
    <row r="6917" spans="1:3" x14ac:dyDescent="0.25">
      <c r="A6917" s="37"/>
      <c r="B6917" s="11"/>
      <c r="C6917" s="11"/>
    </row>
    <row r="6918" spans="1:3" x14ac:dyDescent="0.25">
      <c r="A6918" s="37"/>
      <c r="B6918" s="11"/>
      <c r="C6918" s="11"/>
    </row>
    <row r="6919" spans="1:3" x14ac:dyDescent="0.25">
      <c r="A6919" s="37"/>
      <c r="B6919" s="11"/>
      <c r="C6919" s="11"/>
    </row>
    <row r="6920" spans="1:3" x14ac:dyDescent="0.25">
      <c r="A6920" s="37"/>
      <c r="B6920" s="11"/>
      <c r="C6920" s="11"/>
    </row>
    <row r="6921" spans="1:3" x14ac:dyDescent="0.25">
      <c r="A6921" s="37"/>
      <c r="B6921" s="11"/>
      <c r="C6921" s="11"/>
    </row>
    <row r="6922" spans="1:3" x14ac:dyDescent="0.25">
      <c r="A6922" s="37"/>
      <c r="B6922" s="11"/>
      <c r="C6922" s="11"/>
    </row>
    <row r="6923" spans="1:3" x14ac:dyDescent="0.25">
      <c r="A6923" s="37"/>
      <c r="B6923" s="11"/>
      <c r="C6923" s="11"/>
    </row>
    <row r="6924" spans="1:3" x14ac:dyDescent="0.25">
      <c r="A6924" s="37"/>
      <c r="B6924" s="11"/>
      <c r="C6924" s="11"/>
    </row>
    <row r="6925" spans="1:3" x14ac:dyDescent="0.25">
      <c r="A6925" s="37"/>
      <c r="B6925" s="11"/>
      <c r="C6925" s="11"/>
    </row>
    <row r="6926" spans="1:3" x14ac:dyDescent="0.25">
      <c r="A6926" s="37"/>
      <c r="B6926" s="11"/>
      <c r="C6926" s="11"/>
    </row>
    <row r="6927" spans="1:3" x14ac:dyDescent="0.25">
      <c r="A6927" s="37"/>
      <c r="B6927" s="11"/>
      <c r="C6927" s="11"/>
    </row>
    <row r="6928" spans="1:3" x14ac:dyDescent="0.25">
      <c r="A6928" s="37"/>
      <c r="B6928" s="11"/>
      <c r="C6928" s="11"/>
    </row>
    <row r="6929" spans="1:3" x14ac:dyDescent="0.25">
      <c r="A6929" s="37"/>
      <c r="B6929" s="11"/>
      <c r="C6929" s="11"/>
    </row>
    <row r="6930" spans="1:3" x14ac:dyDescent="0.25">
      <c r="A6930" s="37"/>
      <c r="B6930" s="11"/>
      <c r="C6930" s="11"/>
    </row>
    <row r="6931" spans="1:3" x14ac:dyDescent="0.25">
      <c r="A6931" s="37"/>
      <c r="B6931" s="11"/>
      <c r="C6931" s="11"/>
    </row>
    <row r="6932" spans="1:3" x14ac:dyDescent="0.25">
      <c r="A6932" s="37"/>
      <c r="B6932" s="11"/>
      <c r="C6932" s="11"/>
    </row>
    <row r="6933" spans="1:3" x14ac:dyDescent="0.25">
      <c r="A6933" s="37"/>
      <c r="B6933" s="11"/>
      <c r="C6933" s="11"/>
    </row>
    <row r="6934" spans="1:3" x14ac:dyDescent="0.25">
      <c r="A6934" s="37"/>
      <c r="B6934" s="11"/>
      <c r="C6934" s="11"/>
    </row>
    <row r="6935" spans="1:3" x14ac:dyDescent="0.25">
      <c r="A6935" s="37"/>
      <c r="B6935" s="11"/>
      <c r="C6935" s="11"/>
    </row>
    <row r="6936" spans="1:3" x14ac:dyDescent="0.25">
      <c r="A6936" s="37"/>
      <c r="B6936" s="11"/>
      <c r="C6936" s="11"/>
    </row>
    <row r="6937" spans="1:3" x14ac:dyDescent="0.25">
      <c r="A6937" s="37"/>
      <c r="B6937" s="11"/>
      <c r="C6937" s="11"/>
    </row>
    <row r="6938" spans="1:3" x14ac:dyDescent="0.25">
      <c r="A6938" s="37"/>
      <c r="B6938" s="11"/>
      <c r="C6938" s="11"/>
    </row>
    <row r="6939" spans="1:3" x14ac:dyDescent="0.25">
      <c r="A6939" s="37"/>
      <c r="B6939" s="11"/>
      <c r="C6939" s="11"/>
    </row>
    <row r="6940" spans="1:3" x14ac:dyDescent="0.25">
      <c r="A6940" s="37"/>
      <c r="B6940" s="11"/>
      <c r="C6940" s="11"/>
    </row>
    <row r="6941" spans="1:3" x14ac:dyDescent="0.25">
      <c r="A6941" s="37"/>
      <c r="B6941" s="11"/>
      <c r="C6941" s="11"/>
    </row>
    <row r="6942" spans="1:3" x14ac:dyDescent="0.25">
      <c r="A6942" s="37"/>
      <c r="B6942" s="11"/>
      <c r="C6942" s="11"/>
    </row>
    <row r="6943" spans="1:3" x14ac:dyDescent="0.25">
      <c r="A6943" s="37"/>
      <c r="B6943" s="11"/>
      <c r="C6943" s="11"/>
    </row>
    <row r="6944" spans="1:3" x14ac:dyDescent="0.25">
      <c r="A6944" s="37"/>
      <c r="B6944" s="11"/>
      <c r="C6944" s="11"/>
    </row>
    <row r="6945" spans="1:3" x14ac:dyDescent="0.25">
      <c r="A6945" s="37"/>
      <c r="B6945" s="11"/>
      <c r="C6945" s="11"/>
    </row>
    <row r="6946" spans="1:3" x14ac:dyDescent="0.25">
      <c r="A6946" s="37"/>
      <c r="B6946" s="11"/>
      <c r="C6946" s="11"/>
    </row>
    <row r="6947" spans="1:3" x14ac:dyDescent="0.25">
      <c r="A6947" s="37"/>
      <c r="B6947" s="11"/>
      <c r="C6947" s="11"/>
    </row>
    <row r="6948" spans="1:3" x14ac:dyDescent="0.25">
      <c r="A6948" s="37"/>
      <c r="B6948" s="11"/>
      <c r="C6948" s="11"/>
    </row>
    <row r="6949" spans="1:3" x14ac:dyDescent="0.25">
      <c r="A6949" s="37"/>
      <c r="B6949" s="11"/>
      <c r="C6949" s="11"/>
    </row>
    <row r="6950" spans="1:3" x14ac:dyDescent="0.25">
      <c r="A6950" s="37"/>
      <c r="B6950" s="11"/>
      <c r="C6950" s="11"/>
    </row>
    <row r="6951" spans="1:3" x14ac:dyDescent="0.25">
      <c r="A6951" s="37"/>
      <c r="B6951" s="11"/>
      <c r="C6951" s="11"/>
    </row>
    <row r="6952" spans="1:3" x14ac:dyDescent="0.25">
      <c r="A6952" s="37"/>
      <c r="B6952" s="11"/>
      <c r="C6952" s="11"/>
    </row>
    <row r="6953" spans="1:3" x14ac:dyDescent="0.25">
      <c r="A6953" s="37"/>
      <c r="B6953" s="11"/>
      <c r="C6953" s="11"/>
    </row>
    <row r="6954" spans="1:3" x14ac:dyDescent="0.25">
      <c r="A6954" s="37"/>
      <c r="B6954" s="11"/>
      <c r="C6954" s="11"/>
    </row>
    <row r="6955" spans="1:3" x14ac:dyDescent="0.25">
      <c r="A6955" s="37"/>
      <c r="B6955" s="11"/>
      <c r="C6955" s="11"/>
    </row>
    <row r="6956" spans="1:3" x14ac:dyDescent="0.25">
      <c r="A6956" s="37"/>
      <c r="B6956" s="11"/>
      <c r="C6956" s="11"/>
    </row>
    <row r="6957" spans="1:3" x14ac:dyDescent="0.25">
      <c r="A6957" s="37"/>
      <c r="B6957" s="11"/>
      <c r="C6957" s="11"/>
    </row>
    <row r="6958" spans="1:3" x14ac:dyDescent="0.25">
      <c r="A6958" s="37"/>
      <c r="B6958" s="11"/>
      <c r="C6958" s="11"/>
    </row>
    <row r="6959" spans="1:3" x14ac:dyDescent="0.25">
      <c r="A6959" s="37"/>
      <c r="B6959" s="11"/>
      <c r="C6959" s="11"/>
    </row>
    <row r="6960" spans="1:3" x14ac:dyDescent="0.25">
      <c r="A6960" s="37"/>
      <c r="B6960" s="11"/>
      <c r="C6960" s="11"/>
    </row>
    <row r="6961" spans="1:3" x14ac:dyDescent="0.25">
      <c r="A6961" s="37"/>
      <c r="B6961" s="11"/>
      <c r="C6961" s="11"/>
    </row>
    <row r="6962" spans="1:3" x14ac:dyDescent="0.25">
      <c r="A6962" s="37"/>
      <c r="B6962" s="11"/>
      <c r="C6962" s="11"/>
    </row>
    <row r="6963" spans="1:3" x14ac:dyDescent="0.25">
      <c r="A6963" s="37"/>
      <c r="B6963" s="11"/>
      <c r="C6963" s="11"/>
    </row>
    <row r="6964" spans="1:3" x14ac:dyDescent="0.25">
      <c r="A6964" s="37"/>
      <c r="B6964" s="11"/>
      <c r="C6964" s="11"/>
    </row>
    <row r="6965" spans="1:3" x14ac:dyDescent="0.25">
      <c r="A6965" s="37"/>
      <c r="B6965" s="11"/>
      <c r="C6965" s="11"/>
    </row>
    <row r="6966" spans="1:3" x14ac:dyDescent="0.25">
      <c r="A6966" s="37"/>
      <c r="B6966" s="11"/>
      <c r="C6966" s="11"/>
    </row>
    <row r="6967" spans="1:3" x14ac:dyDescent="0.25">
      <c r="A6967" s="37"/>
      <c r="B6967" s="11"/>
      <c r="C6967" s="11"/>
    </row>
    <row r="6968" spans="1:3" x14ac:dyDescent="0.25">
      <c r="A6968" s="37"/>
      <c r="B6968" s="11"/>
      <c r="C6968" s="11"/>
    </row>
    <row r="6969" spans="1:3" x14ac:dyDescent="0.25">
      <c r="A6969" s="37"/>
      <c r="B6969" s="11"/>
      <c r="C6969" s="11"/>
    </row>
    <row r="6970" spans="1:3" x14ac:dyDescent="0.25">
      <c r="A6970" s="37"/>
      <c r="B6970" s="11"/>
      <c r="C6970" s="11"/>
    </row>
    <row r="6971" spans="1:3" x14ac:dyDescent="0.25">
      <c r="A6971" s="37"/>
      <c r="B6971" s="11"/>
      <c r="C6971" s="11"/>
    </row>
    <row r="6972" spans="1:3" x14ac:dyDescent="0.25">
      <c r="A6972" s="37"/>
      <c r="B6972" s="11"/>
      <c r="C6972" s="11"/>
    </row>
    <row r="6973" spans="1:3" x14ac:dyDescent="0.25">
      <c r="A6973" s="37"/>
      <c r="B6973" s="11"/>
      <c r="C6973" s="11"/>
    </row>
    <row r="6974" spans="1:3" x14ac:dyDescent="0.25">
      <c r="A6974" s="37"/>
      <c r="B6974" s="11"/>
      <c r="C6974" s="11"/>
    </row>
    <row r="6975" spans="1:3" x14ac:dyDescent="0.25">
      <c r="A6975" s="37"/>
      <c r="B6975" s="11"/>
      <c r="C6975" s="11"/>
    </row>
    <row r="6976" spans="1:3" x14ac:dyDescent="0.25">
      <c r="A6976" s="37"/>
      <c r="B6976" s="11"/>
      <c r="C6976" s="11"/>
    </row>
    <row r="6977" spans="1:3" x14ac:dyDescent="0.25">
      <c r="A6977" s="37"/>
      <c r="B6977" s="11"/>
      <c r="C6977" s="11"/>
    </row>
    <row r="6978" spans="1:3" x14ac:dyDescent="0.25">
      <c r="A6978" s="37"/>
      <c r="B6978" s="11"/>
      <c r="C6978" s="11"/>
    </row>
    <row r="6979" spans="1:3" x14ac:dyDescent="0.25">
      <c r="A6979" s="37"/>
      <c r="B6979" s="11"/>
      <c r="C6979" s="11"/>
    </row>
    <row r="6980" spans="1:3" x14ac:dyDescent="0.25">
      <c r="A6980" s="37"/>
      <c r="B6980" s="11"/>
      <c r="C6980" s="11"/>
    </row>
    <row r="6981" spans="1:3" x14ac:dyDescent="0.25">
      <c r="A6981" s="37"/>
      <c r="B6981" s="11"/>
      <c r="C6981" s="11"/>
    </row>
    <row r="6982" spans="1:3" x14ac:dyDescent="0.25">
      <c r="A6982" s="37"/>
      <c r="B6982" s="11"/>
      <c r="C6982" s="11"/>
    </row>
    <row r="6983" spans="1:3" x14ac:dyDescent="0.25">
      <c r="A6983" s="37"/>
      <c r="B6983" s="11"/>
      <c r="C6983" s="11"/>
    </row>
    <row r="6984" spans="1:3" x14ac:dyDescent="0.25">
      <c r="A6984" s="37"/>
      <c r="B6984" s="11"/>
      <c r="C6984" s="11"/>
    </row>
    <row r="6985" spans="1:3" x14ac:dyDescent="0.25">
      <c r="A6985" s="37"/>
      <c r="B6985" s="11"/>
      <c r="C6985" s="11"/>
    </row>
    <row r="6986" spans="1:3" x14ac:dyDescent="0.25">
      <c r="A6986" s="37"/>
      <c r="B6986" s="11"/>
      <c r="C6986" s="11"/>
    </row>
    <row r="6987" spans="1:3" x14ac:dyDescent="0.25">
      <c r="A6987" s="37"/>
      <c r="B6987" s="11"/>
      <c r="C6987" s="11"/>
    </row>
    <row r="6988" spans="1:3" x14ac:dyDescent="0.25">
      <c r="A6988" s="37"/>
      <c r="B6988" s="11"/>
      <c r="C6988" s="11"/>
    </row>
    <row r="6989" spans="1:3" x14ac:dyDescent="0.25">
      <c r="A6989" s="37"/>
      <c r="B6989" s="11"/>
      <c r="C6989" s="11"/>
    </row>
    <row r="6990" spans="1:3" x14ac:dyDescent="0.25">
      <c r="A6990" s="37"/>
      <c r="B6990" s="11"/>
      <c r="C6990" s="11"/>
    </row>
    <row r="6991" spans="1:3" x14ac:dyDescent="0.25">
      <c r="A6991" s="37"/>
      <c r="B6991" s="11"/>
      <c r="C6991" s="11"/>
    </row>
    <row r="6992" spans="1:3" x14ac:dyDescent="0.25">
      <c r="A6992" s="37"/>
      <c r="B6992" s="11"/>
      <c r="C6992" s="11"/>
    </row>
    <row r="6993" spans="1:3" x14ac:dyDescent="0.25">
      <c r="A6993" s="37"/>
      <c r="B6993" s="11"/>
      <c r="C6993" s="11"/>
    </row>
    <row r="6994" spans="1:3" x14ac:dyDescent="0.25">
      <c r="A6994" s="37"/>
      <c r="B6994" s="11"/>
      <c r="C6994" s="11"/>
    </row>
    <row r="6995" spans="1:3" x14ac:dyDescent="0.25">
      <c r="A6995" s="37"/>
      <c r="B6995" s="11"/>
      <c r="C6995" s="11"/>
    </row>
    <row r="6996" spans="1:3" x14ac:dyDescent="0.25">
      <c r="A6996" s="37"/>
      <c r="B6996" s="11"/>
      <c r="C6996" s="11"/>
    </row>
    <row r="6997" spans="1:3" x14ac:dyDescent="0.25">
      <c r="A6997" s="37"/>
      <c r="B6997" s="11"/>
      <c r="C6997" s="11"/>
    </row>
    <row r="6998" spans="1:3" x14ac:dyDescent="0.25">
      <c r="A6998" s="37"/>
      <c r="B6998" s="11"/>
      <c r="C6998" s="11"/>
    </row>
    <row r="6999" spans="1:3" x14ac:dyDescent="0.25">
      <c r="A6999" s="37"/>
      <c r="B6999" s="11"/>
      <c r="C6999" s="11"/>
    </row>
    <row r="7000" spans="1:3" x14ac:dyDescent="0.25">
      <c r="A7000" s="37"/>
      <c r="B7000" s="11"/>
      <c r="C7000" s="11"/>
    </row>
    <row r="7001" spans="1:3" x14ac:dyDescent="0.25">
      <c r="A7001" s="37"/>
      <c r="B7001" s="11"/>
      <c r="C7001" s="11"/>
    </row>
    <row r="7002" spans="1:3" x14ac:dyDescent="0.25">
      <c r="A7002" s="37"/>
      <c r="B7002" s="11"/>
      <c r="C7002" s="11"/>
    </row>
    <row r="7003" spans="1:3" x14ac:dyDescent="0.25">
      <c r="A7003" s="37"/>
      <c r="B7003" s="11"/>
      <c r="C7003" s="11"/>
    </row>
    <row r="7004" spans="1:3" x14ac:dyDescent="0.25">
      <c r="A7004" s="37"/>
      <c r="B7004" s="11"/>
      <c r="C7004" s="11"/>
    </row>
    <row r="7005" spans="1:3" x14ac:dyDescent="0.25">
      <c r="A7005" s="37"/>
      <c r="B7005" s="11"/>
      <c r="C7005" s="11"/>
    </row>
    <row r="7006" spans="1:3" x14ac:dyDescent="0.25">
      <c r="A7006" s="37"/>
      <c r="B7006" s="11"/>
      <c r="C7006" s="11"/>
    </row>
    <row r="7007" spans="1:3" x14ac:dyDescent="0.25">
      <c r="A7007" s="37"/>
      <c r="B7007" s="11"/>
      <c r="C7007" s="11"/>
    </row>
    <row r="7008" spans="1:3" x14ac:dyDescent="0.25">
      <c r="A7008" s="37"/>
      <c r="B7008" s="11"/>
      <c r="C7008" s="11"/>
    </row>
    <row r="7009" spans="1:3" x14ac:dyDescent="0.25">
      <c r="A7009" s="37"/>
      <c r="B7009" s="11"/>
      <c r="C7009" s="11"/>
    </row>
    <row r="7010" spans="1:3" x14ac:dyDescent="0.25">
      <c r="A7010" s="37"/>
      <c r="B7010" s="11"/>
      <c r="C7010" s="11"/>
    </row>
    <row r="7011" spans="1:3" x14ac:dyDescent="0.25">
      <c r="A7011" s="37"/>
      <c r="B7011" s="11"/>
      <c r="C7011" s="11"/>
    </row>
    <row r="7012" spans="1:3" x14ac:dyDescent="0.25">
      <c r="A7012" s="37"/>
      <c r="B7012" s="11"/>
      <c r="C7012" s="11"/>
    </row>
    <row r="7013" spans="1:3" x14ac:dyDescent="0.25">
      <c r="A7013" s="37"/>
      <c r="B7013" s="11"/>
      <c r="C7013" s="11"/>
    </row>
    <row r="7014" spans="1:3" x14ac:dyDescent="0.25">
      <c r="A7014" s="37"/>
      <c r="B7014" s="11"/>
      <c r="C7014" s="11"/>
    </row>
    <row r="7015" spans="1:3" x14ac:dyDescent="0.25">
      <c r="A7015" s="37"/>
      <c r="B7015" s="11"/>
      <c r="C7015" s="11"/>
    </row>
    <row r="7016" spans="1:3" x14ac:dyDescent="0.25">
      <c r="A7016" s="37"/>
      <c r="B7016" s="11"/>
      <c r="C7016" s="11"/>
    </row>
    <row r="7017" spans="1:3" x14ac:dyDescent="0.25">
      <c r="A7017" s="37"/>
      <c r="B7017" s="11"/>
      <c r="C7017" s="11"/>
    </row>
    <row r="7018" spans="1:3" x14ac:dyDescent="0.25">
      <c r="A7018" s="37"/>
      <c r="B7018" s="11"/>
      <c r="C7018" s="11"/>
    </row>
    <row r="7019" spans="1:3" x14ac:dyDescent="0.25">
      <c r="A7019" s="37"/>
      <c r="B7019" s="11"/>
      <c r="C7019" s="11"/>
    </row>
    <row r="7020" spans="1:3" x14ac:dyDescent="0.25">
      <c r="A7020" s="37"/>
      <c r="B7020" s="11"/>
      <c r="C7020" s="11"/>
    </row>
    <row r="7021" spans="1:3" x14ac:dyDescent="0.25">
      <c r="A7021" s="37"/>
      <c r="B7021" s="11"/>
      <c r="C7021" s="11"/>
    </row>
    <row r="7022" spans="1:3" x14ac:dyDescent="0.25">
      <c r="A7022" s="37"/>
      <c r="B7022" s="11"/>
      <c r="C7022" s="11"/>
    </row>
    <row r="7023" spans="1:3" x14ac:dyDescent="0.25">
      <c r="A7023" s="37"/>
      <c r="B7023" s="11"/>
      <c r="C7023" s="11"/>
    </row>
    <row r="7024" spans="1:3" x14ac:dyDescent="0.25">
      <c r="A7024" s="37"/>
      <c r="B7024" s="11"/>
      <c r="C7024" s="11"/>
    </row>
    <row r="7025" spans="1:3" x14ac:dyDescent="0.25">
      <c r="A7025" s="37"/>
      <c r="B7025" s="11"/>
      <c r="C7025" s="11"/>
    </row>
    <row r="7026" spans="1:3" x14ac:dyDescent="0.25">
      <c r="A7026" s="37"/>
      <c r="B7026" s="11"/>
      <c r="C7026" s="11"/>
    </row>
    <row r="7027" spans="1:3" x14ac:dyDescent="0.25">
      <c r="A7027" s="37"/>
      <c r="B7027" s="11"/>
      <c r="C7027" s="11"/>
    </row>
    <row r="7028" spans="1:3" x14ac:dyDescent="0.25">
      <c r="A7028" s="37"/>
      <c r="B7028" s="11"/>
      <c r="C7028" s="11"/>
    </row>
    <row r="7029" spans="1:3" x14ac:dyDescent="0.25">
      <c r="A7029" s="37"/>
      <c r="B7029" s="11"/>
      <c r="C7029" s="11"/>
    </row>
    <row r="7030" spans="1:3" x14ac:dyDescent="0.25">
      <c r="A7030" s="37"/>
      <c r="B7030" s="11"/>
      <c r="C7030" s="11"/>
    </row>
    <row r="7031" spans="1:3" x14ac:dyDescent="0.25">
      <c r="A7031" s="37"/>
      <c r="B7031" s="11"/>
      <c r="C7031" s="11"/>
    </row>
    <row r="7032" spans="1:3" x14ac:dyDescent="0.25">
      <c r="A7032" s="37"/>
      <c r="B7032" s="11"/>
      <c r="C7032" s="11"/>
    </row>
    <row r="7033" spans="1:3" x14ac:dyDescent="0.25">
      <c r="A7033" s="37"/>
      <c r="B7033" s="11"/>
      <c r="C7033" s="11"/>
    </row>
    <row r="7034" spans="1:3" x14ac:dyDescent="0.25">
      <c r="A7034" s="37"/>
      <c r="B7034" s="11"/>
      <c r="C7034" s="11"/>
    </row>
    <row r="7035" spans="1:3" x14ac:dyDescent="0.25">
      <c r="A7035" s="37"/>
      <c r="B7035" s="11"/>
      <c r="C7035" s="11"/>
    </row>
    <row r="7036" spans="1:3" x14ac:dyDescent="0.25">
      <c r="A7036" s="37"/>
      <c r="B7036" s="11"/>
      <c r="C7036" s="11"/>
    </row>
    <row r="7037" spans="1:3" x14ac:dyDescent="0.25">
      <c r="A7037" s="37"/>
      <c r="B7037" s="11"/>
      <c r="C7037" s="11"/>
    </row>
    <row r="7038" spans="1:3" x14ac:dyDescent="0.25">
      <c r="A7038" s="37"/>
      <c r="B7038" s="11"/>
      <c r="C7038" s="11"/>
    </row>
    <row r="7039" spans="1:3" x14ac:dyDescent="0.25">
      <c r="A7039" s="37"/>
      <c r="B7039" s="11"/>
      <c r="C7039" s="11"/>
    </row>
    <row r="7040" spans="1:3" x14ac:dyDescent="0.25">
      <c r="A7040" s="37"/>
      <c r="B7040" s="11"/>
      <c r="C7040" s="11"/>
    </row>
    <row r="7041" spans="1:3" x14ac:dyDescent="0.25">
      <c r="A7041" s="37"/>
      <c r="B7041" s="11"/>
      <c r="C7041" s="11"/>
    </row>
    <row r="7042" spans="1:3" x14ac:dyDescent="0.25">
      <c r="A7042" s="37"/>
      <c r="B7042" s="11"/>
      <c r="C7042" s="11"/>
    </row>
    <row r="7043" spans="1:3" x14ac:dyDescent="0.25">
      <c r="A7043" s="37"/>
      <c r="B7043" s="11"/>
      <c r="C7043" s="11"/>
    </row>
    <row r="7044" spans="1:3" x14ac:dyDescent="0.25">
      <c r="A7044" s="37"/>
      <c r="B7044" s="11"/>
      <c r="C7044" s="11"/>
    </row>
    <row r="7045" spans="1:3" x14ac:dyDescent="0.25">
      <c r="A7045" s="37"/>
      <c r="B7045" s="11"/>
      <c r="C7045" s="11"/>
    </row>
    <row r="7046" spans="1:3" x14ac:dyDescent="0.25">
      <c r="A7046" s="37"/>
      <c r="B7046" s="11"/>
      <c r="C7046" s="11"/>
    </row>
    <row r="7047" spans="1:3" x14ac:dyDescent="0.25">
      <c r="A7047" s="37"/>
      <c r="B7047" s="11"/>
      <c r="C7047" s="11"/>
    </row>
    <row r="7048" spans="1:3" x14ac:dyDescent="0.25">
      <c r="A7048" s="37"/>
      <c r="B7048" s="11"/>
      <c r="C7048" s="11"/>
    </row>
    <row r="7049" spans="1:3" x14ac:dyDescent="0.25">
      <c r="A7049" s="37"/>
      <c r="B7049" s="11"/>
      <c r="C7049" s="11"/>
    </row>
    <row r="7050" spans="1:3" x14ac:dyDescent="0.25">
      <c r="A7050" s="37"/>
      <c r="B7050" s="11"/>
      <c r="C7050" s="11"/>
    </row>
    <row r="7051" spans="1:3" x14ac:dyDescent="0.25">
      <c r="A7051" s="37"/>
      <c r="B7051" s="11"/>
      <c r="C7051" s="11"/>
    </row>
    <row r="7052" spans="1:3" x14ac:dyDescent="0.25">
      <c r="A7052" s="37"/>
      <c r="B7052" s="11"/>
      <c r="C7052" s="11"/>
    </row>
    <row r="7053" spans="1:3" x14ac:dyDescent="0.25">
      <c r="A7053" s="37"/>
      <c r="B7053" s="11"/>
      <c r="C7053" s="11"/>
    </row>
    <row r="7054" spans="1:3" x14ac:dyDescent="0.25">
      <c r="A7054" s="37"/>
      <c r="B7054" s="11"/>
      <c r="C7054" s="11"/>
    </row>
    <row r="7055" spans="1:3" x14ac:dyDescent="0.25">
      <c r="A7055" s="37"/>
      <c r="B7055" s="11"/>
      <c r="C7055" s="11"/>
    </row>
    <row r="7056" spans="1:3" x14ac:dyDescent="0.25">
      <c r="A7056" s="37"/>
      <c r="B7056" s="11"/>
      <c r="C7056" s="11"/>
    </row>
    <row r="7057" spans="1:3" x14ac:dyDescent="0.25">
      <c r="A7057" s="37"/>
      <c r="B7057" s="11"/>
      <c r="C7057" s="11"/>
    </row>
    <row r="7058" spans="1:3" x14ac:dyDescent="0.25">
      <c r="A7058" s="37"/>
      <c r="B7058" s="11"/>
      <c r="C7058" s="11"/>
    </row>
    <row r="7059" spans="1:3" x14ac:dyDescent="0.25">
      <c r="A7059" s="37"/>
      <c r="B7059" s="11"/>
      <c r="C7059" s="11"/>
    </row>
    <row r="7060" spans="1:3" x14ac:dyDescent="0.25">
      <c r="A7060" s="37"/>
      <c r="B7060" s="11"/>
      <c r="C7060" s="11"/>
    </row>
    <row r="7061" spans="1:3" x14ac:dyDescent="0.25">
      <c r="A7061" s="37"/>
      <c r="B7061" s="11"/>
      <c r="C7061" s="11"/>
    </row>
    <row r="7062" spans="1:3" x14ac:dyDescent="0.25">
      <c r="A7062" s="37"/>
      <c r="B7062" s="11"/>
      <c r="C7062" s="11"/>
    </row>
    <row r="7063" spans="1:3" x14ac:dyDescent="0.25">
      <c r="A7063" s="37"/>
      <c r="B7063" s="11"/>
      <c r="C7063" s="11"/>
    </row>
    <row r="7064" spans="1:3" x14ac:dyDescent="0.25">
      <c r="A7064" s="37"/>
      <c r="B7064" s="11"/>
      <c r="C7064" s="11"/>
    </row>
    <row r="7065" spans="1:3" x14ac:dyDescent="0.25">
      <c r="A7065" s="37"/>
      <c r="B7065" s="11"/>
      <c r="C7065" s="11"/>
    </row>
    <row r="7066" spans="1:3" x14ac:dyDescent="0.25">
      <c r="A7066" s="37"/>
      <c r="B7066" s="11"/>
      <c r="C7066" s="11"/>
    </row>
    <row r="7067" spans="1:3" x14ac:dyDescent="0.25">
      <c r="A7067" s="37"/>
      <c r="B7067" s="11"/>
      <c r="C7067" s="11"/>
    </row>
    <row r="7068" spans="1:3" x14ac:dyDescent="0.25">
      <c r="A7068" s="37"/>
      <c r="B7068" s="11"/>
      <c r="C7068" s="11"/>
    </row>
    <row r="7069" spans="1:3" x14ac:dyDescent="0.25">
      <c r="A7069" s="37"/>
      <c r="B7069" s="11"/>
      <c r="C7069" s="11"/>
    </row>
    <row r="7070" spans="1:3" x14ac:dyDescent="0.25">
      <c r="A7070" s="37"/>
      <c r="B7070" s="11"/>
      <c r="C7070" s="11"/>
    </row>
    <row r="7071" spans="1:3" x14ac:dyDescent="0.25">
      <c r="A7071" s="37"/>
      <c r="B7071" s="11"/>
      <c r="C7071" s="11"/>
    </row>
    <row r="7072" spans="1:3" x14ac:dyDescent="0.25">
      <c r="A7072" s="37"/>
      <c r="B7072" s="11"/>
      <c r="C7072" s="11"/>
    </row>
    <row r="7073" spans="1:3" x14ac:dyDescent="0.25">
      <c r="A7073" s="37"/>
      <c r="B7073" s="11"/>
      <c r="C7073" s="11"/>
    </row>
    <row r="7074" spans="1:3" x14ac:dyDescent="0.25">
      <c r="A7074" s="37"/>
      <c r="B7074" s="11"/>
      <c r="C7074" s="11"/>
    </row>
    <row r="7075" spans="1:3" x14ac:dyDescent="0.25">
      <c r="A7075" s="37"/>
      <c r="B7075" s="11"/>
      <c r="C7075" s="11"/>
    </row>
    <row r="7076" spans="1:3" x14ac:dyDescent="0.25">
      <c r="A7076" s="37"/>
      <c r="B7076" s="11"/>
      <c r="C7076" s="11"/>
    </row>
    <row r="7077" spans="1:3" x14ac:dyDescent="0.25">
      <c r="A7077" s="37"/>
      <c r="B7077" s="11"/>
      <c r="C7077" s="11"/>
    </row>
    <row r="7078" spans="1:3" x14ac:dyDescent="0.25">
      <c r="A7078" s="37"/>
      <c r="B7078" s="11"/>
      <c r="C7078" s="11"/>
    </row>
    <row r="7079" spans="1:3" x14ac:dyDescent="0.25">
      <c r="A7079" s="37"/>
      <c r="B7079" s="11"/>
      <c r="C7079" s="11"/>
    </row>
    <row r="7080" spans="1:3" x14ac:dyDescent="0.25">
      <c r="A7080" s="37"/>
      <c r="B7080" s="11"/>
      <c r="C7080" s="11"/>
    </row>
    <row r="7081" spans="1:3" x14ac:dyDescent="0.25">
      <c r="A7081" s="37"/>
      <c r="B7081" s="11"/>
      <c r="C7081" s="11"/>
    </row>
    <row r="7082" spans="1:3" x14ac:dyDescent="0.25">
      <c r="A7082" s="37"/>
      <c r="B7082" s="11"/>
      <c r="C7082" s="11"/>
    </row>
    <row r="7083" spans="1:3" x14ac:dyDescent="0.25">
      <c r="A7083" s="37"/>
      <c r="B7083" s="11"/>
      <c r="C7083" s="11"/>
    </row>
    <row r="7084" spans="1:3" x14ac:dyDescent="0.25">
      <c r="A7084" s="37"/>
      <c r="B7084" s="11"/>
      <c r="C7084" s="11"/>
    </row>
    <row r="7085" spans="1:3" x14ac:dyDescent="0.25">
      <c r="A7085" s="37"/>
      <c r="B7085" s="11"/>
      <c r="C7085" s="11"/>
    </row>
    <row r="7086" spans="1:3" x14ac:dyDescent="0.25">
      <c r="A7086" s="37"/>
      <c r="B7086" s="11"/>
      <c r="C7086" s="11"/>
    </row>
    <row r="7087" spans="1:3" x14ac:dyDescent="0.25">
      <c r="A7087" s="37"/>
      <c r="B7087" s="11"/>
      <c r="C7087" s="11"/>
    </row>
    <row r="7088" spans="1:3" x14ac:dyDescent="0.25">
      <c r="A7088" s="37"/>
      <c r="B7088" s="11"/>
      <c r="C7088" s="11"/>
    </row>
    <row r="7089" spans="1:3" x14ac:dyDescent="0.25">
      <c r="A7089" s="37"/>
      <c r="B7089" s="11"/>
      <c r="C7089" s="11"/>
    </row>
    <row r="7090" spans="1:3" x14ac:dyDescent="0.25">
      <c r="A7090" s="37"/>
      <c r="B7090" s="11"/>
      <c r="C7090" s="11"/>
    </row>
    <row r="7091" spans="1:3" x14ac:dyDescent="0.25">
      <c r="A7091" s="37"/>
      <c r="B7091" s="11"/>
      <c r="C7091" s="11"/>
    </row>
    <row r="7092" spans="1:3" x14ac:dyDescent="0.25">
      <c r="A7092" s="37"/>
      <c r="B7092" s="11"/>
      <c r="C7092" s="11"/>
    </row>
    <row r="7093" spans="1:3" x14ac:dyDescent="0.25">
      <c r="A7093" s="37"/>
      <c r="B7093" s="11"/>
      <c r="C7093" s="11"/>
    </row>
    <row r="7094" spans="1:3" x14ac:dyDescent="0.25">
      <c r="A7094" s="37"/>
      <c r="B7094" s="11"/>
      <c r="C7094" s="11"/>
    </row>
    <row r="7095" spans="1:3" x14ac:dyDescent="0.25">
      <c r="A7095" s="37"/>
      <c r="B7095" s="11"/>
      <c r="C7095" s="11"/>
    </row>
    <row r="7096" spans="1:3" x14ac:dyDescent="0.25">
      <c r="A7096" s="37"/>
      <c r="B7096" s="11"/>
      <c r="C7096" s="11"/>
    </row>
    <row r="7097" spans="1:3" x14ac:dyDescent="0.25">
      <c r="A7097" s="37"/>
      <c r="B7097" s="11"/>
      <c r="C7097" s="11"/>
    </row>
    <row r="7098" spans="1:3" x14ac:dyDescent="0.25">
      <c r="A7098" s="37"/>
      <c r="B7098" s="11"/>
      <c r="C7098" s="11"/>
    </row>
    <row r="7099" spans="1:3" x14ac:dyDescent="0.25">
      <c r="A7099" s="37"/>
      <c r="B7099" s="11"/>
      <c r="C7099" s="11"/>
    </row>
    <row r="7100" spans="1:3" x14ac:dyDescent="0.25">
      <c r="A7100" s="37"/>
      <c r="B7100" s="11"/>
      <c r="C7100" s="11"/>
    </row>
    <row r="7101" spans="1:3" x14ac:dyDescent="0.25">
      <c r="A7101" s="37"/>
      <c r="B7101" s="11"/>
      <c r="C7101" s="11"/>
    </row>
    <row r="7102" spans="1:3" x14ac:dyDescent="0.25">
      <c r="A7102" s="37"/>
      <c r="B7102" s="11"/>
      <c r="C7102" s="11"/>
    </row>
    <row r="7103" spans="1:3" x14ac:dyDescent="0.25">
      <c r="A7103" s="37"/>
      <c r="B7103" s="11"/>
      <c r="C7103" s="11"/>
    </row>
    <row r="7104" spans="1:3" x14ac:dyDescent="0.25">
      <c r="A7104" s="37"/>
      <c r="B7104" s="11"/>
      <c r="C7104" s="11"/>
    </row>
    <row r="7105" spans="1:3" x14ac:dyDescent="0.25">
      <c r="A7105" s="37"/>
      <c r="B7105" s="11"/>
      <c r="C7105" s="11"/>
    </row>
    <row r="7106" spans="1:3" x14ac:dyDescent="0.25">
      <c r="A7106" s="37"/>
      <c r="B7106" s="11"/>
      <c r="C7106" s="11"/>
    </row>
    <row r="7107" spans="1:3" x14ac:dyDescent="0.25">
      <c r="A7107" s="37"/>
      <c r="B7107" s="11"/>
      <c r="C7107" s="11"/>
    </row>
    <row r="7108" spans="1:3" x14ac:dyDescent="0.25">
      <c r="A7108" s="37"/>
      <c r="B7108" s="11"/>
      <c r="C7108" s="11"/>
    </row>
    <row r="7109" spans="1:3" x14ac:dyDescent="0.25">
      <c r="A7109" s="37"/>
      <c r="B7109" s="11"/>
      <c r="C7109" s="11"/>
    </row>
    <row r="7110" spans="1:3" x14ac:dyDescent="0.25">
      <c r="A7110" s="37"/>
      <c r="B7110" s="11"/>
      <c r="C7110" s="11"/>
    </row>
    <row r="7111" spans="1:3" x14ac:dyDescent="0.25">
      <c r="A7111" s="37"/>
      <c r="B7111" s="11"/>
      <c r="C7111" s="11"/>
    </row>
    <row r="7112" spans="1:3" x14ac:dyDescent="0.25">
      <c r="A7112" s="37"/>
      <c r="B7112" s="11"/>
      <c r="C7112" s="11"/>
    </row>
    <row r="7113" spans="1:3" x14ac:dyDescent="0.25">
      <c r="A7113" s="37"/>
      <c r="B7113" s="11"/>
      <c r="C7113" s="11"/>
    </row>
    <row r="7114" spans="1:3" x14ac:dyDescent="0.25">
      <c r="A7114" s="37"/>
      <c r="B7114" s="11"/>
      <c r="C7114" s="11"/>
    </row>
    <row r="7115" spans="1:3" x14ac:dyDescent="0.25">
      <c r="A7115" s="37"/>
      <c r="B7115" s="11"/>
      <c r="C7115" s="11"/>
    </row>
    <row r="7116" spans="1:3" x14ac:dyDescent="0.25">
      <c r="A7116" s="37"/>
      <c r="B7116" s="11"/>
      <c r="C7116" s="11"/>
    </row>
    <row r="7117" spans="1:3" x14ac:dyDescent="0.25">
      <c r="A7117" s="37"/>
      <c r="B7117" s="11"/>
      <c r="C7117" s="11"/>
    </row>
    <row r="7118" spans="1:3" x14ac:dyDescent="0.25">
      <c r="A7118" s="37"/>
      <c r="B7118" s="11"/>
      <c r="C7118" s="11"/>
    </row>
    <row r="7119" spans="1:3" x14ac:dyDescent="0.25">
      <c r="A7119" s="37"/>
      <c r="B7119" s="11"/>
      <c r="C7119" s="11"/>
    </row>
    <row r="7120" spans="1:3" x14ac:dyDescent="0.25">
      <c r="A7120" s="37"/>
      <c r="B7120" s="11"/>
      <c r="C7120" s="11"/>
    </row>
    <row r="7121" spans="1:3" x14ac:dyDescent="0.25">
      <c r="A7121" s="37"/>
      <c r="B7121" s="11"/>
      <c r="C7121" s="11"/>
    </row>
    <row r="7122" spans="1:3" x14ac:dyDescent="0.25">
      <c r="A7122" s="37"/>
      <c r="B7122" s="11"/>
      <c r="C7122" s="11"/>
    </row>
    <row r="7123" spans="1:3" x14ac:dyDescent="0.25">
      <c r="A7123" s="37"/>
      <c r="B7123" s="11"/>
      <c r="C7123" s="11"/>
    </row>
    <row r="7124" spans="1:3" x14ac:dyDescent="0.25">
      <c r="A7124" s="37"/>
      <c r="B7124" s="11"/>
      <c r="C7124" s="11"/>
    </row>
    <row r="7125" spans="1:3" x14ac:dyDescent="0.25">
      <c r="A7125" s="37"/>
      <c r="B7125" s="11"/>
      <c r="C7125" s="11"/>
    </row>
    <row r="7126" spans="1:3" x14ac:dyDescent="0.25">
      <c r="A7126" s="37"/>
      <c r="B7126" s="11"/>
      <c r="C7126" s="11"/>
    </row>
    <row r="7127" spans="1:3" x14ac:dyDescent="0.25">
      <c r="A7127" s="37"/>
      <c r="B7127" s="11"/>
      <c r="C7127" s="11"/>
    </row>
    <row r="7128" spans="1:3" x14ac:dyDescent="0.25">
      <c r="A7128" s="37"/>
      <c r="B7128" s="11"/>
      <c r="C7128" s="11"/>
    </row>
    <row r="7129" spans="1:3" x14ac:dyDescent="0.25">
      <c r="A7129" s="37"/>
      <c r="B7129" s="11"/>
      <c r="C7129" s="11"/>
    </row>
    <row r="7130" spans="1:3" x14ac:dyDescent="0.25">
      <c r="A7130" s="37"/>
      <c r="B7130" s="11"/>
      <c r="C7130" s="11"/>
    </row>
    <row r="7131" spans="1:3" x14ac:dyDescent="0.25">
      <c r="A7131" s="37"/>
      <c r="B7131" s="11"/>
      <c r="C7131" s="11"/>
    </row>
    <row r="7132" spans="1:3" x14ac:dyDescent="0.25">
      <c r="A7132" s="37"/>
      <c r="B7132" s="11"/>
      <c r="C7132" s="11"/>
    </row>
    <row r="7133" spans="1:3" x14ac:dyDescent="0.25">
      <c r="A7133" s="37"/>
      <c r="B7133" s="11"/>
      <c r="C7133" s="11"/>
    </row>
    <row r="7134" spans="1:3" x14ac:dyDescent="0.25">
      <c r="A7134" s="37"/>
      <c r="B7134" s="11"/>
      <c r="C7134" s="11"/>
    </row>
    <row r="7135" spans="1:3" x14ac:dyDescent="0.25">
      <c r="A7135" s="37"/>
      <c r="B7135" s="11"/>
      <c r="C7135" s="11"/>
    </row>
    <row r="7136" spans="1:3" x14ac:dyDescent="0.25">
      <c r="A7136" s="37"/>
      <c r="B7136" s="11"/>
      <c r="C7136" s="11"/>
    </row>
    <row r="7137" spans="1:3" x14ac:dyDescent="0.25">
      <c r="A7137" s="37"/>
      <c r="B7137" s="11"/>
      <c r="C7137" s="11"/>
    </row>
    <row r="7138" spans="1:3" x14ac:dyDescent="0.25">
      <c r="A7138" s="37"/>
      <c r="B7138" s="11"/>
      <c r="C7138" s="11"/>
    </row>
    <row r="7139" spans="1:3" x14ac:dyDescent="0.25">
      <c r="A7139" s="37"/>
      <c r="B7139" s="11"/>
      <c r="C7139" s="11"/>
    </row>
    <row r="7140" spans="1:3" x14ac:dyDescent="0.25">
      <c r="A7140" s="37"/>
      <c r="B7140" s="11"/>
      <c r="C7140" s="11"/>
    </row>
    <row r="7141" spans="1:3" x14ac:dyDescent="0.25">
      <c r="A7141" s="37"/>
      <c r="B7141" s="11"/>
      <c r="C7141" s="11"/>
    </row>
    <row r="7142" spans="1:3" x14ac:dyDescent="0.25">
      <c r="A7142" s="37"/>
      <c r="B7142" s="11"/>
      <c r="C7142" s="11"/>
    </row>
    <row r="7143" spans="1:3" x14ac:dyDescent="0.25">
      <c r="A7143" s="37"/>
      <c r="B7143" s="11"/>
      <c r="C7143" s="11"/>
    </row>
    <row r="7144" spans="1:3" x14ac:dyDescent="0.25">
      <c r="A7144" s="37"/>
      <c r="B7144" s="11"/>
      <c r="C7144" s="11"/>
    </row>
    <row r="7145" spans="1:3" x14ac:dyDescent="0.25">
      <c r="A7145" s="37"/>
      <c r="B7145" s="11"/>
      <c r="C7145" s="11"/>
    </row>
    <row r="7146" spans="1:3" x14ac:dyDescent="0.25">
      <c r="A7146" s="37"/>
      <c r="B7146" s="11"/>
      <c r="C7146" s="11"/>
    </row>
    <row r="7147" spans="1:3" x14ac:dyDescent="0.25">
      <c r="A7147" s="37"/>
      <c r="B7147" s="11"/>
      <c r="C7147" s="11"/>
    </row>
    <row r="7148" spans="1:3" x14ac:dyDescent="0.25">
      <c r="A7148" s="37"/>
      <c r="B7148" s="11"/>
      <c r="C7148" s="11"/>
    </row>
    <row r="7149" spans="1:3" x14ac:dyDescent="0.25">
      <c r="A7149" s="37"/>
      <c r="B7149" s="11"/>
      <c r="C7149" s="11"/>
    </row>
    <row r="7150" spans="1:3" x14ac:dyDescent="0.25">
      <c r="A7150" s="37"/>
      <c r="B7150" s="11"/>
      <c r="C7150" s="11"/>
    </row>
    <row r="7151" spans="1:3" x14ac:dyDescent="0.25">
      <c r="A7151" s="37"/>
      <c r="B7151" s="11"/>
      <c r="C7151" s="11"/>
    </row>
    <row r="7152" spans="1:3" x14ac:dyDescent="0.25">
      <c r="A7152" s="37"/>
      <c r="B7152" s="11"/>
      <c r="C7152" s="11"/>
    </row>
    <row r="7153" spans="1:3" x14ac:dyDescent="0.25">
      <c r="A7153" s="37"/>
      <c r="B7153" s="11"/>
      <c r="C7153" s="11"/>
    </row>
    <row r="7154" spans="1:3" x14ac:dyDescent="0.25">
      <c r="A7154" s="37"/>
      <c r="B7154" s="11"/>
      <c r="C7154" s="11"/>
    </row>
    <row r="7155" spans="1:3" x14ac:dyDescent="0.25">
      <c r="A7155" s="37"/>
      <c r="B7155" s="11"/>
      <c r="C7155" s="11"/>
    </row>
    <row r="7156" spans="1:3" x14ac:dyDescent="0.25">
      <c r="A7156" s="37"/>
      <c r="B7156" s="11"/>
      <c r="C7156" s="11"/>
    </row>
    <row r="7157" spans="1:3" x14ac:dyDescent="0.25">
      <c r="A7157" s="37"/>
      <c r="B7157" s="11"/>
      <c r="C7157" s="11"/>
    </row>
    <row r="7158" spans="1:3" x14ac:dyDescent="0.25">
      <c r="A7158" s="37"/>
      <c r="B7158" s="11"/>
      <c r="C7158" s="11"/>
    </row>
    <row r="7159" spans="1:3" x14ac:dyDescent="0.25">
      <c r="A7159" s="37"/>
      <c r="B7159" s="11"/>
      <c r="C7159" s="11"/>
    </row>
    <row r="7160" spans="1:3" x14ac:dyDescent="0.25">
      <c r="A7160" s="37"/>
      <c r="B7160" s="11"/>
      <c r="C7160" s="11"/>
    </row>
    <row r="7161" spans="1:3" x14ac:dyDescent="0.25">
      <c r="A7161" s="37"/>
      <c r="B7161" s="11"/>
      <c r="C7161" s="11"/>
    </row>
    <row r="7162" spans="1:3" x14ac:dyDescent="0.25">
      <c r="A7162" s="37"/>
      <c r="B7162" s="11"/>
      <c r="C7162" s="11"/>
    </row>
    <row r="7163" spans="1:3" x14ac:dyDescent="0.25">
      <c r="A7163" s="37"/>
      <c r="B7163" s="11"/>
      <c r="C7163" s="11"/>
    </row>
    <row r="7164" spans="1:3" x14ac:dyDescent="0.25">
      <c r="A7164" s="37"/>
      <c r="B7164" s="11"/>
      <c r="C7164" s="11"/>
    </row>
    <row r="7165" spans="1:3" x14ac:dyDescent="0.25">
      <c r="A7165" s="37"/>
      <c r="B7165" s="11"/>
      <c r="C7165" s="11"/>
    </row>
    <row r="7166" spans="1:3" x14ac:dyDescent="0.25">
      <c r="A7166" s="37"/>
      <c r="B7166" s="11"/>
      <c r="C7166" s="11"/>
    </row>
    <row r="7167" spans="1:3" x14ac:dyDescent="0.25">
      <c r="A7167" s="37"/>
      <c r="B7167" s="11"/>
      <c r="C7167" s="11"/>
    </row>
    <row r="7168" spans="1:3" x14ac:dyDescent="0.25">
      <c r="A7168" s="37"/>
      <c r="B7168" s="11"/>
      <c r="C7168" s="11"/>
    </row>
    <row r="7169" spans="1:3" x14ac:dyDescent="0.25">
      <c r="A7169" s="37"/>
      <c r="B7169" s="11"/>
      <c r="C7169" s="11"/>
    </row>
    <row r="7170" spans="1:3" x14ac:dyDescent="0.25">
      <c r="A7170" s="37"/>
      <c r="B7170" s="11"/>
      <c r="C7170" s="11"/>
    </row>
    <row r="7171" spans="1:3" x14ac:dyDescent="0.25">
      <c r="A7171" s="37"/>
      <c r="B7171" s="11"/>
      <c r="C7171" s="11"/>
    </row>
    <row r="7172" spans="1:3" x14ac:dyDescent="0.25">
      <c r="A7172" s="37"/>
      <c r="B7172" s="11"/>
      <c r="C7172" s="11"/>
    </row>
    <row r="7173" spans="1:3" x14ac:dyDescent="0.25">
      <c r="A7173" s="37"/>
      <c r="B7173" s="11"/>
      <c r="C7173" s="11"/>
    </row>
    <row r="7174" spans="1:3" x14ac:dyDescent="0.25">
      <c r="A7174" s="37"/>
      <c r="B7174" s="11"/>
      <c r="C7174" s="11"/>
    </row>
    <row r="7175" spans="1:3" x14ac:dyDescent="0.25">
      <c r="A7175" s="37"/>
      <c r="B7175" s="11"/>
      <c r="C7175" s="11"/>
    </row>
    <row r="7176" spans="1:3" x14ac:dyDescent="0.25">
      <c r="A7176" s="37"/>
      <c r="B7176" s="11"/>
      <c r="C7176" s="11"/>
    </row>
    <row r="7177" spans="1:3" x14ac:dyDescent="0.25">
      <c r="A7177" s="37"/>
      <c r="B7177" s="11"/>
      <c r="C7177" s="11"/>
    </row>
    <row r="7178" spans="1:3" x14ac:dyDescent="0.25">
      <c r="A7178" s="37"/>
      <c r="B7178" s="11"/>
      <c r="C7178" s="11"/>
    </row>
    <row r="7179" spans="1:3" x14ac:dyDescent="0.25">
      <c r="A7179" s="37"/>
      <c r="B7179" s="11"/>
      <c r="C7179" s="11"/>
    </row>
    <row r="7180" spans="1:3" x14ac:dyDescent="0.25">
      <c r="A7180" s="37"/>
      <c r="B7180" s="11"/>
      <c r="C7180" s="11"/>
    </row>
    <row r="7181" spans="1:3" x14ac:dyDescent="0.25">
      <c r="A7181" s="37"/>
      <c r="B7181" s="11"/>
      <c r="C7181" s="11"/>
    </row>
    <row r="7182" spans="1:3" x14ac:dyDescent="0.25">
      <c r="A7182" s="37"/>
      <c r="B7182" s="11"/>
      <c r="C7182" s="11"/>
    </row>
    <row r="7183" spans="1:3" x14ac:dyDescent="0.25">
      <c r="A7183" s="37"/>
      <c r="B7183" s="11"/>
      <c r="C7183" s="11"/>
    </row>
    <row r="7184" spans="1:3" x14ac:dyDescent="0.25">
      <c r="A7184" s="37"/>
      <c r="B7184" s="11"/>
      <c r="C7184" s="11"/>
    </row>
    <row r="7185" spans="1:3" x14ac:dyDescent="0.25">
      <c r="A7185" s="37"/>
      <c r="B7185" s="11"/>
      <c r="C7185" s="11"/>
    </row>
    <row r="7186" spans="1:3" x14ac:dyDescent="0.25">
      <c r="A7186" s="37"/>
      <c r="B7186" s="11"/>
      <c r="C7186" s="11"/>
    </row>
    <row r="7187" spans="1:3" x14ac:dyDescent="0.25">
      <c r="A7187" s="37"/>
      <c r="B7187" s="11"/>
      <c r="C7187" s="11"/>
    </row>
    <row r="7188" spans="1:3" x14ac:dyDescent="0.25">
      <c r="A7188" s="37"/>
      <c r="B7188" s="11"/>
      <c r="C7188" s="11"/>
    </row>
    <row r="7189" spans="1:3" x14ac:dyDescent="0.25">
      <c r="A7189" s="37"/>
      <c r="B7189" s="11"/>
      <c r="C7189" s="11"/>
    </row>
    <row r="7190" spans="1:3" x14ac:dyDescent="0.25">
      <c r="A7190" s="37"/>
      <c r="B7190" s="11"/>
      <c r="C7190" s="11"/>
    </row>
    <row r="7191" spans="1:3" x14ac:dyDescent="0.25">
      <c r="A7191" s="37"/>
      <c r="B7191" s="11"/>
      <c r="C7191" s="11"/>
    </row>
    <row r="7192" spans="1:3" x14ac:dyDescent="0.25">
      <c r="A7192" s="37"/>
      <c r="B7192" s="11"/>
      <c r="C7192" s="11"/>
    </row>
    <row r="7193" spans="1:3" x14ac:dyDescent="0.25">
      <c r="A7193" s="37"/>
      <c r="B7193" s="11"/>
      <c r="C7193" s="11"/>
    </row>
    <row r="7194" spans="1:3" x14ac:dyDescent="0.25">
      <c r="A7194" s="37"/>
      <c r="B7194" s="11"/>
      <c r="C7194" s="11"/>
    </row>
    <row r="7195" spans="1:3" x14ac:dyDescent="0.25">
      <c r="A7195" s="37"/>
      <c r="B7195" s="11"/>
      <c r="C7195" s="11"/>
    </row>
    <row r="7196" spans="1:3" x14ac:dyDescent="0.25">
      <c r="A7196" s="37"/>
      <c r="B7196" s="11"/>
      <c r="C7196" s="11"/>
    </row>
    <row r="7197" spans="1:3" x14ac:dyDescent="0.25">
      <c r="A7197" s="37"/>
      <c r="B7197" s="11"/>
      <c r="C7197" s="11"/>
    </row>
    <row r="7198" spans="1:3" x14ac:dyDescent="0.25">
      <c r="A7198" s="37"/>
      <c r="B7198" s="11"/>
      <c r="C7198" s="11"/>
    </row>
    <row r="7199" spans="1:3" x14ac:dyDescent="0.25">
      <c r="A7199" s="37"/>
      <c r="B7199" s="11"/>
      <c r="C7199" s="11"/>
    </row>
    <row r="7200" spans="1:3" x14ac:dyDescent="0.25">
      <c r="A7200" s="37"/>
      <c r="B7200" s="11"/>
      <c r="C7200" s="11"/>
    </row>
    <row r="7201" spans="1:3" x14ac:dyDescent="0.25">
      <c r="A7201" s="37"/>
      <c r="B7201" s="11"/>
      <c r="C7201" s="11"/>
    </row>
    <row r="7202" spans="1:3" x14ac:dyDescent="0.25">
      <c r="A7202" s="37"/>
      <c r="B7202" s="11"/>
      <c r="C7202" s="11"/>
    </row>
    <row r="7203" spans="1:3" x14ac:dyDescent="0.25">
      <c r="A7203" s="37"/>
      <c r="B7203" s="11"/>
      <c r="C7203" s="11"/>
    </row>
    <row r="7204" spans="1:3" x14ac:dyDescent="0.25">
      <c r="A7204" s="37"/>
      <c r="B7204" s="11"/>
      <c r="C7204" s="11"/>
    </row>
    <row r="7205" spans="1:3" x14ac:dyDescent="0.25">
      <c r="A7205" s="37"/>
      <c r="B7205" s="11"/>
      <c r="C7205" s="11"/>
    </row>
    <row r="7206" spans="1:3" x14ac:dyDescent="0.25">
      <c r="A7206" s="37"/>
      <c r="B7206" s="11"/>
      <c r="C7206" s="11"/>
    </row>
    <row r="7207" spans="1:3" x14ac:dyDescent="0.25">
      <c r="A7207" s="37"/>
      <c r="B7207" s="11"/>
      <c r="C7207" s="11"/>
    </row>
    <row r="7208" spans="1:3" x14ac:dyDescent="0.25">
      <c r="A7208" s="37"/>
      <c r="B7208" s="11"/>
      <c r="C7208" s="11"/>
    </row>
    <row r="7209" spans="1:3" x14ac:dyDescent="0.25">
      <c r="A7209" s="37"/>
      <c r="B7209" s="11"/>
      <c r="C7209" s="11"/>
    </row>
    <row r="7210" spans="1:3" x14ac:dyDescent="0.25">
      <c r="A7210" s="37"/>
      <c r="B7210" s="11"/>
      <c r="C7210" s="11"/>
    </row>
    <row r="7211" spans="1:3" x14ac:dyDescent="0.25">
      <c r="A7211" s="37"/>
      <c r="B7211" s="11"/>
      <c r="C7211" s="11"/>
    </row>
    <row r="7212" spans="1:3" x14ac:dyDescent="0.25">
      <c r="A7212" s="37"/>
      <c r="B7212" s="11"/>
      <c r="C7212" s="11"/>
    </row>
    <row r="7213" spans="1:3" x14ac:dyDescent="0.25">
      <c r="A7213" s="37"/>
      <c r="B7213" s="11"/>
      <c r="C7213" s="11"/>
    </row>
    <row r="7214" spans="1:3" x14ac:dyDescent="0.25">
      <c r="A7214" s="37"/>
      <c r="B7214" s="11"/>
      <c r="C7214" s="11"/>
    </row>
    <row r="7215" spans="1:3" x14ac:dyDescent="0.25">
      <c r="A7215" s="37"/>
      <c r="B7215" s="11"/>
      <c r="C7215" s="11"/>
    </row>
    <row r="7216" spans="1:3" x14ac:dyDescent="0.25">
      <c r="A7216" s="37"/>
      <c r="B7216" s="11"/>
      <c r="C7216" s="11"/>
    </row>
    <row r="7217" spans="1:3" x14ac:dyDescent="0.25">
      <c r="A7217" s="37"/>
      <c r="B7217" s="11"/>
      <c r="C7217" s="11"/>
    </row>
    <row r="7218" spans="1:3" x14ac:dyDescent="0.25">
      <c r="A7218" s="37"/>
      <c r="B7218" s="11"/>
      <c r="C7218" s="11"/>
    </row>
    <row r="7219" spans="1:3" x14ac:dyDescent="0.25">
      <c r="A7219" s="37"/>
      <c r="B7219" s="11"/>
      <c r="C7219" s="11"/>
    </row>
    <row r="7220" spans="1:3" x14ac:dyDescent="0.25">
      <c r="A7220" s="37"/>
      <c r="B7220" s="11"/>
      <c r="C7220" s="11"/>
    </row>
    <row r="7221" spans="1:3" x14ac:dyDescent="0.25">
      <c r="A7221" s="37"/>
      <c r="B7221" s="11"/>
      <c r="C7221" s="11"/>
    </row>
    <row r="7222" spans="1:3" x14ac:dyDescent="0.25">
      <c r="A7222" s="37"/>
      <c r="B7222" s="11"/>
      <c r="C7222" s="11"/>
    </row>
    <row r="7223" spans="1:3" x14ac:dyDescent="0.25">
      <c r="A7223" s="37"/>
      <c r="B7223" s="11"/>
      <c r="C7223" s="11"/>
    </row>
    <row r="7224" spans="1:3" x14ac:dyDescent="0.25">
      <c r="A7224" s="37"/>
      <c r="B7224" s="11"/>
      <c r="C7224" s="11"/>
    </row>
    <row r="7225" spans="1:3" x14ac:dyDescent="0.25">
      <c r="A7225" s="37"/>
      <c r="B7225" s="11"/>
      <c r="C7225" s="11"/>
    </row>
    <row r="7226" spans="1:3" x14ac:dyDescent="0.25">
      <c r="A7226" s="37"/>
      <c r="B7226" s="11"/>
      <c r="C7226" s="11"/>
    </row>
    <row r="7227" spans="1:3" x14ac:dyDescent="0.25">
      <c r="A7227" s="37"/>
      <c r="B7227" s="11"/>
      <c r="C7227" s="11"/>
    </row>
    <row r="7228" spans="1:3" x14ac:dyDescent="0.25">
      <c r="A7228" s="37"/>
      <c r="B7228" s="11"/>
      <c r="C7228" s="11"/>
    </row>
    <row r="7229" spans="1:3" x14ac:dyDescent="0.25">
      <c r="A7229" s="37"/>
      <c r="B7229" s="11"/>
      <c r="C7229" s="11"/>
    </row>
    <row r="7230" spans="1:3" x14ac:dyDescent="0.25">
      <c r="A7230" s="37"/>
      <c r="B7230" s="11"/>
      <c r="C7230" s="11"/>
    </row>
    <row r="7231" spans="1:3" x14ac:dyDescent="0.25">
      <c r="A7231" s="37"/>
      <c r="B7231" s="11"/>
      <c r="C7231" s="11"/>
    </row>
    <row r="7232" spans="1:3" x14ac:dyDescent="0.25">
      <c r="A7232" s="37"/>
      <c r="B7232" s="11"/>
      <c r="C7232" s="11"/>
    </row>
    <row r="7233" spans="1:3" x14ac:dyDescent="0.25">
      <c r="A7233" s="37"/>
      <c r="B7233" s="11"/>
      <c r="C7233" s="11"/>
    </row>
    <row r="7234" spans="1:3" x14ac:dyDescent="0.25">
      <c r="A7234" s="37"/>
      <c r="B7234" s="11"/>
      <c r="C7234" s="11"/>
    </row>
    <row r="7235" spans="1:3" x14ac:dyDescent="0.25">
      <c r="A7235" s="37"/>
      <c r="B7235" s="11"/>
      <c r="C7235" s="11"/>
    </row>
    <row r="7236" spans="1:3" x14ac:dyDescent="0.25">
      <c r="A7236" s="37"/>
      <c r="B7236" s="11"/>
      <c r="C7236" s="11"/>
    </row>
    <row r="7237" spans="1:3" x14ac:dyDescent="0.25">
      <c r="A7237" s="37"/>
      <c r="B7237" s="11"/>
      <c r="C7237" s="11"/>
    </row>
    <row r="7238" spans="1:3" x14ac:dyDescent="0.25">
      <c r="A7238" s="37"/>
      <c r="B7238" s="11"/>
      <c r="C7238" s="11"/>
    </row>
    <row r="7239" spans="1:3" x14ac:dyDescent="0.25">
      <c r="A7239" s="37"/>
      <c r="B7239" s="11"/>
      <c r="C7239" s="11"/>
    </row>
    <row r="7240" spans="1:3" x14ac:dyDescent="0.25">
      <c r="A7240" s="37"/>
      <c r="B7240" s="11"/>
      <c r="C7240" s="11"/>
    </row>
    <row r="7241" spans="1:3" x14ac:dyDescent="0.25">
      <c r="A7241" s="37"/>
      <c r="B7241" s="11"/>
      <c r="C7241" s="11"/>
    </row>
    <row r="7242" spans="1:3" x14ac:dyDescent="0.25">
      <c r="A7242" s="37"/>
      <c r="B7242" s="11"/>
      <c r="C7242" s="11"/>
    </row>
    <row r="7243" spans="1:3" x14ac:dyDescent="0.25">
      <c r="A7243" s="37"/>
      <c r="B7243" s="11"/>
      <c r="C7243" s="11"/>
    </row>
    <row r="7244" spans="1:3" x14ac:dyDescent="0.25">
      <c r="A7244" s="37"/>
      <c r="B7244" s="11"/>
      <c r="C7244" s="11"/>
    </row>
    <row r="7245" spans="1:3" x14ac:dyDescent="0.25">
      <c r="A7245" s="37"/>
      <c r="B7245" s="11"/>
      <c r="C7245" s="11"/>
    </row>
    <row r="7246" spans="1:3" x14ac:dyDescent="0.25">
      <c r="A7246" s="37"/>
      <c r="B7246" s="11"/>
      <c r="C7246" s="11"/>
    </row>
    <row r="7247" spans="1:3" x14ac:dyDescent="0.25">
      <c r="A7247" s="37"/>
      <c r="B7247" s="11"/>
      <c r="C7247" s="11"/>
    </row>
    <row r="7248" spans="1:3" x14ac:dyDescent="0.25">
      <c r="A7248" s="37"/>
      <c r="B7248" s="11"/>
      <c r="C7248" s="11"/>
    </row>
    <row r="7249" spans="1:3" x14ac:dyDescent="0.25">
      <c r="A7249" s="37"/>
      <c r="B7249" s="11"/>
      <c r="C7249" s="11"/>
    </row>
    <row r="7250" spans="1:3" x14ac:dyDescent="0.25">
      <c r="A7250" s="37"/>
      <c r="B7250" s="11"/>
      <c r="C7250" s="11"/>
    </row>
    <row r="7251" spans="1:3" x14ac:dyDescent="0.25">
      <c r="A7251" s="37"/>
      <c r="B7251" s="11"/>
      <c r="C7251" s="11"/>
    </row>
    <row r="7252" spans="1:3" x14ac:dyDescent="0.25">
      <c r="A7252" s="37"/>
      <c r="B7252" s="11"/>
      <c r="C7252" s="11"/>
    </row>
    <row r="7253" spans="1:3" x14ac:dyDescent="0.25">
      <c r="A7253" s="37"/>
      <c r="B7253" s="11"/>
      <c r="C7253" s="11"/>
    </row>
    <row r="7254" spans="1:3" x14ac:dyDescent="0.25">
      <c r="A7254" s="37"/>
      <c r="B7254" s="11"/>
      <c r="C7254" s="11"/>
    </row>
    <row r="7255" spans="1:3" x14ac:dyDescent="0.25">
      <c r="A7255" s="37"/>
      <c r="B7255" s="11"/>
      <c r="C7255" s="11"/>
    </row>
    <row r="7256" spans="1:3" x14ac:dyDescent="0.25">
      <c r="A7256" s="37"/>
      <c r="B7256" s="11"/>
      <c r="C7256" s="11"/>
    </row>
    <row r="7257" spans="1:3" x14ac:dyDescent="0.25">
      <c r="A7257" s="37"/>
      <c r="B7257" s="11"/>
      <c r="C7257" s="11"/>
    </row>
    <row r="7258" spans="1:3" x14ac:dyDescent="0.25">
      <c r="A7258" s="37"/>
      <c r="B7258" s="11"/>
      <c r="C7258" s="11"/>
    </row>
    <row r="7259" spans="1:3" x14ac:dyDescent="0.25">
      <c r="A7259" s="37"/>
      <c r="B7259" s="11"/>
      <c r="C7259" s="11"/>
    </row>
    <row r="7260" spans="1:3" x14ac:dyDescent="0.25">
      <c r="A7260" s="37"/>
      <c r="B7260" s="11"/>
      <c r="C7260" s="11"/>
    </row>
    <row r="7261" spans="1:3" x14ac:dyDescent="0.25">
      <c r="A7261" s="37"/>
      <c r="B7261" s="11"/>
      <c r="C7261" s="11"/>
    </row>
    <row r="7262" spans="1:3" x14ac:dyDescent="0.25">
      <c r="A7262" s="37"/>
      <c r="B7262" s="11"/>
      <c r="C7262" s="11"/>
    </row>
    <row r="7263" spans="1:3" x14ac:dyDescent="0.25">
      <c r="A7263" s="37"/>
      <c r="B7263" s="11"/>
      <c r="C7263" s="11"/>
    </row>
    <row r="7264" spans="1:3" x14ac:dyDescent="0.25">
      <c r="A7264" s="37"/>
      <c r="B7264" s="11"/>
      <c r="C7264" s="11"/>
    </row>
    <row r="7265" spans="1:3" x14ac:dyDescent="0.25">
      <c r="A7265" s="37"/>
      <c r="B7265" s="11"/>
      <c r="C7265" s="11"/>
    </row>
    <row r="7266" spans="1:3" x14ac:dyDescent="0.25">
      <c r="A7266" s="37"/>
      <c r="B7266" s="11"/>
      <c r="C7266" s="11"/>
    </row>
    <row r="7267" spans="1:3" x14ac:dyDescent="0.25">
      <c r="A7267" s="37"/>
      <c r="B7267" s="11"/>
      <c r="C7267" s="11"/>
    </row>
    <row r="7268" spans="1:3" x14ac:dyDescent="0.25">
      <c r="A7268" s="37"/>
      <c r="B7268" s="11"/>
      <c r="C7268" s="11"/>
    </row>
    <row r="7269" spans="1:3" x14ac:dyDescent="0.25">
      <c r="A7269" s="37"/>
      <c r="B7269" s="11"/>
      <c r="C7269" s="11"/>
    </row>
    <row r="7270" spans="1:3" x14ac:dyDescent="0.25">
      <c r="A7270" s="37"/>
      <c r="B7270" s="11"/>
      <c r="C7270" s="11"/>
    </row>
    <row r="7271" spans="1:3" x14ac:dyDescent="0.25">
      <c r="A7271" s="37"/>
      <c r="B7271" s="11"/>
      <c r="C7271" s="11"/>
    </row>
    <row r="7272" spans="1:3" x14ac:dyDescent="0.25">
      <c r="A7272" s="37"/>
      <c r="B7272" s="11"/>
      <c r="C7272" s="11"/>
    </row>
    <row r="7273" spans="1:3" x14ac:dyDescent="0.25">
      <c r="A7273" s="37"/>
      <c r="B7273" s="11"/>
      <c r="C7273" s="11"/>
    </row>
    <row r="7274" spans="1:3" x14ac:dyDescent="0.25">
      <c r="A7274" s="37"/>
      <c r="B7274" s="11"/>
      <c r="C7274" s="11"/>
    </row>
    <row r="7275" spans="1:3" x14ac:dyDescent="0.25">
      <c r="A7275" s="37"/>
      <c r="B7275" s="11"/>
      <c r="C7275" s="11"/>
    </row>
    <row r="7276" spans="1:3" x14ac:dyDescent="0.25">
      <c r="A7276" s="37"/>
      <c r="B7276" s="11"/>
      <c r="C7276" s="11"/>
    </row>
    <row r="7277" spans="1:3" x14ac:dyDescent="0.25">
      <c r="A7277" s="37"/>
      <c r="B7277" s="11"/>
      <c r="C7277" s="11"/>
    </row>
    <row r="7278" spans="1:3" x14ac:dyDescent="0.25">
      <c r="A7278" s="37"/>
      <c r="B7278" s="11"/>
      <c r="C7278" s="11"/>
    </row>
    <row r="7279" spans="1:3" x14ac:dyDescent="0.25">
      <c r="A7279" s="37"/>
      <c r="B7279" s="11"/>
      <c r="C7279" s="11"/>
    </row>
    <row r="7280" spans="1:3" x14ac:dyDescent="0.25">
      <c r="A7280" s="37"/>
      <c r="B7280" s="11"/>
      <c r="C7280" s="11"/>
    </row>
    <row r="7281" spans="1:3" x14ac:dyDescent="0.25">
      <c r="A7281" s="37"/>
      <c r="B7281" s="11"/>
      <c r="C7281" s="11"/>
    </row>
    <row r="7282" spans="1:3" x14ac:dyDescent="0.25">
      <c r="A7282" s="37"/>
      <c r="B7282" s="11"/>
      <c r="C7282" s="11"/>
    </row>
    <row r="7283" spans="1:3" x14ac:dyDescent="0.25">
      <c r="A7283" s="37"/>
      <c r="B7283" s="11"/>
      <c r="C7283" s="11"/>
    </row>
    <row r="7284" spans="1:3" x14ac:dyDescent="0.25">
      <c r="A7284" s="37"/>
      <c r="B7284" s="11"/>
      <c r="C7284" s="11"/>
    </row>
    <row r="7285" spans="1:3" x14ac:dyDescent="0.25">
      <c r="A7285" s="37"/>
      <c r="B7285" s="11"/>
      <c r="C7285" s="11"/>
    </row>
    <row r="7286" spans="1:3" x14ac:dyDescent="0.25">
      <c r="A7286" s="37"/>
      <c r="B7286" s="11"/>
      <c r="C7286" s="11"/>
    </row>
    <row r="7287" spans="1:3" x14ac:dyDescent="0.25">
      <c r="A7287" s="37"/>
      <c r="B7287" s="11"/>
      <c r="C7287" s="11"/>
    </row>
    <row r="7288" spans="1:3" x14ac:dyDescent="0.25">
      <c r="A7288" s="37"/>
      <c r="B7288" s="11"/>
      <c r="C7288" s="11"/>
    </row>
    <row r="7289" spans="1:3" x14ac:dyDescent="0.25">
      <c r="A7289" s="37"/>
      <c r="B7289" s="11"/>
      <c r="C7289" s="11"/>
    </row>
    <row r="7290" spans="1:3" x14ac:dyDescent="0.25">
      <c r="A7290" s="37"/>
      <c r="B7290" s="11"/>
      <c r="C7290" s="11"/>
    </row>
    <row r="7291" spans="1:3" x14ac:dyDescent="0.25">
      <c r="A7291" s="37"/>
      <c r="B7291" s="11"/>
      <c r="C7291" s="11"/>
    </row>
    <row r="7292" spans="1:3" x14ac:dyDescent="0.25">
      <c r="A7292" s="37"/>
      <c r="B7292" s="11"/>
      <c r="C7292" s="11"/>
    </row>
    <row r="7293" spans="1:3" x14ac:dyDescent="0.25">
      <c r="A7293" s="37"/>
      <c r="B7293" s="11"/>
      <c r="C7293" s="11"/>
    </row>
    <row r="7294" spans="1:3" x14ac:dyDescent="0.25">
      <c r="A7294" s="37"/>
      <c r="B7294" s="11"/>
      <c r="C7294" s="11"/>
    </row>
    <row r="7295" spans="1:3" x14ac:dyDescent="0.25">
      <c r="A7295" s="37"/>
      <c r="B7295" s="11"/>
      <c r="C7295" s="11"/>
    </row>
    <row r="7296" spans="1:3" x14ac:dyDescent="0.25">
      <c r="A7296" s="37"/>
      <c r="B7296" s="11"/>
      <c r="C7296" s="11"/>
    </row>
    <row r="7297" spans="1:3" x14ac:dyDescent="0.25">
      <c r="A7297" s="37"/>
      <c r="B7297" s="11"/>
      <c r="C7297" s="11"/>
    </row>
    <row r="7298" spans="1:3" x14ac:dyDescent="0.25">
      <c r="A7298" s="37"/>
      <c r="B7298" s="11"/>
      <c r="C7298" s="11"/>
    </row>
    <row r="7299" spans="1:3" x14ac:dyDescent="0.25">
      <c r="A7299" s="37"/>
      <c r="B7299" s="11"/>
      <c r="C7299" s="11"/>
    </row>
    <row r="7300" spans="1:3" x14ac:dyDescent="0.25">
      <c r="A7300" s="37"/>
      <c r="B7300" s="11"/>
      <c r="C7300" s="11"/>
    </row>
    <row r="7301" spans="1:3" x14ac:dyDescent="0.25">
      <c r="A7301" s="37"/>
      <c r="B7301" s="11"/>
      <c r="C7301" s="11"/>
    </row>
    <row r="7302" spans="1:3" x14ac:dyDescent="0.25">
      <c r="A7302" s="37"/>
      <c r="B7302" s="11"/>
      <c r="C7302" s="11"/>
    </row>
    <row r="7303" spans="1:3" x14ac:dyDescent="0.25">
      <c r="A7303" s="37"/>
      <c r="B7303" s="11"/>
      <c r="C7303" s="11"/>
    </row>
    <row r="7304" spans="1:3" x14ac:dyDescent="0.25">
      <c r="A7304" s="37"/>
      <c r="B7304" s="11"/>
      <c r="C7304" s="11"/>
    </row>
    <row r="7305" spans="1:3" x14ac:dyDescent="0.25">
      <c r="A7305" s="37"/>
      <c r="B7305" s="11"/>
      <c r="C7305" s="11"/>
    </row>
    <row r="7306" spans="1:3" x14ac:dyDescent="0.25">
      <c r="A7306" s="37"/>
      <c r="B7306" s="11"/>
      <c r="C7306" s="11"/>
    </row>
    <row r="7307" spans="1:3" x14ac:dyDescent="0.25">
      <c r="A7307" s="37"/>
      <c r="B7307" s="11"/>
      <c r="C7307" s="11"/>
    </row>
    <row r="7308" spans="1:3" x14ac:dyDescent="0.25">
      <c r="A7308" s="37"/>
      <c r="B7308" s="11"/>
      <c r="C7308" s="11"/>
    </row>
    <row r="7309" spans="1:3" x14ac:dyDescent="0.25">
      <c r="A7309" s="37"/>
      <c r="B7309" s="11"/>
      <c r="C7309" s="11"/>
    </row>
    <row r="7310" spans="1:3" x14ac:dyDescent="0.25">
      <c r="A7310" s="37"/>
      <c r="B7310" s="11"/>
      <c r="C7310" s="11"/>
    </row>
    <row r="7311" spans="1:3" x14ac:dyDescent="0.25">
      <c r="A7311" s="37"/>
      <c r="B7311" s="11"/>
      <c r="C7311" s="11"/>
    </row>
    <row r="7312" spans="1:3" x14ac:dyDescent="0.25">
      <c r="A7312" s="37"/>
      <c r="B7312" s="11"/>
      <c r="C7312" s="11"/>
    </row>
    <row r="7313" spans="1:3" x14ac:dyDescent="0.25">
      <c r="A7313" s="37"/>
      <c r="B7313" s="11"/>
      <c r="C7313" s="11"/>
    </row>
    <row r="7314" spans="1:3" x14ac:dyDescent="0.25">
      <c r="A7314" s="37"/>
      <c r="B7314" s="11"/>
      <c r="C7314" s="11"/>
    </row>
    <row r="7315" spans="1:3" x14ac:dyDescent="0.25">
      <c r="A7315" s="37"/>
      <c r="B7315" s="11"/>
      <c r="C7315" s="11"/>
    </row>
    <row r="7316" spans="1:3" x14ac:dyDescent="0.25">
      <c r="A7316" s="37"/>
      <c r="B7316" s="11"/>
      <c r="C7316" s="11"/>
    </row>
    <row r="7317" spans="1:3" x14ac:dyDescent="0.25">
      <c r="A7317" s="37"/>
      <c r="B7317" s="11"/>
      <c r="C7317" s="11"/>
    </row>
    <row r="7318" spans="1:3" x14ac:dyDescent="0.25">
      <c r="A7318" s="37"/>
      <c r="B7318" s="11"/>
      <c r="C7318" s="11"/>
    </row>
    <row r="7319" spans="1:3" x14ac:dyDescent="0.25">
      <c r="A7319" s="37"/>
      <c r="B7319" s="11"/>
      <c r="C7319" s="11"/>
    </row>
    <row r="7320" spans="1:3" x14ac:dyDescent="0.25">
      <c r="A7320" s="37"/>
      <c r="B7320" s="11"/>
      <c r="C7320" s="11"/>
    </row>
    <row r="7321" spans="1:3" x14ac:dyDescent="0.25">
      <c r="A7321" s="37"/>
      <c r="B7321" s="11"/>
      <c r="C7321" s="11"/>
    </row>
    <row r="7322" spans="1:3" x14ac:dyDescent="0.25">
      <c r="A7322" s="37"/>
      <c r="B7322" s="11"/>
      <c r="C7322" s="11"/>
    </row>
    <row r="7323" spans="1:3" x14ac:dyDescent="0.25">
      <c r="A7323" s="37"/>
      <c r="B7323" s="11"/>
      <c r="C7323" s="11"/>
    </row>
    <row r="7324" spans="1:3" x14ac:dyDescent="0.25">
      <c r="A7324" s="37"/>
      <c r="B7324" s="11"/>
      <c r="C7324" s="11"/>
    </row>
    <row r="7325" spans="1:3" x14ac:dyDescent="0.25">
      <c r="A7325" s="37"/>
      <c r="B7325" s="11"/>
      <c r="C7325" s="11"/>
    </row>
    <row r="7326" spans="1:3" x14ac:dyDescent="0.25">
      <c r="A7326" s="37"/>
      <c r="B7326" s="11"/>
      <c r="C7326" s="11"/>
    </row>
    <row r="7327" spans="1:3" x14ac:dyDescent="0.25">
      <c r="A7327" s="37"/>
      <c r="B7327" s="11"/>
      <c r="C7327" s="11"/>
    </row>
    <row r="7328" spans="1:3" x14ac:dyDescent="0.25">
      <c r="A7328" s="37"/>
      <c r="B7328" s="11"/>
      <c r="C7328" s="11"/>
    </row>
    <row r="7329" spans="1:3" x14ac:dyDescent="0.25">
      <c r="A7329" s="37"/>
      <c r="B7329" s="11"/>
      <c r="C7329" s="11"/>
    </row>
    <row r="7330" spans="1:3" x14ac:dyDescent="0.25">
      <c r="A7330" s="37"/>
      <c r="B7330" s="11"/>
      <c r="C7330" s="11"/>
    </row>
    <row r="7331" spans="1:3" x14ac:dyDescent="0.25">
      <c r="A7331" s="37"/>
      <c r="B7331" s="11"/>
      <c r="C7331" s="11"/>
    </row>
    <row r="7332" spans="1:3" x14ac:dyDescent="0.25">
      <c r="A7332" s="37"/>
      <c r="B7332" s="11"/>
      <c r="C7332" s="11"/>
    </row>
    <row r="7333" spans="1:3" x14ac:dyDescent="0.25">
      <c r="A7333" s="37"/>
      <c r="B7333" s="11"/>
      <c r="C7333" s="11"/>
    </row>
    <row r="7334" spans="1:3" x14ac:dyDescent="0.25">
      <c r="A7334" s="37"/>
      <c r="B7334" s="11"/>
      <c r="C7334" s="11"/>
    </row>
    <row r="7335" spans="1:3" x14ac:dyDescent="0.25">
      <c r="A7335" s="37"/>
      <c r="B7335" s="11"/>
      <c r="C7335" s="11"/>
    </row>
    <row r="7336" spans="1:3" x14ac:dyDescent="0.25">
      <c r="A7336" s="37"/>
      <c r="B7336" s="11"/>
      <c r="C7336" s="11"/>
    </row>
    <row r="7337" spans="1:3" x14ac:dyDescent="0.25">
      <c r="A7337" s="37"/>
      <c r="B7337" s="11"/>
      <c r="C7337" s="11"/>
    </row>
    <row r="7338" spans="1:3" x14ac:dyDescent="0.25">
      <c r="A7338" s="37"/>
      <c r="B7338" s="11"/>
      <c r="C7338" s="11"/>
    </row>
    <row r="7339" spans="1:3" x14ac:dyDescent="0.25">
      <c r="A7339" s="37"/>
      <c r="B7339" s="11"/>
      <c r="C7339" s="11"/>
    </row>
    <row r="7340" spans="1:3" x14ac:dyDescent="0.25">
      <c r="A7340" s="37"/>
      <c r="B7340" s="11"/>
      <c r="C7340" s="11"/>
    </row>
    <row r="7341" spans="1:3" x14ac:dyDescent="0.25">
      <c r="A7341" s="37"/>
      <c r="B7341" s="11"/>
      <c r="C7341" s="11"/>
    </row>
    <row r="7342" spans="1:3" x14ac:dyDescent="0.25">
      <c r="A7342" s="37"/>
      <c r="B7342" s="11"/>
      <c r="C7342" s="11"/>
    </row>
    <row r="7343" spans="1:3" x14ac:dyDescent="0.25">
      <c r="A7343" s="37"/>
      <c r="B7343" s="11"/>
      <c r="C7343" s="11"/>
    </row>
    <row r="7344" spans="1:3" x14ac:dyDescent="0.25">
      <c r="A7344" s="37"/>
      <c r="B7344" s="11"/>
      <c r="C7344" s="11"/>
    </row>
    <row r="7345" spans="1:3" x14ac:dyDescent="0.25">
      <c r="A7345" s="37"/>
      <c r="B7345" s="11"/>
      <c r="C7345" s="11"/>
    </row>
    <row r="7346" spans="1:3" x14ac:dyDescent="0.25">
      <c r="A7346" s="37"/>
      <c r="B7346" s="11"/>
      <c r="C7346" s="11"/>
    </row>
    <row r="7347" spans="1:3" x14ac:dyDescent="0.25">
      <c r="A7347" s="37"/>
      <c r="B7347" s="11"/>
      <c r="C7347" s="11"/>
    </row>
    <row r="7348" spans="1:3" x14ac:dyDescent="0.25">
      <c r="A7348" s="37"/>
      <c r="B7348" s="11"/>
      <c r="C7348" s="11"/>
    </row>
    <row r="7349" spans="1:3" x14ac:dyDescent="0.25">
      <c r="A7349" s="37"/>
      <c r="B7349" s="11"/>
      <c r="C7349" s="11"/>
    </row>
    <row r="7350" spans="1:3" x14ac:dyDescent="0.25">
      <c r="A7350" s="37"/>
      <c r="B7350" s="11"/>
      <c r="C7350" s="11"/>
    </row>
    <row r="7351" spans="1:3" x14ac:dyDescent="0.25">
      <c r="A7351" s="37"/>
      <c r="B7351" s="11"/>
      <c r="C7351" s="11"/>
    </row>
    <row r="7352" spans="1:3" x14ac:dyDescent="0.25">
      <c r="A7352" s="37"/>
      <c r="B7352" s="11"/>
      <c r="C7352" s="11"/>
    </row>
    <row r="7353" spans="1:3" x14ac:dyDescent="0.25">
      <c r="A7353" s="37"/>
      <c r="B7353" s="11"/>
      <c r="C7353" s="11"/>
    </row>
    <row r="7354" spans="1:3" x14ac:dyDescent="0.25">
      <c r="A7354" s="37"/>
      <c r="B7354" s="11"/>
      <c r="C7354" s="11"/>
    </row>
    <row r="7355" spans="1:3" x14ac:dyDescent="0.25">
      <c r="A7355" s="37"/>
      <c r="B7355" s="11"/>
      <c r="C7355" s="11"/>
    </row>
    <row r="7356" spans="1:3" x14ac:dyDescent="0.25">
      <c r="A7356" s="37"/>
      <c r="B7356" s="11"/>
      <c r="C7356" s="11"/>
    </row>
    <row r="7357" spans="1:3" x14ac:dyDescent="0.25">
      <c r="A7357" s="37"/>
      <c r="B7357" s="11"/>
      <c r="C7357" s="11"/>
    </row>
    <row r="7358" spans="1:3" x14ac:dyDescent="0.25">
      <c r="A7358" s="37"/>
      <c r="B7358" s="11"/>
      <c r="C7358" s="11"/>
    </row>
    <row r="7359" spans="1:3" x14ac:dyDescent="0.25">
      <c r="A7359" s="37"/>
      <c r="B7359" s="11"/>
      <c r="C7359" s="11"/>
    </row>
    <row r="7360" spans="1:3" x14ac:dyDescent="0.25">
      <c r="A7360" s="37"/>
      <c r="B7360" s="11"/>
      <c r="C7360" s="11"/>
    </row>
    <row r="7361" spans="1:3" x14ac:dyDescent="0.25">
      <c r="A7361" s="37"/>
      <c r="B7361" s="11"/>
      <c r="C7361" s="11"/>
    </row>
    <row r="7362" spans="1:3" x14ac:dyDescent="0.25">
      <c r="A7362" s="37"/>
      <c r="B7362" s="11"/>
      <c r="C7362" s="11"/>
    </row>
    <row r="7363" spans="1:3" x14ac:dyDescent="0.25">
      <c r="A7363" s="37"/>
      <c r="B7363" s="11"/>
      <c r="C7363" s="11"/>
    </row>
    <row r="7364" spans="1:3" x14ac:dyDescent="0.25">
      <c r="A7364" s="37"/>
      <c r="B7364" s="11"/>
      <c r="C7364" s="11"/>
    </row>
    <row r="7365" spans="1:3" x14ac:dyDescent="0.25">
      <c r="A7365" s="37"/>
      <c r="B7365" s="11"/>
      <c r="C7365" s="11"/>
    </row>
    <row r="7366" spans="1:3" x14ac:dyDescent="0.25">
      <c r="A7366" s="37"/>
      <c r="B7366" s="11"/>
      <c r="C7366" s="11"/>
    </row>
    <row r="7367" spans="1:3" x14ac:dyDescent="0.25">
      <c r="A7367" s="37"/>
      <c r="B7367" s="11"/>
      <c r="C7367" s="11"/>
    </row>
    <row r="7368" spans="1:3" x14ac:dyDescent="0.25">
      <c r="A7368" s="37"/>
      <c r="B7368" s="11"/>
      <c r="C7368" s="11"/>
    </row>
    <row r="7369" spans="1:3" x14ac:dyDescent="0.25">
      <c r="A7369" s="37"/>
      <c r="B7369" s="11"/>
      <c r="C7369" s="11"/>
    </row>
    <row r="7370" spans="1:3" x14ac:dyDescent="0.25">
      <c r="A7370" s="37"/>
      <c r="B7370" s="11"/>
      <c r="C7370" s="11"/>
    </row>
    <row r="7371" spans="1:3" x14ac:dyDescent="0.25">
      <c r="A7371" s="37"/>
      <c r="B7371" s="11"/>
      <c r="C7371" s="11"/>
    </row>
    <row r="7372" spans="1:3" x14ac:dyDescent="0.25">
      <c r="A7372" s="37"/>
      <c r="B7372" s="11"/>
      <c r="C7372" s="11"/>
    </row>
    <row r="7373" spans="1:3" x14ac:dyDescent="0.25">
      <c r="A7373" s="37"/>
      <c r="B7373" s="11"/>
      <c r="C7373" s="11"/>
    </row>
    <row r="7374" spans="1:3" x14ac:dyDescent="0.25">
      <c r="A7374" s="37"/>
      <c r="B7374" s="11"/>
      <c r="C7374" s="11"/>
    </row>
    <row r="7375" spans="1:3" x14ac:dyDescent="0.25">
      <c r="A7375" s="37"/>
      <c r="B7375" s="11"/>
      <c r="C7375" s="11"/>
    </row>
    <row r="7376" spans="1:3" x14ac:dyDescent="0.25">
      <c r="A7376" s="37"/>
      <c r="B7376" s="11"/>
      <c r="C7376" s="11"/>
    </row>
    <row r="7377" spans="1:3" x14ac:dyDescent="0.25">
      <c r="A7377" s="37"/>
      <c r="B7377" s="11"/>
      <c r="C7377" s="11"/>
    </row>
    <row r="7378" spans="1:3" x14ac:dyDescent="0.25">
      <c r="A7378" s="37"/>
      <c r="B7378" s="11"/>
      <c r="C7378" s="11"/>
    </row>
    <row r="7379" spans="1:3" x14ac:dyDescent="0.25">
      <c r="A7379" s="37"/>
      <c r="B7379" s="11"/>
      <c r="C7379" s="11"/>
    </row>
    <row r="7380" spans="1:3" x14ac:dyDescent="0.25">
      <c r="A7380" s="37"/>
      <c r="B7380" s="11"/>
      <c r="C7380" s="11"/>
    </row>
    <row r="7381" spans="1:3" x14ac:dyDescent="0.25">
      <c r="A7381" s="37"/>
      <c r="B7381" s="11"/>
      <c r="C7381" s="11"/>
    </row>
    <row r="7382" spans="1:3" x14ac:dyDescent="0.25">
      <c r="A7382" s="37"/>
      <c r="B7382" s="11"/>
      <c r="C7382" s="11"/>
    </row>
    <row r="7383" spans="1:3" x14ac:dyDescent="0.25">
      <c r="A7383" s="37"/>
      <c r="B7383" s="11"/>
      <c r="C7383" s="11"/>
    </row>
    <row r="7384" spans="1:3" x14ac:dyDescent="0.25">
      <c r="A7384" s="37"/>
      <c r="B7384" s="11"/>
      <c r="C7384" s="11"/>
    </row>
    <row r="7385" spans="1:3" x14ac:dyDescent="0.25">
      <c r="A7385" s="37"/>
      <c r="B7385" s="11"/>
      <c r="C7385" s="11"/>
    </row>
    <row r="7386" spans="1:3" x14ac:dyDescent="0.25">
      <c r="A7386" s="37"/>
      <c r="B7386" s="11"/>
      <c r="C7386" s="11"/>
    </row>
    <row r="7387" spans="1:3" x14ac:dyDescent="0.25">
      <c r="A7387" s="37"/>
      <c r="B7387" s="11"/>
      <c r="C7387" s="11"/>
    </row>
    <row r="7388" spans="1:3" x14ac:dyDescent="0.25">
      <c r="A7388" s="37"/>
      <c r="B7388" s="11"/>
      <c r="C7388" s="11"/>
    </row>
    <row r="7389" spans="1:3" x14ac:dyDescent="0.25">
      <c r="A7389" s="37"/>
      <c r="B7389" s="11"/>
      <c r="C7389" s="11"/>
    </row>
    <row r="7390" spans="1:3" x14ac:dyDescent="0.25">
      <c r="A7390" s="37"/>
      <c r="B7390" s="11"/>
      <c r="C7390" s="11"/>
    </row>
    <row r="7391" spans="1:3" x14ac:dyDescent="0.25">
      <c r="A7391" s="37"/>
      <c r="B7391" s="11"/>
      <c r="C7391" s="11"/>
    </row>
    <row r="7392" spans="1:3" x14ac:dyDescent="0.25">
      <c r="A7392" s="37"/>
      <c r="B7392" s="11"/>
      <c r="C7392" s="11"/>
    </row>
    <row r="7393" spans="1:3" x14ac:dyDescent="0.25">
      <c r="A7393" s="37"/>
      <c r="B7393" s="11"/>
      <c r="C7393" s="11"/>
    </row>
    <row r="7394" spans="1:3" x14ac:dyDescent="0.25">
      <c r="A7394" s="37"/>
      <c r="B7394" s="11"/>
      <c r="C7394" s="11"/>
    </row>
    <row r="7395" spans="1:3" x14ac:dyDescent="0.25">
      <c r="A7395" s="37"/>
      <c r="B7395" s="11"/>
      <c r="C7395" s="11"/>
    </row>
    <row r="7396" spans="1:3" x14ac:dyDescent="0.25">
      <c r="A7396" s="37"/>
      <c r="B7396" s="11"/>
      <c r="C7396" s="11"/>
    </row>
    <row r="7397" spans="1:3" x14ac:dyDescent="0.25">
      <c r="A7397" s="37"/>
      <c r="B7397" s="11"/>
      <c r="C7397" s="11"/>
    </row>
    <row r="7398" spans="1:3" x14ac:dyDescent="0.25">
      <c r="A7398" s="37"/>
      <c r="B7398" s="11"/>
      <c r="C7398" s="11"/>
    </row>
    <row r="7399" spans="1:3" x14ac:dyDescent="0.25">
      <c r="A7399" s="37"/>
      <c r="B7399" s="11"/>
      <c r="C7399" s="11"/>
    </row>
    <row r="7400" spans="1:3" x14ac:dyDescent="0.25">
      <c r="A7400" s="37"/>
      <c r="B7400" s="11"/>
      <c r="C7400" s="11"/>
    </row>
    <row r="7401" spans="1:3" x14ac:dyDescent="0.25">
      <c r="A7401" s="37"/>
      <c r="B7401" s="11"/>
      <c r="C7401" s="11"/>
    </row>
    <row r="7402" spans="1:3" x14ac:dyDescent="0.25">
      <c r="A7402" s="37"/>
      <c r="B7402" s="11"/>
      <c r="C7402" s="11"/>
    </row>
    <row r="7403" spans="1:3" x14ac:dyDescent="0.25">
      <c r="A7403" s="37"/>
      <c r="B7403" s="11"/>
      <c r="C7403" s="11"/>
    </row>
    <row r="7404" spans="1:3" x14ac:dyDescent="0.25">
      <c r="A7404" s="37"/>
      <c r="B7404" s="11"/>
      <c r="C7404" s="11"/>
    </row>
    <row r="7405" spans="1:3" x14ac:dyDescent="0.25">
      <c r="A7405" s="37"/>
      <c r="B7405" s="11"/>
      <c r="C7405" s="11"/>
    </row>
    <row r="7406" spans="1:3" x14ac:dyDescent="0.25">
      <c r="A7406" s="37"/>
      <c r="B7406" s="11"/>
      <c r="C7406" s="11"/>
    </row>
    <row r="7407" spans="1:3" x14ac:dyDescent="0.25">
      <c r="A7407" s="37"/>
      <c r="B7407" s="11"/>
      <c r="C7407" s="11"/>
    </row>
    <row r="7408" spans="1:3" x14ac:dyDescent="0.25">
      <c r="A7408" s="37"/>
      <c r="B7408" s="11"/>
      <c r="C7408" s="11"/>
    </row>
    <row r="7409" spans="1:3" x14ac:dyDescent="0.25">
      <c r="A7409" s="37"/>
      <c r="B7409" s="11"/>
      <c r="C7409" s="11"/>
    </row>
    <row r="7410" spans="1:3" x14ac:dyDescent="0.25">
      <c r="A7410" s="37"/>
      <c r="B7410" s="11"/>
      <c r="C7410" s="11"/>
    </row>
    <row r="7411" spans="1:3" x14ac:dyDescent="0.25">
      <c r="A7411" s="37"/>
      <c r="B7411" s="11"/>
      <c r="C7411" s="11"/>
    </row>
    <row r="7412" spans="1:3" x14ac:dyDescent="0.25">
      <c r="A7412" s="37"/>
      <c r="B7412" s="11"/>
      <c r="C7412" s="11"/>
    </row>
    <row r="7413" spans="1:3" x14ac:dyDescent="0.25">
      <c r="A7413" s="37"/>
      <c r="B7413" s="11"/>
      <c r="C7413" s="11"/>
    </row>
    <row r="7414" spans="1:3" x14ac:dyDescent="0.25">
      <c r="A7414" s="37"/>
      <c r="B7414" s="11"/>
      <c r="C7414" s="11"/>
    </row>
    <row r="7415" spans="1:3" x14ac:dyDescent="0.25">
      <c r="A7415" s="37"/>
      <c r="B7415" s="11"/>
      <c r="C7415" s="11"/>
    </row>
    <row r="7416" spans="1:3" x14ac:dyDescent="0.25">
      <c r="A7416" s="37"/>
      <c r="B7416" s="11"/>
      <c r="C7416" s="11"/>
    </row>
    <row r="7417" spans="1:3" x14ac:dyDescent="0.25">
      <c r="A7417" s="37"/>
      <c r="B7417" s="11"/>
      <c r="C7417" s="11"/>
    </row>
    <row r="7418" spans="1:3" x14ac:dyDescent="0.25">
      <c r="A7418" s="37"/>
      <c r="B7418" s="11"/>
      <c r="C7418" s="11"/>
    </row>
    <row r="7419" spans="1:3" x14ac:dyDescent="0.25">
      <c r="A7419" s="37"/>
      <c r="B7419" s="11"/>
      <c r="C7419" s="11"/>
    </row>
    <row r="7420" spans="1:3" x14ac:dyDescent="0.25">
      <c r="A7420" s="37"/>
      <c r="B7420" s="11"/>
      <c r="C7420" s="11"/>
    </row>
    <row r="7421" spans="1:3" x14ac:dyDescent="0.25">
      <c r="A7421" s="37"/>
      <c r="B7421" s="11"/>
      <c r="C7421" s="11"/>
    </row>
    <row r="7422" spans="1:3" x14ac:dyDescent="0.25">
      <c r="A7422" s="37"/>
      <c r="B7422" s="11"/>
      <c r="C7422" s="11"/>
    </row>
    <row r="7423" spans="1:3" x14ac:dyDescent="0.25">
      <c r="A7423" s="37"/>
      <c r="B7423" s="11"/>
      <c r="C7423" s="11"/>
    </row>
    <row r="7424" spans="1:3" x14ac:dyDescent="0.25">
      <c r="A7424" s="37"/>
      <c r="B7424" s="11"/>
      <c r="C7424" s="11"/>
    </row>
    <row r="7425" spans="1:3" x14ac:dyDescent="0.25">
      <c r="A7425" s="37"/>
      <c r="B7425" s="11"/>
      <c r="C7425" s="11"/>
    </row>
    <row r="7426" spans="1:3" x14ac:dyDescent="0.25">
      <c r="A7426" s="37"/>
      <c r="B7426" s="11"/>
      <c r="C7426" s="11"/>
    </row>
    <row r="7427" spans="1:3" x14ac:dyDescent="0.25">
      <c r="A7427" s="37"/>
      <c r="B7427" s="11"/>
      <c r="C7427" s="11"/>
    </row>
    <row r="7428" spans="1:3" x14ac:dyDescent="0.25">
      <c r="A7428" s="37"/>
      <c r="B7428" s="11"/>
      <c r="C7428" s="11"/>
    </row>
    <row r="7429" spans="1:3" x14ac:dyDescent="0.25">
      <c r="A7429" s="37"/>
      <c r="B7429" s="11"/>
      <c r="C7429" s="11"/>
    </row>
    <row r="7430" spans="1:3" x14ac:dyDescent="0.25">
      <c r="A7430" s="37"/>
      <c r="B7430" s="11"/>
      <c r="C7430" s="11"/>
    </row>
    <row r="7431" spans="1:3" x14ac:dyDescent="0.25">
      <c r="A7431" s="37"/>
      <c r="B7431" s="11"/>
      <c r="C7431" s="11"/>
    </row>
    <row r="7432" spans="1:3" x14ac:dyDescent="0.25">
      <c r="A7432" s="37"/>
      <c r="B7432" s="11"/>
      <c r="C7432" s="11"/>
    </row>
    <row r="7433" spans="1:3" x14ac:dyDescent="0.25">
      <c r="A7433" s="37"/>
      <c r="B7433" s="11"/>
      <c r="C7433" s="11"/>
    </row>
    <row r="7434" spans="1:3" x14ac:dyDescent="0.25">
      <c r="A7434" s="37"/>
      <c r="B7434" s="11"/>
      <c r="C7434" s="11"/>
    </row>
    <row r="7435" spans="1:3" x14ac:dyDescent="0.25">
      <c r="A7435" s="37"/>
      <c r="B7435" s="11"/>
      <c r="C7435" s="11"/>
    </row>
    <row r="7436" spans="1:3" x14ac:dyDescent="0.25">
      <c r="A7436" s="37"/>
      <c r="B7436" s="11"/>
      <c r="C7436" s="11"/>
    </row>
    <row r="7437" spans="1:3" x14ac:dyDescent="0.25">
      <c r="A7437" s="37"/>
      <c r="B7437" s="11"/>
      <c r="C7437" s="11"/>
    </row>
    <row r="7438" spans="1:3" x14ac:dyDescent="0.25">
      <c r="A7438" s="37"/>
      <c r="B7438" s="11"/>
      <c r="C7438" s="11"/>
    </row>
    <row r="7439" spans="1:3" x14ac:dyDescent="0.25">
      <c r="A7439" s="37"/>
      <c r="B7439" s="11"/>
      <c r="C7439" s="11"/>
    </row>
    <row r="7440" spans="1:3" x14ac:dyDescent="0.25">
      <c r="A7440" s="37"/>
      <c r="B7440" s="11"/>
      <c r="C7440" s="11"/>
    </row>
    <row r="7441" spans="1:3" x14ac:dyDescent="0.25">
      <c r="A7441" s="37"/>
      <c r="B7441" s="11"/>
      <c r="C7441" s="11"/>
    </row>
    <row r="7442" spans="1:3" x14ac:dyDescent="0.25">
      <c r="A7442" s="37"/>
      <c r="B7442" s="11"/>
      <c r="C7442" s="11"/>
    </row>
    <row r="7443" spans="1:3" x14ac:dyDescent="0.25">
      <c r="A7443" s="37"/>
      <c r="B7443" s="11"/>
      <c r="C7443" s="11"/>
    </row>
    <row r="7444" spans="1:3" x14ac:dyDescent="0.25">
      <c r="A7444" s="37"/>
      <c r="B7444" s="11"/>
      <c r="C7444" s="11"/>
    </row>
    <row r="7445" spans="1:3" x14ac:dyDescent="0.25">
      <c r="A7445" s="37"/>
      <c r="B7445" s="11"/>
      <c r="C7445" s="11"/>
    </row>
    <row r="7446" spans="1:3" x14ac:dyDescent="0.25">
      <c r="A7446" s="37"/>
      <c r="B7446" s="11"/>
      <c r="C7446" s="11"/>
    </row>
    <row r="7447" spans="1:3" x14ac:dyDescent="0.25">
      <c r="A7447" s="37"/>
      <c r="B7447" s="11"/>
      <c r="C7447" s="11"/>
    </row>
    <row r="7448" spans="1:3" x14ac:dyDescent="0.25">
      <c r="A7448" s="37"/>
      <c r="B7448" s="11"/>
      <c r="C7448" s="11"/>
    </row>
    <row r="7449" spans="1:3" x14ac:dyDescent="0.25">
      <c r="A7449" s="37"/>
      <c r="B7449" s="11"/>
      <c r="C7449" s="11"/>
    </row>
    <row r="7450" spans="1:3" x14ac:dyDescent="0.25">
      <c r="A7450" s="37"/>
      <c r="B7450" s="11"/>
      <c r="C7450" s="11"/>
    </row>
    <row r="7451" spans="1:3" x14ac:dyDescent="0.25">
      <c r="A7451" s="37"/>
      <c r="B7451" s="11"/>
      <c r="C7451" s="11"/>
    </row>
    <row r="7452" spans="1:3" x14ac:dyDescent="0.25">
      <c r="A7452" s="37"/>
      <c r="B7452" s="11"/>
      <c r="C7452" s="11"/>
    </row>
    <row r="7453" spans="1:3" x14ac:dyDescent="0.25">
      <c r="A7453" s="37"/>
      <c r="B7453" s="11"/>
      <c r="C7453" s="11"/>
    </row>
    <row r="7454" spans="1:3" x14ac:dyDescent="0.25">
      <c r="A7454" s="37"/>
      <c r="B7454" s="11"/>
      <c r="C7454" s="11"/>
    </row>
    <row r="7455" spans="1:3" x14ac:dyDescent="0.25">
      <c r="A7455" s="37"/>
      <c r="B7455" s="11"/>
      <c r="C7455" s="11"/>
    </row>
    <row r="7456" spans="1:3" x14ac:dyDescent="0.25">
      <c r="A7456" s="37"/>
      <c r="B7456" s="11"/>
      <c r="C7456" s="11"/>
    </row>
    <row r="7457" spans="1:3" x14ac:dyDescent="0.25">
      <c r="A7457" s="37"/>
      <c r="B7457" s="11"/>
      <c r="C7457" s="11"/>
    </row>
    <row r="7458" spans="1:3" x14ac:dyDescent="0.25">
      <c r="A7458" s="37"/>
      <c r="B7458" s="11"/>
      <c r="C7458" s="11"/>
    </row>
    <row r="7459" spans="1:3" x14ac:dyDescent="0.25">
      <c r="A7459" s="37"/>
      <c r="B7459" s="11"/>
      <c r="C7459" s="11"/>
    </row>
    <row r="7460" spans="1:3" x14ac:dyDescent="0.25">
      <c r="A7460" s="37"/>
      <c r="B7460" s="11"/>
      <c r="C7460" s="11"/>
    </row>
    <row r="7461" spans="1:3" x14ac:dyDescent="0.25">
      <c r="A7461" s="37"/>
      <c r="B7461" s="11"/>
      <c r="C7461" s="11"/>
    </row>
    <row r="7462" spans="1:3" x14ac:dyDescent="0.25">
      <c r="A7462" s="37"/>
      <c r="B7462" s="11"/>
      <c r="C7462" s="11"/>
    </row>
    <row r="7463" spans="1:3" x14ac:dyDescent="0.25">
      <c r="A7463" s="37"/>
      <c r="B7463" s="11"/>
      <c r="C7463" s="11"/>
    </row>
    <row r="7464" spans="1:3" x14ac:dyDescent="0.25">
      <c r="A7464" s="37"/>
      <c r="B7464" s="11"/>
      <c r="C7464" s="11"/>
    </row>
    <row r="7465" spans="1:3" x14ac:dyDescent="0.25">
      <c r="A7465" s="37"/>
      <c r="B7465" s="11"/>
      <c r="C7465" s="11"/>
    </row>
    <row r="7466" spans="1:3" x14ac:dyDescent="0.25">
      <c r="A7466" s="37"/>
      <c r="B7466" s="11"/>
      <c r="C7466" s="11"/>
    </row>
    <row r="7467" spans="1:3" x14ac:dyDescent="0.25">
      <c r="A7467" s="37"/>
      <c r="B7467" s="11"/>
      <c r="C7467" s="11"/>
    </row>
    <row r="7468" spans="1:3" x14ac:dyDescent="0.25">
      <c r="A7468" s="37"/>
      <c r="B7468" s="11"/>
      <c r="C7468" s="11"/>
    </row>
    <row r="7469" spans="1:3" x14ac:dyDescent="0.25">
      <c r="A7469" s="37"/>
      <c r="B7469" s="11"/>
      <c r="C7469" s="11"/>
    </row>
    <row r="7470" spans="1:3" x14ac:dyDescent="0.25">
      <c r="A7470" s="37"/>
      <c r="B7470" s="11"/>
      <c r="C7470" s="11"/>
    </row>
    <row r="7471" spans="1:3" x14ac:dyDescent="0.25">
      <c r="A7471" s="37"/>
      <c r="B7471" s="11"/>
      <c r="C7471" s="11"/>
    </row>
    <row r="7472" spans="1:3" x14ac:dyDescent="0.25">
      <c r="A7472" s="37"/>
      <c r="B7472" s="11"/>
      <c r="C7472" s="11"/>
    </row>
    <row r="7473" spans="1:3" x14ac:dyDescent="0.25">
      <c r="A7473" s="37"/>
      <c r="B7473" s="11"/>
      <c r="C7473" s="11"/>
    </row>
    <row r="7474" spans="1:3" x14ac:dyDescent="0.25">
      <c r="A7474" s="37"/>
      <c r="B7474" s="11"/>
      <c r="C7474" s="11"/>
    </row>
    <row r="7475" spans="1:3" x14ac:dyDescent="0.25">
      <c r="A7475" s="37"/>
      <c r="B7475" s="11"/>
      <c r="C7475" s="11"/>
    </row>
    <row r="7476" spans="1:3" x14ac:dyDescent="0.25">
      <c r="A7476" s="37"/>
      <c r="B7476" s="11"/>
      <c r="C7476" s="11"/>
    </row>
    <row r="7477" spans="1:3" x14ac:dyDescent="0.25">
      <c r="A7477" s="37"/>
      <c r="B7477" s="11"/>
      <c r="C7477" s="11"/>
    </row>
    <row r="7478" spans="1:3" x14ac:dyDescent="0.25">
      <c r="A7478" s="37"/>
      <c r="B7478" s="11"/>
      <c r="C7478" s="11"/>
    </row>
    <row r="7479" spans="1:3" x14ac:dyDescent="0.25">
      <c r="A7479" s="37"/>
      <c r="B7479" s="11"/>
      <c r="C7479" s="11"/>
    </row>
    <row r="7480" spans="1:3" x14ac:dyDescent="0.25">
      <c r="A7480" s="37"/>
      <c r="B7480" s="11"/>
      <c r="C7480" s="11"/>
    </row>
    <row r="7481" spans="1:3" x14ac:dyDescent="0.25">
      <c r="A7481" s="37"/>
      <c r="B7481" s="11"/>
      <c r="C7481" s="11"/>
    </row>
    <row r="7482" spans="1:3" x14ac:dyDescent="0.25">
      <c r="A7482" s="37"/>
      <c r="B7482" s="11"/>
      <c r="C7482" s="11"/>
    </row>
    <row r="7483" spans="1:3" x14ac:dyDescent="0.25">
      <c r="A7483" s="37"/>
      <c r="B7483" s="11"/>
      <c r="C7483" s="11"/>
    </row>
    <row r="7484" spans="1:3" x14ac:dyDescent="0.25">
      <c r="A7484" s="37"/>
      <c r="B7484" s="11"/>
      <c r="C7484" s="11"/>
    </row>
    <row r="7485" spans="1:3" x14ac:dyDescent="0.25">
      <c r="A7485" s="37"/>
      <c r="B7485" s="11"/>
      <c r="C7485" s="11"/>
    </row>
    <row r="7486" spans="1:3" x14ac:dyDescent="0.25">
      <c r="A7486" s="37"/>
      <c r="B7486" s="11"/>
      <c r="C7486" s="11"/>
    </row>
    <row r="7487" spans="1:3" x14ac:dyDescent="0.25">
      <c r="A7487" s="37"/>
      <c r="B7487" s="11"/>
      <c r="C7487" s="11"/>
    </row>
    <row r="7488" spans="1:3" x14ac:dyDescent="0.25">
      <c r="A7488" s="37"/>
      <c r="B7488" s="11"/>
      <c r="C7488" s="11"/>
    </row>
    <row r="7489" spans="1:3" x14ac:dyDescent="0.25">
      <c r="A7489" s="37"/>
      <c r="B7489" s="11"/>
      <c r="C7489" s="11"/>
    </row>
    <row r="7490" spans="1:3" x14ac:dyDescent="0.25">
      <c r="A7490" s="37"/>
      <c r="B7490" s="11"/>
      <c r="C7490" s="11"/>
    </row>
    <row r="7491" spans="1:3" x14ac:dyDescent="0.25">
      <c r="A7491" s="37"/>
      <c r="B7491" s="11"/>
      <c r="C7491" s="11"/>
    </row>
    <row r="7492" spans="1:3" x14ac:dyDescent="0.25">
      <c r="A7492" s="37"/>
      <c r="B7492" s="11"/>
      <c r="C7492" s="11"/>
    </row>
    <row r="7493" spans="1:3" x14ac:dyDescent="0.25">
      <c r="A7493" s="37"/>
      <c r="B7493" s="11"/>
      <c r="C7493" s="11"/>
    </row>
    <row r="7494" spans="1:3" x14ac:dyDescent="0.25">
      <c r="A7494" s="37"/>
      <c r="B7494" s="11"/>
      <c r="C7494" s="11"/>
    </row>
    <row r="7495" spans="1:3" x14ac:dyDescent="0.25">
      <c r="A7495" s="37"/>
      <c r="B7495" s="11"/>
      <c r="C7495" s="11"/>
    </row>
    <row r="7496" spans="1:3" x14ac:dyDescent="0.25">
      <c r="A7496" s="37"/>
      <c r="B7496" s="11"/>
      <c r="C7496" s="11"/>
    </row>
    <row r="7497" spans="1:3" x14ac:dyDescent="0.25">
      <c r="A7497" s="37"/>
      <c r="B7497" s="11"/>
      <c r="C7497" s="11"/>
    </row>
    <row r="7498" spans="1:3" x14ac:dyDescent="0.25">
      <c r="A7498" s="37"/>
      <c r="B7498" s="11"/>
      <c r="C7498" s="11"/>
    </row>
    <row r="7499" spans="1:3" x14ac:dyDescent="0.25">
      <c r="A7499" s="37"/>
      <c r="B7499" s="11"/>
      <c r="C7499" s="11"/>
    </row>
    <row r="7500" spans="1:3" x14ac:dyDescent="0.25">
      <c r="A7500" s="37"/>
      <c r="B7500" s="11"/>
      <c r="C7500" s="11"/>
    </row>
    <row r="7501" spans="1:3" x14ac:dyDescent="0.25">
      <c r="A7501" s="37"/>
      <c r="B7501" s="11"/>
      <c r="C7501" s="11"/>
    </row>
    <row r="7502" spans="1:3" x14ac:dyDescent="0.25">
      <c r="A7502" s="37"/>
      <c r="B7502" s="11"/>
      <c r="C7502" s="11"/>
    </row>
    <row r="7503" spans="1:3" x14ac:dyDescent="0.25">
      <c r="A7503" s="37"/>
      <c r="B7503" s="11"/>
      <c r="C7503" s="11"/>
    </row>
    <row r="7504" spans="1:3" x14ac:dyDescent="0.25">
      <c r="A7504" s="37"/>
      <c r="B7504" s="11"/>
      <c r="C7504" s="11"/>
    </row>
    <row r="7505" spans="1:3" x14ac:dyDescent="0.25">
      <c r="A7505" s="37"/>
      <c r="B7505" s="11"/>
      <c r="C7505" s="11"/>
    </row>
    <row r="7506" spans="1:3" x14ac:dyDescent="0.25">
      <c r="A7506" s="37"/>
      <c r="B7506" s="11"/>
      <c r="C7506" s="11"/>
    </row>
    <row r="7507" spans="1:3" x14ac:dyDescent="0.25">
      <c r="A7507" s="37"/>
      <c r="B7507" s="11"/>
      <c r="C7507" s="11"/>
    </row>
    <row r="7508" spans="1:3" x14ac:dyDescent="0.25">
      <c r="A7508" s="37"/>
      <c r="B7508" s="11"/>
      <c r="C7508" s="11"/>
    </row>
    <row r="7509" spans="1:3" x14ac:dyDescent="0.25">
      <c r="A7509" s="37"/>
      <c r="B7509" s="11"/>
      <c r="C7509" s="11"/>
    </row>
    <row r="7510" spans="1:3" x14ac:dyDescent="0.25">
      <c r="A7510" s="37"/>
      <c r="B7510" s="11"/>
      <c r="C7510" s="11"/>
    </row>
    <row r="7511" spans="1:3" x14ac:dyDescent="0.25">
      <c r="A7511" s="37"/>
      <c r="B7511" s="11"/>
      <c r="C7511" s="11"/>
    </row>
    <row r="7512" spans="1:3" x14ac:dyDescent="0.25">
      <c r="A7512" s="37"/>
      <c r="B7512" s="11"/>
      <c r="C7512" s="11"/>
    </row>
    <row r="7513" spans="1:3" x14ac:dyDescent="0.25">
      <c r="A7513" s="37"/>
      <c r="B7513" s="11"/>
      <c r="C7513" s="11"/>
    </row>
    <row r="7514" spans="1:3" x14ac:dyDescent="0.25">
      <c r="A7514" s="37"/>
      <c r="B7514" s="11"/>
      <c r="C7514" s="11"/>
    </row>
    <row r="7515" spans="1:3" x14ac:dyDescent="0.25">
      <c r="A7515" s="37"/>
      <c r="B7515" s="11"/>
      <c r="C7515" s="11"/>
    </row>
    <row r="7516" spans="1:3" x14ac:dyDescent="0.25">
      <c r="A7516" s="37"/>
      <c r="B7516" s="11"/>
      <c r="C7516" s="11"/>
    </row>
    <row r="7517" spans="1:3" x14ac:dyDescent="0.25">
      <c r="A7517" s="37"/>
      <c r="B7517" s="11"/>
      <c r="C7517" s="11"/>
    </row>
    <row r="7518" spans="1:3" x14ac:dyDescent="0.25">
      <c r="A7518" s="37"/>
      <c r="B7518" s="11"/>
      <c r="C7518" s="11"/>
    </row>
    <row r="7519" spans="1:3" x14ac:dyDescent="0.25">
      <c r="A7519" s="37"/>
      <c r="B7519" s="11"/>
      <c r="C7519" s="11"/>
    </row>
    <row r="7520" spans="1:3" x14ac:dyDescent="0.25">
      <c r="A7520" s="37"/>
      <c r="B7520" s="11"/>
      <c r="C7520" s="11"/>
    </row>
    <row r="7521" spans="1:3" x14ac:dyDescent="0.25">
      <c r="A7521" s="37"/>
      <c r="B7521" s="11"/>
      <c r="C7521" s="11"/>
    </row>
    <row r="7522" spans="1:3" x14ac:dyDescent="0.25">
      <c r="A7522" s="37"/>
      <c r="B7522" s="11"/>
      <c r="C7522" s="11"/>
    </row>
    <row r="7523" spans="1:3" x14ac:dyDescent="0.25">
      <c r="A7523" s="37"/>
      <c r="B7523" s="11"/>
      <c r="C7523" s="11"/>
    </row>
    <row r="7524" spans="1:3" x14ac:dyDescent="0.25">
      <c r="A7524" s="37"/>
      <c r="B7524" s="11"/>
      <c r="C7524" s="11"/>
    </row>
    <row r="7525" spans="1:3" x14ac:dyDescent="0.25">
      <c r="A7525" s="37"/>
      <c r="B7525" s="11"/>
      <c r="C7525" s="11"/>
    </row>
    <row r="7526" spans="1:3" x14ac:dyDescent="0.25">
      <c r="A7526" s="37"/>
      <c r="B7526" s="11"/>
      <c r="C7526" s="11"/>
    </row>
    <row r="7527" spans="1:3" x14ac:dyDescent="0.25">
      <c r="A7527" s="37"/>
      <c r="B7527" s="11"/>
      <c r="C7527" s="11"/>
    </row>
    <row r="7528" spans="1:3" x14ac:dyDescent="0.25">
      <c r="A7528" s="37"/>
      <c r="B7528" s="11"/>
      <c r="C7528" s="11"/>
    </row>
    <row r="7529" spans="1:3" x14ac:dyDescent="0.25">
      <c r="A7529" s="37"/>
      <c r="B7529" s="11"/>
      <c r="C7529" s="11"/>
    </row>
    <row r="7530" spans="1:3" x14ac:dyDescent="0.25">
      <c r="A7530" s="37"/>
      <c r="B7530" s="11"/>
      <c r="C7530" s="11"/>
    </row>
    <row r="7531" spans="1:3" x14ac:dyDescent="0.25">
      <c r="A7531" s="37"/>
      <c r="B7531" s="11"/>
      <c r="C7531" s="11"/>
    </row>
    <row r="7532" spans="1:3" x14ac:dyDescent="0.25">
      <c r="A7532" s="37"/>
      <c r="B7532" s="11"/>
      <c r="C7532" s="11"/>
    </row>
    <row r="7533" spans="1:3" x14ac:dyDescent="0.25">
      <c r="A7533" s="37"/>
      <c r="B7533" s="11"/>
      <c r="C7533" s="11"/>
    </row>
    <row r="7534" spans="1:3" x14ac:dyDescent="0.25">
      <c r="A7534" s="37"/>
      <c r="B7534" s="11"/>
      <c r="C7534" s="11"/>
    </row>
    <row r="7535" spans="1:3" x14ac:dyDescent="0.25">
      <c r="A7535" s="37"/>
      <c r="B7535" s="11"/>
      <c r="C7535" s="11"/>
    </row>
    <row r="7536" spans="1:3" x14ac:dyDescent="0.25">
      <c r="A7536" s="37"/>
      <c r="B7536" s="11"/>
      <c r="C7536" s="11"/>
    </row>
    <row r="7537" spans="1:3" x14ac:dyDescent="0.25">
      <c r="A7537" s="37"/>
      <c r="B7537" s="11"/>
      <c r="C7537" s="11"/>
    </row>
    <row r="7538" spans="1:3" x14ac:dyDescent="0.25">
      <c r="A7538" s="37"/>
      <c r="B7538" s="11"/>
      <c r="C7538" s="11"/>
    </row>
    <row r="7539" spans="1:3" x14ac:dyDescent="0.25">
      <c r="A7539" s="37"/>
      <c r="B7539" s="11"/>
      <c r="C7539" s="11"/>
    </row>
    <row r="7540" spans="1:3" x14ac:dyDescent="0.25">
      <c r="A7540" s="37"/>
      <c r="B7540" s="11"/>
      <c r="C7540" s="11"/>
    </row>
    <row r="7541" spans="1:3" x14ac:dyDescent="0.25">
      <c r="A7541" s="37"/>
      <c r="B7541" s="11"/>
      <c r="C7541" s="11"/>
    </row>
    <row r="7542" spans="1:3" x14ac:dyDescent="0.25">
      <c r="A7542" s="37"/>
      <c r="B7542" s="11"/>
      <c r="C7542" s="11"/>
    </row>
    <row r="7543" spans="1:3" x14ac:dyDescent="0.25">
      <c r="A7543" s="37"/>
      <c r="B7543" s="11"/>
      <c r="C7543" s="11"/>
    </row>
    <row r="7544" spans="1:3" x14ac:dyDescent="0.25">
      <c r="A7544" s="37"/>
      <c r="B7544" s="11"/>
      <c r="C7544" s="11"/>
    </row>
    <row r="7545" spans="1:3" x14ac:dyDescent="0.25">
      <c r="A7545" s="37"/>
      <c r="B7545" s="11"/>
      <c r="C7545" s="11"/>
    </row>
    <row r="7546" spans="1:3" x14ac:dyDescent="0.25">
      <c r="A7546" s="37"/>
      <c r="B7546" s="11"/>
      <c r="C7546" s="11"/>
    </row>
    <row r="7547" spans="1:3" x14ac:dyDescent="0.25">
      <c r="A7547" s="37"/>
      <c r="B7547" s="11"/>
      <c r="C7547" s="11"/>
    </row>
    <row r="7548" spans="1:3" x14ac:dyDescent="0.25">
      <c r="A7548" s="37"/>
      <c r="B7548" s="11"/>
      <c r="C7548" s="11"/>
    </row>
    <row r="7549" spans="1:3" x14ac:dyDescent="0.25">
      <c r="A7549" s="37"/>
      <c r="B7549" s="11"/>
      <c r="C7549" s="11"/>
    </row>
    <row r="7550" spans="1:3" x14ac:dyDescent="0.25">
      <c r="A7550" s="37"/>
      <c r="B7550" s="11"/>
      <c r="C7550" s="11"/>
    </row>
    <row r="7551" spans="1:3" x14ac:dyDescent="0.25">
      <c r="A7551" s="37"/>
      <c r="B7551" s="11"/>
      <c r="C7551" s="11"/>
    </row>
    <row r="7552" spans="1:3" x14ac:dyDescent="0.25">
      <c r="A7552" s="37"/>
      <c r="B7552" s="11"/>
      <c r="C7552" s="11"/>
    </row>
    <row r="7553" spans="1:3" x14ac:dyDescent="0.25">
      <c r="A7553" s="37"/>
      <c r="B7553" s="11"/>
      <c r="C7553" s="11"/>
    </row>
    <row r="7554" spans="1:3" x14ac:dyDescent="0.25">
      <c r="A7554" s="37"/>
      <c r="B7554" s="11"/>
      <c r="C7554" s="11"/>
    </row>
    <row r="7555" spans="1:3" x14ac:dyDescent="0.25">
      <c r="A7555" s="37"/>
      <c r="B7555" s="11"/>
      <c r="C7555" s="11"/>
    </row>
    <row r="7556" spans="1:3" x14ac:dyDescent="0.25">
      <c r="A7556" s="37"/>
      <c r="B7556" s="11"/>
      <c r="C7556" s="11"/>
    </row>
    <row r="7557" spans="1:3" x14ac:dyDescent="0.25">
      <c r="A7557" s="37"/>
      <c r="B7557" s="11"/>
      <c r="C7557" s="11"/>
    </row>
    <row r="7558" spans="1:3" x14ac:dyDescent="0.25">
      <c r="A7558" s="37"/>
      <c r="B7558" s="11"/>
      <c r="C7558" s="11"/>
    </row>
    <row r="7559" spans="1:3" x14ac:dyDescent="0.25">
      <c r="A7559" s="37"/>
      <c r="B7559" s="11"/>
      <c r="C7559" s="11"/>
    </row>
    <row r="7560" spans="1:3" x14ac:dyDescent="0.25">
      <c r="A7560" s="37"/>
      <c r="B7560" s="11"/>
      <c r="C7560" s="11"/>
    </row>
    <row r="7561" spans="1:3" x14ac:dyDescent="0.25">
      <c r="A7561" s="37"/>
      <c r="B7561" s="11"/>
      <c r="C7561" s="11"/>
    </row>
    <row r="7562" spans="1:3" x14ac:dyDescent="0.25">
      <c r="A7562" s="37"/>
      <c r="B7562" s="11"/>
      <c r="C7562" s="11"/>
    </row>
    <row r="7563" spans="1:3" x14ac:dyDescent="0.25">
      <c r="A7563" s="37"/>
      <c r="B7563" s="11"/>
      <c r="C7563" s="11"/>
    </row>
    <row r="7564" spans="1:3" x14ac:dyDescent="0.25">
      <c r="A7564" s="37"/>
      <c r="B7564" s="11"/>
      <c r="C7564" s="11"/>
    </row>
    <row r="7565" spans="1:3" x14ac:dyDescent="0.25">
      <c r="A7565" s="37"/>
      <c r="B7565" s="11"/>
      <c r="C7565" s="11"/>
    </row>
    <row r="7566" spans="1:3" x14ac:dyDescent="0.25">
      <c r="A7566" s="37"/>
      <c r="B7566" s="11"/>
      <c r="C7566" s="11"/>
    </row>
    <row r="7567" spans="1:3" x14ac:dyDescent="0.25">
      <c r="A7567" s="37"/>
      <c r="B7567" s="11"/>
      <c r="C7567" s="11"/>
    </row>
    <row r="7568" spans="1:3" x14ac:dyDescent="0.25">
      <c r="A7568" s="37"/>
      <c r="B7568" s="11"/>
      <c r="C7568" s="11"/>
    </row>
    <row r="7569" spans="1:3" x14ac:dyDescent="0.25">
      <c r="A7569" s="37"/>
      <c r="B7569" s="11"/>
      <c r="C7569" s="11"/>
    </row>
    <row r="7570" spans="1:3" x14ac:dyDescent="0.25">
      <c r="A7570" s="37"/>
      <c r="B7570" s="11"/>
      <c r="C7570" s="11"/>
    </row>
    <row r="7571" spans="1:3" x14ac:dyDescent="0.25">
      <c r="A7571" s="37"/>
      <c r="B7571" s="11"/>
      <c r="C7571" s="11"/>
    </row>
    <row r="7572" spans="1:3" x14ac:dyDescent="0.25">
      <c r="A7572" s="37"/>
      <c r="B7572" s="11"/>
      <c r="C7572" s="11"/>
    </row>
    <row r="7573" spans="1:3" x14ac:dyDescent="0.25">
      <c r="A7573" s="37"/>
      <c r="B7573" s="11"/>
      <c r="C7573" s="11"/>
    </row>
    <row r="7574" spans="1:3" x14ac:dyDescent="0.25">
      <c r="A7574" s="37"/>
      <c r="B7574" s="11"/>
      <c r="C7574" s="11"/>
    </row>
    <row r="7575" spans="1:3" x14ac:dyDescent="0.25">
      <c r="A7575" s="37"/>
      <c r="B7575" s="11"/>
      <c r="C7575" s="11"/>
    </row>
    <row r="7576" spans="1:3" x14ac:dyDescent="0.25">
      <c r="A7576" s="37"/>
      <c r="B7576" s="11"/>
      <c r="C7576" s="11"/>
    </row>
    <row r="7577" spans="1:3" x14ac:dyDescent="0.25">
      <c r="A7577" s="37"/>
      <c r="B7577" s="11"/>
      <c r="C7577" s="11"/>
    </row>
    <row r="7578" spans="1:3" x14ac:dyDescent="0.25">
      <c r="A7578" s="37"/>
      <c r="B7578" s="11"/>
      <c r="C7578" s="11"/>
    </row>
    <row r="7579" spans="1:3" x14ac:dyDescent="0.25">
      <c r="A7579" s="37"/>
      <c r="B7579" s="11"/>
      <c r="C7579" s="11"/>
    </row>
    <row r="7580" spans="1:3" x14ac:dyDescent="0.25">
      <c r="A7580" s="37"/>
      <c r="B7580" s="11"/>
      <c r="C7580" s="11"/>
    </row>
    <row r="7581" spans="1:3" x14ac:dyDescent="0.25">
      <c r="A7581" s="37"/>
      <c r="B7581" s="11"/>
      <c r="C7581" s="11"/>
    </row>
    <row r="7582" spans="1:3" x14ac:dyDescent="0.25">
      <c r="A7582" s="37"/>
      <c r="B7582" s="11"/>
      <c r="C7582" s="11"/>
    </row>
    <row r="7583" spans="1:3" x14ac:dyDescent="0.25">
      <c r="A7583" s="37"/>
      <c r="B7583" s="11"/>
      <c r="C7583" s="11"/>
    </row>
    <row r="7584" spans="1:3" x14ac:dyDescent="0.25">
      <c r="A7584" s="37"/>
      <c r="B7584" s="11"/>
      <c r="C7584" s="11"/>
    </row>
    <row r="7585" spans="1:3" x14ac:dyDescent="0.25">
      <c r="A7585" s="37"/>
      <c r="B7585" s="11"/>
      <c r="C7585" s="11"/>
    </row>
    <row r="7586" spans="1:3" x14ac:dyDescent="0.25">
      <c r="A7586" s="37"/>
      <c r="B7586" s="11"/>
      <c r="C7586" s="11"/>
    </row>
    <row r="7587" spans="1:3" x14ac:dyDescent="0.25">
      <c r="A7587" s="37"/>
      <c r="B7587" s="11"/>
      <c r="C7587" s="11"/>
    </row>
    <row r="7588" spans="1:3" x14ac:dyDescent="0.25">
      <c r="A7588" s="37"/>
      <c r="B7588" s="11"/>
      <c r="C7588" s="11"/>
    </row>
    <row r="7589" spans="1:3" x14ac:dyDescent="0.25">
      <c r="A7589" s="37"/>
      <c r="B7589" s="11"/>
      <c r="C7589" s="11"/>
    </row>
    <row r="7590" spans="1:3" x14ac:dyDescent="0.25">
      <c r="A7590" s="37"/>
      <c r="B7590" s="11"/>
      <c r="C7590" s="11"/>
    </row>
    <row r="7591" spans="1:3" x14ac:dyDescent="0.25">
      <c r="A7591" s="37"/>
      <c r="B7591" s="11"/>
      <c r="C7591" s="11"/>
    </row>
    <row r="7592" spans="1:3" x14ac:dyDescent="0.25">
      <c r="A7592" s="37"/>
      <c r="B7592" s="11"/>
      <c r="C7592" s="11"/>
    </row>
    <row r="7593" spans="1:3" x14ac:dyDescent="0.25">
      <c r="A7593" s="37"/>
      <c r="B7593" s="11"/>
      <c r="C7593" s="11"/>
    </row>
    <row r="7594" spans="1:3" x14ac:dyDescent="0.25">
      <c r="A7594" s="37"/>
      <c r="B7594" s="11"/>
      <c r="C7594" s="11"/>
    </row>
    <row r="7595" spans="1:3" x14ac:dyDescent="0.25">
      <c r="A7595" s="37"/>
      <c r="B7595" s="11"/>
      <c r="C7595" s="11"/>
    </row>
    <row r="7596" spans="1:3" x14ac:dyDescent="0.25">
      <c r="A7596" s="37"/>
      <c r="B7596" s="11"/>
      <c r="C7596" s="11"/>
    </row>
    <row r="7597" spans="1:3" x14ac:dyDescent="0.25">
      <c r="A7597" s="37"/>
      <c r="B7597" s="11"/>
      <c r="C7597" s="11"/>
    </row>
    <row r="7598" spans="1:3" x14ac:dyDescent="0.25">
      <c r="A7598" s="37"/>
      <c r="B7598" s="11"/>
      <c r="C7598" s="11"/>
    </row>
    <row r="7599" spans="1:3" x14ac:dyDescent="0.25">
      <c r="A7599" s="37"/>
      <c r="B7599" s="11"/>
      <c r="C7599" s="11"/>
    </row>
    <row r="7600" spans="1:3" x14ac:dyDescent="0.25">
      <c r="A7600" s="37"/>
      <c r="B7600" s="11"/>
      <c r="C7600" s="11"/>
    </row>
    <row r="7601" spans="1:3" x14ac:dyDescent="0.25">
      <c r="A7601" s="37"/>
      <c r="B7601" s="11"/>
      <c r="C7601" s="11"/>
    </row>
    <row r="7602" spans="1:3" x14ac:dyDescent="0.25">
      <c r="A7602" s="37"/>
      <c r="B7602" s="11"/>
      <c r="C7602" s="11"/>
    </row>
    <row r="7603" spans="1:3" x14ac:dyDescent="0.25">
      <c r="A7603" s="37"/>
      <c r="B7603" s="11"/>
      <c r="C7603" s="11"/>
    </row>
    <row r="7604" spans="1:3" x14ac:dyDescent="0.25">
      <c r="A7604" s="37"/>
      <c r="B7604" s="11"/>
      <c r="C7604" s="11"/>
    </row>
    <row r="7605" spans="1:3" x14ac:dyDescent="0.25">
      <c r="A7605" s="37"/>
      <c r="B7605" s="11"/>
      <c r="C7605" s="11"/>
    </row>
    <row r="7606" spans="1:3" x14ac:dyDescent="0.25">
      <c r="A7606" s="37"/>
      <c r="B7606" s="11"/>
      <c r="C7606" s="11"/>
    </row>
    <row r="7607" spans="1:3" x14ac:dyDescent="0.25">
      <c r="A7607" s="37"/>
      <c r="B7607" s="11"/>
      <c r="C7607" s="11"/>
    </row>
    <row r="7608" spans="1:3" x14ac:dyDescent="0.25">
      <c r="A7608" s="37"/>
      <c r="B7608" s="11"/>
      <c r="C7608" s="11"/>
    </row>
    <row r="7609" spans="1:3" x14ac:dyDescent="0.25">
      <c r="A7609" s="37"/>
      <c r="B7609" s="11"/>
      <c r="C7609" s="11"/>
    </row>
    <row r="7610" spans="1:3" x14ac:dyDescent="0.25">
      <c r="A7610" s="37"/>
      <c r="B7610" s="11"/>
      <c r="C7610" s="11"/>
    </row>
    <row r="7611" spans="1:3" x14ac:dyDescent="0.25">
      <c r="A7611" s="37"/>
      <c r="B7611" s="11"/>
      <c r="C7611" s="11"/>
    </row>
    <row r="7612" spans="1:3" x14ac:dyDescent="0.25">
      <c r="A7612" s="37"/>
      <c r="B7612" s="11"/>
      <c r="C7612" s="11"/>
    </row>
    <row r="7613" spans="1:3" x14ac:dyDescent="0.25">
      <c r="A7613" s="37"/>
      <c r="B7613" s="11"/>
      <c r="C7613" s="11"/>
    </row>
    <row r="7614" spans="1:3" x14ac:dyDescent="0.25">
      <c r="A7614" s="37"/>
      <c r="B7614" s="11"/>
      <c r="C7614" s="11"/>
    </row>
    <row r="7615" spans="1:3" x14ac:dyDescent="0.25">
      <c r="A7615" s="37"/>
      <c r="B7615" s="11"/>
      <c r="C7615" s="11"/>
    </row>
    <row r="7616" spans="1:3" x14ac:dyDescent="0.25">
      <c r="A7616" s="37"/>
      <c r="B7616" s="11"/>
      <c r="C7616" s="11"/>
    </row>
    <row r="7617" spans="1:3" x14ac:dyDescent="0.25">
      <c r="A7617" s="37"/>
      <c r="B7617" s="11"/>
      <c r="C7617" s="11"/>
    </row>
    <row r="7618" spans="1:3" x14ac:dyDescent="0.25">
      <c r="A7618" s="37"/>
      <c r="B7618" s="11"/>
      <c r="C7618" s="11"/>
    </row>
    <row r="7619" spans="1:3" x14ac:dyDescent="0.25">
      <c r="A7619" s="37"/>
      <c r="B7619" s="11"/>
      <c r="C7619" s="11"/>
    </row>
    <row r="7620" spans="1:3" x14ac:dyDescent="0.25">
      <c r="A7620" s="37"/>
      <c r="B7620" s="11"/>
      <c r="C7620" s="11"/>
    </row>
    <row r="7621" spans="1:3" x14ac:dyDescent="0.25">
      <c r="A7621" s="37"/>
      <c r="B7621" s="11"/>
      <c r="C7621" s="11"/>
    </row>
    <row r="7622" spans="1:3" x14ac:dyDescent="0.25">
      <c r="A7622" s="37"/>
      <c r="B7622" s="11"/>
      <c r="C7622" s="11"/>
    </row>
    <row r="7623" spans="1:3" x14ac:dyDescent="0.25">
      <c r="A7623" s="37"/>
      <c r="B7623" s="11"/>
      <c r="C7623" s="11"/>
    </row>
    <row r="7624" spans="1:3" x14ac:dyDescent="0.25">
      <c r="A7624" s="37"/>
      <c r="B7624" s="11"/>
      <c r="C7624" s="11"/>
    </row>
    <row r="7625" spans="1:3" x14ac:dyDescent="0.25">
      <c r="A7625" s="37"/>
      <c r="B7625" s="11"/>
      <c r="C7625" s="11"/>
    </row>
    <row r="7626" spans="1:3" x14ac:dyDescent="0.25">
      <c r="A7626" s="37"/>
      <c r="B7626" s="11"/>
      <c r="C7626" s="11"/>
    </row>
    <row r="7627" spans="1:3" x14ac:dyDescent="0.25">
      <c r="A7627" s="37"/>
      <c r="B7627" s="11"/>
      <c r="C7627" s="11"/>
    </row>
    <row r="7628" spans="1:3" x14ac:dyDescent="0.25">
      <c r="A7628" s="37"/>
      <c r="B7628" s="11"/>
      <c r="C7628" s="11"/>
    </row>
    <row r="7629" spans="1:3" x14ac:dyDescent="0.25">
      <c r="A7629" s="37"/>
      <c r="B7629" s="11"/>
      <c r="C7629" s="11"/>
    </row>
    <row r="7630" spans="1:3" x14ac:dyDescent="0.25">
      <c r="A7630" s="37"/>
      <c r="B7630" s="11"/>
      <c r="C7630" s="11"/>
    </row>
    <row r="7631" spans="1:3" x14ac:dyDescent="0.25">
      <c r="A7631" s="37"/>
      <c r="B7631" s="11"/>
      <c r="C7631" s="11"/>
    </row>
    <row r="7632" spans="1:3" x14ac:dyDescent="0.25">
      <c r="A7632" s="37"/>
      <c r="B7632" s="11"/>
      <c r="C7632" s="11"/>
    </row>
    <row r="7633" spans="1:3" x14ac:dyDescent="0.25">
      <c r="A7633" s="37"/>
      <c r="B7633" s="11"/>
      <c r="C7633" s="11"/>
    </row>
    <row r="7634" spans="1:3" x14ac:dyDescent="0.25">
      <c r="A7634" s="37"/>
      <c r="B7634" s="11"/>
      <c r="C7634" s="11"/>
    </row>
    <row r="7635" spans="1:3" x14ac:dyDescent="0.25">
      <c r="A7635" s="37"/>
      <c r="B7635" s="11"/>
      <c r="C7635" s="11"/>
    </row>
    <row r="7636" spans="1:3" x14ac:dyDescent="0.25">
      <c r="A7636" s="37"/>
      <c r="B7636" s="11"/>
      <c r="C7636" s="11"/>
    </row>
    <row r="7637" spans="1:3" x14ac:dyDescent="0.25">
      <c r="A7637" s="37"/>
      <c r="B7637" s="11"/>
      <c r="C7637" s="11"/>
    </row>
    <row r="7638" spans="1:3" x14ac:dyDescent="0.25">
      <c r="A7638" s="37"/>
      <c r="B7638" s="11"/>
      <c r="C7638" s="11"/>
    </row>
    <row r="7639" spans="1:3" x14ac:dyDescent="0.25">
      <c r="A7639" s="37"/>
      <c r="B7639" s="11"/>
      <c r="C7639" s="11"/>
    </row>
    <row r="7640" spans="1:3" x14ac:dyDescent="0.25">
      <c r="A7640" s="37"/>
      <c r="B7640" s="11"/>
      <c r="C7640" s="11"/>
    </row>
    <row r="7641" spans="1:3" x14ac:dyDescent="0.25">
      <c r="A7641" s="37"/>
      <c r="B7641" s="11"/>
      <c r="C7641" s="11"/>
    </row>
    <row r="7642" spans="1:3" x14ac:dyDescent="0.25">
      <c r="A7642" s="37"/>
      <c r="B7642" s="11"/>
      <c r="C7642" s="11"/>
    </row>
    <row r="7643" spans="1:3" x14ac:dyDescent="0.25">
      <c r="A7643" s="37"/>
      <c r="B7643" s="11"/>
      <c r="C7643" s="11"/>
    </row>
    <row r="7644" spans="1:3" x14ac:dyDescent="0.25">
      <c r="A7644" s="37"/>
      <c r="B7644" s="11"/>
      <c r="C7644" s="11"/>
    </row>
    <row r="7645" spans="1:3" x14ac:dyDescent="0.25">
      <c r="A7645" s="37"/>
      <c r="B7645" s="11"/>
      <c r="C7645" s="11"/>
    </row>
    <row r="7646" spans="1:3" x14ac:dyDescent="0.25">
      <c r="A7646" s="37"/>
      <c r="B7646" s="11"/>
      <c r="C7646" s="11"/>
    </row>
    <row r="7647" spans="1:3" x14ac:dyDescent="0.25">
      <c r="A7647" s="37"/>
      <c r="B7647" s="11"/>
      <c r="C7647" s="11"/>
    </row>
    <row r="7648" spans="1:3" x14ac:dyDescent="0.25">
      <c r="A7648" s="37"/>
      <c r="B7648" s="11"/>
      <c r="C7648" s="11"/>
    </row>
    <row r="7649" spans="1:3" x14ac:dyDescent="0.25">
      <c r="A7649" s="37"/>
      <c r="B7649" s="11"/>
      <c r="C7649" s="11"/>
    </row>
    <row r="7650" spans="1:3" x14ac:dyDescent="0.25">
      <c r="A7650" s="37"/>
      <c r="B7650" s="11"/>
      <c r="C7650" s="11"/>
    </row>
    <row r="7651" spans="1:3" x14ac:dyDescent="0.25">
      <c r="A7651" s="37"/>
      <c r="B7651" s="11"/>
      <c r="C7651" s="11"/>
    </row>
    <row r="7652" spans="1:3" x14ac:dyDescent="0.25">
      <c r="A7652" s="37"/>
      <c r="B7652" s="11"/>
      <c r="C7652" s="11"/>
    </row>
    <row r="7653" spans="1:3" x14ac:dyDescent="0.25">
      <c r="A7653" s="37"/>
      <c r="B7653" s="11"/>
      <c r="C7653" s="11"/>
    </row>
    <row r="7654" spans="1:3" x14ac:dyDescent="0.25">
      <c r="A7654" s="37"/>
      <c r="B7654" s="11"/>
      <c r="C7654" s="11"/>
    </row>
    <row r="7655" spans="1:3" x14ac:dyDescent="0.25">
      <c r="A7655" s="37"/>
      <c r="B7655" s="11"/>
      <c r="C7655" s="11"/>
    </row>
    <row r="7656" spans="1:3" x14ac:dyDescent="0.25">
      <c r="A7656" s="37"/>
      <c r="B7656" s="11"/>
      <c r="C7656" s="11"/>
    </row>
    <row r="7657" spans="1:3" x14ac:dyDescent="0.25">
      <c r="A7657" s="37"/>
      <c r="B7657" s="11"/>
      <c r="C7657" s="11"/>
    </row>
    <row r="7658" spans="1:3" x14ac:dyDescent="0.25">
      <c r="A7658" s="37"/>
      <c r="B7658" s="11"/>
      <c r="C7658" s="11"/>
    </row>
    <row r="7659" spans="1:3" x14ac:dyDescent="0.25">
      <c r="A7659" s="37"/>
      <c r="B7659" s="11"/>
      <c r="C7659" s="11"/>
    </row>
    <row r="7660" spans="1:3" x14ac:dyDescent="0.25">
      <c r="A7660" s="37"/>
      <c r="B7660" s="11"/>
      <c r="C7660" s="11"/>
    </row>
    <row r="7661" spans="1:3" x14ac:dyDescent="0.25">
      <c r="A7661" s="37"/>
      <c r="B7661" s="11"/>
      <c r="C7661" s="11"/>
    </row>
    <row r="7662" spans="1:3" x14ac:dyDescent="0.25">
      <c r="A7662" s="37"/>
      <c r="B7662" s="11"/>
      <c r="C7662" s="11"/>
    </row>
    <row r="7663" spans="1:3" x14ac:dyDescent="0.25">
      <c r="A7663" s="37"/>
      <c r="B7663" s="11"/>
      <c r="C7663" s="11"/>
    </row>
    <row r="7664" spans="1:3" x14ac:dyDescent="0.25">
      <c r="A7664" s="37"/>
      <c r="B7664" s="11"/>
      <c r="C7664" s="11"/>
    </row>
    <row r="7665" spans="1:3" x14ac:dyDescent="0.25">
      <c r="A7665" s="37"/>
      <c r="B7665" s="11"/>
      <c r="C7665" s="11"/>
    </row>
    <row r="7666" spans="1:3" x14ac:dyDescent="0.25">
      <c r="A7666" s="37"/>
      <c r="B7666" s="11"/>
      <c r="C7666" s="11"/>
    </row>
    <row r="7667" spans="1:3" x14ac:dyDescent="0.25">
      <c r="A7667" s="37"/>
      <c r="B7667" s="11"/>
      <c r="C7667" s="11"/>
    </row>
    <row r="7668" spans="1:3" x14ac:dyDescent="0.25">
      <c r="A7668" s="37"/>
      <c r="B7668" s="11"/>
      <c r="C7668" s="11"/>
    </row>
    <row r="7669" spans="1:3" x14ac:dyDescent="0.25">
      <c r="A7669" s="37"/>
      <c r="B7669" s="11"/>
      <c r="C7669" s="11"/>
    </row>
    <row r="7670" spans="1:3" x14ac:dyDescent="0.25">
      <c r="A7670" s="37"/>
      <c r="B7670" s="11"/>
      <c r="C7670" s="11"/>
    </row>
    <row r="7671" spans="1:3" x14ac:dyDescent="0.25">
      <c r="A7671" s="37"/>
      <c r="B7671" s="11"/>
      <c r="C7671" s="11"/>
    </row>
    <row r="7672" spans="1:3" x14ac:dyDescent="0.25">
      <c r="A7672" s="37"/>
      <c r="B7672" s="11"/>
      <c r="C7672" s="11"/>
    </row>
    <row r="7673" spans="1:3" x14ac:dyDescent="0.25">
      <c r="A7673" s="37"/>
      <c r="B7673" s="11"/>
      <c r="C7673" s="11"/>
    </row>
    <row r="7674" spans="1:3" x14ac:dyDescent="0.25">
      <c r="A7674" s="37"/>
      <c r="B7674" s="11"/>
      <c r="C7674" s="11"/>
    </row>
    <row r="7675" spans="1:3" x14ac:dyDescent="0.25">
      <c r="A7675" s="37"/>
      <c r="B7675" s="11"/>
      <c r="C7675" s="11"/>
    </row>
    <row r="7676" spans="1:3" x14ac:dyDescent="0.25">
      <c r="A7676" s="37"/>
      <c r="B7676" s="11"/>
      <c r="C7676" s="11"/>
    </row>
    <row r="7677" spans="1:3" x14ac:dyDescent="0.25">
      <c r="A7677" s="37"/>
      <c r="B7677" s="11"/>
      <c r="C7677" s="11"/>
    </row>
    <row r="7678" spans="1:3" x14ac:dyDescent="0.25">
      <c r="A7678" s="37"/>
      <c r="B7678" s="11"/>
      <c r="C7678" s="11"/>
    </row>
    <row r="7679" spans="1:3" x14ac:dyDescent="0.25">
      <c r="A7679" s="37"/>
      <c r="B7679" s="11"/>
      <c r="C7679" s="11"/>
    </row>
    <row r="7680" spans="1:3" x14ac:dyDescent="0.25">
      <c r="A7680" s="37"/>
      <c r="B7680" s="11"/>
      <c r="C7680" s="11"/>
    </row>
    <row r="7681" spans="1:3" x14ac:dyDescent="0.25">
      <c r="A7681" s="37"/>
      <c r="B7681" s="11"/>
      <c r="C7681" s="11"/>
    </row>
    <row r="7682" spans="1:3" x14ac:dyDescent="0.25">
      <c r="A7682" s="37"/>
      <c r="B7682" s="11"/>
      <c r="C7682" s="11"/>
    </row>
    <row r="7683" spans="1:3" x14ac:dyDescent="0.25">
      <c r="A7683" s="37"/>
      <c r="B7683" s="11"/>
      <c r="C7683" s="11"/>
    </row>
    <row r="7684" spans="1:3" x14ac:dyDescent="0.25">
      <c r="A7684" s="37"/>
      <c r="B7684" s="11"/>
      <c r="C7684" s="11"/>
    </row>
    <row r="7685" spans="1:3" x14ac:dyDescent="0.25">
      <c r="A7685" s="37"/>
      <c r="B7685" s="11"/>
      <c r="C7685" s="11"/>
    </row>
    <row r="7686" spans="1:3" x14ac:dyDescent="0.25">
      <c r="A7686" s="37"/>
      <c r="B7686" s="11"/>
      <c r="C7686" s="11"/>
    </row>
    <row r="7687" spans="1:3" x14ac:dyDescent="0.25">
      <c r="A7687" s="37"/>
      <c r="B7687" s="11"/>
      <c r="C7687" s="11"/>
    </row>
    <row r="7688" spans="1:3" x14ac:dyDescent="0.25">
      <c r="A7688" s="37"/>
      <c r="B7688" s="11"/>
      <c r="C7688" s="11"/>
    </row>
    <row r="7689" spans="1:3" x14ac:dyDescent="0.25">
      <c r="A7689" s="37"/>
      <c r="B7689" s="11"/>
      <c r="C7689" s="11"/>
    </row>
    <row r="7690" spans="1:3" x14ac:dyDescent="0.25">
      <c r="A7690" s="37"/>
      <c r="B7690" s="11"/>
      <c r="C7690" s="11"/>
    </row>
    <row r="7691" spans="1:3" x14ac:dyDescent="0.25">
      <c r="A7691" s="37"/>
      <c r="B7691" s="11"/>
      <c r="C7691" s="11"/>
    </row>
    <row r="7692" spans="1:3" x14ac:dyDescent="0.25">
      <c r="A7692" s="37"/>
      <c r="B7692" s="11"/>
      <c r="C7692" s="11"/>
    </row>
    <row r="7693" spans="1:3" x14ac:dyDescent="0.25">
      <c r="A7693" s="37"/>
      <c r="B7693" s="11"/>
      <c r="C7693" s="11"/>
    </row>
    <row r="7694" spans="1:3" x14ac:dyDescent="0.25">
      <c r="A7694" s="37"/>
      <c r="B7694" s="11"/>
      <c r="C7694" s="11"/>
    </row>
    <row r="7695" spans="1:3" x14ac:dyDescent="0.25">
      <c r="A7695" s="37"/>
      <c r="B7695" s="11"/>
      <c r="C7695" s="11"/>
    </row>
    <row r="7696" spans="1:3" x14ac:dyDescent="0.25">
      <c r="A7696" s="37"/>
      <c r="B7696" s="11"/>
      <c r="C7696" s="11"/>
    </row>
    <row r="7697" spans="1:3" x14ac:dyDescent="0.25">
      <c r="A7697" s="37"/>
      <c r="B7697" s="11"/>
      <c r="C7697" s="11"/>
    </row>
    <row r="7698" spans="1:3" x14ac:dyDescent="0.25">
      <c r="A7698" s="37"/>
      <c r="B7698" s="11"/>
      <c r="C7698" s="11"/>
    </row>
    <row r="7699" spans="1:3" x14ac:dyDescent="0.25">
      <c r="A7699" s="37"/>
      <c r="B7699" s="11"/>
      <c r="C7699" s="11"/>
    </row>
    <row r="7700" spans="1:3" x14ac:dyDescent="0.25">
      <c r="A7700" s="37"/>
      <c r="B7700" s="11"/>
      <c r="C7700" s="11"/>
    </row>
    <row r="7701" spans="1:3" x14ac:dyDescent="0.25">
      <c r="A7701" s="37"/>
      <c r="B7701" s="11"/>
      <c r="C7701" s="11"/>
    </row>
    <row r="7702" spans="1:3" x14ac:dyDescent="0.25">
      <c r="A7702" s="37"/>
      <c r="B7702" s="11"/>
      <c r="C7702" s="11"/>
    </row>
    <row r="7703" spans="1:3" x14ac:dyDescent="0.25">
      <c r="A7703" s="37"/>
      <c r="B7703" s="11"/>
      <c r="C7703" s="11"/>
    </row>
    <row r="7704" spans="1:3" x14ac:dyDescent="0.25">
      <c r="A7704" s="37"/>
      <c r="B7704" s="11"/>
      <c r="C7704" s="11"/>
    </row>
    <row r="7705" spans="1:3" x14ac:dyDescent="0.25">
      <c r="A7705" s="37"/>
      <c r="B7705" s="11"/>
      <c r="C7705" s="11"/>
    </row>
    <row r="7706" spans="1:3" x14ac:dyDescent="0.25">
      <c r="A7706" s="37"/>
      <c r="B7706" s="11"/>
      <c r="C7706" s="11"/>
    </row>
    <row r="7707" spans="1:3" x14ac:dyDescent="0.25">
      <c r="A7707" s="37"/>
      <c r="B7707" s="11"/>
      <c r="C7707" s="11"/>
    </row>
    <row r="7708" spans="1:3" x14ac:dyDescent="0.25">
      <c r="A7708" s="37"/>
      <c r="B7708" s="11"/>
      <c r="C7708" s="11"/>
    </row>
    <row r="7709" spans="1:3" x14ac:dyDescent="0.25">
      <c r="A7709" s="37"/>
      <c r="B7709" s="11"/>
      <c r="C7709" s="11"/>
    </row>
    <row r="7710" spans="1:3" x14ac:dyDescent="0.25">
      <c r="A7710" s="37"/>
      <c r="B7710" s="11"/>
      <c r="C7710" s="11"/>
    </row>
    <row r="7711" spans="1:3" x14ac:dyDescent="0.25">
      <c r="A7711" s="37"/>
      <c r="B7711" s="11"/>
      <c r="C7711" s="11"/>
    </row>
    <row r="7712" spans="1:3" x14ac:dyDescent="0.25">
      <c r="A7712" s="37"/>
      <c r="B7712" s="11"/>
      <c r="C7712" s="11"/>
    </row>
    <row r="7713" spans="1:3" x14ac:dyDescent="0.25">
      <c r="A7713" s="37"/>
      <c r="B7713" s="11"/>
      <c r="C7713" s="11"/>
    </row>
    <row r="7714" spans="1:3" x14ac:dyDescent="0.25">
      <c r="A7714" s="37"/>
      <c r="B7714" s="11"/>
      <c r="C7714" s="11"/>
    </row>
    <row r="7715" spans="1:3" x14ac:dyDescent="0.25">
      <c r="A7715" s="37"/>
      <c r="B7715" s="11"/>
      <c r="C7715" s="11"/>
    </row>
    <row r="7716" spans="1:3" x14ac:dyDescent="0.25">
      <c r="A7716" s="37"/>
      <c r="B7716" s="11"/>
      <c r="C7716" s="11"/>
    </row>
    <row r="7717" spans="1:3" x14ac:dyDescent="0.25">
      <c r="A7717" s="37"/>
      <c r="B7717" s="11"/>
      <c r="C7717" s="11"/>
    </row>
    <row r="7718" spans="1:3" x14ac:dyDescent="0.25">
      <c r="A7718" s="37"/>
      <c r="B7718" s="11"/>
      <c r="C7718" s="11"/>
    </row>
    <row r="7719" spans="1:3" x14ac:dyDescent="0.25">
      <c r="A7719" s="37"/>
      <c r="B7719" s="11"/>
      <c r="C7719" s="11"/>
    </row>
    <row r="7720" spans="1:3" x14ac:dyDescent="0.25">
      <c r="A7720" s="37"/>
      <c r="B7720" s="11"/>
      <c r="C7720" s="11"/>
    </row>
    <row r="7721" spans="1:3" x14ac:dyDescent="0.25">
      <c r="A7721" s="37"/>
      <c r="B7721" s="11"/>
      <c r="C7721" s="11"/>
    </row>
    <row r="7722" spans="1:3" x14ac:dyDescent="0.25">
      <c r="A7722" s="37"/>
      <c r="B7722" s="11"/>
      <c r="C7722" s="11"/>
    </row>
    <row r="7723" spans="1:3" x14ac:dyDescent="0.25">
      <c r="A7723" s="37"/>
      <c r="B7723" s="11"/>
      <c r="C7723" s="11"/>
    </row>
    <row r="7724" spans="1:3" x14ac:dyDescent="0.25">
      <c r="A7724" s="37"/>
      <c r="B7724" s="11"/>
      <c r="C7724" s="11"/>
    </row>
    <row r="7725" spans="1:3" x14ac:dyDescent="0.25">
      <c r="A7725" s="37"/>
      <c r="B7725" s="11"/>
      <c r="C7725" s="11"/>
    </row>
    <row r="7726" spans="1:3" x14ac:dyDescent="0.25">
      <c r="A7726" s="37"/>
      <c r="B7726" s="11"/>
      <c r="C7726" s="11"/>
    </row>
    <row r="7727" spans="1:3" x14ac:dyDescent="0.25">
      <c r="A7727" s="37"/>
      <c r="B7727" s="11"/>
      <c r="C7727" s="11"/>
    </row>
    <row r="7728" spans="1:3" x14ac:dyDescent="0.25">
      <c r="A7728" s="37"/>
      <c r="B7728" s="11"/>
      <c r="C7728" s="11"/>
    </row>
    <row r="7729" spans="1:3" x14ac:dyDescent="0.25">
      <c r="A7729" s="37"/>
      <c r="B7729" s="11"/>
      <c r="C7729" s="11"/>
    </row>
    <row r="7730" spans="1:3" x14ac:dyDescent="0.25">
      <c r="A7730" s="37"/>
      <c r="B7730" s="11"/>
      <c r="C7730" s="11"/>
    </row>
    <row r="7731" spans="1:3" x14ac:dyDescent="0.25">
      <c r="A7731" s="37"/>
      <c r="B7731" s="11"/>
      <c r="C7731" s="11"/>
    </row>
    <row r="7732" spans="1:3" x14ac:dyDescent="0.25">
      <c r="A7732" s="37"/>
      <c r="B7732" s="11"/>
      <c r="C7732" s="11"/>
    </row>
    <row r="7733" spans="1:3" x14ac:dyDescent="0.25">
      <c r="A7733" s="37"/>
      <c r="B7733" s="11"/>
      <c r="C7733" s="11"/>
    </row>
    <row r="7734" spans="1:3" x14ac:dyDescent="0.25">
      <c r="A7734" s="37"/>
      <c r="B7734" s="11"/>
      <c r="C7734" s="11"/>
    </row>
    <row r="7735" spans="1:3" x14ac:dyDescent="0.25">
      <c r="A7735" s="37"/>
      <c r="B7735" s="11"/>
      <c r="C7735" s="11"/>
    </row>
    <row r="7736" spans="1:3" x14ac:dyDescent="0.25">
      <c r="A7736" s="37"/>
      <c r="B7736" s="11"/>
      <c r="C7736" s="11"/>
    </row>
    <row r="7737" spans="1:3" x14ac:dyDescent="0.25">
      <c r="A7737" s="37"/>
      <c r="B7737" s="11"/>
      <c r="C7737" s="11"/>
    </row>
    <row r="7738" spans="1:3" x14ac:dyDescent="0.25">
      <c r="A7738" s="37"/>
      <c r="B7738" s="11"/>
      <c r="C7738" s="11"/>
    </row>
    <row r="7739" spans="1:3" x14ac:dyDescent="0.25">
      <c r="A7739" s="37"/>
      <c r="B7739" s="11"/>
      <c r="C7739" s="11"/>
    </row>
    <row r="7740" spans="1:3" x14ac:dyDescent="0.25">
      <c r="A7740" s="37"/>
      <c r="B7740" s="11"/>
      <c r="C7740" s="11"/>
    </row>
    <row r="7741" spans="1:3" x14ac:dyDescent="0.25">
      <c r="A7741" s="37"/>
      <c r="B7741" s="11"/>
      <c r="C7741" s="11"/>
    </row>
    <row r="7742" spans="1:3" x14ac:dyDescent="0.25">
      <c r="A7742" s="37"/>
      <c r="B7742" s="11"/>
      <c r="C7742" s="11"/>
    </row>
    <row r="7743" spans="1:3" x14ac:dyDescent="0.25">
      <c r="A7743" s="37"/>
      <c r="B7743" s="11"/>
      <c r="C7743" s="11"/>
    </row>
    <row r="7744" spans="1:3" x14ac:dyDescent="0.25">
      <c r="A7744" s="37"/>
      <c r="B7744" s="11"/>
      <c r="C7744" s="11"/>
    </row>
    <row r="7745" spans="1:3" x14ac:dyDescent="0.25">
      <c r="A7745" s="37"/>
      <c r="B7745" s="11"/>
      <c r="C7745" s="11"/>
    </row>
    <row r="7746" spans="1:3" x14ac:dyDescent="0.25">
      <c r="A7746" s="37"/>
      <c r="B7746" s="11"/>
      <c r="C7746" s="11"/>
    </row>
    <row r="7747" spans="1:3" x14ac:dyDescent="0.25">
      <c r="A7747" s="37"/>
      <c r="B7747" s="11"/>
      <c r="C7747" s="11"/>
    </row>
    <row r="7748" spans="1:3" x14ac:dyDescent="0.25">
      <c r="A7748" s="37"/>
      <c r="B7748" s="11"/>
      <c r="C7748" s="11"/>
    </row>
    <row r="7749" spans="1:3" x14ac:dyDescent="0.25">
      <c r="A7749" s="37"/>
      <c r="B7749" s="11"/>
      <c r="C7749" s="11"/>
    </row>
    <row r="7750" spans="1:3" x14ac:dyDescent="0.25">
      <c r="A7750" s="37"/>
      <c r="B7750" s="11"/>
      <c r="C7750" s="11"/>
    </row>
    <row r="7751" spans="1:3" x14ac:dyDescent="0.25">
      <c r="A7751" s="37"/>
      <c r="B7751" s="11"/>
      <c r="C7751" s="11"/>
    </row>
    <row r="7752" spans="1:3" x14ac:dyDescent="0.25">
      <c r="A7752" s="37"/>
      <c r="B7752" s="11"/>
      <c r="C7752" s="11"/>
    </row>
    <row r="7753" spans="1:3" x14ac:dyDescent="0.25">
      <c r="A7753" s="37"/>
      <c r="B7753" s="11"/>
      <c r="C7753" s="11"/>
    </row>
    <row r="7754" spans="1:3" x14ac:dyDescent="0.25">
      <c r="A7754" s="37"/>
      <c r="B7754" s="11"/>
      <c r="C7754" s="11"/>
    </row>
    <row r="7755" spans="1:3" x14ac:dyDescent="0.25">
      <c r="A7755" s="37"/>
      <c r="B7755" s="11"/>
      <c r="C7755" s="11"/>
    </row>
    <row r="7756" spans="1:3" x14ac:dyDescent="0.25">
      <c r="A7756" s="37"/>
      <c r="B7756" s="11"/>
      <c r="C7756" s="11"/>
    </row>
    <row r="7757" spans="1:3" x14ac:dyDescent="0.25">
      <c r="A7757" s="37"/>
      <c r="B7757" s="11"/>
      <c r="C7757" s="11"/>
    </row>
    <row r="7758" spans="1:3" x14ac:dyDescent="0.25">
      <c r="A7758" s="37"/>
      <c r="B7758" s="11"/>
      <c r="C7758" s="11"/>
    </row>
    <row r="7759" spans="1:3" x14ac:dyDescent="0.25">
      <c r="A7759" s="37"/>
      <c r="B7759" s="11"/>
      <c r="C7759" s="11"/>
    </row>
    <row r="7760" spans="1:3" x14ac:dyDescent="0.25">
      <c r="A7760" s="37"/>
      <c r="B7760" s="11"/>
      <c r="C7760" s="11"/>
    </row>
    <row r="7761" spans="1:3" x14ac:dyDescent="0.25">
      <c r="A7761" s="37"/>
      <c r="B7761" s="11"/>
      <c r="C7761" s="11"/>
    </row>
    <row r="7762" spans="1:3" x14ac:dyDescent="0.25">
      <c r="A7762" s="37"/>
      <c r="B7762" s="11"/>
      <c r="C7762" s="11"/>
    </row>
    <row r="7763" spans="1:3" x14ac:dyDescent="0.25">
      <c r="A7763" s="37"/>
      <c r="B7763" s="11"/>
      <c r="C7763" s="11"/>
    </row>
    <row r="7764" spans="1:3" x14ac:dyDescent="0.25">
      <c r="A7764" s="37"/>
      <c r="B7764" s="11"/>
      <c r="C7764" s="11"/>
    </row>
    <row r="7765" spans="1:3" x14ac:dyDescent="0.25">
      <c r="A7765" s="37"/>
      <c r="B7765" s="11"/>
      <c r="C7765" s="11"/>
    </row>
    <row r="7766" spans="1:3" x14ac:dyDescent="0.25">
      <c r="A7766" s="37"/>
      <c r="B7766" s="11"/>
      <c r="C7766" s="11"/>
    </row>
    <row r="7767" spans="1:3" x14ac:dyDescent="0.25">
      <c r="A7767" s="37"/>
      <c r="B7767" s="11"/>
      <c r="C7767" s="11"/>
    </row>
    <row r="7768" spans="1:3" x14ac:dyDescent="0.25">
      <c r="A7768" s="37"/>
      <c r="B7768" s="11"/>
      <c r="C7768" s="11"/>
    </row>
    <row r="7769" spans="1:3" x14ac:dyDescent="0.25">
      <c r="A7769" s="37"/>
      <c r="B7769" s="11"/>
      <c r="C7769" s="11"/>
    </row>
    <row r="7770" spans="1:3" x14ac:dyDescent="0.25">
      <c r="A7770" s="37"/>
      <c r="B7770" s="11"/>
      <c r="C7770" s="11"/>
    </row>
    <row r="7771" spans="1:3" x14ac:dyDescent="0.25">
      <c r="A7771" s="37"/>
      <c r="B7771" s="11"/>
      <c r="C7771" s="11"/>
    </row>
    <row r="7772" spans="1:3" x14ac:dyDescent="0.25">
      <c r="A7772" s="37"/>
      <c r="B7772" s="11"/>
      <c r="C7772" s="11"/>
    </row>
    <row r="7773" spans="1:3" x14ac:dyDescent="0.25">
      <c r="A7773" s="37"/>
      <c r="B7773" s="11"/>
      <c r="C7773" s="11"/>
    </row>
    <row r="7774" spans="1:3" x14ac:dyDescent="0.25">
      <c r="A7774" s="37"/>
      <c r="B7774" s="11"/>
      <c r="C7774" s="11"/>
    </row>
    <row r="7775" spans="1:3" x14ac:dyDescent="0.25">
      <c r="A7775" s="37"/>
      <c r="B7775" s="11"/>
      <c r="C7775" s="11"/>
    </row>
    <row r="7776" spans="1:3" x14ac:dyDescent="0.25">
      <c r="A7776" s="37"/>
      <c r="B7776" s="11"/>
      <c r="C7776" s="11"/>
    </row>
    <row r="7777" spans="1:3" x14ac:dyDescent="0.25">
      <c r="A7777" s="37"/>
      <c r="B7777" s="11"/>
      <c r="C7777" s="11"/>
    </row>
    <row r="7778" spans="1:3" x14ac:dyDescent="0.25">
      <c r="A7778" s="37"/>
      <c r="B7778" s="11"/>
      <c r="C7778" s="11"/>
    </row>
    <row r="7779" spans="1:3" x14ac:dyDescent="0.25">
      <c r="A7779" s="37"/>
      <c r="B7779" s="11"/>
      <c r="C7779" s="11"/>
    </row>
    <row r="7780" spans="1:3" x14ac:dyDescent="0.25">
      <c r="A7780" s="37"/>
      <c r="B7780" s="11"/>
      <c r="C7780" s="11"/>
    </row>
    <row r="7781" spans="1:3" x14ac:dyDescent="0.25">
      <c r="A7781" s="37"/>
      <c r="B7781" s="11"/>
      <c r="C7781" s="11"/>
    </row>
    <row r="7782" spans="1:3" x14ac:dyDescent="0.25">
      <c r="A7782" s="37"/>
      <c r="B7782" s="11"/>
      <c r="C7782" s="11"/>
    </row>
    <row r="7783" spans="1:3" x14ac:dyDescent="0.25">
      <c r="A7783" s="37"/>
      <c r="B7783" s="11"/>
      <c r="C7783" s="11"/>
    </row>
    <row r="7784" spans="1:3" x14ac:dyDescent="0.25">
      <c r="A7784" s="37"/>
      <c r="B7784" s="11"/>
      <c r="C7784" s="11"/>
    </row>
    <row r="7785" spans="1:3" x14ac:dyDescent="0.25">
      <c r="A7785" s="37"/>
      <c r="B7785" s="11"/>
      <c r="C7785" s="11"/>
    </row>
    <row r="7786" spans="1:3" x14ac:dyDescent="0.25">
      <c r="A7786" s="37"/>
      <c r="B7786" s="11"/>
      <c r="C7786" s="11"/>
    </row>
    <row r="7787" spans="1:3" x14ac:dyDescent="0.25">
      <c r="A7787" s="37"/>
      <c r="B7787" s="11"/>
      <c r="C7787" s="11"/>
    </row>
    <row r="7788" spans="1:3" x14ac:dyDescent="0.25">
      <c r="A7788" s="37"/>
      <c r="B7788" s="11"/>
      <c r="C7788" s="11"/>
    </row>
    <row r="7789" spans="1:3" x14ac:dyDescent="0.25">
      <c r="A7789" s="37"/>
      <c r="B7789" s="11"/>
      <c r="C7789" s="11"/>
    </row>
    <row r="7790" spans="1:3" x14ac:dyDescent="0.25">
      <c r="A7790" s="37"/>
      <c r="B7790" s="11"/>
      <c r="C7790" s="11"/>
    </row>
    <row r="7791" spans="1:3" x14ac:dyDescent="0.25">
      <c r="A7791" s="37"/>
      <c r="B7791" s="11"/>
      <c r="C7791" s="11"/>
    </row>
    <row r="7792" spans="1:3" x14ac:dyDescent="0.25">
      <c r="A7792" s="37"/>
      <c r="B7792" s="11"/>
      <c r="C7792" s="11"/>
    </row>
    <row r="7793" spans="1:3" x14ac:dyDescent="0.25">
      <c r="A7793" s="37"/>
      <c r="B7793" s="11"/>
      <c r="C7793" s="11"/>
    </row>
    <row r="7794" spans="1:3" x14ac:dyDescent="0.25">
      <c r="A7794" s="37"/>
      <c r="B7794" s="11"/>
      <c r="C7794" s="11"/>
    </row>
    <row r="7795" spans="1:3" x14ac:dyDescent="0.25">
      <c r="A7795" s="37"/>
      <c r="B7795" s="11"/>
      <c r="C7795" s="11"/>
    </row>
    <row r="7796" spans="1:3" x14ac:dyDescent="0.25">
      <c r="A7796" s="37"/>
      <c r="B7796" s="11"/>
      <c r="C7796" s="11"/>
    </row>
    <row r="7797" spans="1:3" x14ac:dyDescent="0.25">
      <c r="A7797" s="37"/>
      <c r="B7797" s="11"/>
      <c r="C7797" s="11"/>
    </row>
    <row r="7798" spans="1:3" x14ac:dyDescent="0.25">
      <c r="A7798" s="37"/>
      <c r="B7798" s="11"/>
      <c r="C7798" s="11"/>
    </row>
    <row r="7799" spans="1:3" x14ac:dyDescent="0.25">
      <c r="A7799" s="37"/>
      <c r="B7799" s="11"/>
      <c r="C7799" s="11"/>
    </row>
    <row r="7800" spans="1:3" x14ac:dyDescent="0.25">
      <c r="A7800" s="37"/>
      <c r="B7800" s="11"/>
      <c r="C7800" s="11"/>
    </row>
    <row r="7801" spans="1:3" x14ac:dyDescent="0.25">
      <c r="A7801" s="37"/>
      <c r="B7801" s="11"/>
      <c r="C7801" s="11"/>
    </row>
    <row r="7802" spans="1:3" x14ac:dyDescent="0.25">
      <c r="A7802" s="37"/>
      <c r="B7802" s="11"/>
      <c r="C7802" s="11"/>
    </row>
    <row r="7803" spans="1:3" x14ac:dyDescent="0.25">
      <c r="A7803" s="37"/>
      <c r="B7803" s="11"/>
      <c r="C7803" s="11"/>
    </row>
    <row r="7804" spans="1:3" x14ac:dyDescent="0.25">
      <c r="A7804" s="37"/>
      <c r="B7804" s="11"/>
      <c r="C7804" s="11"/>
    </row>
    <row r="7805" spans="1:3" x14ac:dyDescent="0.25">
      <c r="A7805" s="37"/>
      <c r="B7805" s="11"/>
      <c r="C7805" s="11"/>
    </row>
    <row r="7806" spans="1:3" x14ac:dyDescent="0.25">
      <c r="A7806" s="37"/>
      <c r="B7806" s="11"/>
      <c r="C7806" s="11"/>
    </row>
    <row r="7807" spans="1:3" x14ac:dyDescent="0.25">
      <c r="A7807" s="37"/>
      <c r="B7807" s="11"/>
      <c r="C7807" s="11"/>
    </row>
    <row r="7808" spans="1:3" x14ac:dyDescent="0.25">
      <c r="A7808" s="37"/>
      <c r="B7808" s="11"/>
      <c r="C7808" s="11"/>
    </row>
    <row r="7809" spans="1:3" x14ac:dyDescent="0.25">
      <c r="A7809" s="37"/>
      <c r="B7809" s="11"/>
      <c r="C7809" s="11"/>
    </row>
    <row r="7810" spans="1:3" x14ac:dyDescent="0.25">
      <c r="A7810" s="37"/>
      <c r="B7810" s="11"/>
      <c r="C7810" s="11"/>
    </row>
    <row r="7811" spans="1:3" x14ac:dyDescent="0.25">
      <c r="A7811" s="37"/>
      <c r="B7811" s="11"/>
      <c r="C7811" s="11"/>
    </row>
    <row r="7812" spans="1:3" x14ac:dyDescent="0.25">
      <c r="A7812" s="37"/>
      <c r="B7812" s="11"/>
      <c r="C7812" s="11"/>
    </row>
    <row r="7813" spans="1:3" x14ac:dyDescent="0.25">
      <c r="A7813" s="37"/>
      <c r="B7813" s="11"/>
      <c r="C7813" s="11"/>
    </row>
    <row r="7814" spans="1:3" x14ac:dyDescent="0.25">
      <c r="A7814" s="37"/>
      <c r="B7814" s="11"/>
      <c r="C7814" s="11"/>
    </row>
    <row r="7815" spans="1:3" x14ac:dyDescent="0.25">
      <c r="A7815" s="37"/>
      <c r="B7815" s="11"/>
      <c r="C7815" s="11"/>
    </row>
    <row r="7816" spans="1:3" x14ac:dyDescent="0.25">
      <c r="A7816" s="37"/>
      <c r="B7816" s="11"/>
      <c r="C7816" s="11"/>
    </row>
    <row r="7817" spans="1:3" x14ac:dyDescent="0.25">
      <c r="A7817" s="37"/>
      <c r="B7817" s="11"/>
      <c r="C7817" s="11"/>
    </row>
    <row r="7818" spans="1:3" x14ac:dyDescent="0.25">
      <c r="A7818" s="37"/>
      <c r="B7818" s="11"/>
      <c r="C7818" s="11"/>
    </row>
    <row r="7819" spans="1:3" x14ac:dyDescent="0.25">
      <c r="A7819" s="37"/>
      <c r="B7819" s="11"/>
      <c r="C7819" s="11"/>
    </row>
    <row r="7820" spans="1:3" x14ac:dyDescent="0.25">
      <c r="A7820" s="37"/>
      <c r="B7820" s="11"/>
      <c r="C7820" s="11"/>
    </row>
    <row r="7821" spans="1:3" x14ac:dyDescent="0.25">
      <c r="A7821" s="37"/>
      <c r="B7821" s="11"/>
      <c r="C7821" s="11"/>
    </row>
    <row r="7822" spans="1:3" x14ac:dyDescent="0.25">
      <c r="A7822" s="37"/>
      <c r="B7822" s="11"/>
      <c r="C7822" s="11"/>
    </row>
    <row r="7823" spans="1:3" x14ac:dyDescent="0.25">
      <c r="A7823" s="37"/>
      <c r="B7823" s="11"/>
      <c r="C7823" s="11"/>
    </row>
    <row r="7824" spans="1:3" x14ac:dyDescent="0.25">
      <c r="A7824" s="37"/>
      <c r="B7824" s="11"/>
      <c r="C7824" s="11"/>
    </row>
    <row r="7825" spans="1:3" x14ac:dyDescent="0.25">
      <c r="A7825" s="37"/>
      <c r="B7825" s="11"/>
      <c r="C7825" s="11"/>
    </row>
    <row r="7826" spans="1:3" x14ac:dyDescent="0.25">
      <c r="A7826" s="37"/>
      <c r="B7826" s="11"/>
      <c r="C7826" s="11"/>
    </row>
    <row r="7827" spans="1:3" x14ac:dyDescent="0.25">
      <c r="A7827" s="37"/>
      <c r="B7827" s="11"/>
      <c r="C7827" s="11"/>
    </row>
    <row r="7828" spans="1:3" x14ac:dyDescent="0.25">
      <c r="A7828" s="37"/>
      <c r="B7828" s="11"/>
      <c r="C7828" s="11"/>
    </row>
    <row r="7829" spans="1:3" x14ac:dyDescent="0.25">
      <c r="A7829" s="37"/>
      <c r="B7829" s="11"/>
      <c r="C7829" s="11"/>
    </row>
    <row r="7830" spans="1:3" x14ac:dyDescent="0.25">
      <c r="A7830" s="37"/>
      <c r="B7830" s="11"/>
      <c r="C7830" s="11"/>
    </row>
    <row r="7831" spans="1:3" x14ac:dyDescent="0.25">
      <c r="A7831" s="37"/>
      <c r="B7831" s="11"/>
      <c r="C7831" s="11"/>
    </row>
    <row r="7832" spans="1:3" x14ac:dyDescent="0.25">
      <c r="A7832" s="37"/>
      <c r="B7832" s="11"/>
      <c r="C7832" s="11"/>
    </row>
    <row r="7833" spans="1:3" x14ac:dyDescent="0.25">
      <c r="A7833" s="37"/>
      <c r="B7833" s="11"/>
      <c r="C7833" s="11"/>
    </row>
    <row r="7834" spans="1:3" x14ac:dyDescent="0.25">
      <c r="A7834" s="37"/>
      <c r="B7834" s="11"/>
      <c r="C7834" s="11"/>
    </row>
    <row r="7835" spans="1:3" x14ac:dyDescent="0.25">
      <c r="A7835" s="37"/>
      <c r="B7835" s="11"/>
      <c r="C7835" s="11"/>
    </row>
    <row r="7836" spans="1:3" x14ac:dyDescent="0.25">
      <c r="A7836" s="37"/>
      <c r="B7836" s="11"/>
      <c r="C7836" s="11"/>
    </row>
    <row r="7837" spans="1:3" x14ac:dyDescent="0.25">
      <c r="A7837" s="37"/>
      <c r="B7837" s="11"/>
      <c r="C7837" s="11"/>
    </row>
    <row r="7838" spans="1:3" x14ac:dyDescent="0.25">
      <c r="A7838" s="37"/>
      <c r="B7838" s="11"/>
      <c r="C7838" s="11"/>
    </row>
    <row r="7839" spans="1:3" x14ac:dyDescent="0.25">
      <c r="A7839" s="37"/>
      <c r="B7839" s="11"/>
      <c r="C7839" s="11"/>
    </row>
    <row r="7840" spans="1:3" x14ac:dyDescent="0.25">
      <c r="A7840" s="37"/>
      <c r="B7840" s="11"/>
      <c r="C7840" s="11"/>
    </row>
    <row r="7841" spans="1:3" x14ac:dyDescent="0.25">
      <c r="A7841" s="37"/>
      <c r="B7841" s="11"/>
      <c r="C7841" s="11"/>
    </row>
    <row r="7842" spans="1:3" x14ac:dyDescent="0.25">
      <c r="A7842" s="37"/>
      <c r="B7842" s="11"/>
      <c r="C7842" s="11"/>
    </row>
    <row r="7843" spans="1:3" x14ac:dyDescent="0.25">
      <c r="A7843" s="37"/>
      <c r="B7843" s="11"/>
      <c r="C7843" s="11"/>
    </row>
    <row r="7844" spans="1:3" x14ac:dyDescent="0.25">
      <c r="A7844" s="37"/>
      <c r="B7844" s="11"/>
      <c r="C7844" s="11"/>
    </row>
    <row r="7845" spans="1:3" x14ac:dyDescent="0.25">
      <c r="A7845" s="37"/>
      <c r="B7845" s="11"/>
      <c r="C7845" s="11"/>
    </row>
    <row r="7846" spans="1:3" x14ac:dyDescent="0.25">
      <c r="A7846" s="37"/>
      <c r="B7846" s="11"/>
      <c r="C7846" s="11"/>
    </row>
    <row r="7847" spans="1:3" x14ac:dyDescent="0.25">
      <c r="A7847" s="37"/>
      <c r="B7847" s="11"/>
      <c r="C7847" s="11"/>
    </row>
    <row r="7848" spans="1:3" x14ac:dyDescent="0.25">
      <c r="A7848" s="37"/>
      <c r="B7848" s="11"/>
      <c r="C7848" s="11"/>
    </row>
    <row r="7849" spans="1:3" x14ac:dyDescent="0.25">
      <c r="A7849" s="37"/>
      <c r="B7849" s="11"/>
      <c r="C7849" s="11"/>
    </row>
    <row r="7850" spans="1:3" x14ac:dyDescent="0.25">
      <c r="A7850" s="37"/>
      <c r="B7850" s="11"/>
      <c r="C7850" s="11"/>
    </row>
    <row r="7851" spans="1:3" x14ac:dyDescent="0.25">
      <c r="A7851" s="37"/>
      <c r="B7851" s="11"/>
      <c r="C7851" s="11"/>
    </row>
    <row r="7852" spans="1:3" x14ac:dyDescent="0.25">
      <c r="A7852" s="37"/>
      <c r="B7852" s="11"/>
      <c r="C7852" s="11"/>
    </row>
    <row r="7853" spans="1:3" x14ac:dyDescent="0.25">
      <c r="A7853" s="37"/>
      <c r="B7853" s="11"/>
      <c r="C7853" s="11"/>
    </row>
    <row r="7854" spans="1:3" x14ac:dyDescent="0.25">
      <c r="A7854" s="37"/>
      <c r="B7854" s="11"/>
      <c r="C7854" s="11"/>
    </row>
    <row r="7855" spans="1:3" x14ac:dyDescent="0.25">
      <c r="A7855" s="37"/>
      <c r="B7855" s="11"/>
      <c r="C7855" s="11"/>
    </row>
    <row r="7856" spans="1:3" x14ac:dyDescent="0.25">
      <c r="A7856" s="37"/>
      <c r="B7856" s="11"/>
      <c r="C7856" s="11"/>
    </row>
    <row r="7857" spans="1:3" x14ac:dyDescent="0.25">
      <c r="A7857" s="37"/>
      <c r="B7857" s="11"/>
      <c r="C7857" s="11"/>
    </row>
    <row r="7858" spans="1:3" x14ac:dyDescent="0.25">
      <c r="A7858" s="37"/>
      <c r="B7858" s="11"/>
      <c r="C7858" s="11"/>
    </row>
    <row r="7859" spans="1:3" x14ac:dyDescent="0.25">
      <c r="A7859" s="37"/>
      <c r="B7859" s="11"/>
      <c r="C7859" s="11"/>
    </row>
    <row r="7860" spans="1:3" x14ac:dyDescent="0.25">
      <c r="A7860" s="37"/>
      <c r="B7860" s="11"/>
      <c r="C7860" s="11"/>
    </row>
    <row r="7861" spans="1:3" x14ac:dyDescent="0.25">
      <c r="A7861" s="37"/>
      <c r="B7861" s="11"/>
      <c r="C7861" s="11"/>
    </row>
    <row r="7862" spans="1:3" x14ac:dyDescent="0.25">
      <c r="A7862" s="37"/>
      <c r="B7862" s="11"/>
      <c r="C7862" s="11"/>
    </row>
    <row r="7863" spans="1:3" x14ac:dyDescent="0.25">
      <c r="A7863" s="37"/>
      <c r="B7863" s="11"/>
      <c r="C7863" s="11"/>
    </row>
    <row r="7864" spans="1:3" x14ac:dyDescent="0.25">
      <c r="A7864" s="37"/>
      <c r="B7864" s="11"/>
      <c r="C7864" s="11"/>
    </row>
    <row r="7865" spans="1:3" x14ac:dyDescent="0.25">
      <c r="A7865" s="37"/>
      <c r="B7865" s="11"/>
      <c r="C7865" s="11"/>
    </row>
    <row r="7866" spans="1:3" x14ac:dyDescent="0.25">
      <c r="A7866" s="37"/>
      <c r="B7866" s="11"/>
      <c r="C7866" s="11"/>
    </row>
    <row r="7867" spans="1:3" x14ac:dyDescent="0.25">
      <c r="A7867" s="37"/>
      <c r="B7867" s="11"/>
      <c r="C7867" s="11"/>
    </row>
    <row r="7868" spans="1:3" x14ac:dyDescent="0.25">
      <c r="A7868" s="37"/>
      <c r="B7868" s="11"/>
      <c r="C7868" s="11"/>
    </row>
    <row r="7869" spans="1:3" x14ac:dyDescent="0.25">
      <c r="A7869" s="37"/>
      <c r="B7869" s="11"/>
      <c r="C7869" s="11"/>
    </row>
    <row r="7870" spans="1:3" x14ac:dyDescent="0.25">
      <c r="A7870" s="37"/>
      <c r="B7870" s="11"/>
      <c r="C7870" s="11"/>
    </row>
    <row r="7871" spans="1:3" x14ac:dyDescent="0.25">
      <c r="A7871" s="37"/>
      <c r="B7871" s="11"/>
      <c r="C7871" s="11"/>
    </row>
    <row r="7872" spans="1:3" x14ac:dyDescent="0.25">
      <c r="A7872" s="37"/>
      <c r="B7872" s="11"/>
      <c r="C7872" s="11"/>
    </row>
    <row r="7873" spans="1:3" x14ac:dyDescent="0.25">
      <c r="A7873" s="37"/>
      <c r="B7873" s="11"/>
      <c r="C7873" s="11"/>
    </row>
    <row r="7874" spans="1:3" x14ac:dyDescent="0.25">
      <c r="A7874" s="37"/>
      <c r="B7874" s="11"/>
      <c r="C7874" s="11"/>
    </row>
    <row r="7875" spans="1:3" x14ac:dyDescent="0.25">
      <c r="A7875" s="37"/>
      <c r="B7875" s="11"/>
      <c r="C7875" s="11"/>
    </row>
    <row r="7876" spans="1:3" x14ac:dyDescent="0.25">
      <c r="A7876" s="37"/>
      <c r="B7876" s="11"/>
      <c r="C7876" s="11"/>
    </row>
    <row r="7877" spans="1:3" x14ac:dyDescent="0.25">
      <c r="A7877" s="37"/>
      <c r="B7877" s="11"/>
      <c r="C7877" s="11"/>
    </row>
    <row r="7878" spans="1:3" x14ac:dyDescent="0.25">
      <c r="A7878" s="37"/>
      <c r="B7878" s="11"/>
      <c r="C7878" s="11"/>
    </row>
    <row r="7879" spans="1:3" x14ac:dyDescent="0.25">
      <c r="A7879" s="37"/>
      <c r="B7879" s="11"/>
      <c r="C7879" s="11"/>
    </row>
    <row r="7880" spans="1:3" x14ac:dyDescent="0.25">
      <c r="A7880" s="37"/>
      <c r="B7880" s="11"/>
      <c r="C7880" s="11"/>
    </row>
    <row r="7881" spans="1:3" x14ac:dyDescent="0.25">
      <c r="A7881" s="37"/>
      <c r="B7881" s="11"/>
      <c r="C7881" s="11"/>
    </row>
    <row r="7882" spans="1:3" x14ac:dyDescent="0.25">
      <c r="A7882" s="37"/>
      <c r="B7882" s="11"/>
      <c r="C7882" s="11"/>
    </row>
    <row r="7883" spans="1:3" x14ac:dyDescent="0.25">
      <c r="A7883" s="37"/>
      <c r="B7883" s="11"/>
      <c r="C7883" s="11"/>
    </row>
    <row r="7884" spans="1:3" x14ac:dyDescent="0.25">
      <c r="A7884" s="37"/>
      <c r="B7884" s="11"/>
      <c r="C7884" s="11"/>
    </row>
    <row r="7885" spans="1:3" x14ac:dyDescent="0.25">
      <c r="A7885" s="37"/>
      <c r="B7885" s="11"/>
      <c r="C7885" s="11"/>
    </row>
    <row r="7886" spans="1:3" x14ac:dyDescent="0.25">
      <c r="A7886" s="37"/>
      <c r="B7886" s="11"/>
      <c r="C7886" s="11"/>
    </row>
    <row r="7887" spans="1:3" x14ac:dyDescent="0.25">
      <c r="A7887" s="37"/>
      <c r="B7887" s="11"/>
      <c r="C7887" s="11"/>
    </row>
    <row r="7888" spans="1:3" x14ac:dyDescent="0.25">
      <c r="A7888" s="37"/>
      <c r="B7888" s="11"/>
      <c r="C7888" s="11"/>
    </row>
    <row r="7889" spans="1:3" x14ac:dyDescent="0.25">
      <c r="A7889" s="37"/>
      <c r="B7889" s="11"/>
      <c r="C7889" s="11"/>
    </row>
    <row r="7890" spans="1:3" x14ac:dyDescent="0.25">
      <c r="A7890" s="37"/>
      <c r="B7890" s="11"/>
      <c r="C7890" s="11"/>
    </row>
    <row r="7891" spans="1:3" x14ac:dyDescent="0.25">
      <c r="A7891" s="37"/>
      <c r="B7891" s="11"/>
      <c r="C7891" s="11"/>
    </row>
    <row r="7892" spans="1:3" x14ac:dyDescent="0.25">
      <c r="A7892" s="37"/>
      <c r="B7892" s="11"/>
      <c r="C7892" s="11"/>
    </row>
    <row r="7893" spans="1:3" x14ac:dyDescent="0.25">
      <c r="A7893" s="37"/>
      <c r="B7893" s="11"/>
      <c r="C7893" s="11"/>
    </row>
    <row r="7894" spans="1:3" x14ac:dyDescent="0.25">
      <c r="A7894" s="37"/>
      <c r="B7894" s="11"/>
      <c r="C7894" s="11"/>
    </row>
    <row r="7895" spans="1:3" x14ac:dyDescent="0.25">
      <c r="A7895" s="37"/>
      <c r="B7895" s="11"/>
      <c r="C7895" s="11"/>
    </row>
    <row r="7896" spans="1:3" x14ac:dyDescent="0.25">
      <c r="A7896" s="37"/>
      <c r="B7896" s="11"/>
      <c r="C7896" s="11"/>
    </row>
    <row r="7897" spans="1:3" x14ac:dyDescent="0.25">
      <c r="A7897" s="37"/>
      <c r="B7897" s="11"/>
      <c r="C7897" s="11"/>
    </row>
    <row r="7898" spans="1:3" x14ac:dyDescent="0.25">
      <c r="A7898" s="37"/>
      <c r="B7898" s="11"/>
      <c r="C7898" s="11"/>
    </row>
    <row r="7899" spans="1:3" x14ac:dyDescent="0.25">
      <c r="A7899" s="37"/>
      <c r="B7899" s="11"/>
      <c r="C7899" s="11"/>
    </row>
    <row r="7900" spans="1:3" x14ac:dyDescent="0.25">
      <c r="A7900" s="37"/>
      <c r="B7900" s="11"/>
      <c r="C7900" s="11"/>
    </row>
    <row r="7901" spans="1:3" x14ac:dyDescent="0.25">
      <c r="A7901" s="37"/>
      <c r="B7901" s="11"/>
      <c r="C7901" s="11"/>
    </row>
    <row r="7902" spans="1:3" x14ac:dyDescent="0.25">
      <c r="A7902" s="37"/>
      <c r="B7902" s="11"/>
      <c r="C7902" s="11"/>
    </row>
    <row r="7903" spans="1:3" x14ac:dyDescent="0.25">
      <c r="A7903" s="37"/>
      <c r="B7903" s="11"/>
      <c r="C7903" s="11"/>
    </row>
    <row r="7904" spans="1:3" x14ac:dyDescent="0.25">
      <c r="A7904" s="37"/>
      <c r="B7904" s="11"/>
      <c r="C7904" s="11"/>
    </row>
    <row r="7905" spans="1:3" x14ac:dyDescent="0.25">
      <c r="A7905" s="37"/>
      <c r="B7905" s="11"/>
      <c r="C7905" s="11"/>
    </row>
    <row r="7906" spans="1:3" x14ac:dyDescent="0.25">
      <c r="A7906" s="37"/>
      <c r="B7906" s="11"/>
      <c r="C7906" s="11"/>
    </row>
    <row r="7907" spans="1:3" x14ac:dyDescent="0.25">
      <c r="A7907" s="37"/>
      <c r="B7907" s="11"/>
      <c r="C7907" s="11"/>
    </row>
    <row r="7908" spans="1:3" x14ac:dyDescent="0.25">
      <c r="A7908" s="37"/>
      <c r="B7908" s="11"/>
      <c r="C7908" s="11"/>
    </row>
    <row r="7909" spans="1:3" x14ac:dyDescent="0.25">
      <c r="A7909" s="37"/>
      <c r="B7909" s="11"/>
      <c r="C7909" s="11"/>
    </row>
    <row r="7910" spans="1:3" x14ac:dyDescent="0.25">
      <c r="A7910" s="37"/>
      <c r="B7910" s="11"/>
      <c r="C7910" s="11"/>
    </row>
    <row r="7911" spans="1:3" x14ac:dyDescent="0.25">
      <c r="A7911" s="37"/>
      <c r="B7911" s="11"/>
      <c r="C7911" s="11"/>
    </row>
    <row r="7912" spans="1:3" x14ac:dyDescent="0.25">
      <c r="A7912" s="37"/>
      <c r="B7912" s="11"/>
      <c r="C7912" s="11"/>
    </row>
    <row r="7913" spans="1:3" x14ac:dyDescent="0.25">
      <c r="A7913" s="37"/>
      <c r="B7913" s="11"/>
      <c r="C7913" s="11"/>
    </row>
    <row r="7914" spans="1:3" x14ac:dyDescent="0.25">
      <c r="A7914" s="37"/>
      <c r="B7914" s="11"/>
      <c r="C7914" s="11"/>
    </row>
    <row r="7915" spans="1:3" x14ac:dyDescent="0.25">
      <c r="A7915" s="37"/>
      <c r="B7915" s="11"/>
      <c r="C7915" s="11"/>
    </row>
    <row r="7916" spans="1:3" x14ac:dyDescent="0.25">
      <c r="A7916" s="37"/>
      <c r="B7916" s="11"/>
      <c r="C7916" s="11"/>
    </row>
    <row r="7917" spans="1:3" x14ac:dyDescent="0.25">
      <c r="A7917" s="37"/>
      <c r="B7917" s="11"/>
      <c r="C7917" s="11"/>
    </row>
    <row r="7918" spans="1:3" x14ac:dyDescent="0.25">
      <c r="A7918" s="37"/>
      <c r="B7918" s="11"/>
      <c r="C7918" s="11"/>
    </row>
    <row r="7919" spans="1:3" x14ac:dyDescent="0.25">
      <c r="A7919" s="37"/>
      <c r="B7919" s="11"/>
      <c r="C7919" s="11"/>
    </row>
    <row r="7920" spans="1:3" x14ac:dyDescent="0.25">
      <c r="A7920" s="37"/>
      <c r="B7920" s="11"/>
      <c r="C7920" s="11"/>
    </row>
    <row r="7921" spans="1:3" x14ac:dyDescent="0.25">
      <c r="A7921" s="37"/>
      <c r="B7921" s="11"/>
      <c r="C7921" s="11"/>
    </row>
    <row r="7922" spans="1:3" x14ac:dyDescent="0.25">
      <c r="A7922" s="37"/>
      <c r="B7922" s="11"/>
      <c r="C7922" s="11"/>
    </row>
    <row r="7923" spans="1:3" x14ac:dyDescent="0.25">
      <c r="A7923" s="37"/>
      <c r="B7923" s="11"/>
      <c r="C7923" s="11"/>
    </row>
    <row r="7924" spans="1:3" x14ac:dyDescent="0.25">
      <c r="A7924" s="37"/>
      <c r="B7924" s="11"/>
      <c r="C7924" s="11"/>
    </row>
    <row r="7925" spans="1:3" x14ac:dyDescent="0.25">
      <c r="A7925" s="37"/>
      <c r="B7925" s="11"/>
      <c r="C7925" s="11"/>
    </row>
    <row r="7926" spans="1:3" x14ac:dyDescent="0.25">
      <c r="A7926" s="37"/>
      <c r="B7926" s="11"/>
      <c r="C7926" s="11"/>
    </row>
    <row r="7927" spans="1:3" x14ac:dyDescent="0.25">
      <c r="A7927" s="37"/>
      <c r="B7927" s="11"/>
      <c r="C7927" s="11"/>
    </row>
    <row r="7928" spans="1:3" x14ac:dyDescent="0.25">
      <c r="A7928" s="37"/>
      <c r="B7928" s="11"/>
      <c r="C7928" s="11"/>
    </row>
    <row r="7929" spans="1:3" x14ac:dyDescent="0.25">
      <c r="A7929" s="37"/>
      <c r="B7929" s="11"/>
      <c r="C7929" s="11"/>
    </row>
    <row r="7930" spans="1:3" x14ac:dyDescent="0.25">
      <c r="A7930" s="37"/>
      <c r="B7930" s="11"/>
      <c r="C7930" s="11"/>
    </row>
    <row r="7931" spans="1:3" x14ac:dyDescent="0.25">
      <c r="A7931" s="37"/>
      <c r="B7931" s="11"/>
      <c r="C7931" s="11"/>
    </row>
    <row r="7932" spans="1:3" x14ac:dyDescent="0.25">
      <c r="A7932" s="37"/>
      <c r="B7932" s="11"/>
      <c r="C7932" s="11"/>
    </row>
    <row r="7933" spans="1:3" x14ac:dyDescent="0.25">
      <c r="A7933" s="37"/>
      <c r="B7933" s="11"/>
      <c r="C7933" s="11"/>
    </row>
    <row r="7934" spans="1:3" x14ac:dyDescent="0.25">
      <c r="A7934" s="37"/>
      <c r="B7934" s="11"/>
      <c r="C7934" s="11"/>
    </row>
    <row r="7935" spans="1:3" x14ac:dyDescent="0.25">
      <c r="A7935" s="37"/>
      <c r="B7935" s="11"/>
      <c r="C7935" s="11"/>
    </row>
    <row r="7936" spans="1:3" x14ac:dyDescent="0.25">
      <c r="A7936" s="37"/>
      <c r="B7936" s="11"/>
      <c r="C7936" s="11"/>
    </row>
    <row r="7937" spans="1:3" x14ac:dyDescent="0.25">
      <c r="A7937" s="37"/>
      <c r="B7937" s="11"/>
      <c r="C7937" s="11"/>
    </row>
    <row r="7938" spans="1:3" x14ac:dyDescent="0.25">
      <c r="A7938" s="37"/>
      <c r="B7938" s="11"/>
      <c r="C7938" s="11"/>
    </row>
    <row r="7939" spans="1:3" x14ac:dyDescent="0.25">
      <c r="A7939" s="37"/>
      <c r="B7939" s="11"/>
      <c r="C7939" s="11"/>
    </row>
    <row r="7940" spans="1:3" x14ac:dyDescent="0.25">
      <c r="A7940" s="37"/>
      <c r="B7940" s="11"/>
      <c r="C7940" s="11"/>
    </row>
    <row r="7941" spans="1:3" x14ac:dyDescent="0.25">
      <c r="A7941" s="37"/>
      <c r="B7941" s="11"/>
      <c r="C7941" s="11"/>
    </row>
    <row r="7942" spans="1:3" x14ac:dyDescent="0.25">
      <c r="A7942" s="37"/>
      <c r="B7942" s="11"/>
      <c r="C7942" s="11"/>
    </row>
    <row r="7943" spans="1:3" x14ac:dyDescent="0.25">
      <c r="A7943" s="37"/>
      <c r="B7943" s="11"/>
      <c r="C7943" s="11"/>
    </row>
    <row r="7944" spans="1:3" x14ac:dyDescent="0.25">
      <c r="A7944" s="37"/>
      <c r="B7944" s="11"/>
      <c r="C7944" s="11"/>
    </row>
    <row r="7945" spans="1:3" x14ac:dyDescent="0.25">
      <c r="A7945" s="37"/>
      <c r="B7945" s="11"/>
      <c r="C7945" s="11"/>
    </row>
    <row r="7946" spans="1:3" x14ac:dyDescent="0.25">
      <c r="A7946" s="37"/>
      <c r="B7946" s="11"/>
      <c r="C7946" s="11"/>
    </row>
    <row r="7947" spans="1:3" x14ac:dyDescent="0.25">
      <c r="A7947" s="37"/>
      <c r="B7947" s="11"/>
      <c r="C7947" s="11"/>
    </row>
    <row r="7948" spans="1:3" x14ac:dyDescent="0.25">
      <c r="A7948" s="37"/>
      <c r="B7948" s="11"/>
      <c r="C7948" s="11"/>
    </row>
    <row r="7949" spans="1:3" x14ac:dyDescent="0.25">
      <c r="A7949" s="37"/>
      <c r="B7949" s="11"/>
      <c r="C7949" s="11"/>
    </row>
    <row r="7950" spans="1:3" x14ac:dyDescent="0.25">
      <c r="A7950" s="37"/>
      <c r="B7950" s="11"/>
      <c r="C7950" s="11"/>
    </row>
    <row r="7951" spans="1:3" x14ac:dyDescent="0.25">
      <c r="A7951" s="37"/>
      <c r="B7951" s="11"/>
      <c r="C7951" s="11"/>
    </row>
    <row r="7952" spans="1:3" x14ac:dyDescent="0.25">
      <c r="A7952" s="37"/>
      <c r="B7952" s="11"/>
      <c r="C7952" s="11"/>
    </row>
    <row r="7953" spans="1:3" x14ac:dyDescent="0.25">
      <c r="A7953" s="37"/>
      <c r="B7953" s="11"/>
      <c r="C7953" s="11"/>
    </row>
    <row r="7954" spans="1:3" x14ac:dyDescent="0.25">
      <c r="A7954" s="37"/>
      <c r="B7954" s="11"/>
      <c r="C7954" s="11"/>
    </row>
    <row r="7955" spans="1:3" x14ac:dyDescent="0.25">
      <c r="A7955" s="37"/>
      <c r="B7955" s="11"/>
      <c r="C7955" s="11"/>
    </row>
    <row r="7956" spans="1:3" x14ac:dyDescent="0.25">
      <c r="A7956" s="37"/>
      <c r="B7956" s="11"/>
      <c r="C7956" s="11"/>
    </row>
    <row r="7957" spans="1:3" x14ac:dyDescent="0.25">
      <c r="A7957" s="37"/>
      <c r="B7957" s="11"/>
      <c r="C7957" s="11"/>
    </row>
    <row r="7958" spans="1:3" x14ac:dyDescent="0.25">
      <c r="A7958" s="37"/>
      <c r="B7958" s="11"/>
      <c r="C7958" s="11"/>
    </row>
    <row r="7959" spans="1:3" x14ac:dyDescent="0.25">
      <c r="A7959" s="37"/>
      <c r="B7959" s="11"/>
      <c r="C7959" s="11"/>
    </row>
    <row r="7960" spans="1:3" x14ac:dyDescent="0.25">
      <c r="A7960" s="37"/>
      <c r="B7960" s="11"/>
      <c r="C7960" s="11"/>
    </row>
    <row r="7961" spans="1:3" x14ac:dyDescent="0.25">
      <c r="A7961" s="37"/>
      <c r="B7961" s="11"/>
      <c r="C7961" s="11"/>
    </row>
    <row r="7962" spans="1:3" x14ac:dyDescent="0.25">
      <c r="A7962" s="37"/>
      <c r="B7962" s="11"/>
      <c r="C7962" s="11"/>
    </row>
    <row r="7963" spans="1:3" x14ac:dyDescent="0.25">
      <c r="A7963" s="37"/>
      <c r="B7963" s="11"/>
      <c r="C7963" s="11"/>
    </row>
    <row r="7964" spans="1:3" x14ac:dyDescent="0.25">
      <c r="A7964" s="37"/>
      <c r="B7964" s="11"/>
      <c r="C7964" s="11"/>
    </row>
    <row r="7965" spans="1:3" x14ac:dyDescent="0.25">
      <c r="A7965" s="37"/>
      <c r="B7965" s="11"/>
      <c r="C7965" s="11"/>
    </row>
    <row r="7966" spans="1:3" x14ac:dyDescent="0.25">
      <c r="A7966" s="37"/>
      <c r="B7966" s="11"/>
      <c r="C7966" s="11"/>
    </row>
    <row r="7967" spans="1:3" x14ac:dyDescent="0.25">
      <c r="A7967" s="37"/>
      <c r="B7967" s="11"/>
      <c r="C7967" s="11"/>
    </row>
    <row r="7968" spans="1:3" x14ac:dyDescent="0.25">
      <c r="A7968" s="37"/>
      <c r="B7968" s="11"/>
      <c r="C7968" s="11"/>
    </row>
    <row r="7969" spans="1:3" x14ac:dyDescent="0.25">
      <c r="A7969" s="37"/>
      <c r="B7969" s="11"/>
      <c r="C7969" s="11"/>
    </row>
    <row r="7970" spans="1:3" x14ac:dyDescent="0.25">
      <c r="A7970" s="37"/>
      <c r="B7970" s="11"/>
      <c r="C7970" s="11"/>
    </row>
    <row r="7971" spans="1:3" x14ac:dyDescent="0.25">
      <c r="A7971" s="37"/>
      <c r="B7971" s="11"/>
      <c r="C7971" s="11"/>
    </row>
    <row r="7972" spans="1:3" x14ac:dyDescent="0.25">
      <c r="A7972" s="37"/>
      <c r="B7972" s="11"/>
      <c r="C7972" s="11"/>
    </row>
    <row r="7973" spans="1:3" x14ac:dyDescent="0.25">
      <c r="A7973" s="37"/>
      <c r="B7973" s="11"/>
      <c r="C7973" s="11"/>
    </row>
    <row r="7974" spans="1:3" x14ac:dyDescent="0.25">
      <c r="A7974" s="37"/>
      <c r="B7974" s="11"/>
      <c r="C7974" s="11"/>
    </row>
    <row r="7975" spans="1:3" x14ac:dyDescent="0.25">
      <c r="A7975" s="37"/>
      <c r="B7975" s="11"/>
      <c r="C7975" s="11"/>
    </row>
    <row r="7976" spans="1:3" x14ac:dyDescent="0.25">
      <c r="A7976" s="37"/>
      <c r="B7976" s="11"/>
      <c r="C7976" s="11"/>
    </row>
    <row r="7977" spans="1:3" x14ac:dyDescent="0.25">
      <c r="A7977" s="37"/>
      <c r="B7977" s="11"/>
      <c r="C7977" s="11"/>
    </row>
    <row r="7978" spans="1:3" x14ac:dyDescent="0.25">
      <c r="A7978" s="37"/>
      <c r="B7978" s="11"/>
      <c r="C7978" s="11"/>
    </row>
    <row r="7979" spans="1:3" x14ac:dyDescent="0.25">
      <c r="A7979" s="37"/>
      <c r="B7979" s="11"/>
      <c r="C7979" s="11"/>
    </row>
    <row r="7980" spans="1:3" x14ac:dyDescent="0.25">
      <c r="A7980" s="37"/>
      <c r="B7980" s="11"/>
      <c r="C7980" s="11"/>
    </row>
    <row r="7981" spans="1:3" x14ac:dyDescent="0.25">
      <c r="A7981" s="37"/>
      <c r="B7981" s="11"/>
      <c r="C7981" s="11"/>
    </row>
    <row r="7982" spans="1:3" x14ac:dyDescent="0.25">
      <c r="A7982" s="37"/>
      <c r="B7982" s="11"/>
      <c r="C7982" s="11"/>
    </row>
    <row r="7983" spans="1:3" x14ac:dyDescent="0.25">
      <c r="A7983" s="37"/>
      <c r="B7983" s="11"/>
      <c r="C7983" s="11"/>
    </row>
    <row r="7984" spans="1:3" x14ac:dyDescent="0.25">
      <c r="A7984" s="37"/>
      <c r="B7984" s="11"/>
      <c r="C7984" s="11"/>
    </row>
    <row r="7985" spans="1:3" x14ac:dyDescent="0.25">
      <c r="A7985" s="37"/>
      <c r="B7985" s="11"/>
      <c r="C7985" s="11"/>
    </row>
    <row r="7986" spans="1:3" x14ac:dyDescent="0.25">
      <c r="A7986" s="37"/>
      <c r="B7986" s="11"/>
      <c r="C7986" s="11"/>
    </row>
    <row r="7987" spans="1:3" x14ac:dyDescent="0.25">
      <c r="A7987" s="37"/>
      <c r="B7987" s="11"/>
      <c r="C7987" s="11"/>
    </row>
    <row r="7988" spans="1:3" x14ac:dyDescent="0.25">
      <c r="A7988" s="37"/>
      <c r="B7988" s="11"/>
      <c r="C7988" s="11"/>
    </row>
    <row r="7989" spans="1:3" x14ac:dyDescent="0.25">
      <c r="A7989" s="37"/>
      <c r="B7989" s="11"/>
      <c r="C7989" s="11"/>
    </row>
    <row r="7990" spans="1:3" x14ac:dyDescent="0.25">
      <c r="A7990" s="37"/>
      <c r="B7990" s="11"/>
      <c r="C7990" s="11"/>
    </row>
    <row r="7991" spans="1:3" x14ac:dyDescent="0.25">
      <c r="A7991" s="37"/>
      <c r="B7991" s="11"/>
      <c r="C7991" s="11"/>
    </row>
    <row r="7992" spans="1:3" x14ac:dyDescent="0.25">
      <c r="A7992" s="37"/>
      <c r="B7992" s="11"/>
      <c r="C7992" s="11"/>
    </row>
    <row r="7993" spans="1:3" x14ac:dyDescent="0.25">
      <c r="A7993" s="37"/>
      <c r="B7993" s="11"/>
      <c r="C7993" s="11"/>
    </row>
    <row r="7994" spans="1:3" x14ac:dyDescent="0.25">
      <c r="A7994" s="37"/>
      <c r="B7994" s="11"/>
      <c r="C7994" s="11"/>
    </row>
    <row r="7995" spans="1:3" x14ac:dyDescent="0.25">
      <c r="A7995" s="37"/>
      <c r="B7995" s="11"/>
      <c r="C7995" s="11"/>
    </row>
    <row r="7996" spans="1:3" x14ac:dyDescent="0.25">
      <c r="A7996" s="37"/>
      <c r="B7996" s="11"/>
      <c r="C7996" s="11"/>
    </row>
    <row r="7997" spans="1:3" x14ac:dyDescent="0.25">
      <c r="A7997" s="37"/>
      <c r="B7997" s="11"/>
      <c r="C7997" s="11"/>
    </row>
    <row r="7998" spans="1:3" x14ac:dyDescent="0.25">
      <c r="A7998" s="37"/>
      <c r="B7998" s="11"/>
      <c r="C7998" s="11"/>
    </row>
    <row r="7999" spans="1:3" x14ac:dyDescent="0.25">
      <c r="A7999" s="37"/>
      <c r="B7999" s="11"/>
      <c r="C7999" s="11"/>
    </row>
    <row r="8000" spans="1:3" x14ac:dyDescent="0.25">
      <c r="A8000" s="37"/>
      <c r="B8000" s="11"/>
      <c r="C8000" s="11"/>
    </row>
    <row r="8001" spans="1:3" x14ac:dyDescent="0.25">
      <c r="A8001" s="37"/>
      <c r="B8001" s="11"/>
      <c r="C8001" s="11"/>
    </row>
    <row r="8002" spans="1:3" x14ac:dyDescent="0.25">
      <c r="A8002" s="37"/>
      <c r="B8002" s="11"/>
      <c r="C8002" s="11"/>
    </row>
    <row r="8003" spans="1:3" x14ac:dyDescent="0.25">
      <c r="A8003" s="37"/>
      <c r="B8003" s="11"/>
      <c r="C8003" s="11"/>
    </row>
    <row r="8004" spans="1:3" x14ac:dyDescent="0.25">
      <c r="A8004" s="37"/>
      <c r="B8004" s="11"/>
      <c r="C8004" s="11"/>
    </row>
    <row r="8005" spans="1:3" x14ac:dyDescent="0.25">
      <c r="A8005" s="37"/>
      <c r="B8005" s="11"/>
      <c r="C8005" s="11"/>
    </row>
    <row r="8006" spans="1:3" x14ac:dyDescent="0.25">
      <c r="A8006" s="37"/>
      <c r="B8006" s="11"/>
      <c r="C8006" s="11"/>
    </row>
    <row r="8007" spans="1:3" x14ac:dyDescent="0.25">
      <c r="A8007" s="37"/>
      <c r="B8007" s="11"/>
      <c r="C8007" s="11"/>
    </row>
    <row r="8008" spans="1:3" x14ac:dyDescent="0.25">
      <c r="A8008" s="37"/>
      <c r="B8008" s="11"/>
      <c r="C8008" s="11"/>
    </row>
    <row r="8009" spans="1:3" x14ac:dyDescent="0.25">
      <c r="A8009" s="37"/>
      <c r="B8009" s="11"/>
      <c r="C8009" s="11"/>
    </row>
    <row r="8010" spans="1:3" x14ac:dyDescent="0.25">
      <c r="A8010" s="37"/>
      <c r="B8010" s="11"/>
      <c r="C8010" s="11"/>
    </row>
    <row r="8011" spans="1:3" x14ac:dyDescent="0.25">
      <c r="A8011" s="37"/>
      <c r="B8011" s="11"/>
      <c r="C8011" s="11"/>
    </row>
    <row r="8012" spans="1:3" x14ac:dyDescent="0.25">
      <c r="A8012" s="37"/>
      <c r="B8012" s="11"/>
      <c r="C8012" s="11"/>
    </row>
    <row r="8013" spans="1:3" x14ac:dyDescent="0.25">
      <c r="A8013" s="37"/>
      <c r="B8013" s="11"/>
      <c r="C8013" s="11"/>
    </row>
    <row r="8014" spans="1:3" x14ac:dyDescent="0.25">
      <c r="A8014" s="37"/>
      <c r="B8014" s="11"/>
      <c r="C8014" s="11"/>
    </row>
    <row r="8015" spans="1:3" x14ac:dyDescent="0.25">
      <c r="A8015" s="37"/>
      <c r="B8015" s="11"/>
      <c r="C8015" s="11"/>
    </row>
    <row r="8016" spans="1:3" x14ac:dyDescent="0.25">
      <c r="A8016" s="37"/>
      <c r="B8016" s="11"/>
      <c r="C8016" s="11"/>
    </row>
    <row r="8017" spans="1:3" x14ac:dyDescent="0.25">
      <c r="A8017" s="37"/>
      <c r="B8017" s="11"/>
      <c r="C8017" s="11"/>
    </row>
    <row r="8018" spans="1:3" x14ac:dyDescent="0.25">
      <c r="A8018" s="37"/>
      <c r="B8018" s="11"/>
      <c r="C8018" s="11"/>
    </row>
    <row r="8019" spans="1:3" x14ac:dyDescent="0.25">
      <c r="A8019" s="37"/>
      <c r="B8019" s="11"/>
      <c r="C8019" s="11"/>
    </row>
    <row r="8020" spans="1:3" x14ac:dyDescent="0.25">
      <c r="A8020" s="37"/>
      <c r="B8020" s="11"/>
      <c r="C8020" s="11"/>
    </row>
    <row r="8021" spans="1:3" x14ac:dyDescent="0.25">
      <c r="A8021" s="37"/>
      <c r="B8021" s="11"/>
      <c r="C8021" s="11"/>
    </row>
    <row r="8022" spans="1:3" x14ac:dyDescent="0.25">
      <c r="A8022" s="37"/>
      <c r="B8022" s="11"/>
      <c r="C8022" s="11"/>
    </row>
    <row r="8023" spans="1:3" x14ac:dyDescent="0.25">
      <c r="A8023" s="37"/>
      <c r="B8023" s="11"/>
      <c r="C8023" s="11"/>
    </row>
    <row r="8024" spans="1:3" x14ac:dyDescent="0.25">
      <c r="A8024" s="37"/>
      <c r="B8024" s="11"/>
      <c r="C8024" s="11"/>
    </row>
    <row r="8025" spans="1:3" x14ac:dyDescent="0.25">
      <c r="A8025" s="37"/>
      <c r="B8025" s="11"/>
      <c r="C8025" s="11"/>
    </row>
    <row r="8026" spans="1:3" x14ac:dyDescent="0.25">
      <c r="A8026" s="37"/>
      <c r="B8026" s="11"/>
      <c r="C8026" s="11"/>
    </row>
    <row r="8027" spans="1:3" x14ac:dyDescent="0.25">
      <c r="A8027" s="37"/>
      <c r="B8027" s="11"/>
      <c r="C8027" s="11"/>
    </row>
    <row r="8028" spans="1:3" x14ac:dyDescent="0.25">
      <c r="A8028" s="37"/>
      <c r="B8028" s="11"/>
      <c r="C8028" s="11"/>
    </row>
    <row r="8029" spans="1:3" x14ac:dyDescent="0.25">
      <c r="A8029" s="37"/>
      <c r="B8029" s="11"/>
      <c r="C8029" s="11"/>
    </row>
    <row r="8030" spans="1:3" x14ac:dyDescent="0.25">
      <c r="A8030" s="37"/>
      <c r="B8030" s="11"/>
      <c r="C8030" s="11"/>
    </row>
    <row r="8031" spans="1:3" x14ac:dyDescent="0.25">
      <c r="A8031" s="37"/>
      <c r="B8031" s="11"/>
      <c r="C8031" s="11"/>
    </row>
    <row r="8032" spans="1:3" x14ac:dyDescent="0.25">
      <c r="A8032" s="37"/>
      <c r="B8032" s="11"/>
      <c r="C8032" s="11"/>
    </row>
    <row r="8033" spans="1:3" x14ac:dyDescent="0.25">
      <c r="A8033" s="37"/>
      <c r="B8033" s="11"/>
      <c r="C8033" s="11"/>
    </row>
    <row r="8034" spans="1:3" x14ac:dyDescent="0.25">
      <c r="A8034" s="37"/>
      <c r="B8034" s="11"/>
      <c r="C8034" s="11"/>
    </row>
    <row r="8035" spans="1:3" x14ac:dyDescent="0.25">
      <c r="A8035" s="37"/>
      <c r="B8035" s="11"/>
      <c r="C8035" s="11"/>
    </row>
    <row r="8036" spans="1:3" x14ac:dyDescent="0.25">
      <c r="A8036" s="37"/>
      <c r="B8036" s="11"/>
      <c r="C8036" s="11"/>
    </row>
    <row r="8037" spans="1:3" x14ac:dyDescent="0.25">
      <c r="A8037" s="37"/>
      <c r="B8037" s="11"/>
      <c r="C8037" s="11"/>
    </row>
    <row r="8038" spans="1:3" x14ac:dyDescent="0.25">
      <c r="A8038" s="37"/>
      <c r="B8038" s="11"/>
      <c r="C8038" s="11"/>
    </row>
    <row r="8039" spans="1:3" x14ac:dyDescent="0.25">
      <c r="A8039" s="37"/>
      <c r="B8039" s="11"/>
      <c r="C8039" s="11"/>
    </row>
    <row r="8040" spans="1:3" x14ac:dyDescent="0.25">
      <c r="A8040" s="37"/>
      <c r="B8040" s="11"/>
      <c r="C8040" s="11"/>
    </row>
    <row r="8041" spans="1:3" x14ac:dyDescent="0.25">
      <c r="A8041" s="37"/>
      <c r="B8041" s="11"/>
      <c r="C8041" s="11"/>
    </row>
    <row r="8042" spans="1:3" x14ac:dyDescent="0.25">
      <c r="A8042" s="37"/>
      <c r="B8042" s="11"/>
      <c r="C8042" s="11"/>
    </row>
    <row r="8043" spans="1:3" x14ac:dyDescent="0.25">
      <c r="A8043" s="37"/>
      <c r="B8043" s="11"/>
      <c r="C8043" s="11"/>
    </row>
    <row r="8044" spans="1:3" x14ac:dyDescent="0.25">
      <c r="A8044" s="37"/>
      <c r="B8044" s="11"/>
      <c r="C8044" s="11"/>
    </row>
    <row r="8045" spans="1:3" x14ac:dyDescent="0.25">
      <c r="A8045" s="37"/>
      <c r="B8045" s="11"/>
      <c r="C8045" s="11"/>
    </row>
    <row r="8046" spans="1:3" x14ac:dyDescent="0.25">
      <c r="A8046" s="37"/>
      <c r="B8046" s="11"/>
      <c r="C8046" s="11"/>
    </row>
    <row r="8047" spans="1:3" x14ac:dyDescent="0.25">
      <c r="A8047" s="37"/>
      <c r="B8047" s="11"/>
      <c r="C8047" s="11"/>
    </row>
    <row r="8048" spans="1:3" x14ac:dyDescent="0.25">
      <c r="A8048" s="37"/>
      <c r="B8048" s="11"/>
      <c r="C8048" s="11"/>
    </row>
    <row r="8049" spans="1:3" x14ac:dyDescent="0.25">
      <c r="A8049" s="37"/>
      <c r="B8049" s="11"/>
      <c r="C8049" s="11"/>
    </row>
    <row r="8050" spans="1:3" x14ac:dyDescent="0.25">
      <c r="A8050" s="37"/>
      <c r="B8050" s="11"/>
      <c r="C8050" s="11"/>
    </row>
    <row r="8051" spans="1:3" x14ac:dyDescent="0.25">
      <c r="A8051" s="37"/>
      <c r="B8051" s="11"/>
      <c r="C8051" s="11"/>
    </row>
    <row r="8052" spans="1:3" x14ac:dyDescent="0.25">
      <c r="A8052" s="37"/>
      <c r="B8052" s="11"/>
      <c r="C8052" s="11"/>
    </row>
    <row r="8053" spans="1:3" x14ac:dyDescent="0.25">
      <c r="A8053" s="37"/>
      <c r="B8053" s="11"/>
      <c r="C8053" s="11"/>
    </row>
    <row r="8054" spans="1:3" x14ac:dyDescent="0.25">
      <c r="A8054" s="37"/>
      <c r="B8054" s="11"/>
      <c r="C8054" s="11"/>
    </row>
    <row r="8055" spans="1:3" x14ac:dyDescent="0.25">
      <c r="A8055" s="37"/>
      <c r="B8055" s="11"/>
      <c r="C8055" s="11"/>
    </row>
    <row r="8056" spans="1:3" x14ac:dyDescent="0.25">
      <c r="A8056" s="37"/>
      <c r="B8056" s="11"/>
      <c r="C8056" s="11"/>
    </row>
    <row r="8057" spans="1:3" x14ac:dyDescent="0.25">
      <c r="A8057" s="37"/>
      <c r="B8057" s="11"/>
      <c r="C8057" s="11"/>
    </row>
    <row r="8058" spans="1:3" x14ac:dyDescent="0.25">
      <c r="A8058" s="37"/>
      <c r="B8058" s="11"/>
      <c r="C8058" s="11"/>
    </row>
    <row r="8059" spans="1:3" x14ac:dyDescent="0.25">
      <c r="A8059" s="37"/>
      <c r="B8059" s="11"/>
      <c r="C8059" s="11"/>
    </row>
    <row r="8060" spans="1:3" x14ac:dyDescent="0.25">
      <c r="A8060" s="37"/>
      <c r="B8060" s="11"/>
      <c r="C8060" s="11"/>
    </row>
    <row r="8061" spans="1:3" x14ac:dyDescent="0.25">
      <c r="A8061" s="37"/>
      <c r="B8061" s="11"/>
      <c r="C8061" s="11"/>
    </row>
    <row r="8062" spans="1:3" x14ac:dyDescent="0.25">
      <c r="A8062" s="37"/>
      <c r="B8062" s="11"/>
      <c r="C8062" s="11"/>
    </row>
    <row r="8063" spans="1:3" x14ac:dyDescent="0.25">
      <c r="A8063" s="37"/>
      <c r="B8063" s="11"/>
      <c r="C8063" s="11"/>
    </row>
    <row r="8064" spans="1:3" x14ac:dyDescent="0.25">
      <c r="A8064" s="37"/>
      <c r="B8064" s="11"/>
      <c r="C8064" s="11"/>
    </row>
    <row r="8065" spans="1:3" x14ac:dyDescent="0.25">
      <c r="A8065" s="37"/>
      <c r="B8065" s="11"/>
      <c r="C8065" s="11"/>
    </row>
    <row r="8066" spans="1:3" x14ac:dyDescent="0.25">
      <c r="A8066" s="37"/>
      <c r="B8066" s="11"/>
      <c r="C8066" s="11"/>
    </row>
    <row r="8067" spans="1:3" x14ac:dyDescent="0.25">
      <c r="A8067" s="37"/>
      <c r="B8067" s="11"/>
      <c r="C8067" s="11"/>
    </row>
    <row r="8068" spans="1:3" x14ac:dyDescent="0.25">
      <c r="A8068" s="37"/>
      <c r="B8068" s="11"/>
      <c r="C8068" s="11"/>
    </row>
    <row r="8069" spans="1:3" x14ac:dyDescent="0.25">
      <c r="A8069" s="37"/>
      <c r="B8069" s="11"/>
      <c r="C8069" s="11"/>
    </row>
    <row r="8070" spans="1:3" x14ac:dyDescent="0.25">
      <c r="A8070" s="37"/>
      <c r="B8070" s="11"/>
      <c r="C8070" s="11"/>
    </row>
    <row r="8071" spans="1:3" x14ac:dyDescent="0.25">
      <c r="A8071" s="37"/>
      <c r="B8071" s="11"/>
      <c r="C8071" s="11"/>
    </row>
    <row r="8072" spans="1:3" x14ac:dyDescent="0.25">
      <c r="A8072" s="37"/>
      <c r="B8072" s="11"/>
      <c r="C8072" s="11"/>
    </row>
    <row r="8073" spans="1:3" x14ac:dyDescent="0.25">
      <c r="A8073" s="37"/>
      <c r="B8073" s="11"/>
      <c r="C8073" s="11"/>
    </row>
    <row r="8074" spans="1:3" x14ac:dyDescent="0.25">
      <c r="A8074" s="37"/>
      <c r="B8074" s="11"/>
      <c r="C8074" s="11"/>
    </row>
    <row r="8075" spans="1:3" x14ac:dyDescent="0.25">
      <c r="A8075" s="37"/>
      <c r="B8075" s="11"/>
      <c r="C8075" s="11"/>
    </row>
    <row r="8076" spans="1:3" x14ac:dyDescent="0.25">
      <c r="A8076" s="37"/>
      <c r="B8076" s="11"/>
      <c r="C8076" s="11"/>
    </row>
    <row r="8077" spans="1:3" x14ac:dyDescent="0.25">
      <c r="A8077" s="37"/>
      <c r="B8077" s="11"/>
      <c r="C8077" s="11"/>
    </row>
    <row r="8078" spans="1:3" x14ac:dyDescent="0.25">
      <c r="A8078" s="37"/>
      <c r="B8078" s="11"/>
      <c r="C8078" s="11"/>
    </row>
    <row r="8079" spans="1:3" x14ac:dyDescent="0.25">
      <c r="A8079" s="37"/>
      <c r="B8079" s="11"/>
      <c r="C8079" s="11"/>
    </row>
    <row r="8080" spans="1:3" x14ac:dyDescent="0.25">
      <c r="A8080" s="37"/>
      <c r="B8080" s="11"/>
      <c r="C8080" s="11"/>
    </row>
    <row r="8081" spans="1:3" x14ac:dyDescent="0.25">
      <c r="A8081" s="37"/>
      <c r="B8081" s="11"/>
      <c r="C8081" s="11"/>
    </row>
    <row r="8082" spans="1:3" x14ac:dyDescent="0.25">
      <c r="A8082" s="37"/>
      <c r="B8082" s="11"/>
      <c r="C8082" s="11"/>
    </row>
    <row r="8083" spans="1:3" x14ac:dyDescent="0.25">
      <c r="A8083" s="37"/>
      <c r="B8083" s="11"/>
      <c r="C8083" s="11"/>
    </row>
    <row r="8084" spans="1:3" x14ac:dyDescent="0.25">
      <c r="A8084" s="37"/>
      <c r="B8084" s="11"/>
      <c r="C8084" s="11"/>
    </row>
    <row r="8085" spans="1:3" x14ac:dyDescent="0.25">
      <c r="A8085" s="37"/>
      <c r="B8085" s="11"/>
      <c r="C8085" s="11"/>
    </row>
    <row r="8086" spans="1:3" x14ac:dyDescent="0.25">
      <c r="A8086" s="37"/>
      <c r="B8086" s="11"/>
      <c r="C8086" s="11"/>
    </row>
    <row r="8087" spans="1:3" x14ac:dyDescent="0.25">
      <c r="A8087" s="37"/>
      <c r="B8087" s="11"/>
      <c r="C8087" s="11"/>
    </row>
    <row r="8088" spans="1:3" x14ac:dyDescent="0.25">
      <c r="A8088" s="37"/>
      <c r="B8088" s="11"/>
      <c r="C8088" s="11"/>
    </row>
    <row r="8089" spans="1:3" x14ac:dyDescent="0.25">
      <c r="A8089" s="37"/>
      <c r="B8089" s="11"/>
      <c r="C8089" s="11"/>
    </row>
    <row r="8090" spans="1:3" x14ac:dyDescent="0.25">
      <c r="A8090" s="37"/>
      <c r="B8090" s="11"/>
      <c r="C8090" s="11"/>
    </row>
    <row r="8091" spans="1:3" x14ac:dyDescent="0.25">
      <c r="A8091" s="37"/>
      <c r="B8091" s="11"/>
      <c r="C8091" s="11"/>
    </row>
    <row r="8092" spans="1:3" x14ac:dyDescent="0.25">
      <c r="A8092" s="37"/>
      <c r="B8092" s="11"/>
      <c r="C8092" s="11"/>
    </row>
    <row r="8093" spans="1:3" x14ac:dyDescent="0.25">
      <c r="A8093" s="37"/>
      <c r="B8093" s="11"/>
      <c r="C8093" s="11"/>
    </row>
    <row r="8094" spans="1:3" x14ac:dyDescent="0.25">
      <c r="A8094" s="37"/>
      <c r="B8094" s="11"/>
      <c r="C8094" s="11"/>
    </row>
    <row r="8095" spans="1:3" x14ac:dyDescent="0.25">
      <c r="A8095" s="37"/>
      <c r="B8095" s="11"/>
      <c r="C8095" s="11"/>
    </row>
    <row r="8096" spans="1:3" x14ac:dyDescent="0.25">
      <c r="A8096" s="37"/>
      <c r="B8096" s="11"/>
      <c r="C8096" s="11"/>
    </row>
    <row r="8097" spans="1:3" x14ac:dyDescent="0.25">
      <c r="A8097" s="37"/>
      <c r="B8097" s="11"/>
      <c r="C8097" s="11"/>
    </row>
    <row r="8098" spans="1:3" x14ac:dyDescent="0.25">
      <c r="A8098" s="37"/>
      <c r="B8098" s="11"/>
      <c r="C8098" s="11"/>
    </row>
    <row r="8099" spans="1:3" x14ac:dyDescent="0.25">
      <c r="A8099" s="37"/>
      <c r="B8099" s="11"/>
      <c r="C8099" s="11"/>
    </row>
    <row r="8100" spans="1:3" x14ac:dyDescent="0.25">
      <c r="A8100" s="37"/>
      <c r="B8100" s="11"/>
      <c r="C8100" s="11"/>
    </row>
    <row r="8101" spans="1:3" x14ac:dyDescent="0.25">
      <c r="A8101" s="37"/>
      <c r="B8101" s="11"/>
      <c r="C8101" s="11"/>
    </row>
    <row r="8102" spans="1:3" x14ac:dyDescent="0.25">
      <c r="A8102" s="37"/>
      <c r="B8102" s="11"/>
      <c r="C8102" s="11"/>
    </row>
    <row r="8103" spans="1:3" x14ac:dyDescent="0.25">
      <c r="A8103" s="37"/>
      <c r="B8103" s="11"/>
      <c r="C8103" s="11"/>
    </row>
    <row r="8104" spans="1:3" x14ac:dyDescent="0.25">
      <c r="A8104" s="37"/>
      <c r="B8104" s="11"/>
      <c r="C8104" s="11"/>
    </row>
    <row r="8105" spans="1:3" x14ac:dyDescent="0.25">
      <c r="A8105" s="37"/>
      <c r="B8105" s="11"/>
      <c r="C8105" s="11"/>
    </row>
    <row r="8106" spans="1:3" x14ac:dyDescent="0.25">
      <c r="A8106" s="37"/>
      <c r="B8106" s="11"/>
      <c r="C8106" s="11"/>
    </row>
    <row r="8107" spans="1:3" x14ac:dyDescent="0.25">
      <c r="A8107" s="37"/>
      <c r="B8107" s="11"/>
      <c r="C8107" s="11"/>
    </row>
    <row r="8108" spans="1:3" x14ac:dyDescent="0.25">
      <c r="A8108" s="37"/>
      <c r="B8108" s="11"/>
      <c r="C8108" s="11"/>
    </row>
    <row r="8109" spans="1:3" x14ac:dyDescent="0.25">
      <c r="A8109" s="37"/>
      <c r="B8109" s="11"/>
      <c r="C8109" s="11"/>
    </row>
    <row r="8110" spans="1:3" x14ac:dyDescent="0.25">
      <c r="A8110" s="37"/>
      <c r="B8110" s="11"/>
      <c r="C8110" s="11"/>
    </row>
    <row r="8111" spans="1:3" x14ac:dyDescent="0.25">
      <c r="A8111" s="37"/>
      <c r="B8111" s="11"/>
      <c r="C8111" s="11"/>
    </row>
    <row r="8112" spans="1:3" x14ac:dyDescent="0.25">
      <c r="A8112" s="37"/>
      <c r="B8112" s="11"/>
      <c r="C8112" s="11"/>
    </row>
    <row r="8113" spans="1:3" x14ac:dyDescent="0.25">
      <c r="A8113" s="37"/>
      <c r="B8113" s="11"/>
      <c r="C8113" s="11"/>
    </row>
    <row r="8114" spans="1:3" x14ac:dyDescent="0.25">
      <c r="A8114" s="37"/>
      <c r="B8114" s="11"/>
      <c r="C8114" s="11"/>
    </row>
    <row r="8115" spans="1:3" x14ac:dyDescent="0.25">
      <c r="A8115" s="37"/>
      <c r="B8115" s="11"/>
      <c r="C8115" s="11"/>
    </row>
    <row r="8116" spans="1:3" x14ac:dyDescent="0.25">
      <c r="A8116" s="37"/>
      <c r="B8116" s="11"/>
      <c r="C8116" s="11"/>
    </row>
    <row r="8117" spans="1:3" x14ac:dyDescent="0.25">
      <c r="A8117" s="37"/>
      <c r="B8117" s="11"/>
      <c r="C8117" s="11"/>
    </row>
    <row r="8118" spans="1:3" x14ac:dyDescent="0.25">
      <c r="A8118" s="37"/>
      <c r="B8118" s="11"/>
      <c r="C8118" s="11"/>
    </row>
    <row r="8119" spans="1:3" x14ac:dyDescent="0.25">
      <c r="A8119" s="37"/>
      <c r="B8119" s="11"/>
      <c r="C8119" s="11"/>
    </row>
    <row r="8120" spans="1:3" x14ac:dyDescent="0.25">
      <c r="A8120" s="37"/>
      <c r="B8120" s="11"/>
      <c r="C8120" s="11"/>
    </row>
    <row r="8121" spans="1:3" x14ac:dyDescent="0.25">
      <c r="A8121" s="37"/>
      <c r="B8121" s="11"/>
      <c r="C8121" s="11"/>
    </row>
    <row r="8122" spans="1:3" x14ac:dyDescent="0.25">
      <c r="A8122" s="37"/>
      <c r="B8122" s="11"/>
      <c r="C8122" s="11"/>
    </row>
    <row r="8123" spans="1:3" x14ac:dyDescent="0.25">
      <c r="A8123" s="37"/>
      <c r="B8123" s="11"/>
      <c r="C8123" s="11"/>
    </row>
    <row r="8124" spans="1:3" x14ac:dyDescent="0.25">
      <c r="A8124" s="37"/>
      <c r="B8124" s="11"/>
      <c r="C8124" s="11"/>
    </row>
    <row r="8125" spans="1:3" x14ac:dyDescent="0.25">
      <c r="A8125" s="37"/>
      <c r="B8125" s="11"/>
      <c r="C8125" s="11"/>
    </row>
    <row r="8126" spans="1:3" x14ac:dyDescent="0.25">
      <c r="A8126" s="37"/>
      <c r="B8126" s="11"/>
      <c r="C8126" s="11"/>
    </row>
    <row r="8127" spans="1:3" x14ac:dyDescent="0.25">
      <c r="A8127" s="37"/>
      <c r="B8127" s="11"/>
      <c r="C8127" s="11"/>
    </row>
    <row r="8128" spans="1:3" x14ac:dyDescent="0.25">
      <c r="A8128" s="37"/>
      <c r="B8128" s="11"/>
      <c r="C8128" s="11"/>
    </row>
    <row r="8129" spans="1:3" x14ac:dyDescent="0.25">
      <c r="A8129" s="37"/>
      <c r="B8129" s="11"/>
      <c r="C8129" s="11"/>
    </row>
    <row r="8130" spans="1:3" x14ac:dyDescent="0.25">
      <c r="A8130" s="37"/>
      <c r="B8130" s="11"/>
      <c r="C8130" s="11"/>
    </row>
    <row r="8131" spans="1:3" x14ac:dyDescent="0.25">
      <c r="A8131" s="37"/>
      <c r="B8131" s="11"/>
      <c r="C8131" s="11"/>
    </row>
    <row r="8132" spans="1:3" x14ac:dyDescent="0.25">
      <c r="A8132" s="37"/>
      <c r="B8132" s="11"/>
      <c r="C8132" s="11"/>
    </row>
    <row r="8133" spans="1:3" x14ac:dyDescent="0.25">
      <c r="A8133" s="37"/>
      <c r="B8133" s="11"/>
      <c r="C8133" s="11"/>
    </row>
    <row r="8134" spans="1:3" x14ac:dyDescent="0.25">
      <c r="A8134" s="37"/>
      <c r="B8134" s="11"/>
      <c r="C8134" s="11"/>
    </row>
    <row r="8135" spans="1:3" x14ac:dyDescent="0.25">
      <c r="A8135" s="37"/>
      <c r="B8135" s="11"/>
      <c r="C8135" s="11"/>
    </row>
    <row r="8136" spans="1:3" x14ac:dyDescent="0.25">
      <c r="A8136" s="37"/>
      <c r="B8136" s="11"/>
      <c r="C8136" s="11"/>
    </row>
    <row r="8137" spans="1:3" x14ac:dyDescent="0.25">
      <c r="A8137" s="37"/>
      <c r="B8137" s="11"/>
      <c r="C8137" s="11"/>
    </row>
    <row r="8138" spans="1:3" x14ac:dyDescent="0.25">
      <c r="A8138" s="37"/>
      <c r="B8138" s="11"/>
      <c r="C8138" s="11"/>
    </row>
    <row r="8139" spans="1:3" x14ac:dyDescent="0.25">
      <c r="A8139" s="37"/>
      <c r="B8139" s="11"/>
      <c r="C8139" s="11"/>
    </row>
    <row r="8140" spans="1:3" x14ac:dyDescent="0.25">
      <c r="A8140" s="37"/>
      <c r="B8140" s="11"/>
      <c r="C8140" s="11"/>
    </row>
    <row r="8141" spans="1:3" x14ac:dyDescent="0.25">
      <c r="A8141" s="37"/>
      <c r="B8141" s="11"/>
      <c r="C8141" s="11"/>
    </row>
    <row r="8142" spans="1:3" x14ac:dyDescent="0.25">
      <c r="A8142" s="37"/>
      <c r="B8142" s="11"/>
      <c r="C8142" s="11"/>
    </row>
    <row r="8143" spans="1:3" x14ac:dyDescent="0.25">
      <c r="A8143" s="37"/>
      <c r="B8143" s="11"/>
      <c r="C8143" s="11"/>
    </row>
    <row r="8144" spans="1:3" x14ac:dyDescent="0.25">
      <c r="A8144" s="37"/>
      <c r="B8144" s="11"/>
      <c r="C8144" s="11"/>
    </row>
    <row r="8145" spans="1:3" x14ac:dyDescent="0.25">
      <c r="A8145" s="37"/>
      <c r="B8145" s="11"/>
      <c r="C8145" s="11"/>
    </row>
    <row r="8146" spans="1:3" x14ac:dyDescent="0.25">
      <c r="A8146" s="37"/>
      <c r="B8146" s="11"/>
      <c r="C8146" s="11"/>
    </row>
    <row r="8147" spans="1:3" x14ac:dyDescent="0.25">
      <c r="A8147" s="37"/>
      <c r="B8147" s="11"/>
      <c r="C8147" s="11"/>
    </row>
    <row r="8148" spans="1:3" x14ac:dyDescent="0.25">
      <c r="A8148" s="37"/>
      <c r="B8148" s="11"/>
      <c r="C8148" s="11"/>
    </row>
    <row r="8149" spans="1:3" x14ac:dyDescent="0.25">
      <c r="A8149" s="37"/>
      <c r="B8149" s="11"/>
      <c r="C8149" s="11"/>
    </row>
    <row r="8150" spans="1:3" x14ac:dyDescent="0.25">
      <c r="A8150" s="37"/>
      <c r="B8150" s="11"/>
      <c r="C8150" s="11"/>
    </row>
    <row r="8151" spans="1:3" x14ac:dyDescent="0.25">
      <c r="A8151" s="37"/>
      <c r="B8151" s="11"/>
      <c r="C8151" s="11"/>
    </row>
    <row r="8152" spans="1:3" x14ac:dyDescent="0.25">
      <c r="A8152" s="37"/>
      <c r="B8152" s="11"/>
      <c r="C8152" s="11"/>
    </row>
    <row r="8153" spans="1:3" x14ac:dyDescent="0.25">
      <c r="A8153" s="37"/>
      <c r="B8153" s="11"/>
      <c r="C8153" s="11"/>
    </row>
    <row r="8154" spans="1:3" x14ac:dyDescent="0.25">
      <c r="A8154" s="37"/>
      <c r="B8154" s="11"/>
      <c r="C8154" s="11"/>
    </row>
    <row r="8155" spans="1:3" x14ac:dyDescent="0.25">
      <c r="A8155" s="37"/>
      <c r="B8155" s="11"/>
      <c r="C8155" s="11"/>
    </row>
    <row r="8156" spans="1:3" x14ac:dyDescent="0.25">
      <c r="A8156" s="37"/>
      <c r="B8156" s="11"/>
      <c r="C8156" s="11"/>
    </row>
    <row r="8157" spans="1:3" x14ac:dyDescent="0.25">
      <c r="A8157" s="37"/>
      <c r="B8157" s="11"/>
      <c r="C8157" s="11"/>
    </row>
    <row r="8158" spans="1:3" x14ac:dyDescent="0.25">
      <c r="A8158" s="37"/>
      <c r="B8158" s="11"/>
      <c r="C8158" s="11"/>
    </row>
    <row r="8159" spans="1:3" x14ac:dyDescent="0.25">
      <c r="A8159" s="37"/>
      <c r="B8159" s="11"/>
      <c r="C8159" s="11"/>
    </row>
    <row r="8160" spans="1:3" x14ac:dyDescent="0.25">
      <c r="A8160" s="37"/>
      <c r="B8160" s="11"/>
      <c r="C8160" s="11"/>
    </row>
    <row r="8161" spans="1:3" x14ac:dyDescent="0.25">
      <c r="A8161" s="37"/>
      <c r="B8161" s="11"/>
      <c r="C8161" s="11"/>
    </row>
    <row r="8162" spans="1:3" x14ac:dyDescent="0.25">
      <c r="A8162" s="37"/>
      <c r="B8162" s="11"/>
      <c r="C8162" s="11"/>
    </row>
    <row r="8163" spans="1:3" x14ac:dyDescent="0.25">
      <c r="A8163" s="37"/>
      <c r="B8163" s="11"/>
      <c r="C8163" s="11"/>
    </row>
    <row r="8164" spans="1:3" x14ac:dyDescent="0.25">
      <c r="A8164" s="37"/>
      <c r="B8164" s="11"/>
      <c r="C8164" s="11"/>
    </row>
    <row r="8165" spans="1:3" x14ac:dyDescent="0.25">
      <c r="A8165" s="37"/>
      <c r="B8165" s="11"/>
      <c r="C8165" s="11"/>
    </row>
    <row r="8166" spans="1:3" x14ac:dyDescent="0.25">
      <c r="A8166" s="37"/>
      <c r="B8166" s="11"/>
      <c r="C8166" s="11"/>
    </row>
    <row r="8167" spans="1:3" x14ac:dyDescent="0.25">
      <c r="A8167" s="37"/>
      <c r="B8167" s="11"/>
      <c r="C8167" s="11"/>
    </row>
    <row r="8168" spans="1:3" x14ac:dyDescent="0.25">
      <c r="A8168" s="37"/>
      <c r="B8168" s="11"/>
      <c r="C8168" s="11"/>
    </row>
    <row r="8169" spans="1:3" x14ac:dyDescent="0.25">
      <c r="A8169" s="37"/>
      <c r="B8169" s="11"/>
      <c r="C8169" s="11"/>
    </row>
    <row r="8170" spans="1:3" x14ac:dyDescent="0.25">
      <c r="A8170" s="37"/>
      <c r="B8170" s="11"/>
      <c r="C8170" s="11"/>
    </row>
    <row r="8171" spans="1:3" x14ac:dyDescent="0.25">
      <c r="A8171" s="37"/>
      <c r="B8171" s="11"/>
      <c r="C8171" s="11"/>
    </row>
    <row r="8172" spans="1:3" x14ac:dyDescent="0.25">
      <c r="A8172" s="37"/>
      <c r="B8172" s="11"/>
      <c r="C8172" s="11"/>
    </row>
    <row r="8173" spans="1:3" x14ac:dyDescent="0.25">
      <c r="A8173" s="37"/>
      <c r="B8173" s="11"/>
      <c r="C8173" s="11"/>
    </row>
    <row r="8174" spans="1:3" x14ac:dyDescent="0.25">
      <c r="A8174" s="37"/>
      <c r="B8174" s="11"/>
      <c r="C8174" s="11"/>
    </row>
    <row r="8175" spans="1:3" x14ac:dyDescent="0.25">
      <c r="A8175" s="37"/>
      <c r="B8175" s="11"/>
      <c r="C8175" s="11"/>
    </row>
    <row r="8176" spans="1:3" x14ac:dyDescent="0.25">
      <c r="A8176" s="37"/>
      <c r="B8176" s="11"/>
      <c r="C8176" s="11"/>
    </row>
    <row r="8177" spans="1:3" x14ac:dyDescent="0.25">
      <c r="A8177" s="37"/>
      <c r="B8177" s="11"/>
      <c r="C8177" s="11"/>
    </row>
    <row r="8178" spans="1:3" x14ac:dyDescent="0.25">
      <c r="A8178" s="37"/>
      <c r="B8178" s="11"/>
      <c r="C8178" s="11"/>
    </row>
    <row r="8179" spans="1:3" x14ac:dyDescent="0.25">
      <c r="A8179" s="37"/>
      <c r="B8179" s="11"/>
      <c r="C8179" s="11"/>
    </row>
    <row r="8180" spans="1:3" x14ac:dyDescent="0.25">
      <c r="A8180" s="37"/>
      <c r="B8180" s="11"/>
      <c r="C8180" s="11"/>
    </row>
    <row r="8181" spans="1:3" x14ac:dyDescent="0.25">
      <c r="A8181" s="37"/>
      <c r="B8181" s="11"/>
      <c r="C8181" s="11"/>
    </row>
    <row r="8182" spans="1:3" x14ac:dyDescent="0.25">
      <c r="A8182" s="37"/>
      <c r="B8182" s="11"/>
      <c r="C8182" s="11"/>
    </row>
    <row r="8183" spans="1:3" x14ac:dyDescent="0.25">
      <c r="A8183" s="37"/>
      <c r="B8183" s="11"/>
      <c r="C8183" s="11"/>
    </row>
    <row r="8184" spans="1:3" x14ac:dyDescent="0.25">
      <c r="A8184" s="37"/>
      <c r="B8184" s="11"/>
      <c r="C8184" s="11"/>
    </row>
    <row r="8185" spans="1:3" x14ac:dyDescent="0.25">
      <c r="A8185" s="37"/>
      <c r="B8185" s="11"/>
      <c r="C8185" s="11"/>
    </row>
    <row r="8186" spans="1:3" x14ac:dyDescent="0.25">
      <c r="A8186" s="37"/>
      <c r="B8186" s="11"/>
      <c r="C8186" s="11"/>
    </row>
    <row r="8187" spans="1:3" x14ac:dyDescent="0.25">
      <c r="A8187" s="37"/>
      <c r="B8187" s="11"/>
      <c r="C8187" s="11"/>
    </row>
    <row r="8188" spans="1:3" x14ac:dyDescent="0.25">
      <c r="A8188" s="37"/>
      <c r="B8188" s="11"/>
      <c r="C8188" s="11"/>
    </row>
    <row r="8189" spans="1:3" x14ac:dyDescent="0.25">
      <c r="A8189" s="37"/>
      <c r="B8189" s="11"/>
      <c r="C8189" s="11"/>
    </row>
    <row r="8190" spans="1:3" x14ac:dyDescent="0.25">
      <c r="A8190" s="37"/>
      <c r="B8190" s="11"/>
      <c r="C8190" s="11"/>
    </row>
    <row r="8191" spans="1:3" x14ac:dyDescent="0.25">
      <c r="A8191" s="37"/>
      <c r="B8191" s="11"/>
      <c r="C8191" s="11"/>
    </row>
    <row r="8192" spans="1:3" x14ac:dyDescent="0.25">
      <c r="A8192" s="37"/>
      <c r="B8192" s="11"/>
      <c r="C8192" s="11"/>
    </row>
    <row r="8193" spans="1:3" x14ac:dyDescent="0.25">
      <c r="A8193" s="37"/>
      <c r="B8193" s="11"/>
      <c r="C8193" s="11"/>
    </row>
    <row r="8194" spans="1:3" x14ac:dyDescent="0.25">
      <c r="A8194" s="37"/>
      <c r="B8194" s="11"/>
      <c r="C8194" s="11"/>
    </row>
    <row r="8195" spans="1:3" x14ac:dyDescent="0.25">
      <c r="A8195" s="37"/>
      <c r="B8195" s="11"/>
      <c r="C8195" s="11"/>
    </row>
    <row r="8196" spans="1:3" x14ac:dyDescent="0.25">
      <c r="A8196" s="37"/>
      <c r="B8196" s="11"/>
      <c r="C8196" s="11"/>
    </row>
    <row r="8197" spans="1:3" x14ac:dyDescent="0.25">
      <c r="A8197" s="37"/>
      <c r="B8197" s="11"/>
      <c r="C8197" s="11"/>
    </row>
    <row r="8198" spans="1:3" x14ac:dyDescent="0.25">
      <c r="A8198" s="37"/>
      <c r="B8198" s="11"/>
      <c r="C8198" s="11"/>
    </row>
    <row r="8199" spans="1:3" x14ac:dyDescent="0.25">
      <c r="A8199" s="37"/>
      <c r="B8199" s="11"/>
      <c r="C8199" s="11"/>
    </row>
    <row r="8200" spans="1:3" x14ac:dyDescent="0.25">
      <c r="A8200" s="37"/>
      <c r="B8200" s="11"/>
      <c r="C8200" s="11"/>
    </row>
    <row r="8201" spans="1:3" x14ac:dyDescent="0.25">
      <c r="A8201" s="37"/>
      <c r="B8201" s="11"/>
      <c r="C8201" s="11"/>
    </row>
    <row r="8202" spans="1:3" x14ac:dyDescent="0.25">
      <c r="A8202" s="37"/>
      <c r="B8202" s="11"/>
      <c r="C8202" s="11"/>
    </row>
    <row r="8203" spans="1:3" x14ac:dyDescent="0.25">
      <c r="A8203" s="37"/>
      <c r="B8203" s="11"/>
      <c r="C8203" s="11"/>
    </row>
    <row r="8204" spans="1:3" x14ac:dyDescent="0.25">
      <c r="A8204" s="37"/>
      <c r="B8204" s="11"/>
      <c r="C8204" s="11"/>
    </row>
    <row r="8205" spans="1:3" x14ac:dyDescent="0.25">
      <c r="A8205" s="37"/>
      <c r="B8205" s="11"/>
      <c r="C8205" s="11"/>
    </row>
    <row r="8206" spans="1:3" x14ac:dyDescent="0.25">
      <c r="A8206" s="37"/>
      <c r="B8206" s="11"/>
      <c r="C8206" s="11"/>
    </row>
    <row r="8207" spans="1:3" x14ac:dyDescent="0.25">
      <c r="A8207" s="37"/>
      <c r="B8207" s="11"/>
      <c r="C8207" s="11"/>
    </row>
    <row r="8208" spans="1:3" x14ac:dyDescent="0.25">
      <c r="A8208" s="37"/>
      <c r="B8208" s="11"/>
      <c r="C8208" s="11"/>
    </row>
    <row r="8209" spans="1:3" x14ac:dyDescent="0.25">
      <c r="A8209" s="37"/>
      <c r="B8209" s="11"/>
      <c r="C8209" s="11"/>
    </row>
    <row r="8210" spans="1:3" x14ac:dyDescent="0.25">
      <c r="A8210" s="37"/>
      <c r="B8210" s="11"/>
      <c r="C8210" s="11"/>
    </row>
    <row r="8211" spans="1:3" x14ac:dyDescent="0.25">
      <c r="A8211" s="37"/>
      <c r="B8211" s="11"/>
      <c r="C8211" s="11"/>
    </row>
    <row r="8212" spans="1:3" x14ac:dyDescent="0.25">
      <c r="A8212" s="37"/>
      <c r="B8212" s="11"/>
      <c r="C8212" s="11"/>
    </row>
    <row r="8213" spans="1:3" x14ac:dyDescent="0.25">
      <c r="A8213" s="37"/>
      <c r="B8213" s="11"/>
      <c r="C8213" s="11"/>
    </row>
    <row r="8214" spans="1:3" x14ac:dyDescent="0.25">
      <c r="A8214" s="37"/>
      <c r="B8214" s="11"/>
      <c r="C8214" s="11"/>
    </row>
    <row r="8215" spans="1:3" x14ac:dyDescent="0.25">
      <c r="A8215" s="37"/>
      <c r="B8215" s="11"/>
      <c r="C8215" s="11"/>
    </row>
    <row r="8216" spans="1:3" x14ac:dyDescent="0.25">
      <c r="A8216" s="37"/>
      <c r="B8216" s="11"/>
      <c r="C8216" s="11"/>
    </row>
    <row r="8217" spans="1:3" x14ac:dyDescent="0.25">
      <c r="A8217" s="37"/>
      <c r="B8217" s="11"/>
      <c r="C8217" s="11"/>
    </row>
    <row r="8218" spans="1:3" x14ac:dyDescent="0.25">
      <c r="A8218" s="37"/>
      <c r="B8218" s="11"/>
      <c r="C8218" s="11"/>
    </row>
    <row r="8219" spans="1:3" x14ac:dyDescent="0.25">
      <c r="A8219" s="37"/>
      <c r="B8219" s="11"/>
      <c r="C8219" s="11"/>
    </row>
    <row r="8220" spans="1:3" x14ac:dyDescent="0.25">
      <c r="A8220" s="37"/>
      <c r="B8220" s="11"/>
      <c r="C8220" s="11"/>
    </row>
    <row r="8221" spans="1:3" x14ac:dyDescent="0.25">
      <c r="A8221" s="37"/>
      <c r="B8221" s="11"/>
      <c r="C8221" s="11"/>
    </row>
    <row r="8222" spans="1:3" x14ac:dyDescent="0.25">
      <c r="A8222" s="37"/>
      <c r="B8222" s="11"/>
      <c r="C8222" s="11"/>
    </row>
    <row r="8223" spans="1:3" x14ac:dyDescent="0.25">
      <c r="A8223" s="37"/>
      <c r="B8223" s="11"/>
      <c r="C8223" s="11"/>
    </row>
    <row r="8224" spans="1:3" x14ac:dyDescent="0.25">
      <c r="A8224" s="37"/>
      <c r="B8224" s="11"/>
      <c r="C8224" s="11"/>
    </row>
    <row r="8225" spans="1:3" x14ac:dyDescent="0.25">
      <c r="A8225" s="37"/>
      <c r="B8225" s="11"/>
      <c r="C8225" s="11"/>
    </row>
    <row r="8226" spans="1:3" x14ac:dyDescent="0.25">
      <c r="A8226" s="37"/>
      <c r="B8226" s="11"/>
      <c r="C8226" s="11"/>
    </row>
    <row r="8227" spans="1:3" x14ac:dyDescent="0.25">
      <c r="A8227" s="37"/>
      <c r="B8227" s="11"/>
      <c r="C8227" s="11"/>
    </row>
    <row r="8228" spans="1:3" x14ac:dyDescent="0.25">
      <c r="A8228" s="37"/>
      <c r="B8228" s="11"/>
      <c r="C8228" s="11"/>
    </row>
    <row r="8229" spans="1:3" x14ac:dyDescent="0.25">
      <c r="A8229" s="37"/>
      <c r="B8229" s="11"/>
      <c r="C8229" s="11"/>
    </row>
    <row r="8230" spans="1:3" x14ac:dyDescent="0.25">
      <c r="A8230" s="37"/>
      <c r="B8230" s="11"/>
      <c r="C8230" s="11"/>
    </row>
    <row r="8231" spans="1:3" x14ac:dyDescent="0.25">
      <c r="A8231" s="37"/>
      <c r="B8231" s="11"/>
      <c r="C8231" s="11"/>
    </row>
    <row r="8232" spans="1:3" x14ac:dyDescent="0.25">
      <c r="A8232" s="37"/>
      <c r="B8232" s="11"/>
      <c r="C8232" s="11"/>
    </row>
    <row r="8233" spans="1:3" x14ac:dyDescent="0.25">
      <c r="A8233" s="37"/>
      <c r="B8233" s="11"/>
      <c r="C8233" s="11"/>
    </row>
    <row r="8234" spans="1:3" x14ac:dyDescent="0.25">
      <c r="A8234" s="37"/>
      <c r="B8234" s="11"/>
      <c r="C8234" s="11"/>
    </row>
    <row r="8235" spans="1:3" x14ac:dyDescent="0.25">
      <c r="A8235" s="37"/>
      <c r="B8235" s="11"/>
      <c r="C8235" s="11"/>
    </row>
    <row r="8236" spans="1:3" x14ac:dyDescent="0.25">
      <c r="A8236" s="37"/>
      <c r="B8236" s="11"/>
      <c r="C8236" s="11"/>
    </row>
    <row r="8237" spans="1:3" x14ac:dyDescent="0.25">
      <c r="A8237" s="37"/>
      <c r="B8237" s="11"/>
      <c r="C8237" s="11"/>
    </row>
    <row r="8238" spans="1:3" x14ac:dyDescent="0.25">
      <c r="A8238" s="37"/>
      <c r="B8238" s="11"/>
      <c r="C8238" s="11"/>
    </row>
    <row r="8239" spans="1:3" x14ac:dyDescent="0.25">
      <c r="A8239" s="37"/>
      <c r="B8239" s="11"/>
      <c r="C8239" s="11"/>
    </row>
    <row r="8240" spans="1:3" x14ac:dyDescent="0.25">
      <c r="A8240" s="37"/>
      <c r="B8240" s="11"/>
      <c r="C8240" s="11"/>
    </row>
    <row r="8241" spans="1:3" x14ac:dyDescent="0.25">
      <c r="A8241" s="37"/>
      <c r="B8241" s="11"/>
      <c r="C8241" s="11"/>
    </row>
    <row r="8242" spans="1:3" x14ac:dyDescent="0.25">
      <c r="A8242" s="37"/>
      <c r="B8242" s="11"/>
      <c r="C8242" s="11"/>
    </row>
    <row r="8243" spans="1:3" x14ac:dyDescent="0.25">
      <c r="A8243" s="37"/>
      <c r="B8243" s="11"/>
      <c r="C8243" s="11"/>
    </row>
    <row r="8244" spans="1:3" x14ac:dyDescent="0.25">
      <c r="A8244" s="37"/>
      <c r="B8244" s="11"/>
      <c r="C8244" s="11"/>
    </row>
    <row r="8245" spans="1:3" x14ac:dyDescent="0.25">
      <c r="A8245" s="37"/>
      <c r="B8245" s="11"/>
      <c r="C8245" s="11"/>
    </row>
    <row r="8246" spans="1:3" x14ac:dyDescent="0.25">
      <c r="A8246" s="37"/>
      <c r="B8246" s="11"/>
      <c r="C8246" s="11"/>
    </row>
    <row r="8247" spans="1:3" x14ac:dyDescent="0.25">
      <c r="A8247" s="37"/>
      <c r="B8247" s="11"/>
      <c r="C8247" s="11"/>
    </row>
    <row r="8248" spans="1:3" x14ac:dyDescent="0.25">
      <c r="A8248" s="37"/>
      <c r="B8248" s="11"/>
      <c r="C8248" s="11"/>
    </row>
    <row r="8249" spans="1:3" x14ac:dyDescent="0.25">
      <c r="A8249" s="37"/>
      <c r="B8249" s="11"/>
      <c r="C8249" s="11"/>
    </row>
    <row r="8250" spans="1:3" x14ac:dyDescent="0.25">
      <c r="A8250" s="37"/>
      <c r="B8250" s="11"/>
      <c r="C8250" s="11"/>
    </row>
    <row r="8251" spans="1:3" x14ac:dyDescent="0.25">
      <c r="A8251" s="37"/>
      <c r="B8251" s="11"/>
      <c r="C8251" s="11"/>
    </row>
    <row r="8252" spans="1:3" x14ac:dyDescent="0.25">
      <c r="A8252" s="37"/>
      <c r="B8252" s="11"/>
      <c r="C8252" s="11"/>
    </row>
    <row r="8253" spans="1:3" x14ac:dyDescent="0.25">
      <c r="A8253" s="37"/>
      <c r="B8253" s="11"/>
      <c r="C8253" s="11"/>
    </row>
    <row r="8254" spans="1:3" x14ac:dyDescent="0.25">
      <c r="A8254" s="37"/>
      <c r="B8254" s="11"/>
      <c r="C8254" s="11"/>
    </row>
    <row r="8255" spans="1:3" x14ac:dyDescent="0.25">
      <c r="A8255" s="37"/>
      <c r="B8255" s="11"/>
      <c r="C8255" s="11"/>
    </row>
    <row r="8256" spans="1:3" x14ac:dyDescent="0.25">
      <c r="A8256" s="37"/>
      <c r="B8256" s="11"/>
      <c r="C8256" s="11"/>
    </row>
    <row r="8257" spans="1:3" x14ac:dyDescent="0.25">
      <c r="A8257" s="37"/>
      <c r="B8257" s="11"/>
      <c r="C8257" s="11"/>
    </row>
    <row r="8258" spans="1:3" x14ac:dyDescent="0.25">
      <c r="A8258" s="37"/>
      <c r="B8258" s="11"/>
      <c r="C8258" s="11"/>
    </row>
    <row r="8259" spans="1:3" x14ac:dyDescent="0.25">
      <c r="A8259" s="37"/>
      <c r="B8259" s="11"/>
      <c r="C8259" s="11"/>
    </row>
    <row r="8260" spans="1:3" x14ac:dyDescent="0.25">
      <c r="A8260" s="37"/>
      <c r="B8260" s="11"/>
      <c r="C8260" s="11"/>
    </row>
    <row r="8261" spans="1:3" x14ac:dyDescent="0.25">
      <c r="A8261" s="37"/>
      <c r="B8261" s="11"/>
      <c r="C8261" s="11"/>
    </row>
    <row r="8262" spans="1:3" x14ac:dyDescent="0.25">
      <c r="A8262" s="37"/>
      <c r="B8262" s="11"/>
      <c r="C8262" s="11"/>
    </row>
    <row r="8263" spans="1:3" x14ac:dyDescent="0.25">
      <c r="A8263" s="37"/>
      <c r="B8263" s="11"/>
      <c r="C8263" s="11"/>
    </row>
    <row r="8264" spans="1:3" x14ac:dyDescent="0.25">
      <c r="A8264" s="37"/>
      <c r="B8264" s="11"/>
      <c r="C8264" s="11"/>
    </row>
    <row r="8265" spans="1:3" x14ac:dyDescent="0.25">
      <c r="A8265" s="37"/>
      <c r="B8265" s="11"/>
      <c r="C8265" s="11"/>
    </row>
    <row r="8266" spans="1:3" x14ac:dyDescent="0.25">
      <c r="A8266" s="37"/>
      <c r="B8266" s="11"/>
      <c r="C8266" s="11"/>
    </row>
    <row r="8267" spans="1:3" x14ac:dyDescent="0.25">
      <c r="A8267" s="37"/>
      <c r="B8267" s="11"/>
      <c r="C8267" s="11"/>
    </row>
    <row r="8268" spans="1:3" x14ac:dyDescent="0.25">
      <c r="A8268" s="37"/>
      <c r="B8268" s="11"/>
      <c r="C8268" s="11"/>
    </row>
    <row r="8269" spans="1:3" x14ac:dyDescent="0.25">
      <c r="A8269" s="37"/>
      <c r="B8269" s="11"/>
      <c r="C8269" s="11"/>
    </row>
    <row r="8270" spans="1:3" x14ac:dyDescent="0.25">
      <c r="A8270" s="37"/>
      <c r="B8270" s="11"/>
      <c r="C8270" s="11"/>
    </row>
    <row r="8271" spans="1:3" x14ac:dyDescent="0.25">
      <c r="A8271" s="37"/>
      <c r="B8271" s="11"/>
      <c r="C8271" s="11"/>
    </row>
    <row r="8272" spans="1:3" x14ac:dyDescent="0.25">
      <c r="A8272" s="37"/>
      <c r="B8272" s="11"/>
      <c r="C8272" s="11"/>
    </row>
    <row r="8273" spans="1:3" x14ac:dyDescent="0.25">
      <c r="A8273" s="37"/>
      <c r="B8273" s="11"/>
      <c r="C8273" s="11"/>
    </row>
    <row r="8274" spans="1:3" x14ac:dyDescent="0.25">
      <c r="A8274" s="37"/>
      <c r="B8274" s="11"/>
      <c r="C8274" s="11"/>
    </row>
    <row r="8275" spans="1:3" x14ac:dyDescent="0.25">
      <c r="A8275" s="37"/>
      <c r="B8275" s="11"/>
      <c r="C8275" s="11"/>
    </row>
    <row r="8276" spans="1:3" x14ac:dyDescent="0.25">
      <c r="A8276" s="37"/>
      <c r="B8276" s="11"/>
      <c r="C8276" s="11"/>
    </row>
    <row r="8277" spans="1:3" x14ac:dyDescent="0.25">
      <c r="A8277" s="37"/>
      <c r="B8277" s="11"/>
      <c r="C8277" s="11"/>
    </row>
    <row r="8278" spans="1:3" x14ac:dyDescent="0.25">
      <c r="A8278" s="37"/>
      <c r="B8278" s="11"/>
      <c r="C8278" s="11"/>
    </row>
    <row r="8279" spans="1:3" x14ac:dyDescent="0.25">
      <c r="A8279" s="37"/>
      <c r="B8279" s="11"/>
      <c r="C8279" s="11"/>
    </row>
    <row r="8280" spans="1:3" x14ac:dyDescent="0.25">
      <c r="A8280" s="37"/>
      <c r="B8280" s="11"/>
      <c r="C8280" s="11"/>
    </row>
    <row r="8281" spans="1:3" x14ac:dyDescent="0.25">
      <c r="A8281" s="37"/>
      <c r="B8281" s="11"/>
      <c r="C8281" s="11"/>
    </row>
    <row r="8282" spans="1:3" x14ac:dyDescent="0.25">
      <c r="A8282" s="37"/>
      <c r="B8282" s="11"/>
      <c r="C8282" s="11"/>
    </row>
    <row r="8283" spans="1:3" x14ac:dyDescent="0.25">
      <c r="A8283" s="37"/>
      <c r="B8283" s="11"/>
      <c r="C8283" s="11"/>
    </row>
    <row r="8284" spans="1:3" x14ac:dyDescent="0.25">
      <c r="A8284" s="37"/>
      <c r="B8284" s="11"/>
      <c r="C8284" s="11"/>
    </row>
    <row r="8285" spans="1:3" x14ac:dyDescent="0.25">
      <c r="A8285" s="37"/>
      <c r="B8285" s="11"/>
      <c r="C8285" s="11"/>
    </row>
    <row r="8286" spans="1:3" x14ac:dyDescent="0.25">
      <c r="A8286" s="37"/>
      <c r="B8286" s="11"/>
      <c r="C8286" s="11"/>
    </row>
    <row r="8287" spans="1:3" x14ac:dyDescent="0.25">
      <c r="A8287" s="37"/>
      <c r="B8287" s="11"/>
      <c r="C8287" s="11"/>
    </row>
    <row r="8288" spans="1:3" x14ac:dyDescent="0.25">
      <c r="A8288" s="37"/>
      <c r="B8288" s="11"/>
      <c r="C8288" s="11"/>
    </row>
    <row r="8289" spans="1:3" x14ac:dyDescent="0.25">
      <c r="A8289" s="37"/>
      <c r="B8289" s="11"/>
      <c r="C8289" s="11"/>
    </row>
    <row r="8290" spans="1:3" x14ac:dyDescent="0.25">
      <c r="A8290" s="37"/>
      <c r="B8290" s="11"/>
      <c r="C8290" s="11"/>
    </row>
    <row r="8291" spans="1:3" x14ac:dyDescent="0.25">
      <c r="A8291" s="37"/>
      <c r="B8291" s="11"/>
      <c r="C8291" s="11"/>
    </row>
    <row r="8292" spans="1:3" x14ac:dyDescent="0.25">
      <c r="A8292" s="37"/>
      <c r="B8292" s="11"/>
      <c r="C8292" s="11"/>
    </row>
    <row r="8293" spans="1:3" x14ac:dyDescent="0.25">
      <c r="A8293" s="37"/>
      <c r="B8293" s="11"/>
      <c r="C8293" s="11"/>
    </row>
    <row r="8294" spans="1:3" x14ac:dyDescent="0.25">
      <c r="A8294" s="37"/>
      <c r="B8294" s="11"/>
      <c r="C8294" s="11"/>
    </row>
    <row r="8295" spans="1:3" x14ac:dyDescent="0.25">
      <c r="A8295" s="37"/>
      <c r="B8295" s="11"/>
      <c r="C8295" s="11"/>
    </row>
    <row r="8296" spans="1:3" x14ac:dyDescent="0.25">
      <c r="A8296" s="37"/>
      <c r="B8296" s="11"/>
      <c r="C8296" s="11"/>
    </row>
    <row r="8297" spans="1:3" x14ac:dyDescent="0.25">
      <c r="A8297" s="37"/>
      <c r="B8297" s="11"/>
      <c r="C8297" s="11"/>
    </row>
    <row r="8298" spans="1:3" x14ac:dyDescent="0.25">
      <c r="A8298" s="37"/>
      <c r="B8298" s="11"/>
      <c r="C8298" s="11"/>
    </row>
    <row r="8299" spans="1:3" x14ac:dyDescent="0.25">
      <c r="A8299" s="37"/>
      <c r="B8299" s="11"/>
      <c r="C8299" s="11"/>
    </row>
    <row r="8300" spans="1:3" x14ac:dyDescent="0.25">
      <c r="A8300" s="37"/>
      <c r="B8300" s="11"/>
      <c r="C8300" s="11"/>
    </row>
    <row r="8301" spans="1:3" x14ac:dyDescent="0.25">
      <c r="A8301" s="37"/>
      <c r="B8301" s="11"/>
      <c r="C8301" s="11"/>
    </row>
    <row r="8302" spans="1:3" x14ac:dyDescent="0.25">
      <c r="A8302" s="37"/>
      <c r="B8302" s="11"/>
      <c r="C8302" s="11"/>
    </row>
    <row r="8303" spans="1:3" x14ac:dyDescent="0.25">
      <c r="A8303" s="37"/>
      <c r="B8303" s="11"/>
      <c r="C8303" s="11"/>
    </row>
    <row r="8304" spans="1:3" x14ac:dyDescent="0.25">
      <c r="A8304" s="37"/>
      <c r="B8304" s="11"/>
      <c r="C8304" s="11"/>
    </row>
    <row r="8305" spans="1:3" x14ac:dyDescent="0.25">
      <c r="A8305" s="37"/>
      <c r="B8305" s="11"/>
      <c r="C8305" s="11"/>
    </row>
    <row r="8306" spans="1:3" x14ac:dyDescent="0.25">
      <c r="A8306" s="37"/>
      <c r="B8306" s="11"/>
      <c r="C8306" s="11"/>
    </row>
    <row r="8307" spans="1:3" x14ac:dyDescent="0.25">
      <c r="A8307" s="37"/>
      <c r="B8307" s="11"/>
      <c r="C8307" s="11"/>
    </row>
    <row r="8308" spans="1:3" x14ac:dyDescent="0.25">
      <c r="A8308" s="37"/>
      <c r="B8308" s="11"/>
      <c r="C8308" s="11"/>
    </row>
    <row r="8309" spans="1:3" x14ac:dyDescent="0.25">
      <c r="A8309" s="37"/>
      <c r="B8309" s="11"/>
      <c r="C8309" s="11"/>
    </row>
    <row r="8310" spans="1:3" x14ac:dyDescent="0.25">
      <c r="A8310" s="37"/>
      <c r="B8310" s="11"/>
      <c r="C8310" s="11"/>
    </row>
    <row r="8311" spans="1:3" x14ac:dyDescent="0.25">
      <c r="A8311" s="37"/>
      <c r="B8311" s="11"/>
      <c r="C8311" s="11"/>
    </row>
    <row r="8312" spans="1:3" x14ac:dyDescent="0.25">
      <c r="A8312" s="37"/>
      <c r="B8312" s="11"/>
      <c r="C8312" s="11"/>
    </row>
    <row r="8313" spans="1:3" x14ac:dyDescent="0.25">
      <c r="A8313" s="37"/>
      <c r="B8313" s="11"/>
      <c r="C8313" s="11"/>
    </row>
    <row r="8314" spans="1:3" x14ac:dyDescent="0.25">
      <c r="A8314" s="37"/>
      <c r="B8314" s="11"/>
      <c r="C8314" s="11"/>
    </row>
    <row r="8315" spans="1:3" x14ac:dyDescent="0.25">
      <c r="A8315" s="37"/>
      <c r="B8315" s="11"/>
      <c r="C8315" s="11"/>
    </row>
    <row r="8316" spans="1:3" x14ac:dyDescent="0.25">
      <c r="A8316" s="37"/>
      <c r="B8316" s="11"/>
      <c r="C8316" s="11"/>
    </row>
    <row r="8317" spans="1:3" x14ac:dyDescent="0.25">
      <c r="A8317" s="37"/>
      <c r="B8317" s="11"/>
      <c r="C8317" s="11"/>
    </row>
    <row r="8318" spans="1:3" x14ac:dyDescent="0.25">
      <c r="A8318" s="37"/>
      <c r="B8318" s="11"/>
      <c r="C8318" s="11"/>
    </row>
    <row r="8319" spans="1:3" x14ac:dyDescent="0.25">
      <c r="A8319" s="37"/>
      <c r="B8319" s="11"/>
      <c r="C8319" s="11"/>
    </row>
    <row r="8320" spans="1:3" x14ac:dyDescent="0.25">
      <c r="A8320" s="37"/>
      <c r="B8320" s="11"/>
      <c r="C8320" s="11"/>
    </row>
    <row r="8321" spans="1:3" x14ac:dyDescent="0.25">
      <c r="A8321" s="37"/>
      <c r="B8321" s="11"/>
      <c r="C8321" s="11"/>
    </row>
    <row r="8322" spans="1:3" x14ac:dyDescent="0.25">
      <c r="A8322" s="37"/>
      <c r="B8322" s="11"/>
      <c r="C8322" s="11"/>
    </row>
    <row r="8323" spans="1:3" x14ac:dyDescent="0.25">
      <c r="A8323" s="37"/>
      <c r="B8323" s="11"/>
      <c r="C8323" s="11"/>
    </row>
    <row r="8324" spans="1:3" x14ac:dyDescent="0.25">
      <c r="A8324" s="37"/>
      <c r="B8324" s="11"/>
      <c r="C8324" s="11"/>
    </row>
    <row r="8325" spans="1:3" x14ac:dyDescent="0.25">
      <c r="A8325" s="37"/>
      <c r="B8325" s="11"/>
      <c r="C8325" s="11"/>
    </row>
    <row r="8326" spans="1:3" x14ac:dyDescent="0.25">
      <c r="A8326" s="37"/>
      <c r="B8326" s="11"/>
      <c r="C8326" s="11"/>
    </row>
    <row r="8327" spans="1:3" x14ac:dyDescent="0.25">
      <c r="A8327" s="37"/>
      <c r="B8327" s="11"/>
      <c r="C8327" s="11"/>
    </row>
    <row r="8328" spans="1:3" x14ac:dyDescent="0.25">
      <c r="A8328" s="37"/>
      <c r="B8328" s="11"/>
      <c r="C8328" s="11"/>
    </row>
    <row r="8329" spans="1:3" x14ac:dyDescent="0.25">
      <c r="A8329" s="37"/>
      <c r="B8329" s="11"/>
      <c r="C8329" s="11"/>
    </row>
    <row r="8330" spans="1:3" x14ac:dyDescent="0.25">
      <c r="A8330" s="37"/>
      <c r="B8330" s="11"/>
      <c r="C8330" s="11"/>
    </row>
    <row r="8331" spans="1:3" x14ac:dyDescent="0.25">
      <c r="A8331" s="37"/>
      <c r="B8331" s="11"/>
      <c r="C8331" s="11"/>
    </row>
    <row r="8332" spans="1:3" x14ac:dyDescent="0.25">
      <c r="A8332" s="37"/>
      <c r="B8332" s="11"/>
      <c r="C8332" s="11"/>
    </row>
    <row r="8333" spans="1:3" x14ac:dyDescent="0.25">
      <c r="A8333" s="37"/>
      <c r="B8333" s="11"/>
      <c r="C8333" s="11"/>
    </row>
    <row r="8334" spans="1:3" x14ac:dyDescent="0.25">
      <c r="A8334" s="37"/>
      <c r="B8334" s="11"/>
      <c r="C8334" s="11"/>
    </row>
    <row r="8335" spans="1:3" x14ac:dyDescent="0.25">
      <c r="A8335" s="37"/>
      <c r="B8335" s="11"/>
      <c r="C8335" s="11"/>
    </row>
    <row r="8336" spans="1:3" x14ac:dyDescent="0.25">
      <c r="A8336" s="37"/>
      <c r="B8336" s="11"/>
      <c r="C8336" s="11"/>
    </row>
    <row r="8337" spans="1:3" x14ac:dyDescent="0.25">
      <c r="A8337" s="37"/>
      <c r="B8337" s="11"/>
      <c r="C8337" s="11"/>
    </row>
    <row r="8338" spans="1:3" x14ac:dyDescent="0.25">
      <c r="A8338" s="37"/>
      <c r="B8338" s="11"/>
      <c r="C8338" s="11"/>
    </row>
    <row r="8339" spans="1:3" x14ac:dyDescent="0.25">
      <c r="A8339" s="37"/>
      <c r="B8339" s="11"/>
      <c r="C8339" s="11"/>
    </row>
    <row r="8340" spans="1:3" x14ac:dyDescent="0.25">
      <c r="A8340" s="37"/>
      <c r="B8340" s="11"/>
      <c r="C8340" s="11"/>
    </row>
    <row r="8341" spans="1:3" x14ac:dyDescent="0.25">
      <c r="A8341" s="37"/>
      <c r="B8341" s="11"/>
      <c r="C8341" s="11"/>
    </row>
    <row r="8342" spans="1:3" x14ac:dyDescent="0.25">
      <c r="A8342" s="37"/>
      <c r="B8342" s="11"/>
      <c r="C8342" s="11"/>
    </row>
    <row r="8343" spans="1:3" x14ac:dyDescent="0.25">
      <c r="A8343" s="37"/>
      <c r="B8343" s="11"/>
      <c r="C8343" s="11"/>
    </row>
    <row r="8344" spans="1:3" x14ac:dyDescent="0.25">
      <c r="A8344" s="37"/>
      <c r="B8344" s="11"/>
      <c r="C8344" s="11"/>
    </row>
    <row r="8345" spans="1:3" x14ac:dyDescent="0.25">
      <c r="A8345" s="37"/>
      <c r="B8345" s="11"/>
      <c r="C8345" s="11"/>
    </row>
    <row r="8346" spans="1:3" x14ac:dyDescent="0.25">
      <c r="A8346" s="37"/>
      <c r="B8346" s="11"/>
      <c r="C8346" s="11"/>
    </row>
    <row r="8347" spans="1:3" x14ac:dyDescent="0.25">
      <c r="A8347" s="37"/>
      <c r="B8347" s="11"/>
      <c r="C8347" s="11"/>
    </row>
    <row r="8348" spans="1:3" x14ac:dyDescent="0.25">
      <c r="A8348" s="37"/>
      <c r="B8348" s="11"/>
      <c r="C8348" s="11"/>
    </row>
    <row r="8349" spans="1:3" x14ac:dyDescent="0.25">
      <c r="A8349" s="37"/>
      <c r="B8349" s="11"/>
      <c r="C8349" s="11"/>
    </row>
    <row r="8350" spans="1:3" x14ac:dyDescent="0.25">
      <c r="A8350" s="37"/>
      <c r="B8350" s="11"/>
      <c r="C8350" s="11"/>
    </row>
    <row r="8351" spans="1:3" x14ac:dyDescent="0.25">
      <c r="A8351" s="37"/>
      <c r="B8351" s="11"/>
      <c r="C8351" s="11"/>
    </row>
    <row r="8352" spans="1:3" x14ac:dyDescent="0.25">
      <c r="A8352" s="37"/>
      <c r="B8352" s="11"/>
      <c r="C8352" s="11"/>
    </row>
    <row r="8353" spans="1:3" x14ac:dyDescent="0.25">
      <c r="A8353" s="37"/>
      <c r="B8353" s="11"/>
      <c r="C8353" s="11"/>
    </row>
    <row r="8354" spans="1:3" x14ac:dyDescent="0.25">
      <c r="A8354" s="37"/>
      <c r="B8354" s="11"/>
      <c r="C8354" s="11"/>
    </row>
    <row r="8355" spans="1:3" x14ac:dyDescent="0.25">
      <c r="A8355" s="37"/>
      <c r="B8355" s="11"/>
      <c r="C8355" s="11"/>
    </row>
    <row r="8356" spans="1:3" x14ac:dyDescent="0.25">
      <c r="A8356" s="37"/>
      <c r="B8356" s="11"/>
      <c r="C8356" s="11"/>
    </row>
    <row r="8357" spans="1:3" x14ac:dyDescent="0.25">
      <c r="A8357" s="37"/>
      <c r="B8357" s="11"/>
      <c r="C8357" s="11"/>
    </row>
    <row r="8358" spans="1:3" x14ac:dyDescent="0.25">
      <c r="A8358" s="37"/>
      <c r="B8358" s="11"/>
      <c r="C8358" s="11"/>
    </row>
    <row r="8359" spans="1:3" x14ac:dyDescent="0.25">
      <c r="A8359" s="37"/>
      <c r="B8359" s="11"/>
      <c r="C8359" s="11"/>
    </row>
    <row r="8360" spans="1:3" x14ac:dyDescent="0.25">
      <c r="A8360" s="37"/>
      <c r="B8360" s="11"/>
      <c r="C8360" s="11"/>
    </row>
    <row r="8361" spans="1:3" x14ac:dyDescent="0.25">
      <c r="A8361" s="37"/>
      <c r="B8361" s="11"/>
      <c r="C8361" s="11"/>
    </row>
    <row r="8362" spans="1:3" x14ac:dyDescent="0.25">
      <c r="A8362" s="37"/>
      <c r="B8362" s="11"/>
      <c r="C8362" s="11"/>
    </row>
    <row r="8363" spans="1:3" x14ac:dyDescent="0.25">
      <c r="A8363" s="37"/>
      <c r="B8363" s="11"/>
      <c r="C8363" s="11"/>
    </row>
    <row r="8364" spans="1:3" x14ac:dyDescent="0.25">
      <c r="A8364" s="37"/>
      <c r="B8364" s="11"/>
      <c r="C8364" s="11"/>
    </row>
    <row r="8365" spans="1:3" x14ac:dyDescent="0.25">
      <c r="A8365" s="37"/>
      <c r="B8365" s="11"/>
      <c r="C8365" s="11"/>
    </row>
    <row r="8366" spans="1:3" x14ac:dyDescent="0.25">
      <c r="A8366" s="37"/>
      <c r="B8366" s="11"/>
      <c r="C8366" s="11"/>
    </row>
    <row r="8367" spans="1:3" x14ac:dyDescent="0.25">
      <c r="A8367" s="37"/>
      <c r="B8367" s="11"/>
      <c r="C8367" s="11"/>
    </row>
    <row r="8368" spans="1:3" x14ac:dyDescent="0.25">
      <c r="A8368" s="37"/>
      <c r="B8368" s="11"/>
      <c r="C8368" s="11"/>
    </row>
    <row r="8369" spans="1:3" x14ac:dyDescent="0.25">
      <c r="A8369" s="37"/>
      <c r="B8369" s="11"/>
      <c r="C8369" s="11"/>
    </row>
    <row r="8370" spans="1:3" x14ac:dyDescent="0.25">
      <c r="A8370" s="37"/>
      <c r="B8370" s="11"/>
      <c r="C8370" s="11"/>
    </row>
    <row r="8371" spans="1:3" x14ac:dyDescent="0.25">
      <c r="A8371" s="37"/>
      <c r="B8371" s="11"/>
      <c r="C8371" s="11"/>
    </row>
    <row r="8372" spans="1:3" x14ac:dyDescent="0.25">
      <c r="A8372" s="37"/>
      <c r="B8372" s="11"/>
      <c r="C8372" s="11"/>
    </row>
    <row r="8373" spans="1:3" x14ac:dyDescent="0.25">
      <c r="A8373" s="37"/>
      <c r="B8373" s="11"/>
      <c r="C8373" s="11"/>
    </row>
    <row r="8374" spans="1:3" x14ac:dyDescent="0.25">
      <c r="A8374" s="37"/>
      <c r="B8374" s="11"/>
      <c r="C8374" s="11"/>
    </row>
    <row r="8375" spans="1:3" x14ac:dyDescent="0.25">
      <c r="A8375" s="37"/>
      <c r="B8375" s="11"/>
      <c r="C8375" s="11"/>
    </row>
    <row r="8376" spans="1:3" x14ac:dyDescent="0.25">
      <c r="A8376" s="37"/>
      <c r="B8376" s="11"/>
      <c r="C8376" s="11"/>
    </row>
    <row r="8377" spans="1:3" x14ac:dyDescent="0.25">
      <c r="A8377" s="37"/>
      <c r="B8377" s="11"/>
      <c r="C8377" s="11"/>
    </row>
    <row r="8378" spans="1:3" x14ac:dyDescent="0.25">
      <c r="A8378" s="37"/>
      <c r="B8378" s="11"/>
      <c r="C8378" s="11"/>
    </row>
    <row r="8379" spans="1:3" x14ac:dyDescent="0.25">
      <c r="A8379" s="37"/>
      <c r="B8379" s="11"/>
      <c r="C8379" s="11"/>
    </row>
    <row r="8380" spans="1:3" x14ac:dyDescent="0.25">
      <c r="A8380" s="37"/>
      <c r="B8380" s="11"/>
      <c r="C8380" s="11"/>
    </row>
    <row r="8381" spans="1:3" x14ac:dyDescent="0.25">
      <c r="A8381" s="37"/>
      <c r="B8381" s="11"/>
      <c r="C8381" s="11"/>
    </row>
    <row r="8382" spans="1:3" x14ac:dyDescent="0.25">
      <c r="A8382" s="37"/>
      <c r="B8382" s="11"/>
      <c r="C8382" s="11"/>
    </row>
    <row r="8383" spans="1:3" x14ac:dyDescent="0.25">
      <c r="A8383" s="37"/>
      <c r="B8383" s="11"/>
      <c r="C8383" s="11"/>
    </row>
    <row r="8384" spans="1:3" x14ac:dyDescent="0.25">
      <c r="A8384" s="37"/>
      <c r="B8384" s="11"/>
      <c r="C8384" s="11"/>
    </row>
    <row r="8385" spans="1:3" x14ac:dyDescent="0.25">
      <c r="A8385" s="37"/>
      <c r="B8385" s="11"/>
      <c r="C8385" s="11"/>
    </row>
    <row r="8386" spans="1:3" x14ac:dyDescent="0.25">
      <c r="A8386" s="37"/>
      <c r="B8386" s="11"/>
      <c r="C8386" s="11"/>
    </row>
    <row r="8387" spans="1:3" x14ac:dyDescent="0.25">
      <c r="A8387" s="37"/>
      <c r="B8387" s="11"/>
      <c r="C8387" s="11"/>
    </row>
    <row r="8388" spans="1:3" x14ac:dyDescent="0.25">
      <c r="A8388" s="37"/>
      <c r="B8388" s="11"/>
      <c r="C8388" s="11"/>
    </row>
    <row r="8389" spans="1:3" x14ac:dyDescent="0.25">
      <c r="A8389" s="37"/>
      <c r="B8389" s="11"/>
      <c r="C8389" s="11"/>
    </row>
    <row r="8390" spans="1:3" x14ac:dyDescent="0.25">
      <c r="A8390" s="37"/>
      <c r="B8390" s="11"/>
      <c r="C8390" s="11"/>
    </row>
    <row r="8391" spans="1:3" x14ac:dyDescent="0.25">
      <c r="A8391" s="37"/>
      <c r="B8391" s="11"/>
      <c r="C8391" s="11"/>
    </row>
    <row r="8392" spans="1:3" x14ac:dyDescent="0.25">
      <c r="A8392" s="37"/>
      <c r="B8392" s="11"/>
      <c r="C8392" s="11"/>
    </row>
    <row r="8393" spans="1:3" x14ac:dyDescent="0.25">
      <c r="A8393" s="37"/>
      <c r="B8393" s="11"/>
      <c r="C8393" s="11"/>
    </row>
    <row r="8394" spans="1:3" x14ac:dyDescent="0.25">
      <c r="A8394" s="37"/>
      <c r="B8394" s="11"/>
      <c r="C8394" s="11"/>
    </row>
    <row r="8395" spans="1:3" x14ac:dyDescent="0.25">
      <c r="A8395" s="37"/>
      <c r="B8395" s="11"/>
      <c r="C8395" s="11"/>
    </row>
    <row r="8396" spans="1:3" x14ac:dyDescent="0.25">
      <c r="A8396" s="37"/>
      <c r="B8396" s="11"/>
      <c r="C8396" s="11"/>
    </row>
    <row r="8397" spans="1:3" x14ac:dyDescent="0.25">
      <c r="A8397" s="37"/>
      <c r="B8397" s="11"/>
      <c r="C8397" s="11"/>
    </row>
    <row r="8398" spans="1:3" x14ac:dyDescent="0.25">
      <c r="A8398" s="37"/>
      <c r="B8398" s="11"/>
      <c r="C8398" s="11"/>
    </row>
    <row r="8399" spans="1:3" x14ac:dyDescent="0.25">
      <c r="A8399" s="37"/>
      <c r="B8399" s="11"/>
      <c r="C8399" s="11"/>
    </row>
    <row r="8400" spans="1:3" x14ac:dyDescent="0.25">
      <c r="A8400" s="37"/>
      <c r="B8400" s="11"/>
      <c r="C8400" s="11"/>
    </row>
    <row r="8401" spans="1:3" x14ac:dyDescent="0.25">
      <c r="A8401" s="37"/>
      <c r="B8401" s="11"/>
      <c r="C8401" s="11"/>
    </row>
    <row r="8402" spans="1:3" x14ac:dyDescent="0.25">
      <c r="A8402" s="37"/>
      <c r="B8402" s="11"/>
      <c r="C8402" s="11"/>
    </row>
    <row r="8403" spans="1:3" x14ac:dyDescent="0.25">
      <c r="A8403" s="37"/>
      <c r="B8403" s="11"/>
      <c r="C8403" s="11"/>
    </row>
    <row r="8404" spans="1:3" x14ac:dyDescent="0.25">
      <c r="A8404" s="37"/>
      <c r="B8404" s="11"/>
      <c r="C8404" s="11"/>
    </row>
    <row r="8405" spans="1:3" x14ac:dyDescent="0.25">
      <c r="A8405" s="37"/>
      <c r="B8405" s="11"/>
      <c r="C8405" s="11"/>
    </row>
    <row r="8406" spans="1:3" x14ac:dyDescent="0.25">
      <c r="A8406" s="37"/>
      <c r="B8406" s="11"/>
      <c r="C8406" s="11"/>
    </row>
    <row r="8407" spans="1:3" x14ac:dyDescent="0.25">
      <c r="A8407" s="37"/>
      <c r="B8407" s="11"/>
      <c r="C8407" s="11"/>
    </row>
    <row r="8408" spans="1:3" x14ac:dyDescent="0.25">
      <c r="A8408" s="37"/>
      <c r="B8408" s="11"/>
      <c r="C8408" s="11"/>
    </row>
    <row r="8409" spans="1:3" x14ac:dyDescent="0.25">
      <c r="A8409" s="37"/>
      <c r="B8409" s="11"/>
      <c r="C8409" s="11"/>
    </row>
    <row r="8410" spans="1:3" x14ac:dyDescent="0.25">
      <c r="A8410" s="37"/>
      <c r="B8410" s="11"/>
      <c r="C8410" s="11"/>
    </row>
    <row r="8411" spans="1:3" x14ac:dyDescent="0.25">
      <c r="A8411" s="37"/>
      <c r="B8411" s="11"/>
      <c r="C8411" s="11"/>
    </row>
    <row r="8412" spans="1:3" x14ac:dyDescent="0.25">
      <c r="A8412" s="37"/>
      <c r="B8412" s="11"/>
      <c r="C8412" s="11"/>
    </row>
    <row r="8413" spans="1:3" x14ac:dyDescent="0.25">
      <c r="A8413" s="37"/>
      <c r="B8413" s="11"/>
      <c r="C8413" s="11"/>
    </row>
    <row r="8414" spans="1:3" x14ac:dyDescent="0.25">
      <c r="A8414" s="37"/>
      <c r="B8414" s="11"/>
      <c r="C8414" s="11"/>
    </row>
    <row r="8415" spans="1:3" x14ac:dyDescent="0.25">
      <c r="A8415" s="37"/>
      <c r="B8415" s="11"/>
      <c r="C8415" s="11"/>
    </row>
    <row r="8416" spans="1:3" x14ac:dyDescent="0.25">
      <c r="A8416" s="37"/>
      <c r="B8416" s="11"/>
      <c r="C8416" s="11"/>
    </row>
    <row r="8417" spans="1:3" x14ac:dyDescent="0.25">
      <c r="A8417" s="37"/>
      <c r="B8417" s="11"/>
      <c r="C8417" s="11"/>
    </row>
    <row r="8418" spans="1:3" x14ac:dyDescent="0.25">
      <c r="A8418" s="37"/>
      <c r="B8418" s="11"/>
      <c r="C8418" s="11"/>
    </row>
    <row r="8419" spans="1:3" x14ac:dyDescent="0.25">
      <c r="A8419" s="37"/>
      <c r="B8419" s="11"/>
      <c r="C8419" s="11"/>
    </row>
    <row r="8420" spans="1:3" x14ac:dyDescent="0.25">
      <c r="A8420" s="37"/>
      <c r="B8420" s="11"/>
      <c r="C8420" s="11"/>
    </row>
    <row r="8421" spans="1:3" x14ac:dyDescent="0.25">
      <c r="A8421" s="37"/>
      <c r="B8421" s="11"/>
      <c r="C8421" s="11"/>
    </row>
    <row r="8422" spans="1:3" x14ac:dyDescent="0.25">
      <c r="A8422" s="37"/>
      <c r="B8422" s="11"/>
      <c r="C8422" s="11"/>
    </row>
    <row r="8423" spans="1:3" x14ac:dyDescent="0.25">
      <c r="A8423" s="37"/>
      <c r="B8423" s="11"/>
      <c r="C8423" s="11"/>
    </row>
    <row r="8424" spans="1:3" x14ac:dyDescent="0.25">
      <c r="A8424" s="37"/>
      <c r="B8424" s="11"/>
      <c r="C8424" s="11"/>
    </row>
    <row r="8425" spans="1:3" x14ac:dyDescent="0.25">
      <c r="A8425" s="37"/>
      <c r="B8425" s="11"/>
      <c r="C8425" s="11"/>
    </row>
    <row r="8426" spans="1:3" x14ac:dyDescent="0.25">
      <c r="A8426" s="37"/>
      <c r="B8426" s="11"/>
      <c r="C8426" s="11"/>
    </row>
    <row r="8427" spans="1:3" x14ac:dyDescent="0.25">
      <c r="A8427" s="37"/>
      <c r="B8427" s="11"/>
      <c r="C8427" s="11"/>
    </row>
    <row r="8428" spans="1:3" x14ac:dyDescent="0.25">
      <c r="A8428" s="37"/>
      <c r="B8428" s="11"/>
      <c r="C8428" s="11"/>
    </row>
    <row r="8429" spans="1:3" x14ac:dyDescent="0.25">
      <c r="A8429" s="37"/>
      <c r="B8429" s="11"/>
      <c r="C8429" s="11"/>
    </row>
    <row r="8430" spans="1:3" x14ac:dyDescent="0.25">
      <c r="A8430" s="37"/>
      <c r="B8430" s="11"/>
      <c r="C8430" s="11"/>
    </row>
    <row r="8431" spans="1:3" x14ac:dyDescent="0.25">
      <c r="A8431" s="37"/>
      <c r="B8431" s="11"/>
      <c r="C8431" s="11"/>
    </row>
    <row r="8432" spans="1:3" x14ac:dyDescent="0.25">
      <c r="A8432" s="37"/>
      <c r="B8432" s="11"/>
      <c r="C8432" s="11"/>
    </row>
    <row r="8433" spans="1:3" x14ac:dyDescent="0.25">
      <c r="A8433" s="37"/>
      <c r="B8433" s="11"/>
      <c r="C8433" s="11"/>
    </row>
    <row r="8434" spans="1:3" x14ac:dyDescent="0.25">
      <c r="A8434" s="37"/>
      <c r="B8434" s="11"/>
      <c r="C8434" s="11"/>
    </row>
    <row r="8435" spans="1:3" x14ac:dyDescent="0.25">
      <c r="A8435" s="37"/>
      <c r="B8435" s="11"/>
      <c r="C8435" s="11"/>
    </row>
    <row r="8436" spans="1:3" x14ac:dyDescent="0.25">
      <c r="A8436" s="37"/>
      <c r="B8436" s="11"/>
      <c r="C8436" s="11"/>
    </row>
    <row r="8437" spans="1:3" x14ac:dyDescent="0.25">
      <c r="A8437" s="37"/>
      <c r="B8437" s="11"/>
      <c r="C8437" s="11"/>
    </row>
    <row r="8438" spans="1:3" x14ac:dyDescent="0.25">
      <c r="A8438" s="37"/>
      <c r="B8438" s="11"/>
      <c r="C8438" s="11"/>
    </row>
    <row r="8439" spans="1:3" x14ac:dyDescent="0.25">
      <c r="A8439" s="37"/>
      <c r="B8439" s="11"/>
      <c r="C8439" s="11"/>
    </row>
    <row r="8440" spans="1:3" x14ac:dyDescent="0.25">
      <c r="A8440" s="37"/>
      <c r="B8440" s="11"/>
      <c r="C8440" s="11"/>
    </row>
    <row r="8441" spans="1:3" x14ac:dyDescent="0.25">
      <c r="A8441" s="37"/>
      <c r="B8441" s="11"/>
      <c r="C8441" s="11"/>
    </row>
    <row r="8442" spans="1:3" x14ac:dyDescent="0.25">
      <c r="A8442" s="37"/>
      <c r="B8442" s="11"/>
      <c r="C8442" s="11"/>
    </row>
    <row r="8443" spans="1:3" x14ac:dyDescent="0.25">
      <c r="A8443" s="37"/>
      <c r="B8443" s="11"/>
      <c r="C8443" s="11"/>
    </row>
    <row r="8444" spans="1:3" x14ac:dyDescent="0.25">
      <c r="A8444" s="37"/>
      <c r="B8444" s="11"/>
      <c r="C8444" s="11"/>
    </row>
    <row r="8445" spans="1:3" x14ac:dyDescent="0.25">
      <c r="A8445" s="37"/>
      <c r="B8445" s="11"/>
      <c r="C8445" s="11"/>
    </row>
    <row r="8446" spans="1:3" x14ac:dyDescent="0.25">
      <c r="A8446" s="37"/>
      <c r="B8446" s="11"/>
      <c r="C8446" s="11"/>
    </row>
    <row r="8447" spans="1:3" x14ac:dyDescent="0.25">
      <c r="A8447" s="37"/>
      <c r="B8447" s="11"/>
      <c r="C8447" s="11"/>
    </row>
    <row r="8448" spans="1:3" x14ac:dyDescent="0.25">
      <c r="A8448" s="37"/>
      <c r="B8448" s="11"/>
      <c r="C8448" s="11"/>
    </row>
    <row r="8449" spans="1:3" x14ac:dyDescent="0.25">
      <c r="A8449" s="37"/>
      <c r="B8449" s="11"/>
      <c r="C8449" s="11"/>
    </row>
    <row r="8450" spans="1:3" x14ac:dyDescent="0.25">
      <c r="A8450" s="37"/>
      <c r="B8450" s="11"/>
      <c r="C8450" s="11"/>
    </row>
    <row r="8451" spans="1:3" x14ac:dyDescent="0.25">
      <c r="A8451" s="37"/>
      <c r="B8451" s="11"/>
      <c r="C8451" s="11"/>
    </row>
    <row r="8452" spans="1:3" x14ac:dyDescent="0.25">
      <c r="A8452" s="37"/>
      <c r="B8452" s="11"/>
      <c r="C8452" s="11"/>
    </row>
    <row r="8453" spans="1:3" x14ac:dyDescent="0.25">
      <c r="A8453" s="37"/>
      <c r="B8453" s="11"/>
      <c r="C8453" s="11"/>
    </row>
    <row r="8454" spans="1:3" x14ac:dyDescent="0.25">
      <c r="A8454" s="37"/>
      <c r="B8454" s="11"/>
      <c r="C8454" s="11"/>
    </row>
    <row r="8455" spans="1:3" x14ac:dyDescent="0.25">
      <c r="A8455" s="37"/>
      <c r="B8455" s="11"/>
      <c r="C8455" s="11"/>
    </row>
    <row r="8456" spans="1:3" x14ac:dyDescent="0.25">
      <c r="A8456" s="37"/>
      <c r="B8456" s="11"/>
      <c r="C8456" s="11"/>
    </row>
    <row r="8457" spans="1:3" x14ac:dyDescent="0.25">
      <c r="A8457" s="37"/>
      <c r="B8457" s="11"/>
      <c r="C8457" s="11"/>
    </row>
    <row r="8458" spans="1:3" x14ac:dyDescent="0.25">
      <c r="A8458" s="37"/>
      <c r="B8458" s="11"/>
      <c r="C8458" s="11"/>
    </row>
    <row r="8459" spans="1:3" x14ac:dyDescent="0.25">
      <c r="A8459" s="37"/>
      <c r="B8459" s="11"/>
      <c r="C8459" s="11"/>
    </row>
    <row r="8460" spans="1:3" x14ac:dyDescent="0.25">
      <c r="A8460" s="37"/>
      <c r="B8460" s="11"/>
      <c r="C8460" s="11"/>
    </row>
    <row r="8461" spans="1:3" x14ac:dyDescent="0.25">
      <c r="A8461" s="37"/>
      <c r="B8461" s="11"/>
      <c r="C8461" s="11"/>
    </row>
    <row r="8462" spans="1:3" x14ac:dyDescent="0.25">
      <c r="A8462" s="37"/>
      <c r="B8462" s="11"/>
      <c r="C8462" s="11"/>
    </row>
    <row r="8463" spans="1:3" x14ac:dyDescent="0.25">
      <c r="A8463" s="37"/>
      <c r="B8463" s="11"/>
      <c r="C8463" s="11"/>
    </row>
    <row r="8464" spans="1:3" x14ac:dyDescent="0.25">
      <c r="A8464" s="37"/>
      <c r="B8464" s="11"/>
      <c r="C8464" s="11"/>
    </row>
    <row r="8465" spans="1:3" x14ac:dyDescent="0.25">
      <c r="A8465" s="37"/>
      <c r="B8465" s="11"/>
      <c r="C8465" s="11"/>
    </row>
    <row r="8466" spans="1:3" x14ac:dyDescent="0.25">
      <c r="A8466" s="37"/>
      <c r="B8466" s="11"/>
      <c r="C8466" s="11"/>
    </row>
    <row r="8467" spans="1:3" x14ac:dyDescent="0.25">
      <c r="A8467" s="37"/>
      <c r="B8467" s="11"/>
      <c r="C8467" s="11"/>
    </row>
    <row r="8468" spans="1:3" x14ac:dyDescent="0.25">
      <c r="A8468" s="37"/>
      <c r="B8468" s="11"/>
      <c r="C8468" s="11"/>
    </row>
    <row r="8469" spans="1:3" x14ac:dyDescent="0.25">
      <c r="A8469" s="37"/>
      <c r="B8469" s="11"/>
      <c r="C8469" s="11"/>
    </row>
    <row r="8470" spans="1:3" x14ac:dyDescent="0.25">
      <c r="A8470" s="37"/>
      <c r="B8470" s="11"/>
      <c r="C8470" s="11"/>
    </row>
    <row r="8471" spans="1:3" x14ac:dyDescent="0.25">
      <c r="A8471" s="37"/>
      <c r="B8471" s="11"/>
      <c r="C8471" s="11"/>
    </row>
    <row r="8472" spans="1:3" x14ac:dyDescent="0.25">
      <c r="A8472" s="37"/>
      <c r="B8472" s="11"/>
      <c r="C8472" s="11"/>
    </row>
    <row r="8473" spans="1:3" x14ac:dyDescent="0.25">
      <c r="A8473" s="37"/>
      <c r="B8473" s="11"/>
      <c r="C8473" s="11"/>
    </row>
    <row r="8474" spans="1:3" x14ac:dyDescent="0.25">
      <c r="A8474" s="37"/>
      <c r="B8474" s="11"/>
      <c r="C8474" s="11"/>
    </row>
    <row r="8475" spans="1:3" x14ac:dyDescent="0.25">
      <c r="A8475" s="37"/>
      <c r="B8475" s="11"/>
      <c r="C8475" s="11"/>
    </row>
    <row r="8476" spans="1:3" x14ac:dyDescent="0.25">
      <c r="A8476" s="37"/>
      <c r="B8476" s="11"/>
      <c r="C8476" s="11"/>
    </row>
    <row r="8477" spans="1:3" x14ac:dyDescent="0.25">
      <c r="A8477" s="37"/>
      <c r="B8477" s="11"/>
      <c r="C8477" s="11"/>
    </row>
    <row r="8478" spans="1:3" x14ac:dyDescent="0.25">
      <c r="A8478" s="37"/>
      <c r="B8478" s="11"/>
      <c r="C8478" s="11"/>
    </row>
    <row r="8479" spans="1:3" x14ac:dyDescent="0.25">
      <c r="A8479" s="37"/>
      <c r="B8479" s="11"/>
      <c r="C8479" s="11"/>
    </row>
    <row r="8480" spans="1:3" x14ac:dyDescent="0.25">
      <c r="A8480" s="37"/>
      <c r="B8480" s="11"/>
      <c r="C8480" s="11"/>
    </row>
    <row r="8481" spans="1:3" x14ac:dyDescent="0.25">
      <c r="A8481" s="37"/>
      <c r="B8481" s="11"/>
      <c r="C8481" s="11"/>
    </row>
    <row r="8482" spans="1:3" x14ac:dyDescent="0.25">
      <c r="A8482" s="37"/>
      <c r="B8482" s="11"/>
      <c r="C8482" s="11"/>
    </row>
    <row r="8483" spans="1:3" x14ac:dyDescent="0.25">
      <c r="A8483" s="37"/>
      <c r="B8483" s="11"/>
      <c r="C8483" s="11"/>
    </row>
    <row r="8484" spans="1:3" x14ac:dyDescent="0.25">
      <c r="A8484" s="37"/>
      <c r="B8484" s="11"/>
      <c r="C8484" s="11"/>
    </row>
    <row r="8485" spans="1:3" x14ac:dyDescent="0.25">
      <c r="A8485" s="37"/>
      <c r="B8485" s="11"/>
      <c r="C8485" s="11"/>
    </row>
    <row r="8486" spans="1:3" x14ac:dyDescent="0.25">
      <c r="A8486" s="37"/>
      <c r="B8486" s="11"/>
      <c r="C8486" s="11"/>
    </row>
    <row r="8487" spans="1:3" x14ac:dyDescent="0.25">
      <c r="A8487" s="37"/>
      <c r="B8487" s="11"/>
      <c r="C8487" s="11"/>
    </row>
    <row r="8488" spans="1:3" x14ac:dyDescent="0.25">
      <c r="A8488" s="37"/>
      <c r="B8488" s="11"/>
      <c r="C8488" s="11"/>
    </row>
    <row r="8489" spans="1:3" x14ac:dyDescent="0.25">
      <c r="A8489" s="37"/>
      <c r="B8489" s="11"/>
      <c r="C8489" s="11"/>
    </row>
    <row r="8490" spans="1:3" x14ac:dyDescent="0.25">
      <c r="A8490" s="37"/>
      <c r="B8490" s="11"/>
      <c r="C8490" s="11"/>
    </row>
    <row r="8491" spans="1:3" x14ac:dyDescent="0.25">
      <c r="A8491" s="37"/>
      <c r="B8491" s="11"/>
      <c r="C8491" s="11"/>
    </row>
    <row r="8492" spans="1:3" x14ac:dyDescent="0.25">
      <c r="A8492" s="37"/>
      <c r="B8492" s="11"/>
      <c r="C8492" s="11"/>
    </row>
    <row r="8493" spans="1:3" x14ac:dyDescent="0.25">
      <c r="A8493" s="37"/>
      <c r="B8493" s="11"/>
      <c r="C8493" s="11"/>
    </row>
    <row r="8494" spans="1:3" x14ac:dyDescent="0.25">
      <c r="A8494" s="37"/>
      <c r="B8494" s="11"/>
      <c r="C8494" s="11"/>
    </row>
    <row r="8495" spans="1:3" x14ac:dyDescent="0.25">
      <c r="A8495" s="37"/>
      <c r="B8495" s="11"/>
      <c r="C8495" s="11"/>
    </row>
    <row r="8496" spans="1:3" x14ac:dyDescent="0.25">
      <c r="A8496" s="37"/>
      <c r="B8496" s="11"/>
      <c r="C8496" s="11"/>
    </row>
    <row r="8497" spans="1:3" x14ac:dyDescent="0.25">
      <c r="A8497" s="37"/>
      <c r="B8497" s="11"/>
      <c r="C8497" s="11"/>
    </row>
    <row r="8498" spans="1:3" x14ac:dyDescent="0.25">
      <c r="A8498" s="37"/>
      <c r="B8498" s="11"/>
      <c r="C8498" s="11"/>
    </row>
    <row r="8499" spans="1:3" x14ac:dyDescent="0.25">
      <c r="A8499" s="37"/>
      <c r="B8499" s="11"/>
      <c r="C8499" s="11"/>
    </row>
    <row r="8500" spans="1:3" x14ac:dyDescent="0.25">
      <c r="A8500" s="37"/>
      <c r="B8500" s="11"/>
      <c r="C8500" s="11"/>
    </row>
    <row r="8501" spans="1:3" x14ac:dyDescent="0.25">
      <c r="A8501" s="37"/>
      <c r="B8501" s="11"/>
      <c r="C8501" s="11"/>
    </row>
    <row r="8502" spans="1:3" x14ac:dyDescent="0.25">
      <c r="A8502" s="37"/>
      <c r="B8502" s="11"/>
      <c r="C8502" s="11"/>
    </row>
    <row r="8503" spans="1:3" x14ac:dyDescent="0.25">
      <c r="A8503" s="37"/>
      <c r="B8503" s="11"/>
      <c r="C8503" s="11"/>
    </row>
    <row r="8504" spans="1:3" x14ac:dyDescent="0.25">
      <c r="A8504" s="37"/>
      <c r="B8504" s="11"/>
      <c r="C8504" s="11"/>
    </row>
    <row r="8505" spans="1:3" x14ac:dyDescent="0.25">
      <c r="A8505" s="37"/>
      <c r="B8505" s="11"/>
      <c r="C8505" s="11"/>
    </row>
    <row r="8506" spans="1:3" x14ac:dyDescent="0.25">
      <c r="A8506" s="37"/>
      <c r="B8506" s="11"/>
      <c r="C8506" s="11"/>
    </row>
    <row r="8507" spans="1:3" x14ac:dyDescent="0.25">
      <c r="A8507" s="37"/>
      <c r="B8507" s="11"/>
      <c r="C8507" s="11"/>
    </row>
    <row r="8508" spans="1:3" x14ac:dyDescent="0.25">
      <c r="A8508" s="37"/>
      <c r="B8508" s="11"/>
      <c r="C8508" s="11"/>
    </row>
    <row r="8509" spans="1:3" x14ac:dyDescent="0.25">
      <c r="A8509" s="37"/>
      <c r="B8509" s="11"/>
      <c r="C8509" s="11"/>
    </row>
    <row r="8510" spans="1:3" x14ac:dyDescent="0.25">
      <c r="A8510" s="37"/>
      <c r="B8510" s="11"/>
      <c r="C8510" s="11"/>
    </row>
    <row r="8511" spans="1:3" x14ac:dyDescent="0.25">
      <c r="A8511" s="37"/>
      <c r="B8511" s="11"/>
      <c r="C8511" s="11"/>
    </row>
    <row r="8512" spans="1:3" x14ac:dyDescent="0.25">
      <c r="A8512" s="37"/>
      <c r="B8512" s="11"/>
      <c r="C8512" s="11"/>
    </row>
    <row r="8513" spans="1:3" x14ac:dyDescent="0.25">
      <c r="A8513" s="37"/>
      <c r="B8513" s="11"/>
      <c r="C8513" s="11"/>
    </row>
    <row r="8514" spans="1:3" x14ac:dyDescent="0.25">
      <c r="A8514" s="37"/>
      <c r="B8514" s="11"/>
      <c r="C8514" s="11"/>
    </row>
    <row r="8515" spans="1:3" x14ac:dyDescent="0.25">
      <c r="A8515" s="37"/>
      <c r="B8515" s="11"/>
      <c r="C8515" s="11"/>
    </row>
    <row r="8516" spans="1:3" x14ac:dyDescent="0.25">
      <c r="A8516" s="37"/>
      <c r="B8516" s="11"/>
      <c r="C8516" s="11"/>
    </row>
    <row r="8517" spans="1:3" x14ac:dyDescent="0.25">
      <c r="A8517" s="37"/>
      <c r="B8517" s="11"/>
      <c r="C8517" s="11"/>
    </row>
    <row r="8518" spans="1:3" x14ac:dyDescent="0.25">
      <c r="A8518" s="37"/>
      <c r="B8518" s="11"/>
      <c r="C8518" s="11"/>
    </row>
    <row r="8519" spans="1:3" x14ac:dyDescent="0.25">
      <c r="A8519" s="37"/>
      <c r="B8519" s="11"/>
      <c r="C8519" s="11"/>
    </row>
    <row r="8520" spans="1:3" x14ac:dyDescent="0.25">
      <c r="A8520" s="37"/>
      <c r="B8520" s="11"/>
      <c r="C8520" s="11"/>
    </row>
    <row r="8521" spans="1:3" x14ac:dyDescent="0.25">
      <c r="A8521" s="37"/>
      <c r="B8521" s="11"/>
      <c r="C8521" s="11"/>
    </row>
    <row r="8522" spans="1:3" x14ac:dyDescent="0.25">
      <c r="A8522" s="37"/>
      <c r="B8522" s="11"/>
      <c r="C8522" s="11"/>
    </row>
    <row r="8523" spans="1:3" x14ac:dyDescent="0.25">
      <c r="A8523" s="37"/>
      <c r="B8523" s="11"/>
      <c r="C8523" s="11"/>
    </row>
    <row r="8524" spans="1:3" x14ac:dyDescent="0.25">
      <c r="A8524" s="37"/>
      <c r="B8524" s="11"/>
      <c r="C8524" s="11"/>
    </row>
    <row r="8525" spans="1:3" x14ac:dyDescent="0.25">
      <c r="A8525" s="37"/>
      <c r="B8525" s="11"/>
      <c r="C8525" s="11"/>
    </row>
    <row r="8526" spans="1:3" x14ac:dyDescent="0.25">
      <c r="A8526" s="37"/>
      <c r="B8526" s="11"/>
      <c r="C8526" s="11"/>
    </row>
    <row r="8527" spans="1:3" x14ac:dyDescent="0.25">
      <c r="A8527" s="37"/>
      <c r="B8527" s="11"/>
      <c r="C8527" s="11"/>
    </row>
    <row r="8528" spans="1:3" x14ac:dyDescent="0.25">
      <c r="A8528" s="37"/>
      <c r="B8528" s="11"/>
      <c r="C8528" s="11"/>
    </row>
    <row r="8529" spans="1:3" x14ac:dyDescent="0.25">
      <c r="A8529" s="37"/>
      <c r="B8529" s="11"/>
      <c r="C8529" s="11"/>
    </row>
    <row r="8530" spans="1:3" x14ac:dyDescent="0.25">
      <c r="A8530" s="37"/>
      <c r="B8530" s="11"/>
      <c r="C8530" s="11"/>
    </row>
    <row r="8531" spans="1:3" x14ac:dyDescent="0.25">
      <c r="A8531" s="37"/>
      <c r="B8531" s="11"/>
      <c r="C8531" s="11"/>
    </row>
    <row r="8532" spans="1:3" x14ac:dyDescent="0.25">
      <c r="A8532" s="37"/>
      <c r="B8532" s="11"/>
      <c r="C8532" s="11"/>
    </row>
    <row r="8533" spans="1:3" x14ac:dyDescent="0.25">
      <c r="A8533" s="37"/>
      <c r="B8533" s="11"/>
      <c r="C8533" s="11"/>
    </row>
    <row r="8534" spans="1:3" x14ac:dyDescent="0.25">
      <c r="A8534" s="37"/>
      <c r="B8534" s="11"/>
      <c r="C8534" s="11"/>
    </row>
    <row r="8535" spans="1:3" x14ac:dyDescent="0.25">
      <c r="A8535" s="37"/>
      <c r="B8535" s="11"/>
      <c r="C8535" s="11"/>
    </row>
    <row r="8536" spans="1:3" x14ac:dyDescent="0.25">
      <c r="A8536" s="37"/>
      <c r="B8536" s="11"/>
      <c r="C8536" s="11"/>
    </row>
    <row r="8537" spans="1:3" x14ac:dyDescent="0.25">
      <c r="A8537" s="37"/>
      <c r="B8537" s="11"/>
      <c r="C8537" s="11"/>
    </row>
    <row r="8538" spans="1:3" x14ac:dyDescent="0.25">
      <c r="A8538" s="37"/>
      <c r="B8538" s="11"/>
      <c r="C8538" s="11"/>
    </row>
    <row r="8539" spans="1:3" x14ac:dyDescent="0.25">
      <c r="A8539" s="37"/>
      <c r="B8539" s="11"/>
      <c r="C8539" s="11"/>
    </row>
    <row r="8540" spans="1:3" x14ac:dyDescent="0.25">
      <c r="A8540" s="37"/>
      <c r="B8540" s="11"/>
      <c r="C8540" s="11"/>
    </row>
    <row r="8541" spans="1:3" x14ac:dyDescent="0.25">
      <c r="A8541" s="37"/>
      <c r="B8541" s="11"/>
      <c r="C8541" s="11"/>
    </row>
    <row r="8542" spans="1:3" x14ac:dyDescent="0.25">
      <c r="A8542" s="37"/>
      <c r="B8542" s="11"/>
      <c r="C8542" s="11"/>
    </row>
    <row r="8543" spans="1:3" x14ac:dyDescent="0.25">
      <c r="A8543" s="37"/>
      <c r="B8543" s="11"/>
      <c r="C8543" s="11"/>
    </row>
    <row r="8544" spans="1:3" x14ac:dyDescent="0.25">
      <c r="A8544" s="37"/>
      <c r="B8544" s="11"/>
      <c r="C8544" s="11"/>
    </row>
    <row r="8545" spans="1:3" x14ac:dyDescent="0.25">
      <c r="A8545" s="37"/>
      <c r="B8545" s="11"/>
      <c r="C8545" s="11"/>
    </row>
    <row r="8546" spans="1:3" x14ac:dyDescent="0.25">
      <c r="A8546" s="37"/>
      <c r="B8546" s="11"/>
      <c r="C8546" s="11"/>
    </row>
    <row r="8547" spans="1:3" x14ac:dyDescent="0.25">
      <c r="A8547" s="37"/>
      <c r="B8547" s="11"/>
      <c r="C8547" s="11"/>
    </row>
    <row r="8548" spans="1:3" x14ac:dyDescent="0.25">
      <c r="A8548" s="37"/>
      <c r="B8548" s="11"/>
      <c r="C8548" s="11"/>
    </row>
    <row r="8549" spans="1:3" x14ac:dyDescent="0.25">
      <c r="A8549" s="37"/>
      <c r="B8549" s="11"/>
      <c r="C8549" s="11"/>
    </row>
    <row r="8550" spans="1:3" x14ac:dyDescent="0.25">
      <c r="A8550" s="37"/>
      <c r="B8550" s="11"/>
      <c r="C8550" s="11"/>
    </row>
    <row r="8551" spans="1:3" x14ac:dyDescent="0.25">
      <c r="A8551" s="37"/>
      <c r="B8551" s="11"/>
      <c r="C8551" s="11"/>
    </row>
    <row r="8552" spans="1:3" x14ac:dyDescent="0.25">
      <c r="A8552" s="37"/>
      <c r="B8552" s="11"/>
      <c r="C8552" s="11"/>
    </row>
    <row r="8553" spans="1:3" x14ac:dyDescent="0.25">
      <c r="A8553" s="37"/>
      <c r="B8553" s="11"/>
      <c r="C8553" s="11"/>
    </row>
    <row r="8554" spans="1:3" x14ac:dyDescent="0.25">
      <c r="A8554" s="37"/>
      <c r="B8554" s="11"/>
      <c r="C8554" s="11"/>
    </row>
    <row r="8555" spans="1:3" x14ac:dyDescent="0.25">
      <c r="A8555" s="37"/>
      <c r="B8555" s="11"/>
      <c r="C8555" s="11"/>
    </row>
    <row r="8556" spans="1:3" x14ac:dyDescent="0.25">
      <c r="A8556" s="37"/>
      <c r="B8556" s="11"/>
      <c r="C8556" s="11"/>
    </row>
    <row r="8557" spans="1:3" x14ac:dyDescent="0.25">
      <c r="A8557" s="37"/>
      <c r="B8557" s="11"/>
      <c r="C8557" s="11"/>
    </row>
    <row r="8558" spans="1:3" x14ac:dyDescent="0.25">
      <c r="A8558" s="37"/>
      <c r="B8558" s="11"/>
      <c r="C8558" s="11"/>
    </row>
    <row r="8559" spans="1:3" x14ac:dyDescent="0.25">
      <c r="A8559" s="37"/>
      <c r="B8559" s="11"/>
      <c r="C8559" s="11"/>
    </row>
    <row r="8560" spans="1:3" x14ac:dyDescent="0.25">
      <c r="A8560" s="37"/>
      <c r="B8560" s="11"/>
      <c r="C8560" s="11"/>
    </row>
    <row r="8561" spans="1:3" x14ac:dyDescent="0.25">
      <c r="A8561" s="37"/>
      <c r="B8561" s="11"/>
      <c r="C8561" s="11"/>
    </row>
    <row r="8562" spans="1:3" x14ac:dyDescent="0.25">
      <c r="A8562" s="37"/>
      <c r="B8562" s="11"/>
      <c r="C8562" s="11"/>
    </row>
    <row r="8563" spans="1:3" x14ac:dyDescent="0.25">
      <c r="A8563" s="37"/>
      <c r="B8563" s="11"/>
      <c r="C8563" s="11"/>
    </row>
    <row r="8564" spans="1:3" x14ac:dyDescent="0.25">
      <c r="A8564" s="37"/>
      <c r="B8564" s="11"/>
      <c r="C8564" s="11"/>
    </row>
    <row r="8565" spans="1:3" x14ac:dyDescent="0.25">
      <c r="A8565" s="37"/>
      <c r="B8565" s="11"/>
      <c r="C8565" s="11"/>
    </row>
    <row r="8566" spans="1:3" x14ac:dyDescent="0.25">
      <c r="A8566" s="37"/>
      <c r="B8566" s="11"/>
      <c r="C8566" s="11"/>
    </row>
    <row r="8567" spans="1:3" x14ac:dyDescent="0.25">
      <c r="A8567" s="37"/>
      <c r="B8567" s="11"/>
      <c r="C8567" s="11"/>
    </row>
    <row r="8568" spans="1:3" x14ac:dyDescent="0.25">
      <c r="A8568" s="37"/>
      <c r="B8568" s="11"/>
      <c r="C8568" s="11"/>
    </row>
    <row r="8569" spans="1:3" x14ac:dyDescent="0.25">
      <c r="A8569" s="37"/>
      <c r="B8569" s="11"/>
      <c r="C8569" s="11"/>
    </row>
    <row r="8570" spans="1:3" x14ac:dyDescent="0.25">
      <c r="A8570" s="37"/>
      <c r="B8570" s="11"/>
      <c r="C8570" s="11"/>
    </row>
    <row r="8571" spans="1:3" x14ac:dyDescent="0.25">
      <c r="A8571" s="37"/>
      <c r="B8571" s="11"/>
      <c r="C8571" s="11"/>
    </row>
    <row r="8572" spans="1:3" x14ac:dyDescent="0.25">
      <c r="A8572" s="37"/>
      <c r="B8572" s="11"/>
      <c r="C8572" s="11"/>
    </row>
    <row r="8573" spans="1:3" x14ac:dyDescent="0.25">
      <c r="A8573" s="37"/>
      <c r="B8573" s="11"/>
      <c r="C8573" s="11"/>
    </row>
    <row r="8574" spans="1:3" x14ac:dyDescent="0.25">
      <c r="A8574" s="37"/>
      <c r="B8574" s="11"/>
      <c r="C8574" s="11"/>
    </row>
    <row r="8575" spans="1:3" x14ac:dyDescent="0.25">
      <c r="A8575" s="37"/>
      <c r="B8575" s="11"/>
      <c r="C8575" s="11"/>
    </row>
    <row r="8576" spans="1:3" x14ac:dyDescent="0.25">
      <c r="A8576" s="37"/>
      <c r="B8576" s="11"/>
      <c r="C8576" s="11"/>
    </row>
    <row r="8577" spans="1:3" x14ac:dyDescent="0.25">
      <c r="A8577" s="37"/>
      <c r="B8577" s="11"/>
      <c r="C8577" s="11"/>
    </row>
    <row r="8578" spans="1:3" x14ac:dyDescent="0.25">
      <c r="A8578" s="37"/>
      <c r="B8578" s="11"/>
      <c r="C8578" s="11"/>
    </row>
    <row r="8579" spans="1:3" x14ac:dyDescent="0.25">
      <c r="A8579" s="37"/>
      <c r="B8579" s="11"/>
      <c r="C8579" s="11"/>
    </row>
    <row r="8580" spans="1:3" x14ac:dyDescent="0.25">
      <c r="A8580" s="37"/>
      <c r="B8580" s="11"/>
      <c r="C8580" s="11"/>
    </row>
    <row r="8581" spans="1:3" x14ac:dyDescent="0.25">
      <c r="A8581" s="37"/>
      <c r="B8581" s="11"/>
      <c r="C8581" s="11"/>
    </row>
    <row r="8582" spans="1:3" x14ac:dyDescent="0.25">
      <c r="A8582" s="37"/>
      <c r="B8582" s="11"/>
      <c r="C8582" s="11"/>
    </row>
    <row r="8583" spans="1:3" x14ac:dyDescent="0.25">
      <c r="A8583" s="37"/>
      <c r="B8583" s="11"/>
      <c r="C8583" s="11"/>
    </row>
    <row r="8584" spans="1:3" x14ac:dyDescent="0.25">
      <c r="A8584" s="37"/>
      <c r="B8584" s="11"/>
      <c r="C8584" s="11"/>
    </row>
    <row r="8585" spans="1:3" x14ac:dyDescent="0.25">
      <c r="A8585" s="37"/>
      <c r="B8585" s="11"/>
      <c r="C8585" s="11"/>
    </row>
    <row r="8586" spans="1:3" x14ac:dyDescent="0.25">
      <c r="A8586" s="37"/>
      <c r="B8586" s="11"/>
      <c r="C8586" s="11"/>
    </row>
    <row r="8587" spans="1:3" x14ac:dyDescent="0.25">
      <c r="A8587" s="37"/>
      <c r="B8587" s="11"/>
      <c r="C8587" s="11"/>
    </row>
    <row r="8588" spans="1:3" x14ac:dyDescent="0.25">
      <c r="A8588" s="37"/>
      <c r="B8588" s="11"/>
      <c r="C8588" s="11"/>
    </row>
    <row r="8589" spans="1:3" x14ac:dyDescent="0.25">
      <c r="A8589" s="37"/>
      <c r="B8589" s="11"/>
      <c r="C8589" s="11"/>
    </row>
    <row r="8590" spans="1:3" x14ac:dyDescent="0.25">
      <c r="A8590" s="37"/>
      <c r="B8590" s="11"/>
      <c r="C8590" s="11"/>
    </row>
    <row r="8591" spans="1:3" x14ac:dyDescent="0.25">
      <c r="A8591" s="37"/>
      <c r="B8591" s="11"/>
      <c r="C8591" s="11"/>
    </row>
    <row r="8592" spans="1:3" x14ac:dyDescent="0.25">
      <c r="A8592" s="37"/>
      <c r="B8592" s="11"/>
      <c r="C8592" s="11"/>
    </row>
    <row r="8593" spans="1:3" x14ac:dyDescent="0.25">
      <c r="A8593" s="37"/>
      <c r="B8593" s="11"/>
      <c r="C8593" s="11"/>
    </row>
    <row r="8594" spans="1:3" x14ac:dyDescent="0.25">
      <c r="A8594" s="37"/>
      <c r="B8594" s="11"/>
      <c r="C8594" s="11"/>
    </row>
    <row r="8595" spans="1:3" x14ac:dyDescent="0.25">
      <c r="A8595" s="37"/>
      <c r="B8595" s="11"/>
      <c r="C8595" s="11"/>
    </row>
    <row r="8596" spans="1:3" x14ac:dyDescent="0.25">
      <c r="A8596" s="37"/>
      <c r="B8596" s="11"/>
      <c r="C8596" s="11"/>
    </row>
    <row r="8597" spans="1:3" x14ac:dyDescent="0.25">
      <c r="A8597" s="37"/>
      <c r="B8597" s="11"/>
      <c r="C8597" s="11"/>
    </row>
    <row r="8598" spans="1:3" x14ac:dyDescent="0.25">
      <c r="A8598" s="37"/>
      <c r="B8598" s="11"/>
      <c r="C8598" s="11"/>
    </row>
    <row r="8599" spans="1:3" x14ac:dyDescent="0.25">
      <c r="A8599" s="37"/>
      <c r="B8599" s="11"/>
      <c r="C8599" s="11"/>
    </row>
    <row r="8600" spans="1:3" x14ac:dyDescent="0.25">
      <c r="A8600" s="37"/>
      <c r="B8600" s="11"/>
      <c r="C8600" s="11"/>
    </row>
    <row r="8601" spans="1:3" x14ac:dyDescent="0.25">
      <c r="A8601" s="37"/>
      <c r="B8601" s="11"/>
      <c r="C8601" s="11"/>
    </row>
    <row r="8602" spans="1:3" x14ac:dyDescent="0.25">
      <c r="A8602" s="37"/>
      <c r="B8602" s="11"/>
      <c r="C8602" s="11"/>
    </row>
    <row r="8603" spans="1:3" x14ac:dyDescent="0.25">
      <c r="A8603" s="37"/>
      <c r="B8603" s="11"/>
      <c r="C8603" s="11"/>
    </row>
    <row r="8604" spans="1:3" x14ac:dyDescent="0.25">
      <c r="A8604" s="37"/>
      <c r="B8604" s="11"/>
      <c r="C8604" s="11"/>
    </row>
    <row r="8605" spans="1:3" x14ac:dyDescent="0.25">
      <c r="A8605" s="37"/>
      <c r="B8605" s="11"/>
      <c r="C8605" s="11"/>
    </row>
    <row r="8606" spans="1:3" x14ac:dyDescent="0.25">
      <c r="A8606" s="37"/>
      <c r="B8606" s="11"/>
      <c r="C8606" s="11"/>
    </row>
    <row r="8607" spans="1:3" x14ac:dyDescent="0.25">
      <c r="A8607" s="37"/>
      <c r="B8607" s="11"/>
      <c r="C8607" s="11"/>
    </row>
    <row r="8608" spans="1:3" x14ac:dyDescent="0.25">
      <c r="A8608" s="37"/>
      <c r="B8608" s="11"/>
      <c r="C8608" s="11"/>
    </row>
    <row r="8609" spans="1:3" x14ac:dyDescent="0.25">
      <c r="A8609" s="37"/>
      <c r="B8609" s="11"/>
      <c r="C8609" s="11"/>
    </row>
    <row r="8610" spans="1:3" x14ac:dyDescent="0.25">
      <c r="A8610" s="37"/>
      <c r="B8610" s="11"/>
      <c r="C8610" s="11"/>
    </row>
    <row r="8611" spans="1:3" x14ac:dyDescent="0.25">
      <c r="A8611" s="37"/>
      <c r="B8611" s="11"/>
      <c r="C8611" s="11"/>
    </row>
    <row r="8612" spans="1:3" x14ac:dyDescent="0.25">
      <c r="A8612" s="37"/>
      <c r="B8612" s="11"/>
      <c r="C8612" s="11"/>
    </row>
    <row r="8613" spans="1:3" x14ac:dyDescent="0.25">
      <c r="A8613" s="37"/>
      <c r="B8613" s="11"/>
      <c r="C8613" s="11"/>
    </row>
    <row r="8614" spans="1:3" x14ac:dyDescent="0.25">
      <c r="A8614" s="37"/>
      <c r="B8614" s="11"/>
      <c r="C8614" s="11"/>
    </row>
    <row r="8615" spans="1:3" x14ac:dyDescent="0.25">
      <c r="A8615" s="37"/>
      <c r="B8615" s="11"/>
      <c r="C8615" s="11"/>
    </row>
    <row r="8616" spans="1:3" x14ac:dyDescent="0.25">
      <c r="A8616" s="37"/>
      <c r="B8616" s="11"/>
      <c r="C8616" s="11"/>
    </row>
    <row r="8617" spans="1:3" x14ac:dyDescent="0.25">
      <c r="A8617" s="37"/>
      <c r="B8617" s="11"/>
      <c r="C8617" s="11"/>
    </row>
    <row r="8618" spans="1:3" x14ac:dyDescent="0.25">
      <c r="A8618" s="37"/>
      <c r="B8618" s="11"/>
      <c r="C8618" s="11"/>
    </row>
    <row r="8619" spans="1:3" x14ac:dyDescent="0.25">
      <c r="A8619" s="37"/>
      <c r="B8619" s="11"/>
      <c r="C8619" s="11"/>
    </row>
    <row r="8620" spans="1:3" x14ac:dyDescent="0.25">
      <c r="A8620" s="37"/>
      <c r="B8620" s="11"/>
      <c r="C8620" s="11"/>
    </row>
    <row r="8621" spans="1:3" x14ac:dyDescent="0.25">
      <c r="A8621" s="37"/>
      <c r="B8621" s="11"/>
      <c r="C8621" s="11"/>
    </row>
    <row r="8622" spans="1:3" x14ac:dyDescent="0.25">
      <c r="A8622" s="37"/>
      <c r="B8622" s="11"/>
      <c r="C8622" s="11"/>
    </row>
    <row r="8623" spans="1:3" x14ac:dyDescent="0.25">
      <c r="A8623" s="37"/>
      <c r="B8623" s="11"/>
      <c r="C8623" s="11"/>
    </row>
    <row r="8624" spans="1:3" x14ac:dyDescent="0.25">
      <c r="A8624" s="37"/>
      <c r="B8624" s="11"/>
      <c r="C8624" s="11"/>
    </row>
    <row r="8625" spans="1:3" x14ac:dyDescent="0.25">
      <c r="A8625" s="37"/>
      <c r="B8625" s="11"/>
      <c r="C8625" s="11"/>
    </row>
    <row r="8626" spans="1:3" x14ac:dyDescent="0.25">
      <c r="A8626" s="37"/>
      <c r="B8626" s="11"/>
      <c r="C8626" s="11"/>
    </row>
    <row r="8627" spans="1:3" x14ac:dyDescent="0.25">
      <c r="A8627" s="37"/>
      <c r="B8627" s="11"/>
      <c r="C8627" s="11"/>
    </row>
    <row r="8628" spans="1:3" x14ac:dyDescent="0.25">
      <c r="A8628" s="37"/>
      <c r="B8628" s="11"/>
      <c r="C8628" s="11"/>
    </row>
    <row r="8629" spans="1:3" x14ac:dyDescent="0.25">
      <c r="A8629" s="37"/>
      <c r="B8629" s="11"/>
      <c r="C8629" s="11"/>
    </row>
    <row r="8630" spans="1:3" x14ac:dyDescent="0.25">
      <c r="A8630" s="37"/>
      <c r="B8630" s="11"/>
      <c r="C8630" s="11"/>
    </row>
    <row r="8631" spans="1:3" x14ac:dyDescent="0.25">
      <c r="A8631" s="37"/>
      <c r="B8631" s="11"/>
      <c r="C8631" s="11"/>
    </row>
    <row r="8632" spans="1:3" x14ac:dyDescent="0.25">
      <c r="A8632" s="37"/>
      <c r="B8632" s="11"/>
      <c r="C8632" s="11"/>
    </row>
    <row r="8633" spans="1:3" x14ac:dyDescent="0.25">
      <c r="A8633" s="37"/>
      <c r="B8633" s="11"/>
      <c r="C8633" s="11"/>
    </row>
    <row r="8634" spans="1:3" x14ac:dyDescent="0.25">
      <c r="A8634" s="37"/>
      <c r="B8634" s="11"/>
      <c r="C8634" s="11"/>
    </row>
    <row r="8635" spans="1:3" x14ac:dyDescent="0.25">
      <c r="A8635" s="37"/>
      <c r="B8635" s="11"/>
      <c r="C8635" s="11"/>
    </row>
    <row r="8636" spans="1:3" x14ac:dyDescent="0.25">
      <c r="A8636" s="37"/>
      <c r="B8636" s="11"/>
      <c r="C8636" s="11"/>
    </row>
    <row r="8637" spans="1:3" x14ac:dyDescent="0.25">
      <c r="A8637" s="37"/>
      <c r="B8637" s="11"/>
      <c r="C8637" s="11"/>
    </row>
    <row r="8638" spans="1:3" x14ac:dyDescent="0.25">
      <c r="A8638" s="37"/>
      <c r="B8638" s="11"/>
      <c r="C8638" s="11"/>
    </row>
    <row r="8639" spans="1:3" x14ac:dyDescent="0.25">
      <c r="A8639" s="37"/>
      <c r="B8639" s="11"/>
      <c r="C8639" s="11"/>
    </row>
    <row r="8640" spans="1:3" x14ac:dyDescent="0.25">
      <c r="A8640" s="37"/>
      <c r="B8640" s="11"/>
      <c r="C8640" s="11"/>
    </row>
    <row r="8641" spans="1:3" x14ac:dyDescent="0.25">
      <c r="A8641" s="37"/>
      <c r="B8641" s="11"/>
      <c r="C8641" s="11"/>
    </row>
    <row r="8642" spans="1:3" x14ac:dyDescent="0.25">
      <c r="A8642" s="37"/>
      <c r="B8642" s="11"/>
      <c r="C8642" s="11"/>
    </row>
    <row r="8643" spans="1:3" x14ac:dyDescent="0.25">
      <c r="A8643" s="37"/>
      <c r="B8643" s="11"/>
      <c r="C8643" s="11"/>
    </row>
    <row r="8644" spans="1:3" x14ac:dyDescent="0.25">
      <c r="A8644" s="37"/>
      <c r="B8644" s="11"/>
      <c r="C8644" s="11"/>
    </row>
    <row r="8645" spans="1:3" x14ac:dyDescent="0.25">
      <c r="A8645" s="37"/>
      <c r="B8645" s="11"/>
      <c r="C8645" s="11"/>
    </row>
    <row r="8646" spans="1:3" x14ac:dyDescent="0.25">
      <c r="A8646" s="37"/>
      <c r="B8646" s="11"/>
      <c r="C8646" s="11"/>
    </row>
    <row r="8647" spans="1:3" x14ac:dyDescent="0.25">
      <c r="A8647" s="37"/>
      <c r="B8647" s="11"/>
      <c r="C8647" s="11"/>
    </row>
    <row r="8648" spans="1:3" x14ac:dyDescent="0.25">
      <c r="A8648" s="37"/>
      <c r="B8648" s="11"/>
      <c r="C8648" s="11"/>
    </row>
    <row r="8649" spans="1:3" x14ac:dyDescent="0.25">
      <c r="A8649" s="37"/>
      <c r="B8649" s="11"/>
      <c r="C8649" s="11"/>
    </row>
    <row r="8650" spans="1:3" x14ac:dyDescent="0.25">
      <c r="A8650" s="37"/>
      <c r="B8650" s="11"/>
      <c r="C8650" s="11"/>
    </row>
    <row r="8651" spans="1:3" x14ac:dyDescent="0.25">
      <c r="A8651" s="37"/>
      <c r="B8651" s="11"/>
      <c r="C8651" s="11"/>
    </row>
    <row r="8652" spans="1:3" x14ac:dyDescent="0.25">
      <c r="A8652" s="37"/>
      <c r="B8652" s="11"/>
      <c r="C8652" s="11"/>
    </row>
    <row r="8653" spans="1:3" x14ac:dyDescent="0.25">
      <c r="A8653" s="37"/>
      <c r="B8653" s="11"/>
      <c r="C8653" s="11"/>
    </row>
    <row r="8654" spans="1:3" x14ac:dyDescent="0.25">
      <c r="A8654" s="37"/>
      <c r="B8654" s="11"/>
      <c r="C8654" s="11"/>
    </row>
    <row r="8655" spans="1:3" x14ac:dyDescent="0.25">
      <c r="A8655" s="37"/>
      <c r="B8655" s="11"/>
      <c r="C8655" s="11"/>
    </row>
    <row r="8656" spans="1:3" x14ac:dyDescent="0.25">
      <c r="A8656" s="37"/>
      <c r="B8656" s="11"/>
      <c r="C8656" s="11"/>
    </row>
    <row r="8657" spans="1:3" x14ac:dyDescent="0.25">
      <c r="A8657" s="37"/>
      <c r="B8657" s="11"/>
      <c r="C8657" s="11"/>
    </row>
    <row r="8658" spans="1:3" x14ac:dyDescent="0.25">
      <c r="A8658" s="37"/>
      <c r="B8658" s="11"/>
      <c r="C8658" s="11"/>
    </row>
    <row r="8659" spans="1:3" x14ac:dyDescent="0.25">
      <c r="A8659" s="37"/>
      <c r="B8659" s="11"/>
      <c r="C8659" s="11"/>
    </row>
    <row r="8660" spans="1:3" x14ac:dyDescent="0.25">
      <c r="A8660" s="37"/>
      <c r="B8660" s="11"/>
      <c r="C8660" s="11"/>
    </row>
    <row r="8661" spans="1:3" x14ac:dyDescent="0.25">
      <c r="A8661" s="37"/>
      <c r="B8661" s="11"/>
      <c r="C8661" s="11"/>
    </row>
    <row r="8662" spans="1:3" x14ac:dyDescent="0.25">
      <c r="A8662" s="37"/>
      <c r="B8662" s="11"/>
      <c r="C8662" s="11"/>
    </row>
    <row r="8663" spans="1:3" x14ac:dyDescent="0.25">
      <c r="A8663" s="37"/>
      <c r="B8663" s="11"/>
      <c r="C8663" s="11"/>
    </row>
    <row r="8664" spans="1:3" x14ac:dyDescent="0.25">
      <c r="A8664" s="37"/>
      <c r="B8664" s="11"/>
      <c r="C8664" s="11"/>
    </row>
    <row r="8665" spans="1:3" x14ac:dyDescent="0.25">
      <c r="A8665" s="37"/>
      <c r="B8665" s="11"/>
      <c r="C8665" s="11"/>
    </row>
    <row r="8666" spans="1:3" x14ac:dyDescent="0.25">
      <c r="A8666" s="37"/>
      <c r="B8666" s="11"/>
      <c r="C8666" s="11"/>
    </row>
    <row r="8667" spans="1:3" x14ac:dyDescent="0.25">
      <c r="A8667" s="37"/>
      <c r="B8667" s="11"/>
      <c r="C8667" s="11"/>
    </row>
    <row r="8668" spans="1:3" x14ac:dyDescent="0.25">
      <c r="A8668" s="37"/>
      <c r="B8668" s="11"/>
      <c r="C8668" s="11"/>
    </row>
    <row r="8669" spans="1:3" x14ac:dyDescent="0.25">
      <c r="A8669" s="37"/>
      <c r="B8669" s="11"/>
      <c r="C8669" s="11"/>
    </row>
    <row r="8670" spans="1:3" x14ac:dyDescent="0.25">
      <c r="A8670" s="37"/>
      <c r="B8670" s="11"/>
      <c r="C8670" s="11"/>
    </row>
    <row r="8671" spans="1:3" x14ac:dyDescent="0.25">
      <c r="A8671" s="37"/>
      <c r="B8671" s="11"/>
      <c r="C8671" s="11"/>
    </row>
    <row r="8672" spans="1:3" x14ac:dyDescent="0.25">
      <c r="A8672" s="37"/>
      <c r="B8672" s="11"/>
      <c r="C8672" s="11"/>
    </row>
    <row r="8673" spans="1:3" x14ac:dyDescent="0.25">
      <c r="A8673" s="37"/>
      <c r="B8673" s="11"/>
      <c r="C8673" s="11"/>
    </row>
    <row r="8674" spans="1:3" x14ac:dyDescent="0.25">
      <c r="A8674" s="37"/>
      <c r="B8674" s="11"/>
      <c r="C8674" s="11"/>
    </row>
    <row r="8675" spans="1:3" x14ac:dyDescent="0.25">
      <c r="A8675" s="37"/>
      <c r="B8675" s="11"/>
      <c r="C8675" s="11"/>
    </row>
    <row r="8676" spans="1:3" x14ac:dyDescent="0.25">
      <c r="A8676" s="37"/>
      <c r="B8676" s="11"/>
      <c r="C8676" s="11"/>
    </row>
    <row r="8677" spans="1:3" x14ac:dyDescent="0.25">
      <c r="A8677" s="37"/>
      <c r="B8677" s="11"/>
      <c r="C8677" s="11"/>
    </row>
    <row r="8678" spans="1:3" x14ac:dyDescent="0.25">
      <c r="A8678" s="37"/>
      <c r="B8678" s="11"/>
      <c r="C8678" s="11"/>
    </row>
    <row r="8679" spans="1:3" x14ac:dyDescent="0.25">
      <c r="A8679" s="37"/>
      <c r="B8679" s="11"/>
      <c r="C8679" s="11"/>
    </row>
    <row r="8680" spans="1:3" x14ac:dyDescent="0.25">
      <c r="A8680" s="37"/>
      <c r="B8680" s="11"/>
      <c r="C8680" s="11"/>
    </row>
    <row r="8681" spans="1:3" x14ac:dyDescent="0.25">
      <c r="A8681" s="37"/>
      <c r="B8681" s="11"/>
      <c r="C8681" s="11"/>
    </row>
    <row r="8682" spans="1:3" x14ac:dyDescent="0.25">
      <c r="A8682" s="37"/>
      <c r="B8682" s="11"/>
      <c r="C8682" s="11"/>
    </row>
    <row r="8683" spans="1:3" x14ac:dyDescent="0.25">
      <c r="A8683" s="37"/>
      <c r="B8683" s="11"/>
      <c r="C8683" s="11"/>
    </row>
    <row r="8684" spans="1:3" x14ac:dyDescent="0.25">
      <c r="A8684" s="37"/>
      <c r="B8684" s="11"/>
      <c r="C8684" s="11"/>
    </row>
    <row r="8685" spans="1:3" x14ac:dyDescent="0.25">
      <c r="A8685" s="37"/>
      <c r="B8685" s="11"/>
      <c r="C8685" s="11"/>
    </row>
    <row r="8686" spans="1:3" x14ac:dyDescent="0.25">
      <c r="A8686" s="37"/>
      <c r="B8686" s="11"/>
      <c r="C8686" s="11"/>
    </row>
    <row r="8687" spans="1:3" x14ac:dyDescent="0.25">
      <c r="A8687" s="37"/>
      <c r="B8687" s="11"/>
      <c r="C8687" s="11"/>
    </row>
    <row r="8688" spans="1:3" x14ac:dyDescent="0.25">
      <c r="A8688" s="37"/>
      <c r="B8688" s="11"/>
      <c r="C8688" s="11"/>
    </row>
    <row r="8689" spans="1:3" x14ac:dyDescent="0.25">
      <c r="A8689" s="37"/>
      <c r="B8689" s="11"/>
      <c r="C8689" s="11"/>
    </row>
    <row r="8690" spans="1:3" x14ac:dyDescent="0.25">
      <c r="A8690" s="37"/>
      <c r="B8690" s="11"/>
      <c r="C8690" s="11"/>
    </row>
    <row r="8691" spans="1:3" x14ac:dyDescent="0.25">
      <c r="A8691" s="37"/>
      <c r="B8691" s="11"/>
      <c r="C8691" s="11"/>
    </row>
    <row r="8692" spans="1:3" x14ac:dyDescent="0.25">
      <c r="A8692" s="37"/>
      <c r="B8692" s="11"/>
      <c r="C8692" s="11"/>
    </row>
    <row r="8693" spans="1:3" x14ac:dyDescent="0.25">
      <c r="A8693" s="37"/>
      <c r="B8693" s="11"/>
      <c r="C8693" s="11"/>
    </row>
    <row r="8694" spans="1:3" x14ac:dyDescent="0.25">
      <c r="A8694" s="37"/>
      <c r="B8694" s="11"/>
      <c r="C8694" s="11"/>
    </row>
    <row r="8695" spans="1:3" x14ac:dyDescent="0.25">
      <c r="A8695" s="37"/>
      <c r="B8695" s="11"/>
      <c r="C8695" s="11"/>
    </row>
    <row r="8696" spans="1:3" x14ac:dyDescent="0.25">
      <c r="A8696" s="37"/>
      <c r="B8696" s="11"/>
      <c r="C8696" s="11"/>
    </row>
    <row r="8697" spans="1:3" x14ac:dyDescent="0.25">
      <c r="A8697" s="37"/>
      <c r="B8697" s="11"/>
      <c r="C8697" s="11"/>
    </row>
    <row r="8698" spans="1:3" x14ac:dyDescent="0.25">
      <c r="A8698" s="37"/>
      <c r="B8698" s="11"/>
      <c r="C8698" s="11"/>
    </row>
    <row r="8699" spans="1:3" x14ac:dyDescent="0.25">
      <c r="A8699" s="37"/>
      <c r="B8699" s="11"/>
      <c r="C8699" s="11"/>
    </row>
    <row r="8700" spans="1:3" x14ac:dyDescent="0.25">
      <c r="A8700" s="37"/>
      <c r="B8700" s="11"/>
      <c r="C8700" s="11"/>
    </row>
    <row r="8701" spans="1:3" x14ac:dyDescent="0.25">
      <c r="A8701" s="37"/>
      <c r="B8701" s="11"/>
      <c r="C8701" s="11"/>
    </row>
    <row r="8702" spans="1:3" x14ac:dyDescent="0.25">
      <c r="A8702" s="37"/>
      <c r="B8702" s="11"/>
      <c r="C8702" s="11"/>
    </row>
    <row r="8703" spans="1:3" x14ac:dyDescent="0.25">
      <c r="A8703" s="37"/>
      <c r="B8703" s="11"/>
      <c r="C8703" s="11"/>
    </row>
    <row r="8704" spans="1:3" x14ac:dyDescent="0.25">
      <c r="A8704" s="37"/>
      <c r="B8704" s="11"/>
      <c r="C8704" s="11"/>
    </row>
    <row r="8705" spans="1:3" x14ac:dyDescent="0.25">
      <c r="A8705" s="37"/>
      <c r="B8705" s="11"/>
      <c r="C8705" s="11"/>
    </row>
    <row r="8706" spans="1:3" x14ac:dyDescent="0.25">
      <c r="A8706" s="37"/>
      <c r="B8706" s="11"/>
      <c r="C8706" s="11"/>
    </row>
    <row r="8707" spans="1:3" x14ac:dyDescent="0.25">
      <c r="A8707" s="37"/>
      <c r="B8707" s="11"/>
      <c r="C8707" s="11"/>
    </row>
    <row r="8708" spans="1:3" x14ac:dyDescent="0.25">
      <c r="A8708" s="37"/>
      <c r="B8708" s="11"/>
      <c r="C8708" s="11"/>
    </row>
    <row r="8709" spans="1:3" x14ac:dyDescent="0.25">
      <c r="A8709" s="37"/>
      <c r="B8709" s="11"/>
      <c r="C8709" s="11"/>
    </row>
    <row r="8710" spans="1:3" x14ac:dyDescent="0.25">
      <c r="A8710" s="37"/>
      <c r="B8710" s="11"/>
      <c r="C8710" s="11"/>
    </row>
    <row r="8711" spans="1:3" x14ac:dyDescent="0.25">
      <c r="A8711" s="37"/>
      <c r="B8711" s="11"/>
      <c r="C8711" s="11"/>
    </row>
    <row r="8712" spans="1:3" x14ac:dyDescent="0.25">
      <c r="A8712" s="37"/>
      <c r="B8712" s="11"/>
      <c r="C8712" s="11"/>
    </row>
    <row r="8713" spans="1:3" x14ac:dyDescent="0.25">
      <c r="A8713" s="37"/>
      <c r="B8713" s="11"/>
      <c r="C8713" s="11"/>
    </row>
    <row r="8714" spans="1:3" x14ac:dyDescent="0.25">
      <c r="A8714" s="37"/>
      <c r="B8714" s="11"/>
      <c r="C8714" s="11"/>
    </row>
    <row r="8715" spans="1:3" x14ac:dyDescent="0.25">
      <c r="A8715" s="37"/>
      <c r="B8715" s="11"/>
      <c r="C8715" s="11"/>
    </row>
    <row r="8716" spans="1:3" x14ac:dyDescent="0.25">
      <c r="A8716" s="37"/>
      <c r="B8716" s="11"/>
      <c r="C8716" s="11"/>
    </row>
    <row r="8717" spans="1:3" x14ac:dyDescent="0.25">
      <c r="A8717" s="37"/>
      <c r="B8717" s="11"/>
      <c r="C8717" s="11"/>
    </row>
    <row r="8718" spans="1:3" x14ac:dyDescent="0.25">
      <c r="A8718" s="37"/>
      <c r="B8718" s="11"/>
      <c r="C8718" s="11"/>
    </row>
    <row r="8719" spans="1:3" x14ac:dyDescent="0.25">
      <c r="A8719" s="37"/>
      <c r="B8719" s="11"/>
      <c r="C8719" s="11"/>
    </row>
    <row r="8720" spans="1:3" x14ac:dyDescent="0.25">
      <c r="A8720" s="37"/>
      <c r="B8720" s="11"/>
      <c r="C8720" s="11"/>
    </row>
    <row r="8721" spans="1:3" x14ac:dyDescent="0.25">
      <c r="A8721" s="37"/>
      <c r="B8721" s="11"/>
      <c r="C8721" s="11"/>
    </row>
    <row r="8722" spans="1:3" x14ac:dyDescent="0.25">
      <c r="A8722" s="37"/>
      <c r="B8722" s="11"/>
      <c r="C8722" s="11"/>
    </row>
    <row r="8723" spans="1:3" x14ac:dyDescent="0.25">
      <c r="A8723" s="37"/>
      <c r="B8723" s="11"/>
      <c r="C8723" s="11"/>
    </row>
    <row r="8724" spans="1:3" x14ac:dyDescent="0.25">
      <c r="A8724" s="37"/>
      <c r="B8724" s="11"/>
      <c r="C8724" s="11"/>
    </row>
    <row r="8725" spans="1:3" x14ac:dyDescent="0.25">
      <c r="A8725" s="37"/>
      <c r="B8725" s="11"/>
      <c r="C8725" s="11"/>
    </row>
    <row r="8726" spans="1:3" x14ac:dyDescent="0.25">
      <c r="A8726" s="37"/>
      <c r="B8726" s="11"/>
      <c r="C8726" s="11"/>
    </row>
    <row r="8727" spans="1:3" x14ac:dyDescent="0.25">
      <c r="A8727" s="37"/>
      <c r="B8727" s="11"/>
      <c r="C8727" s="11"/>
    </row>
    <row r="8728" spans="1:3" x14ac:dyDescent="0.25">
      <c r="A8728" s="37"/>
      <c r="B8728" s="11"/>
      <c r="C8728" s="11"/>
    </row>
    <row r="8729" spans="1:3" x14ac:dyDescent="0.25">
      <c r="A8729" s="37"/>
      <c r="B8729" s="11"/>
      <c r="C8729" s="11"/>
    </row>
    <row r="8730" spans="1:3" x14ac:dyDescent="0.25">
      <c r="A8730" s="37"/>
      <c r="B8730" s="11"/>
      <c r="C8730" s="11"/>
    </row>
    <row r="8731" spans="1:3" x14ac:dyDescent="0.25">
      <c r="A8731" s="37"/>
      <c r="B8731" s="11"/>
      <c r="C8731" s="11"/>
    </row>
    <row r="8732" spans="1:3" x14ac:dyDescent="0.25">
      <c r="A8732" s="37"/>
      <c r="B8732" s="11"/>
      <c r="C8732" s="11"/>
    </row>
    <row r="8733" spans="1:3" x14ac:dyDescent="0.25">
      <c r="A8733" s="37"/>
      <c r="B8733" s="11"/>
      <c r="C8733" s="11"/>
    </row>
    <row r="8734" spans="1:3" x14ac:dyDescent="0.25">
      <c r="A8734" s="37"/>
      <c r="B8734" s="11"/>
      <c r="C8734" s="11"/>
    </row>
    <row r="8735" spans="1:3" x14ac:dyDescent="0.25">
      <c r="A8735" s="37"/>
      <c r="B8735" s="11"/>
      <c r="C8735" s="11"/>
    </row>
    <row r="8736" spans="1:3" x14ac:dyDescent="0.25">
      <c r="A8736" s="37"/>
      <c r="B8736" s="11"/>
      <c r="C8736" s="11"/>
    </row>
    <row r="8737" spans="1:3" x14ac:dyDescent="0.25">
      <c r="A8737" s="37"/>
      <c r="B8737" s="11"/>
      <c r="C8737" s="11"/>
    </row>
    <row r="8738" spans="1:3" x14ac:dyDescent="0.25">
      <c r="A8738" s="37"/>
      <c r="B8738" s="11"/>
      <c r="C8738" s="11"/>
    </row>
    <row r="8739" spans="1:3" x14ac:dyDescent="0.25">
      <c r="A8739" s="37"/>
      <c r="B8739" s="11"/>
      <c r="C8739" s="11"/>
    </row>
    <row r="8740" spans="1:3" x14ac:dyDescent="0.25">
      <c r="A8740" s="37"/>
      <c r="B8740" s="11"/>
      <c r="C8740" s="11"/>
    </row>
    <row r="8741" spans="1:3" x14ac:dyDescent="0.25">
      <c r="A8741" s="37"/>
      <c r="B8741" s="11"/>
      <c r="C8741" s="11"/>
    </row>
    <row r="8742" spans="1:3" x14ac:dyDescent="0.25">
      <c r="A8742" s="37"/>
      <c r="B8742" s="11"/>
      <c r="C8742" s="11"/>
    </row>
    <row r="8743" spans="1:3" x14ac:dyDescent="0.25">
      <c r="A8743" s="37"/>
      <c r="B8743" s="11"/>
      <c r="C8743" s="11"/>
    </row>
    <row r="8744" spans="1:3" x14ac:dyDescent="0.25">
      <c r="A8744" s="37"/>
      <c r="B8744" s="11"/>
      <c r="C8744" s="11"/>
    </row>
    <row r="8745" spans="1:3" x14ac:dyDescent="0.25">
      <c r="A8745" s="37"/>
      <c r="B8745" s="11"/>
      <c r="C8745" s="11"/>
    </row>
    <row r="8746" spans="1:3" x14ac:dyDescent="0.25">
      <c r="A8746" s="37"/>
      <c r="B8746" s="11"/>
      <c r="C8746" s="11"/>
    </row>
    <row r="8747" spans="1:3" x14ac:dyDescent="0.25">
      <c r="A8747" s="37"/>
      <c r="B8747" s="11"/>
      <c r="C8747" s="11"/>
    </row>
    <row r="8748" spans="1:3" x14ac:dyDescent="0.25">
      <c r="A8748" s="37"/>
      <c r="B8748" s="11"/>
      <c r="C8748" s="11"/>
    </row>
    <row r="8749" spans="1:3" x14ac:dyDescent="0.25">
      <c r="A8749" s="37"/>
      <c r="B8749" s="11"/>
      <c r="C8749" s="11"/>
    </row>
    <row r="8750" spans="1:3" x14ac:dyDescent="0.25">
      <c r="A8750" s="37"/>
      <c r="B8750" s="11"/>
      <c r="C8750" s="11"/>
    </row>
    <row r="8751" spans="1:3" x14ac:dyDescent="0.25">
      <c r="A8751" s="37"/>
      <c r="B8751" s="11"/>
      <c r="C8751" s="11"/>
    </row>
    <row r="8752" spans="1:3" x14ac:dyDescent="0.25">
      <c r="A8752" s="37"/>
      <c r="B8752" s="11"/>
      <c r="C8752" s="11"/>
    </row>
    <row r="8753" spans="1:3" x14ac:dyDescent="0.25">
      <c r="A8753" s="37"/>
      <c r="B8753" s="11"/>
      <c r="C8753" s="11"/>
    </row>
    <row r="8754" spans="1:3" x14ac:dyDescent="0.25">
      <c r="A8754" s="37"/>
      <c r="B8754" s="11"/>
      <c r="C8754" s="11"/>
    </row>
    <row r="8755" spans="1:3" x14ac:dyDescent="0.25">
      <c r="A8755" s="37"/>
      <c r="B8755" s="11"/>
      <c r="C8755" s="11"/>
    </row>
    <row r="8756" spans="1:3" x14ac:dyDescent="0.25">
      <c r="A8756" s="37"/>
      <c r="B8756" s="11"/>
      <c r="C8756" s="11"/>
    </row>
    <row r="8757" spans="1:3" x14ac:dyDescent="0.25">
      <c r="A8757" s="37"/>
      <c r="B8757" s="11"/>
      <c r="C8757" s="11"/>
    </row>
    <row r="8758" spans="1:3" x14ac:dyDescent="0.25">
      <c r="A8758" s="37"/>
      <c r="B8758" s="11"/>
      <c r="C8758" s="11"/>
    </row>
    <row r="8759" spans="1:3" x14ac:dyDescent="0.25">
      <c r="A8759" s="37"/>
      <c r="B8759" s="11"/>
      <c r="C8759" s="11"/>
    </row>
    <row r="8760" spans="1:3" x14ac:dyDescent="0.25">
      <c r="A8760" s="37"/>
      <c r="B8760" s="11"/>
      <c r="C8760" s="11"/>
    </row>
    <row r="8761" spans="1:3" x14ac:dyDescent="0.25">
      <c r="A8761" s="37"/>
      <c r="B8761" s="11"/>
      <c r="C8761" s="11"/>
    </row>
    <row r="8762" spans="1:3" x14ac:dyDescent="0.25">
      <c r="A8762" s="37"/>
      <c r="B8762" s="11"/>
      <c r="C8762" s="11"/>
    </row>
    <row r="8763" spans="1:3" x14ac:dyDescent="0.25">
      <c r="A8763" s="37"/>
      <c r="B8763" s="11"/>
      <c r="C8763" s="11"/>
    </row>
    <row r="8764" spans="1:3" x14ac:dyDescent="0.25">
      <c r="A8764" s="37"/>
      <c r="B8764" s="11"/>
      <c r="C8764" s="11"/>
    </row>
    <row r="8765" spans="1:3" x14ac:dyDescent="0.25">
      <c r="A8765" s="37"/>
      <c r="B8765" s="11"/>
      <c r="C8765" s="11"/>
    </row>
    <row r="8766" spans="1:3" x14ac:dyDescent="0.25">
      <c r="A8766" s="37"/>
      <c r="B8766" s="11"/>
      <c r="C8766" s="11"/>
    </row>
    <row r="8767" spans="1:3" x14ac:dyDescent="0.25">
      <c r="A8767" s="37"/>
      <c r="B8767" s="11"/>
      <c r="C8767" s="11"/>
    </row>
    <row r="8768" spans="1:3" x14ac:dyDescent="0.25">
      <c r="A8768" s="37"/>
      <c r="B8768" s="11"/>
      <c r="C8768" s="11"/>
    </row>
    <row r="8769" spans="1:3" x14ac:dyDescent="0.25">
      <c r="A8769" s="37"/>
      <c r="B8769" s="11"/>
      <c r="C8769" s="11"/>
    </row>
    <row r="8770" spans="1:3" x14ac:dyDescent="0.25">
      <c r="A8770" s="37"/>
      <c r="B8770" s="11"/>
      <c r="C8770" s="11"/>
    </row>
    <row r="8771" spans="1:3" x14ac:dyDescent="0.25">
      <c r="A8771" s="37"/>
      <c r="B8771" s="11"/>
      <c r="C8771" s="11"/>
    </row>
    <row r="8772" spans="1:3" x14ac:dyDescent="0.25">
      <c r="A8772" s="37"/>
      <c r="B8772" s="11"/>
      <c r="C8772" s="11"/>
    </row>
    <row r="8773" spans="1:3" x14ac:dyDescent="0.25">
      <c r="A8773" s="37"/>
      <c r="B8773" s="11"/>
      <c r="C8773" s="11"/>
    </row>
    <row r="8774" spans="1:3" x14ac:dyDescent="0.25">
      <c r="A8774" s="37"/>
      <c r="B8774" s="11"/>
      <c r="C8774" s="11"/>
    </row>
    <row r="8775" spans="1:3" x14ac:dyDescent="0.25">
      <c r="A8775" s="37"/>
      <c r="B8775" s="11"/>
      <c r="C8775" s="11"/>
    </row>
    <row r="8776" spans="1:3" x14ac:dyDescent="0.25">
      <c r="A8776" s="37"/>
      <c r="B8776" s="11"/>
      <c r="C8776" s="11"/>
    </row>
    <row r="8777" spans="1:3" x14ac:dyDescent="0.25">
      <c r="A8777" s="37"/>
      <c r="B8777" s="11"/>
      <c r="C8777" s="11"/>
    </row>
    <row r="8778" spans="1:3" x14ac:dyDescent="0.25">
      <c r="A8778" s="37"/>
      <c r="B8778" s="11"/>
      <c r="C8778" s="11"/>
    </row>
    <row r="8779" spans="1:3" x14ac:dyDescent="0.25">
      <c r="A8779" s="37"/>
      <c r="B8779" s="11"/>
      <c r="C8779" s="11"/>
    </row>
    <row r="8780" spans="1:3" x14ac:dyDescent="0.25">
      <c r="A8780" s="37"/>
      <c r="B8780" s="11"/>
      <c r="C8780" s="11"/>
    </row>
    <row r="8781" spans="1:3" x14ac:dyDescent="0.25">
      <c r="A8781" s="37"/>
      <c r="B8781" s="11"/>
      <c r="C8781" s="11"/>
    </row>
    <row r="8782" spans="1:3" x14ac:dyDescent="0.25">
      <c r="A8782" s="37"/>
      <c r="B8782" s="11"/>
      <c r="C8782" s="11"/>
    </row>
    <row r="8783" spans="1:3" x14ac:dyDescent="0.25">
      <c r="A8783" s="37"/>
      <c r="B8783" s="11"/>
      <c r="C8783" s="11"/>
    </row>
    <row r="8784" spans="1:3" x14ac:dyDescent="0.25">
      <c r="A8784" s="37"/>
      <c r="B8784" s="11"/>
      <c r="C8784" s="11"/>
    </row>
    <row r="8785" spans="1:3" x14ac:dyDescent="0.25">
      <c r="A8785" s="37"/>
      <c r="B8785" s="11"/>
      <c r="C8785" s="11"/>
    </row>
    <row r="8786" spans="1:3" x14ac:dyDescent="0.25">
      <c r="A8786" s="37"/>
      <c r="B8786" s="11"/>
      <c r="C8786" s="11"/>
    </row>
    <row r="8787" spans="1:3" x14ac:dyDescent="0.25">
      <c r="A8787" s="37"/>
      <c r="B8787" s="11"/>
      <c r="C8787" s="11"/>
    </row>
    <row r="8788" spans="1:3" x14ac:dyDescent="0.25">
      <c r="A8788" s="37"/>
      <c r="B8788" s="11"/>
      <c r="C8788" s="11"/>
    </row>
    <row r="8789" spans="1:3" x14ac:dyDescent="0.25">
      <c r="A8789" s="37"/>
      <c r="B8789" s="11"/>
      <c r="C8789" s="11"/>
    </row>
    <row r="8790" spans="1:3" x14ac:dyDescent="0.25">
      <c r="A8790" s="37"/>
      <c r="B8790" s="11"/>
      <c r="C8790" s="11"/>
    </row>
    <row r="8791" spans="1:3" x14ac:dyDescent="0.25">
      <c r="A8791" s="37"/>
      <c r="B8791" s="11"/>
      <c r="C8791" s="11"/>
    </row>
    <row r="8792" spans="1:3" x14ac:dyDescent="0.25">
      <c r="A8792" s="37"/>
      <c r="B8792" s="11"/>
      <c r="C8792" s="11"/>
    </row>
    <row r="8793" spans="1:3" x14ac:dyDescent="0.25">
      <c r="A8793" s="37"/>
      <c r="B8793" s="11"/>
      <c r="C8793" s="11"/>
    </row>
    <row r="8794" spans="1:3" x14ac:dyDescent="0.25">
      <c r="A8794" s="37"/>
      <c r="B8794" s="11"/>
      <c r="C8794" s="11"/>
    </row>
    <row r="8795" spans="1:3" x14ac:dyDescent="0.25">
      <c r="A8795" s="37"/>
      <c r="B8795" s="11"/>
      <c r="C8795" s="11"/>
    </row>
    <row r="8796" spans="1:3" x14ac:dyDescent="0.25">
      <c r="A8796" s="37"/>
      <c r="B8796" s="11"/>
      <c r="C8796" s="11"/>
    </row>
    <row r="8797" spans="1:3" x14ac:dyDescent="0.25">
      <c r="A8797" s="37"/>
      <c r="B8797" s="11"/>
      <c r="C8797" s="11"/>
    </row>
    <row r="8798" spans="1:3" x14ac:dyDescent="0.25">
      <c r="A8798" s="37"/>
      <c r="B8798" s="11"/>
      <c r="C8798" s="11"/>
    </row>
    <row r="8799" spans="1:3" x14ac:dyDescent="0.25">
      <c r="A8799" s="37"/>
      <c r="B8799" s="11"/>
      <c r="C8799" s="11"/>
    </row>
    <row r="8800" spans="1:3" x14ac:dyDescent="0.25">
      <c r="A8800" s="37"/>
      <c r="B8800" s="11"/>
      <c r="C8800" s="11"/>
    </row>
    <row r="8801" spans="1:3" x14ac:dyDescent="0.25">
      <c r="A8801" s="37"/>
      <c r="B8801" s="11"/>
      <c r="C8801" s="11"/>
    </row>
    <row r="8802" spans="1:3" x14ac:dyDescent="0.25">
      <c r="A8802" s="37"/>
      <c r="B8802" s="11"/>
      <c r="C8802" s="11"/>
    </row>
    <row r="8803" spans="1:3" x14ac:dyDescent="0.25">
      <c r="A8803" s="37"/>
      <c r="B8803" s="11"/>
      <c r="C8803" s="11"/>
    </row>
    <row r="8804" spans="1:3" x14ac:dyDescent="0.25">
      <c r="A8804" s="37"/>
      <c r="B8804" s="11"/>
      <c r="C8804" s="11"/>
    </row>
    <row r="8805" spans="1:3" x14ac:dyDescent="0.25">
      <c r="A8805" s="37"/>
      <c r="B8805" s="11"/>
      <c r="C8805" s="11"/>
    </row>
    <row r="8806" spans="1:3" x14ac:dyDescent="0.25">
      <c r="A8806" s="37"/>
      <c r="B8806" s="11"/>
      <c r="C8806" s="11"/>
    </row>
    <row r="8807" spans="1:3" x14ac:dyDescent="0.25">
      <c r="A8807" s="37"/>
      <c r="B8807" s="11"/>
      <c r="C8807" s="11"/>
    </row>
    <row r="8808" spans="1:3" x14ac:dyDescent="0.25">
      <c r="A8808" s="37"/>
      <c r="B8808" s="11"/>
      <c r="C8808" s="11"/>
    </row>
    <row r="8809" spans="1:3" x14ac:dyDescent="0.25">
      <c r="A8809" s="37"/>
      <c r="B8809" s="11"/>
      <c r="C8809" s="11"/>
    </row>
    <row r="8810" spans="1:3" x14ac:dyDescent="0.25">
      <c r="A8810" s="37"/>
      <c r="B8810" s="11"/>
      <c r="C8810" s="11"/>
    </row>
    <row r="8811" spans="1:3" x14ac:dyDescent="0.25">
      <c r="A8811" s="37"/>
      <c r="B8811" s="11"/>
      <c r="C8811" s="11"/>
    </row>
    <row r="8812" spans="1:3" x14ac:dyDescent="0.25">
      <c r="A8812" s="37"/>
      <c r="B8812" s="11"/>
      <c r="C8812" s="11"/>
    </row>
    <row r="8813" spans="1:3" x14ac:dyDescent="0.25">
      <c r="A8813" s="37"/>
      <c r="B8813" s="11"/>
      <c r="C8813" s="11"/>
    </row>
    <row r="8814" spans="1:3" x14ac:dyDescent="0.25">
      <c r="A8814" s="37"/>
      <c r="B8814" s="11"/>
      <c r="C8814" s="11"/>
    </row>
    <row r="8815" spans="1:3" x14ac:dyDescent="0.25">
      <c r="A8815" s="37"/>
      <c r="B8815" s="11"/>
      <c r="C8815" s="11"/>
    </row>
    <row r="8816" spans="1:3" x14ac:dyDescent="0.25">
      <c r="A8816" s="37"/>
      <c r="B8816" s="11"/>
      <c r="C8816" s="11"/>
    </row>
    <row r="8817" spans="1:3" x14ac:dyDescent="0.25">
      <c r="A8817" s="37"/>
      <c r="B8817" s="11"/>
      <c r="C8817" s="11"/>
    </row>
    <row r="8818" spans="1:3" x14ac:dyDescent="0.25">
      <c r="A8818" s="37"/>
      <c r="B8818" s="11"/>
      <c r="C8818" s="11"/>
    </row>
    <row r="8819" spans="1:3" x14ac:dyDescent="0.25">
      <c r="A8819" s="37"/>
      <c r="B8819" s="11"/>
      <c r="C8819" s="11"/>
    </row>
    <row r="8820" spans="1:3" x14ac:dyDescent="0.25">
      <c r="A8820" s="37"/>
      <c r="B8820" s="11"/>
      <c r="C8820" s="11"/>
    </row>
    <row r="8821" spans="1:3" x14ac:dyDescent="0.25">
      <c r="A8821" s="37"/>
      <c r="B8821" s="11"/>
      <c r="C8821" s="11"/>
    </row>
    <row r="8822" spans="1:3" x14ac:dyDescent="0.25">
      <c r="A8822" s="37"/>
      <c r="B8822" s="11"/>
      <c r="C8822" s="11"/>
    </row>
    <row r="8823" spans="1:3" x14ac:dyDescent="0.25">
      <c r="A8823" s="37"/>
      <c r="B8823" s="11"/>
      <c r="C8823" s="11"/>
    </row>
    <row r="8824" spans="1:3" x14ac:dyDescent="0.25">
      <c r="A8824" s="37"/>
      <c r="B8824" s="11"/>
      <c r="C8824" s="11"/>
    </row>
    <row r="8825" spans="1:3" x14ac:dyDescent="0.25">
      <c r="A8825" s="37"/>
      <c r="B8825" s="11"/>
      <c r="C8825" s="11"/>
    </row>
    <row r="8826" spans="1:3" x14ac:dyDescent="0.25">
      <c r="A8826" s="37"/>
      <c r="B8826" s="11"/>
      <c r="C8826" s="11"/>
    </row>
    <row r="8827" spans="1:3" x14ac:dyDescent="0.25">
      <c r="A8827" s="37"/>
      <c r="B8827" s="11"/>
      <c r="C8827" s="11"/>
    </row>
    <row r="8828" spans="1:3" x14ac:dyDescent="0.25">
      <c r="A8828" s="37"/>
      <c r="B8828" s="11"/>
      <c r="C8828" s="11"/>
    </row>
    <row r="8829" spans="1:3" x14ac:dyDescent="0.25">
      <c r="A8829" s="37"/>
      <c r="B8829" s="11"/>
      <c r="C8829" s="11"/>
    </row>
    <row r="8830" spans="1:3" x14ac:dyDescent="0.25">
      <c r="A8830" s="37"/>
      <c r="B8830" s="11"/>
      <c r="C8830" s="11"/>
    </row>
    <row r="8831" spans="1:3" x14ac:dyDescent="0.25">
      <c r="A8831" s="37"/>
      <c r="B8831" s="11"/>
      <c r="C8831" s="11"/>
    </row>
    <row r="8832" spans="1:3" x14ac:dyDescent="0.25">
      <c r="A8832" s="37"/>
      <c r="B8832" s="11"/>
      <c r="C8832" s="11"/>
    </row>
    <row r="8833" spans="1:3" x14ac:dyDescent="0.25">
      <c r="A8833" s="37"/>
      <c r="B8833" s="11"/>
      <c r="C8833" s="11"/>
    </row>
    <row r="8834" spans="1:3" x14ac:dyDescent="0.25">
      <c r="A8834" s="37"/>
      <c r="B8834" s="11"/>
      <c r="C8834" s="11"/>
    </row>
    <row r="8835" spans="1:3" x14ac:dyDescent="0.25">
      <c r="A8835" s="37"/>
      <c r="B8835" s="11"/>
      <c r="C8835" s="11"/>
    </row>
    <row r="8836" spans="1:3" x14ac:dyDescent="0.25">
      <c r="A8836" s="37"/>
      <c r="B8836" s="11"/>
      <c r="C8836" s="11"/>
    </row>
    <row r="8837" spans="1:3" x14ac:dyDescent="0.25">
      <c r="A8837" s="37"/>
      <c r="B8837" s="11"/>
      <c r="C8837" s="11"/>
    </row>
    <row r="8838" spans="1:3" x14ac:dyDescent="0.25">
      <c r="A8838" s="37"/>
      <c r="B8838" s="11"/>
      <c r="C8838" s="11"/>
    </row>
    <row r="8839" spans="1:3" x14ac:dyDescent="0.25">
      <c r="A8839" s="37"/>
      <c r="B8839" s="11"/>
      <c r="C8839" s="11"/>
    </row>
    <row r="8840" spans="1:3" x14ac:dyDescent="0.25">
      <c r="A8840" s="37"/>
      <c r="B8840" s="11"/>
      <c r="C8840" s="11"/>
    </row>
    <row r="8841" spans="1:3" x14ac:dyDescent="0.25">
      <c r="A8841" s="37"/>
      <c r="B8841" s="11"/>
      <c r="C8841" s="11"/>
    </row>
    <row r="8842" spans="1:3" x14ac:dyDescent="0.25">
      <c r="A8842" s="37"/>
      <c r="B8842" s="11"/>
      <c r="C8842" s="11"/>
    </row>
    <row r="8843" spans="1:3" x14ac:dyDescent="0.25">
      <c r="A8843" s="37"/>
      <c r="B8843" s="11"/>
      <c r="C8843" s="11"/>
    </row>
    <row r="8844" spans="1:3" x14ac:dyDescent="0.25">
      <c r="A8844" s="37"/>
      <c r="B8844" s="11"/>
      <c r="C8844" s="11"/>
    </row>
    <row r="8845" spans="1:3" x14ac:dyDescent="0.25">
      <c r="A8845" s="37"/>
      <c r="B8845" s="11"/>
      <c r="C8845" s="11"/>
    </row>
    <row r="8846" spans="1:3" x14ac:dyDescent="0.25">
      <c r="A8846" s="37"/>
      <c r="B8846" s="11"/>
      <c r="C8846" s="11"/>
    </row>
    <row r="8847" spans="1:3" x14ac:dyDescent="0.25">
      <c r="A8847" s="37"/>
      <c r="B8847" s="11"/>
      <c r="C8847" s="11"/>
    </row>
    <row r="8848" spans="1:3" x14ac:dyDescent="0.25">
      <c r="A8848" s="37"/>
      <c r="B8848" s="11"/>
      <c r="C8848" s="11"/>
    </row>
    <row r="8849" spans="1:3" x14ac:dyDescent="0.25">
      <c r="A8849" s="37"/>
      <c r="B8849" s="11"/>
      <c r="C8849" s="11"/>
    </row>
    <row r="8850" spans="1:3" x14ac:dyDescent="0.25">
      <c r="A8850" s="37"/>
      <c r="B8850" s="11"/>
      <c r="C8850" s="11"/>
    </row>
    <row r="8851" spans="1:3" x14ac:dyDescent="0.25">
      <c r="A8851" s="37"/>
      <c r="B8851" s="11"/>
      <c r="C8851" s="11"/>
    </row>
    <row r="8852" spans="1:3" x14ac:dyDescent="0.25">
      <c r="A8852" s="37"/>
      <c r="B8852" s="11"/>
      <c r="C8852" s="11"/>
    </row>
    <row r="8853" spans="1:3" x14ac:dyDescent="0.25">
      <c r="A8853" s="37"/>
      <c r="B8853" s="11"/>
      <c r="C8853" s="11"/>
    </row>
    <row r="8854" spans="1:3" x14ac:dyDescent="0.25">
      <c r="A8854" s="37"/>
      <c r="B8854" s="11"/>
      <c r="C8854" s="11"/>
    </row>
    <row r="8855" spans="1:3" x14ac:dyDescent="0.25">
      <c r="A8855" s="37"/>
      <c r="B8855" s="11"/>
      <c r="C8855" s="11"/>
    </row>
    <row r="8856" spans="1:3" x14ac:dyDescent="0.25">
      <c r="A8856" s="37"/>
      <c r="B8856" s="11"/>
      <c r="C8856" s="11"/>
    </row>
    <row r="8857" spans="1:3" x14ac:dyDescent="0.25">
      <c r="A8857" s="37"/>
      <c r="B8857" s="11"/>
      <c r="C8857" s="11"/>
    </row>
    <row r="8858" spans="1:3" x14ac:dyDescent="0.25">
      <c r="A8858" s="37"/>
      <c r="B8858" s="11"/>
      <c r="C8858" s="11"/>
    </row>
    <row r="8859" spans="1:3" x14ac:dyDescent="0.25">
      <c r="A8859" s="37"/>
      <c r="B8859" s="11"/>
      <c r="C8859" s="11"/>
    </row>
    <row r="8860" spans="1:3" x14ac:dyDescent="0.25">
      <c r="A8860" s="37"/>
      <c r="B8860" s="11"/>
      <c r="C8860" s="11"/>
    </row>
    <row r="8861" spans="1:3" x14ac:dyDescent="0.25">
      <c r="A8861" s="37"/>
      <c r="B8861" s="11"/>
      <c r="C8861" s="11"/>
    </row>
    <row r="8862" spans="1:3" x14ac:dyDescent="0.25">
      <c r="A8862" s="37"/>
      <c r="B8862" s="11"/>
      <c r="C8862" s="11"/>
    </row>
    <row r="8863" spans="1:3" x14ac:dyDescent="0.25">
      <c r="A8863" s="37"/>
      <c r="B8863" s="11"/>
      <c r="C8863" s="11"/>
    </row>
    <row r="8864" spans="1:3" x14ac:dyDescent="0.25">
      <c r="A8864" s="37"/>
      <c r="B8864" s="11"/>
      <c r="C8864" s="11"/>
    </row>
    <row r="8865" spans="1:3" x14ac:dyDescent="0.25">
      <c r="A8865" s="37"/>
      <c r="B8865" s="11"/>
      <c r="C8865" s="11"/>
    </row>
    <row r="8866" spans="1:3" x14ac:dyDescent="0.25">
      <c r="A8866" s="37"/>
      <c r="B8866" s="11"/>
      <c r="C8866" s="11"/>
    </row>
    <row r="8867" spans="1:3" x14ac:dyDescent="0.25">
      <c r="A8867" s="37"/>
      <c r="B8867" s="11"/>
      <c r="C8867" s="11"/>
    </row>
    <row r="8868" spans="1:3" x14ac:dyDescent="0.25">
      <c r="A8868" s="37"/>
      <c r="B8868" s="11"/>
      <c r="C8868" s="11"/>
    </row>
    <row r="8869" spans="1:3" x14ac:dyDescent="0.25">
      <c r="A8869" s="37"/>
      <c r="B8869" s="11"/>
      <c r="C8869" s="11"/>
    </row>
    <row r="8870" spans="1:3" x14ac:dyDescent="0.25">
      <c r="A8870" s="37"/>
      <c r="B8870" s="11"/>
      <c r="C8870" s="11"/>
    </row>
    <row r="8871" spans="1:3" x14ac:dyDescent="0.25">
      <c r="A8871" s="37"/>
      <c r="B8871" s="11"/>
      <c r="C8871" s="11"/>
    </row>
    <row r="8872" spans="1:3" x14ac:dyDescent="0.25">
      <c r="A8872" s="37"/>
      <c r="B8872" s="11"/>
      <c r="C8872" s="11"/>
    </row>
    <row r="8873" spans="1:3" x14ac:dyDescent="0.25">
      <c r="A8873" s="37"/>
      <c r="B8873" s="11"/>
      <c r="C8873" s="11"/>
    </row>
    <row r="8874" spans="1:3" x14ac:dyDescent="0.25">
      <c r="A8874" s="37"/>
      <c r="B8874" s="11"/>
      <c r="C8874" s="11"/>
    </row>
    <row r="8875" spans="1:3" x14ac:dyDescent="0.25">
      <c r="A8875" s="37"/>
      <c r="B8875" s="11"/>
      <c r="C8875" s="11"/>
    </row>
    <row r="8876" spans="1:3" x14ac:dyDescent="0.25">
      <c r="A8876" s="37"/>
      <c r="B8876" s="11"/>
      <c r="C8876" s="11"/>
    </row>
    <row r="8877" spans="1:3" x14ac:dyDescent="0.25">
      <c r="A8877" s="37"/>
      <c r="B8877" s="11"/>
      <c r="C8877" s="11"/>
    </row>
    <row r="8878" spans="1:3" x14ac:dyDescent="0.25">
      <c r="A8878" s="37"/>
      <c r="B8878" s="11"/>
      <c r="C8878" s="11"/>
    </row>
    <row r="8879" spans="1:3" x14ac:dyDescent="0.25">
      <c r="A8879" s="37"/>
      <c r="B8879" s="11"/>
      <c r="C8879" s="11"/>
    </row>
    <row r="8880" spans="1:3" x14ac:dyDescent="0.25">
      <c r="A8880" s="37"/>
      <c r="B8880" s="11"/>
      <c r="C8880" s="11"/>
    </row>
    <row r="8881" spans="1:3" x14ac:dyDescent="0.25">
      <c r="A8881" s="37"/>
      <c r="B8881" s="11"/>
      <c r="C8881" s="11"/>
    </row>
    <row r="8882" spans="1:3" x14ac:dyDescent="0.25">
      <c r="A8882" s="37"/>
      <c r="B8882" s="11"/>
      <c r="C8882" s="11"/>
    </row>
    <row r="8883" spans="1:3" x14ac:dyDescent="0.25">
      <c r="A8883" s="37"/>
      <c r="B8883" s="11"/>
      <c r="C8883" s="11"/>
    </row>
    <row r="8884" spans="1:3" x14ac:dyDescent="0.25">
      <c r="A8884" s="37"/>
      <c r="B8884" s="11"/>
      <c r="C8884" s="11"/>
    </row>
    <row r="8885" spans="1:3" x14ac:dyDescent="0.25">
      <c r="A8885" s="37"/>
      <c r="B8885" s="11"/>
      <c r="C8885" s="11"/>
    </row>
    <row r="8886" spans="1:3" x14ac:dyDescent="0.25">
      <c r="A8886" s="37"/>
      <c r="B8886" s="11"/>
      <c r="C8886" s="11"/>
    </row>
    <row r="8887" spans="1:3" x14ac:dyDescent="0.25">
      <c r="A8887" s="37"/>
      <c r="B8887" s="11"/>
      <c r="C8887" s="11"/>
    </row>
    <row r="8888" spans="1:3" x14ac:dyDescent="0.25">
      <c r="A8888" s="37"/>
      <c r="B8888" s="11"/>
      <c r="C8888" s="11"/>
    </row>
    <row r="8889" spans="1:3" x14ac:dyDescent="0.25">
      <c r="A8889" s="37"/>
      <c r="B8889" s="11"/>
      <c r="C8889" s="11"/>
    </row>
    <row r="8890" spans="1:3" x14ac:dyDescent="0.25">
      <c r="A8890" s="37"/>
      <c r="B8890" s="11"/>
      <c r="C8890" s="11"/>
    </row>
    <row r="8891" spans="1:3" x14ac:dyDescent="0.25">
      <c r="A8891" s="37"/>
      <c r="B8891" s="11"/>
      <c r="C8891" s="11"/>
    </row>
    <row r="8892" spans="1:3" x14ac:dyDescent="0.25">
      <c r="A8892" s="37"/>
      <c r="B8892" s="11"/>
      <c r="C8892" s="11"/>
    </row>
    <row r="8893" spans="1:3" x14ac:dyDescent="0.25">
      <c r="A8893" s="37"/>
      <c r="B8893" s="11"/>
      <c r="C8893" s="11"/>
    </row>
    <row r="8894" spans="1:3" x14ac:dyDescent="0.25">
      <c r="A8894" s="37"/>
      <c r="B8894" s="11"/>
      <c r="C8894" s="11"/>
    </row>
    <row r="8895" spans="1:3" x14ac:dyDescent="0.25">
      <c r="A8895" s="37"/>
      <c r="B8895" s="11"/>
      <c r="C8895" s="11"/>
    </row>
    <row r="8896" spans="1:3" x14ac:dyDescent="0.25">
      <c r="A8896" s="37"/>
      <c r="B8896" s="11"/>
      <c r="C8896" s="11"/>
    </row>
    <row r="8897" spans="1:3" x14ac:dyDescent="0.25">
      <c r="A8897" s="37"/>
      <c r="B8897" s="11"/>
      <c r="C8897" s="11"/>
    </row>
    <row r="8898" spans="1:3" x14ac:dyDescent="0.25">
      <c r="A8898" s="37"/>
      <c r="B8898" s="11"/>
      <c r="C8898" s="11"/>
    </row>
    <row r="8899" spans="1:3" x14ac:dyDescent="0.25">
      <c r="A8899" s="37"/>
      <c r="B8899" s="11"/>
      <c r="C8899" s="11"/>
    </row>
    <row r="8900" spans="1:3" x14ac:dyDescent="0.25">
      <c r="A8900" s="37"/>
      <c r="B8900" s="11"/>
      <c r="C8900" s="11"/>
    </row>
    <row r="8901" spans="1:3" x14ac:dyDescent="0.25">
      <c r="A8901" s="37"/>
      <c r="B8901" s="11"/>
      <c r="C8901" s="11"/>
    </row>
    <row r="8902" spans="1:3" x14ac:dyDescent="0.25">
      <c r="A8902" s="37"/>
      <c r="B8902" s="11"/>
      <c r="C8902" s="11"/>
    </row>
    <row r="8903" spans="1:3" x14ac:dyDescent="0.25">
      <c r="A8903" s="37"/>
      <c r="B8903" s="11"/>
      <c r="C8903" s="11"/>
    </row>
    <row r="8904" spans="1:3" x14ac:dyDescent="0.25">
      <c r="A8904" s="37"/>
      <c r="B8904" s="11"/>
      <c r="C8904" s="11"/>
    </row>
    <row r="8905" spans="1:3" x14ac:dyDescent="0.25">
      <c r="A8905" s="37"/>
      <c r="B8905" s="11"/>
      <c r="C8905" s="11"/>
    </row>
    <row r="8906" spans="1:3" x14ac:dyDescent="0.25">
      <c r="A8906" s="37"/>
      <c r="B8906" s="11"/>
      <c r="C8906" s="11"/>
    </row>
    <row r="8907" spans="1:3" x14ac:dyDescent="0.25">
      <c r="A8907" s="37"/>
      <c r="B8907" s="11"/>
      <c r="C8907" s="11"/>
    </row>
    <row r="8908" spans="1:3" x14ac:dyDescent="0.25">
      <c r="A8908" s="37"/>
      <c r="B8908" s="11"/>
      <c r="C8908" s="11"/>
    </row>
    <row r="8909" spans="1:3" x14ac:dyDescent="0.25">
      <c r="A8909" s="37"/>
      <c r="B8909" s="11"/>
      <c r="C8909" s="11"/>
    </row>
    <row r="8910" spans="1:3" x14ac:dyDescent="0.25">
      <c r="A8910" s="37"/>
      <c r="B8910" s="11"/>
      <c r="C8910" s="11"/>
    </row>
    <row r="8911" spans="1:3" x14ac:dyDescent="0.25">
      <c r="A8911" s="37"/>
      <c r="B8911" s="11"/>
      <c r="C8911" s="11"/>
    </row>
    <row r="8912" spans="1:3" x14ac:dyDescent="0.25">
      <c r="A8912" s="37"/>
      <c r="B8912" s="11"/>
      <c r="C8912" s="11"/>
    </row>
    <row r="8913" spans="1:3" x14ac:dyDescent="0.25">
      <c r="A8913" s="37"/>
      <c r="B8913" s="11"/>
      <c r="C8913" s="11"/>
    </row>
    <row r="8914" spans="1:3" x14ac:dyDescent="0.25">
      <c r="A8914" s="37"/>
      <c r="B8914" s="11"/>
      <c r="C8914" s="11"/>
    </row>
    <row r="8915" spans="1:3" x14ac:dyDescent="0.25">
      <c r="A8915" s="37"/>
      <c r="B8915" s="11"/>
      <c r="C8915" s="11"/>
    </row>
    <row r="8916" spans="1:3" x14ac:dyDescent="0.25">
      <c r="A8916" s="37"/>
      <c r="B8916" s="11"/>
      <c r="C8916" s="11"/>
    </row>
    <row r="8917" spans="1:3" x14ac:dyDescent="0.25">
      <c r="A8917" s="37"/>
      <c r="B8917" s="11"/>
      <c r="C8917" s="11"/>
    </row>
    <row r="8918" spans="1:3" x14ac:dyDescent="0.25">
      <c r="A8918" s="37"/>
      <c r="B8918" s="11"/>
      <c r="C8918" s="11"/>
    </row>
    <row r="8919" spans="1:3" x14ac:dyDescent="0.25">
      <c r="A8919" s="37"/>
      <c r="B8919" s="11"/>
      <c r="C8919" s="11"/>
    </row>
    <row r="8920" spans="1:3" x14ac:dyDescent="0.25">
      <c r="A8920" s="37"/>
      <c r="B8920" s="11"/>
      <c r="C8920" s="11"/>
    </row>
    <row r="8921" spans="1:3" x14ac:dyDescent="0.25">
      <c r="A8921" s="37"/>
      <c r="B8921" s="11"/>
      <c r="C8921" s="11"/>
    </row>
    <row r="8922" spans="1:3" x14ac:dyDescent="0.25">
      <c r="A8922" s="37"/>
      <c r="B8922" s="11"/>
      <c r="C8922" s="11"/>
    </row>
    <row r="8923" spans="1:3" x14ac:dyDescent="0.25">
      <c r="A8923" s="37"/>
      <c r="B8923" s="11"/>
      <c r="C8923" s="11"/>
    </row>
    <row r="8924" spans="1:3" x14ac:dyDescent="0.25">
      <c r="A8924" s="37"/>
      <c r="B8924" s="11"/>
      <c r="C8924" s="11"/>
    </row>
    <row r="8925" spans="1:3" x14ac:dyDescent="0.25">
      <c r="A8925" s="37"/>
      <c r="B8925" s="11"/>
      <c r="C8925" s="11"/>
    </row>
    <row r="8926" spans="1:3" x14ac:dyDescent="0.25">
      <c r="A8926" s="37"/>
      <c r="B8926" s="11"/>
      <c r="C8926" s="11"/>
    </row>
    <row r="8927" spans="1:3" x14ac:dyDescent="0.25">
      <c r="A8927" s="37"/>
      <c r="B8927" s="11"/>
      <c r="C8927" s="11"/>
    </row>
    <row r="8928" spans="1:3" x14ac:dyDescent="0.25">
      <c r="A8928" s="37"/>
      <c r="B8928" s="11"/>
      <c r="C8928" s="11"/>
    </row>
    <row r="8929" spans="1:3" x14ac:dyDescent="0.25">
      <c r="A8929" s="37"/>
      <c r="B8929" s="11"/>
      <c r="C8929" s="11"/>
    </row>
    <row r="8930" spans="1:3" x14ac:dyDescent="0.25">
      <c r="A8930" s="37"/>
      <c r="B8930" s="11"/>
      <c r="C8930" s="11"/>
    </row>
    <row r="8931" spans="1:3" x14ac:dyDescent="0.25">
      <c r="A8931" s="37"/>
      <c r="B8931" s="11"/>
      <c r="C8931" s="11"/>
    </row>
    <row r="8932" spans="1:3" x14ac:dyDescent="0.25">
      <c r="A8932" s="37"/>
      <c r="B8932" s="11"/>
      <c r="C8932" s="11"/>
    </row>
    <row r="8933" spans="1:3" x14ac:dyDescent="0.25">
      <c r="A8933" s="37"/>
      <c r="B8933" s="11"/>
      <c r="C8933" s="11"/>
    </row>
    <row r="8934" spans="1:3" x14ac:dyDescent="0.25">
      <c r="A8934" s="37"/>
      <c r="B8934" s="11"/>
      <c r="C8934" s="11"/>
    </row>
    <row r="8935" spans="1:3" x14ac:dyDescent="0.25">
      <c r="A8935" s="37"/>
      <c r="B8935" s="11"/>
      <c r="C8935" s="11"/>
    </row>
    <row r="8936" spans="1:3" x14ac:dyDescent="0.25">
      <c r="A8936" s="37"/>
      <c r="B8936" s="11"/>
      <c r="C8936" s="11"/>
    </row>
    <row r="8937" spans="1:3" x14ac:dyDescent="0.25">
      <c r="A8937" s="37"/>
      <c r="B8937" s="11"/>
      <c r="C8937" s="11"/>
    </row>
    <row r="8938" spans="1:3" x14ac:dyDescent="0.25">
      <c r="A8938" s="37"/>
      <c r="B8938" s="11"/>
      <c r="C8938" s="11"/>
    </row>
    <row r="8939" spans="1:3" x14ac:dyDescent="0.25">
      <c r="A8939" s="37"/>
      <c r="B8939" s="11"/>
      <c r="C8939" s="11"/>
    </row>
    <row r="8940" spans="1:3" x14ac:dyDescent="0.25">
      <c r="A8940" s="37"/>
      <c r="B8940" s="11"/>
      <c r="C8940" s="11"/>
    </row>
    <row r="8941" spans="1:3" x14ac:dyDescent="0.25">
      <c r="A8941" s="37"/>
      <c r="B8941" s="11"/>
      <c r="C8941" s="11"/>
    </row>
    <row r="8942" spans="1:3" x14ac:dyDescent="0.25">
      <c r="A8942" s="37"/>
      <c r="B8942" s="11"/>
      <c r="C8942" s="11"/>
    </row>
    <row r="8943" spans="1:3" x14ac:dyDescent="0.25">
      <c r="A8943" s="37"/>
      <c r="B8943" s="11"/>
      <c r="C8943" s="11"/>
    </row>
    <row r="8944" spans="1:3" x14ac:dyDescent="0.25">
      <c r="A8944" s="37"/>
      <c r="B8944" s="11"/>
      <c r="C8944" s="11"/>
    </row>
    <row r="8945" spans="1:3" x14ac:dyDescent="0.25">
      <c r="A8945" s="37"/>
      <c r="B8945" s="11"/>
      <c r="C8945" s="11"/>
    </row>
    <row r="8946" spans="1:3" x14ac:dyDescent="0.25">
      <c r="A8946" s="37"/>
      <c r="B8946" s="11"/>
      <c r="C8946" s="11"/>
    </row>
    <row r="8947" spans="1:3" x14ac:dyDescent="0.25">
      <c r="A8947" s="37"/>
      <c r="B8947" s="11"/>
      <c r="C8947" s="11"/>
    </row>
    <row r="8948" spans="1:3" x14ac:dyDescent="0.25">
      <c r="A8948" s="37"/>
      <c r="B8948" s="11"/>
      <c r="C8948" s="11"/>
    </row>
    <row r="8949" spans="1:3" x14ac:dyDescent="0.25">
      <c r="A8949" s="37"/>
      <c r="B8949" s="11"/>
      <c r="C8949" s="11"/>
    </row>
    <row r="8950" spans="1:3" x14ac:dyDescent="0.25">
      <c r="A8950" s="37"/>
      <c r="B8950" s="11"/>
      <c r="C8950" s="11"/>
    </row>
    <row r="8951" spans="1:3" x14ac:dyDescent="0.25">
      <c r="A8951" s="37"/>
      <c r="B8951" s="11"/>
      <c r="C8951" s="11"/>
    </row>
    <row r="8952" spans="1:3" x14ac:dyDescent="0.25">
      <c r="A8952" s="37"/>
      <c r="B8952" s="11"/>
      <c r="C8952" s="11"/>
    </row>
    <row r="8953" spans="1:3" x14ac:dyDescent="0.25">
      <c r="A8953" s="37"/>
      <c r="B8953" s="11"/>
      <c r="C8953" s="11"/>
    </row>
    <row r="8954" spans="1:3" x14ac:dyDescent="0.25">
      <c r="A8954" s="37"/>
      <c r="B8954" s="11"/>
      <c r="C8954" s="11"/>
    </row>
    <row r="8955" spans="1:3" x14ac:dyDescent="0.25">
      <c r="A8955" s="37"/>
      <c r="B8955" s="11"/>
      <c r="C8955" s="11"/>
    </row>
    <row r="8956" spans="1:3" x14ac:dyDescent="0.25">
      <c r="A8956" s="37"/>
      <c r="B8956" s="11"/>
      <c r="C8956" s="11"/>
    </row>
    <row r="8957" spans="1:3" x14ac:dyDescent="0.25">
      <c r="A8957" s="37"/>
      <c r="B8957" s="11"/>
      <c r="C8957" s="11"/>
    </row>
    <row r="8958" spans="1:3" x14ac:dyDescent="0.25">
      <c r="A8958" s="37"/>
      <c r="B8958" s="11"/>
      <c r="C8958" s="11"/>
    </row>
    <row r="8959" spans="1:3" x14ac:dyDescent="0.25">
      <c r="A8959" s="37"/>
      <c r="B8959" s="11"/>
      <c r="C8959" s="11"/>
    </row>
    <row r="8960" spans="1:3" x14ac:dyDescent="0.25">
      <c r="A8960" s="37"/>
      <c r="B8960" s="11"/>
      <c r="C8960" s="11"/>
    </row>
    <row r="8961" spans="1:3" x14ac:dyDescent="0.25">
      <c r="A8961" s="37"/>
      <c r="B8961" s="11"/>
      <c r="C8961" s="11"/>
    </row>
    <row r="8962" spans="1:3" x14ac:dyDescent="0.25">
      <c r="A8962" s="37"/>
      <c r="B8962" s="11"/>
      <c r="C8962" s="11"/>
    </row>
    <row r="8963" spans="1:3" x14ac:dyDescent="0.25">
      <c r="A8963" s="37"/>
      <c r="B8963" s="11"/>
      <c r="C8963" s="11"/>
    </row>
    <row r="8964" spans="1:3" x14ac:dyDescent="0.25">
      <c r="A8964" s="37"/>
      <c r="B8964" s="11"/>
      <c r="C8964" s="11"/>
    </row>
    <row r="8965" spans="1:3" x14ac:dyDescent="0.25">
      <c r="A8965" s="37"/>
      <c r="B8965" s="11"/>
      <c r="C8965" s="11"/>
    </row>
    <row r="8966" spans="1:3" x14ac:dyDescent="0.25">
      <c r="A8966" s="37"/>
      <c r="B8966" s="11"/>
      <c r="C8966" s="11"/>
    </row>
    <row r="8967" spans="1:3" x14ac:dyDescent="0.25">
      <c r="A8967" s="37"/>
      <c r="B8967" s="11"/>
      <c r="C8967" s="11"/>
    </row>
    <row r="8968" spans="1:3" x14ac:dyDescent="0.25">
      <c r="A8968" s="37"/>
      <c r="B8968" s="11"/>
      <c r="C8968" s="11"/>
    </row>
    <row r="8969" spans="1:3" x14ac:dyDescent="0.25">
      <c r="A8969" s="37"/>
      <c r="B8969" s="11"/>
      <c r="C8969" s="11"/>
    </row>
    <row r="8970" spans="1:3" x14ac:dyDescent="0.25">
      <c r="A8970" s="37"/>
      <c r="B8970" s="11"/>
      <c r="C8970" s="11"/>
    </row>
    <row r="8971" spans="1:3" x14ac:dyDescent="0.25">
      <c r="A8971" s="37"/>
      <c r="B8971" s="11"/>
      <c r="C8971" s="11"/>
    </row>
    <row r="8972" spans="1:3" x14ac:dyDescent="0.25">
      <c r="A8972" s="37"/>
      <c r="B8972" s="11"/>
      <c r="C8972" s="11"/>
    </row>
    <row r="8973" spans="1:3" x14ac:dyDescent="0.25">
      <c r="A8973" s="37"/>
      <c r="B8973" s="11"/>
      <c r="C8973" s="11"/>
    </row>
    <row r="8974" spans="1:3" x14ac:dyDescent="0.25">
      <c r="A8974" s="37"/>
      <c r="B8974" s="11"/>
      <c r="C8974" s="11"/>
    </row>
    <row r="8975" spans="1:3" x14ac:dyDescent="0.25">
      <c r="A8975" s="37"/>
      <c r="B8975" s="11"/>
      <c r="C8975" s="11"/>
    </row>
    <row r="8976" spans="1:3" x14ac:dyDescent="0.25">
      <c r="A8976" s="37"/>
      <c r="B8976" s="11"/>
      <c r="C8976" s="11"/>
    </row>
    <row r="8977" spans="1:3" x14ac:dyDescent="0.25">
      <c r="A8977" s="37"/>
      <c r="B8977" s="11"/>
      <c r="C8977" s="11"/>
    </row>
    <row r="8978" spans="1:3" x14ac:dyDescent="0.25">
      <c r="A8978" s="37"/>
      <c r="B8978" s="11"/>
      <c r="C8978" s="11"/>
    </row>
    <row r="8979" spans="1:3" x14ac:dyDescent="0.25">
      <c r="A8979" s="37"/>
      <c r="B8979" s="11"/>
      <c r="C8979" s="11"/>
    </row>
    <row r="8980" spans="1:3" x14ac:dyDescent="0.25">
      <c r="A8980" s="37"/>
      <c r="B8980" s="11"/>
      <c r="C8980" s="11"/>
    </row>
    <row r="8981" spans="1:3" x14ac:dyDescent="0.25">
      <c r="A8981" s="37"/>
      <c r="B8981" s="11"/>
      <c r="C8981" s="11"/>
    </row>
    <row r="8982" spans="1:3" x14ac:dyDescent="0.25">
      <c r="A8982" s="37"/>
      <c r="B8982" s="11"/>
      <c r="C8982" s="11"/>
    </row>
    <row r="8983" spans="1:3" x14ac:dyDescent="0.25">
      <c r="A8983" s="37"/>
      <c r="B8983" s="11"/>
      <c r="C8983" s="11"/>
    </row>
    <row r="8984" spans="1:3" x14ac:dyDescent="0.25">
      <c r="A8984" s="37"/>
      <c r="B8984" s="11"/>
      <c r="C8984" s="11"/>
    </row>
    <row r="8985" spans="1:3" x14ac:dyDescent="0.25">
      <c r="A8985" s="37"/>
      <c r="B8985" s="11"/>
      <c r="C8985" s="11"/>
    </row>
    <row r="8986" spans="1:3" x14ac:dyDescent="0.25">
      <c r="A8986" s="37"/>
      <c r="B8986" s="11"/>
      <c r="C8986" s="11"/>
    </row>
    <row r="8987" spans="1:3" x14ac:dyDescent="0.25">
      <c r="A8987" s="37"/>
      <c r="B8987" s="11"/>
      <c r="C8987" s="11"/>
    </row>
    <row r="8988" spans="1:3" x14ac:dyDescent="0.25">
      <c r="A8988" s="37"/>
      <c r="B8988" s="11"/>
      <c r="C8988" s="11"/>
    </row>
    <row r="8989" spans="1:3" x14ac:dyDescent="0.25">
      <c r="A8989" s="37"/>
      <c r="B8989" s="11"/>
      <c r="C8989" s="11"/>
    </row>
    <row r="8990" spans="1:3" x14ac:dyDescent="0.25">
      <c r="A8990" s="37"/>
      <c r="B8990" s="11"/>
      <c r="C8990" s="11"/>
    </row>
    <row r="8991" spans="1:3" x14ac:dyDescent="0.25">
      <c r="A8991" s="37"/>
      <c r="B8991" s="11"/>
      <c r="C8991" s="11"/>
    </row>
    <row r="8992" spans="1:3" x14ac:dyDescent="0.25">
      <c r="A8992" s="37"/>
      <c r="B8992" s="11"/>
      <c r="C8992" s="11"/>
    </row>
    <row r="8993" spans="1:3" x14ac:dyDescent="0.25">
      <c r="A8993" s="37"/>
      <c r="B8993" s="11"/>
      <c r="C8993" s="11"/>
    </row>
    <row r="8994" spans="1:3" x14ac:dyDescent="0.25">
      <c r="A8994" s="37"/>
      <c r="B8994" s="11"/>
      <c r="C8994" s="11"/>
    </row>
    <row r="8995" spans="1:3" x14ac:dyDescent="0.25">
      <c r="A8995" s="37"/>
      <c r="B8995" s="11"/>
      <c r="C8995" s="11"/>
    </row>
    <row r="8996" spans="1:3" x14ac:dyDescent="0.25">
      <c r="A8996" s="37"/>
      <c r="B8996" s="11"/>
      <c r="C8996" s="11"/>
    </row>
    <row r="8997" spans="1:3" x14ac:dyDescent="0.25">
      <c r="A8997" s="37"/>
      <c r="B8997" s="11"/>
      <c r="C8997" s="11"/>
    </row>
    <row r="8998" spans="1:3" x14ac:dyDescent="0.25">
      <c r="A8998" s="37"/>
      <c r="B8998" s="11"/>
      <c r="C8998" s="11"/>
    </row>
    <row r="8999" spans="1:3" x14ac:dyDescent="0.25">
      <c r="A8999" s="37"/>
      <c r="B8999" s="11"/>
      <c r="C8999" s="11"/>
    </row>
    <row r="9000" spans="1:3" x14ac:dyDescent="0.25">
      <c r="A9000" s="37"/>
      <c r="B9000" s="11"/>
      <c r="C9000" s="11"/>
    </row>
    <row r="9001" spans="1:3" x14ac:dyDescent="0.25">
      <c r="A9001" s="37"/>
      <c r="B9001" s="11"/>
      <c r="C9001" s="11"/>
    </row>
    <row r="9002" spans="1:3" x14ac:dyDescent="0.25">
      <c r="A9002" s="37"/>
      <c r="B9002" s="11"/>
      <c r="C9002" s="11"/>
    </row>
    <row r="9003" spans="1:3" x14ac:dyDescent="0.25">
      <c r="A9003" s="37"/>
      <c r="B9003" s="11"/>
      <c r="C9003" s="11"/>
    </row>
    <row r="9004" spans="1:3" x14ac:dyDescent="0.25">
      <c r="A9004" s="37"/>
      <c r="B9004" s="11"/>
      <c r="C9004" s="11"/>
    </row>
    <row r="9005" spans="1:3" x14ac:dyDescent="0.25">
      <c r="A9005" s="37"/>
      <c r="B9005" s="11"/>
      <c r="C9005" s="11"/>
    </row>
    <row r="9006" spans="1:3" x14ac:dyDescent="0.25">
      <c r="A9006" s="37"/>
      <c r="B9006" s="11"/>
      <c r="C9006" s="11"/>
    </row>
    <row r="9007" spans="1:3" x14ac:dyDescent="0.25">
      <c r="A9007" s="37"/>
      <c r="B9007" s="11"/>
      <c r="C9007" s="11"/>
    </row>
    <row r="9008" spans="1:3" x14ac:dyDescent="0.25">
      <c r="A9008" s="37"/>
      <c r="B9008" s="11"/>
      <c r="C9008" s="11"/>
    </row>
    <row r="9009" spans="1:3" x14ac:dyDescent="0.25">
      <c r="A9009" s="37"/>
      <c r="B9009" s="11"/>
      <c r="C9009" s="11"/>
    </row>
    <row r="9010" spans="1:3" x14ac:dyDescent="0.25">
      <c r="A9010" s="37"/>
      <c r="B9010" s="11"/>
      <c r="C9010" s="11"/>
    </row>
    <row r="9011" spans="1:3" x14ac:dyDescent="0.25">
      <c r="A9011" s="37"/>
      <c r="B9011" s="11"/>
      <c r="C9011" s="11"/>
    </row>
    <row r="9012" spans="1:3" x14ac:dyDescent="0.25">
      <c r="A9012" s="37"/>
      <c r="B9012" s="11"/>
      <c r="C9012" s="11"/>
    </row>
    <row r="9013" spans="1:3" x14ac:dyDescent="0.25">
      <c r="A9013" s="37"/>
      <c r="B9013" s="11"/>
      <c r="C9013" s="11"/>
    </row>
    <row r="9014" spans="1:3" x14ac:dyDescent="0.25">
      <c r="A9014" s="37"/>
      <c r="B9014" s="11"/>
      <c r="C9014" s="11"/>
    </row>
    <row r="9015" spans="1:3" x14ac:dyDescent="0.25">
      <c r="A9015" s="37"/>
      <c r="B9015" s="11"/>
      <c r="C9015" s="11"/>
    </row>
    <row r="9016" spans="1:3" x14ac:dyDescent="0.25">
      <c r="A9016" s="37"/>
      <c r="B9016" s="11"/>
      <c r="C9016" s="11"/>
    </row>
    <row r="9017" spans="1:3" x14ac:dyDescent="0.25">
      <c r="A9017" s="37"/>
      <c r="B9017" s="11"/>
      <c r="C9017" s="11"/>
    </row>
    <row r="9018" spans="1:3" x14ac:dyDescent="0.25">
      <c r="A9018" s="37"/>
      <c r="B9018" s="11"/>
      <c r="C9018" s="11"/>
    </row>
    <row r="9019" spans="1:3" x14ac:dyDescent="0.25">
      <c r="A9019" s="37"/>
      <c r="B9019" s="11"/>
      <c r="C9019" s="11"/>
    </row>
    <row r="9020" spans="1:3" x14ac:dyDescent="0.25">
      <c r="A9020" s="37"/>
      <c r="B9020" s="11"/>
      <c r="C9020" s="11"/>
    </row>
    <row r="9021" spans="1:3" x14ac:dyDescent="0.25">
      <c r="A9021" s="37"/>
      <c r="B9021" s="11"/>
      <c r="C9021" s="11"/>
    </row>
    <row r="9022" spans="1:3" x14ac:dyDescent="0.25">
      <c r="A9022" s="37"/>
      <c r="B9022" s="11"/>
      <c r="C9022" s="11"/>
    </row>
    <row r="9023" spans="1:3" x14ac:dyDescent="0.25">
      <c r="A9023" s="37"/>
      <c r="B9023" s="11"/>
      <c r="C9023" s="11"/>
    </row>
    <row r="9024" spans="1:3" x14ac:dyDescent="0.25">
      <c r="A9024" s="37"/>
      <c r="B9024" s="11"/>
      <c r="C9024" s="11"/>
    </row>
    <row r="9025" spans="1:3" x14ac:dyDescent="0.25">
      <c r="A9025" s="37"/>
      <c r="B9025" s="11"/>
      <c r="C9025" s="11"/>
    </row>
    <row r="9026" spans="1:3" x14ac:dyDescent="0.25">
      <c r="A9026" s="37"/>
      <c r="B9026" s="11"/>
      <c r="C9026" s="11"/>
    </row>
    <row r="9027" spans="1:3" x14ac:dyDescent="0.25">
      <c r="A9027" s="37"/>
      <c r="B9027" s="11"/>
      <c r="C9027" s="11"/>
    </row>
    <row r="9028" spans="1:3" x14ac:dyDescent="0.25">
      <c r="A9028" s="37"/>
      <c r="B9028" s="11"/>
      <c r="C9028" s="11"/>
    </row>
    <row r="9029" spans="1:3" x14ac:dyDescent="0.25">
      <c r="A9029" s="37"/>
      <c r="B9029" s="11"/>
      <c r="C9029" s="11"/>
    </row>
    <row r="9030" spans="1:3" x14ac:dyDescent="0.25">
      <c r="A9030" s="37"/>
      <c r="B9030" s="11"/>
      <c r="C9030" s="11"/>
    </row>
    <row r="9031" spans="1:3" x14ac:dyDescent="0.25">
      <c r="A9031" s="37"/>
      <c r="B9031" s="11"/>
      <c r="C9031" s="11"/>
    </row>
    <row r="9032" spans="1:3" x14ac:dyDescent="0.25">
      <c r="A9032" s="37"/>
      <c r="B9032" s="11"/>
      <c r="C9032" s="11"/>
    </row>
    <row r="9033" spans="1:3" x14ac:dyDescent="0.25">
      <c r="A9033" s="37"/>
      <c r="B9033" s="11"/>
      <c r="C9033" s="11"/>
    </row>
    <row r="9034" spans="1:3" x14ac:dyDescent="0.25">
      <c r="A9034" s="37"/>
      <c r="B9034" s="11"/>
      <c r="C9034" s="11"/>
    </row>
    <row r="9035" spans="1:3" x14ac:dyDescent="0.25">
      <c r="A9035" s="37"/>
      <c r="B9035" s="11"/>
      <c r="C9035" s="11"/>
    </row>
    <row r="9036" spans="1:3" x14ac:dyDescent="0.25">
      <c r="A9036" s="37"/>
      <c r="B9036" s="11"/>
      <c r="C9036" s="11"/>
    </row>
    <row r="9037" spans="1:3" x14ac:dyDescent="0.25">
      <c r="A9037" s="37"/>
      <c r="B9037" s="11"/>
      <c r="C9037" s="11"/>
    </row>
    <row r="9038" spans="1:3" x14ac:dyDescent="0.25">
      <c r="A9038" s="37"/>
      <c r="B9038" s="11"/>
      <c r="C9038" s="11"/>
    </row>
    <row r="9039" spans="1:3" x14ac:dyDescent="0.25">
      <c r="A9039" s="37"/>
      <c r="B9039" s="11"/>
      <c r="C9039" s="11"/>
    </row>
    <row r="9040" spans="1:3" x14ac:dyDescent="0.25">
      <c r="A9040" s="37"/>
      <c r="B9040" s="11"/>
      <c r="C9040" s="11"/>
    </row>
    <row r="9041" spans="1:3" x14ac:dyDescent="0.25">
      <c r="A9041" s="37"/>
      <c r="B9041" s="11"/>
      <c r="C9041" s="11"/>
    </row>
    <row r="9042" spans="1:3" x14ac:dyDescent="0.25">
      <c r="A9042" s="37"/>
      <c r="B9042" s="11"/>
      <c r="C9042" s="11"/>
    </row>
    <row r="9043" spans="1:3" x14ac:dyDescent="0.25">
      <c r="A9043" s="37"/>
      <c r="B9043" s="11"/>
      <c r="C9043" s="11"/>
    </row>
    <row r="9044" spans="1:3" x14ac:dyDescent="0.25">
      <c r="A9044" s="37"/>
      <c r="B9044" s="11"/>
      <c r="C9044" s="11"/>
    </row>
    <row r="9045" spans="1:3" x14ac:dyDescent="0.25">
      <c r="A9045" s="37"/>
      <c r="B9045" s="11"/>
      <c r="C9045" s="11"/>
    </row>
    <row r="9046" spans="1:3" x14ac:dyDescent="0.25">
      <c r="A9046" s="37"/>
      <c r="B9046" s="11"/>
      <c r="C9046" s="11"/>
    </row>
    <row r="9047" spans="1:3" x14ac:dyDescent="0.25">
      <c r="A9047" s="37"/>
      <c r="B9047" s="11"/>
      <c r="C9047" s="11"/>
    </row>
    <row r="9048" spans="1:3" x14ac:dyDescent="0.25">
      <c r="A9048" s="37"/>
      <c r="B9048" s="11"/>
      <c r="C9048" s="11"/>
    </row>
    <row r="9049" spans="1:3" x14ac:dyDescent="0.25">
      <c r="A9049" s="37"/>
      <c r="B9049" s="11"/>
      <c r="C9049" s="11"/>
    </row>
    <row r="9050" spans="1:3" x14ac:dyDescent="0.25">
      <c r="A9050" s="37"/>
      <c r="B9050" s="11"/>
      <c r="C9050" s="11"/>
    </row>
    <row r="9051" spans="1:3" x14ac:dyDescent="0.25">
      <c r="A9051" s="37"/>
      <c r="B9051" s="11"/>
      <c r="C9051" s="11"/>
    </row>
    <row r="9052" spans="1:3" x14ac:dyDescent="0.25">
      <c r="A9052" s="37"/>
      <c r="B9052" s="11"/>
      <c r="C9052" s="11"/>
    </row>
    <row r="9053" spans="1:3" x14ac:dyDescent="0.25">
      <c r="A9053" s="37"/>
      <c r="B9053" s="11"/>
      <c r="C9053" s="11"/>
    </row>
    <row r="9054" spans="1:3" x14ac:dyDescent="0.25">
      <c r="A9054" s="37"/>
      <c r="B9054" s="11"/>
      <c r="C9054" s="11"/>
    </row>
    <row r="9055" spans="1:3" x14ac:dyDescent="0.25">
      <c r="A9055" s="37"/>
      <c r="B9055" s="11"/>
      <c r="C9055" s="11"/>
    </row>
    <row r="9056" spans="1:3" x14ac:dyDescent="0.25">
      <c r="A9056" s="37"/>
      <c r="B9056" s="11"/>
      <c r="C9056" s="11"/>
    </row>
    <row r="9057" spans="1:3" x14ac:dyDescent="0.25">
      <c r="A9057" s="37"/>
      <c r="B9057" s="11"/>
      <c r="C9057" s="11"/>
    </row>
    <row r="9058" spans="1:3" x14ac:dyDescent="0.25">
      <c r="A9058" s="37"/>
      <c r="B9058" s="11"/>
      <c r="C9058" s="11"/>
    </row>
    <row r="9059" spans="1:3" x14ac:dyDescent="0.25">
      <c r="A9059" s="37"/>
      <c r="B9059" s="11"/>
      <c r="C9059" s="11"/>
    </row>
    <row r="9060" spans="1:3" x14ac:dyDescent="0.25">
      <c r="A9060" s="37"/>
      <c r="B9060" s="11"/>
      <c r="C9060" s="11"/>
    </row>
    <row r="9061" spans="1:3" x14ac:dyDescent="0.25">
      <c r="A9061" s="37"/>
      <c r="B9061" s="11"/>
      <c r="C9061" s="11"/>
    </row>
    <row r="9062" spans="1:3" x14ac:dyDescent="0.25">
      <c r="A9062" s="37"/>
      <c r="B9062" s="11"/>
      <c r="C9062" s="11"/>
    </row>
    <row r="9063" spans="1:3" x14ac:dyDescent="0.25">
      <c r="A9063" s="37"/>
      <c r="B9063" s="11"/>
      <c r="C9063" s="11"/>
    </row>
    <row r="9064" spans="1:3" x14ac:dyDescent="0.25">
      <c r="A9064" s="37"/>
      <c r="B9064" s="11"/>
      <c r="C9064" s="11"/>
    </row>
    <row r="9065" spans="1:3" x14ac:dyDescent="0.25">
      <c r="A9065" s="37"/>
      <c r="B9065" s="11"/>
      <c r="C9065" s="11"/>
    </row>
    <row r="9066" spans="1:3" x14ac:dyDescent="0.25">
      <c r="A9066" s="37"/>
      <c r="B9066" s="11"/>
      <c r="C9066" s="11"/>
    </row>
    <row r="9067" spans="1:3" x14ac:dyDescent="0.25">
      <c r="A9067" s="37"/>
      <c r="B9067" s="11"/>
      <c r="C9067" s="11"/>
    </row>
    <row r="9068" spans="1:3" x14ac:dyDescent="0.25">
      <c r="A9068" s="37"/>
      <c r="B9068" s="11"/>
      <c r="C9068" s="11"/>
    </row>
    <row r="9069" spans="1:3" x14ac:dyDescent="0.25">
      <c r="A9069" s="37"/>
      <c r="B9069" s="11"/>
      <c r="C9069" s="11"/>
    </row>
    <row r="9070" spans="1:3" x14ac:dyDescent="0.25">
      <c r="A9070" s="37"/>
      <c r="B9070" s="11"/>
      <c r="C9070" s="11"/>
    </row>
    <row r="9071" spans="1:3" x14ac:dyDescent="0.25">
      <c r="A9071" s="37"/>
      <c r="B9071" s="11"/>
      <c r="C9071" s="11"/>
    </row>
    <row r="9072" spans="1:3" x14ac:dyDescent="0.25">
      <c r="A9072" s="37"/>
      <c r="B9072" s="11"/>
      <c r="C9072" s="11"/>
    </row>
    <row r="9073" spans="1:3" x14ac:dyDescent="0.25">
      <c r="A9073" s="37"/>
      <c r="B9073" s="11"/>
      <c r="C9073" s="11"/>
    </row>
    <row r="9074" spans="1:3" x14ac:dyDescent="0.25">
      <c r="A9074" s="37"/>
      <c r="B9074" s="11"/>
      <c r="C9074" s="11"/>
    </row>
    <row r="9075" spans="1:3" x14ac:dyDescent="0.25">
      <c r="A9075" s="37"/>
      <c r="B9075" s="11"/>
      <c r="C9075" s="11"/>
    </row>
    <row r="9076" spans="1:3" x14ac:dyDescent="0.25">
      <c r="A9076" s="37"/>
      <c r="B9076" s="11"/>
      <c r="C9076" s="11"/>
    </row>
    <row r="9077" spans="1:3" x14ac:dyDescent="0.25">
      <c r="A9077" s="37"/>
      <c r="B9077" s="11"/>
      <c r="C9077" s="11"/>
    </row>
    <row r="9078" spans="1:3" x14ac:dyDescent="0.25">
      <c r="A9078" s="37"/>
      <c r="B9078" s="11"/>
      <c r="C9078" s="11"/>
    </row>
    <row r="9079" spans="1:3" x14ac:dyDescent="0.25">
      <c r="A9079" s="37"/>
      <c r="B9079" s="11"/>
      <c r="C9079" s="11"/>
    </row>
    <row r="9080" spans="1:3" x14ac:dyDescent="0.25">
      <c r="A9080" s="37"/>
      <c r="B9080" s="11"/>
      <c r="C9080" s="11"/>
    </row>
    <row r="9081" spans="1:3" x14ac:dyDescent="0.25">
      <c r="A9081" s="37"/>
      <c r="B9081" s="11"/>
      <c r="C9081" s="11"/>
    </row>
    <row r="9082" spans="1:3" x14ac:dyDescent="0.25">
      <c r="A9082" s="37"/>
      <c r="B9082" s="11"/>
      <c r="C9082" s="11"/>
    </row>
    <row r="9083" spans="1:3" x14ac:dyDescent="0.25">
      <c r="A9083" s="37"/>
      <c r="B9083" s="11"/>
      <c r="C9083" s="11"/>
    </row>
    <row r="9084" spans="1:3" x14ac:dyDescent="0.25">
      <c r="A9084" s="37"/>
      <c r="B9084" s="11"/>
      <c r="C9084" s="11"/>
    </row>
    <row r="9085" spans="1:3" x14ac:dyDescent="0.25">
      <c r="A9085" s="37"/>
      <c r="B9085" s="11"/>
      <c r="C9085" s="11"/>
    </row>
    <row r="9086" spans="1:3" x14ac:dyDescent="0.25">
      <c r="A9086" s="37"/>
      <c r="B9086" s="11"/>
      <c r="C9086" s="11"/>
    </row>
    <row r="9087" spans="1:3" x14ac:dyDescent="0.25">
      <c r="A9087" s="37"/>
      <c r="B9087" s="11"/>
      <c r="C9087" s="11"/>
    </row>
    <row r="9088" spans="1:3" x14ac:dyDescent="0.25">
      <c r="A9088" s="37"/>
      <c r="B9088" s="11"/>
      <c r="C9088" s="11"/>
    </row>
    <row r="9089" spans="1:3" x14ac:dyDescent="0.25">
      <c r="A9089" s="37"/>
      <c r="B9089" s="11"/>
      <c r="C9089" s="11"/>
    </row>
    <row r="9090" spans="1:3" x14ac:dyDescent="0.25">
      <c r="A9090" s="37"/>
      <c r="B9090" s="11"/>
      <c r="C9090" s="11"/>
    </row>
    <row r="9091" spans="1:3" x14ac:dyDescent="0.25">
      <c r="A9091" s="37"/>
      <c r="B9091" s="11"/>
      <c r="C9091" s="11"/>
    </row>
    <row r="9092" spans="1:3" x14ac:dyDescent="0.25">
      <c r="A9092" s="37"/>
      <c r="B9092" s="11"/>
      <c r="C9092" s="11"/>
    </row>
    <row r="9093" spans="1:3" x14ac:dyDescent="0.25">
      <c r="A9093" s="37"/>
      <c r="B9093" s="11"/>
      <c r="C9093" s="11"/>
    </row>
    <row r="9094" spans="1:3" x14ac:dyDescent="0.25">
      <c r="A9094" s="37"/>
      <c r="B9094" s="11"/>
      <c r="C9094" s="11"/>
    </row>
    <row r="9095" spans="1:3" x14ac:dyDescent="0.25">
      <c r="A9095" s="37"/>
      <c r="B9095" s="11"/>
      <c r="C9095" s="11"/>
    </row>
    <row r="9096" spans="1:3" x14ac:dyDescent="0.25">
      <c r="A9096" s="37"/>
      <c r="B9096" s="11"/>
      <c r="C9096" s="11"/>
    </row>
    <row r="9097" spans="1:3" x14ac:dyDescent="0.25">
      <c r="A9097" s="37"/>
      <c r="B9097" s="11"/>
      <c r="C9097" s="11"/>
    </row>
    <row r="9098" spans="1:3" x14ac:dyDescent="0.25">
      <c r="A9098" s="37"/>
      <c r="B9098" s="11"/>
      <c r="C9098" s="11"/>
    </row>
    <row r="9099" spans="1:3" x14ac:dyDescent="0.25">
      <c r="A9099" s="37"/>
      <c r="B9099" s="11"/>
      <c r="C9099" s="11"/>
    </row>
    <row r="9100" spans="1:3" x14ac:dyDescent="0.25">
      <c r="A9100" s="37"/>
      <c r="B9100" s="11"/>
      <c r="C9100" s="11"/>
    </row>
    <row r="9101" spans="1:3" x14ac:dyDescent="0.25">
      <c r="A9101" s="37"/>
      <c r="B9101" s="11"/>
      <c r="C9101" s="11"/>
    </row>
    <row r="9102" spans="1:3" x14ac:dyDescent="0.25">
      <c r="A9102" s="37"/>
      <c r="B9102" s="11"/>
      <c r="C9102" s="11"/>
    </row>
    <row r="9103" spans="1:3" x14ac:dyDescent="0.25">
      <c r="A9103" s="37"/>
      <c r="B9103" s="11"/>
      <c r="C9103" s="11"/>
    </row>
    <row r="9104" spans="1:3" x14ac:dyDescent="0.25">
      <c r="A9104" s="37"/>
      <c r="B9104" s="11"/>
      <c r="C9104" s="11"/>
    </row>
    <row r="9105" spans="1:3" x14ac:dyDescent="0.25">
      <c r="A9105" s="37"/>
      <c r="B9105" s="11"/>
      <c r="C9105" s="11"/>
    </row>
    <row r="9106" spans="1:3" x14ac:dyDescent="0.25">
      <c r="A9106" s="37"/>
      <c r="B9106" s="11"/>
      <c r="C9106" s="11"/>
    </row>
    <row r="9107" spans="1:3" x14ac:dyDescent="0.25">
      <c r="A9107" s="37"/>
      <c r="B9107" s="11"/>
      <c r="C9107" s="11"/>
    </row>
    <row r="9108" spans="1:3" x14ac:dyDescent="0.25">
      <c r="A9108" s="37"/>
      <c r="B9108" s="11"/>
      <c r="C9108" s="11"/>
    </row>
    <row r="9109" spans="1:3" x14ac:dyDescent="0.25">
      <c r="A9109" s="37"/>
      <c r="B9109" s="11"/>
      <c r="C9109" s="11"/>
    </row>
    <row r="9110" spans="1:3" x14ac:dyDescent="0.25">
      <c r="A9110" s="37"/>
      <c r="B9110" s="11"/>
      <c r="C9110" s="11"/>
    </row>
    <row r="9111" spans="1:3" x14ac:dyDescent="0.25">
      <c r="A9111" s="37"/>
      <c r="B9111" s="11"/>
      <c r="C9111" s="11"/>
    </row>
    <row r="9112" spans="1:3" x14ac:dyDescent="0.25">
      <c r="A9112" s="37"/>
      <c r="B9112" s="11"/>
      <c r="C9112" s="11"/>
    </row>
    <row r="9113" spans="1:3" x14ac:dyDescent="0.25">
      <c r="A9113" s="37"/>
      <c r="B9113" s="11"/>
      <c r="C9113" s="11"/>
    </row>
    <row r="9114" spans="1:3" x14ac:dyDescent="0.25">
      <c r="A9114" s="37"/>
      <c r="B9114" s="11"/>
      <c r="C9114" s="11"/>
    </row>
    <row r="9115" spans="1:3" x14ac:dyDescent="0.25">
      <c r="A9115" s="37"/>
      <c r="B9115" s="11"/>
      <c r="C9115" s="11"/>
    </row>
    <row r="9116" spans="1:3" x14ac:dyDescent="0.25">
      <c r="A9116" s="37"/>
      <c r="B9116" s="11"/>
      <c r="C9116" s="11"/>
    </row>
    <row r="9117" spans="1:3" x14ac:dyDescent="0.25">
      <c r="A9117" s="37"/>
      <c r="B9117" s="11"/>
      <c r="C9117" s="11"/>
    </row>
    <row r="9118" spans="1:3" x14ac:dyDescent="0.25">
      <c r="A9118" s="37"/>
      <c r="B9118" s="11"/>
      <c r="C9118" s="11"/>
    </row>
    <row r="9119" spans="1:3" x14ac:dyDescent="0.25">
      <c r="A9119" s="37"/>
      <c r="B9119" s="11"/>
      <c r="C9119" s="11"/>
    </row>
    <row r="9120" spans="1:3" x14ac:dyDescent="0.25">
      <c r="A9120" s="37"/>
      <c r="B9120" s="11"/>
      <c r="C9120" s="11"/>
    </row>
    <row r="9121" spans="1:3" x14ac:dyDescent="0.25">
      <c r="A9121" s="37"/>
      <c r="B9121" s="11"/>
      <c r="C9121" s="11"/>
    </row>
    <row r="9122" spans="1:3" x14ac:dyDescent="0.25">
      <c r="A9122" s="37"/>
      <c r="B9122" s="11"/>
      <c r="C9122" s="11"/>
    </row>
    <row r="9123" spans="1:3" x14ac:dyDescent="0.25">
      <c r="A9123" s="37"/>
      <c r="B9123" s="11"/>
      <c r="C9123" s="11"/>
    </row>
    <row r="9124" spans="1:3" x14ac:dyDescent="0.25">
      <c r="A9124" s="37"/>
      <c r="B9124" s="11"/>
      <c r="C9124" s="11"/>
    </row>
    <row r="9125" spans="1:3" x14ac:dyDescent="0.25">
      <c r="A9125" s="37"/>
      <c r="B9125" s="11"/>
      <c r="C9125" s="11"/>
    </row>
    <row r="9126" spans="1:3" x14ac:dyDescent="0.25">
      <c r="A9126" s="37"/>
      <c r="B9126" s="11"/>
      <c r="C9126" s="11"/>
    </row>
    <row r="9127" spans="1:3" x14ac:dyDescent="0.25">
      <c r="A9127" s="37"/>
      <c r="B9127" s="11"/>
      <c r="C9127" s="11"/>
    </row>
    <row r="9128" spans="1:3" x14ac:dyDescent="0.25">
      <c r="A9128" s="37"/>
      <c r="B9128" s="11"/>
      <c r="C9128" s="11"/>
    </row>
    <row r="9129" spans="1:3" x14ac:dyDescent="0.25">
      <c r="A9129" s="37"/>
      <c r="B9129" s="11"/>
      <c r="C9129" s="11"/>
    </row>
    <row r="9130" spans="1:3" x14ac:dyDescent="0.25">
      <c r="A9130" s="37"/>
      <c r="B9130" s="11"/>
      <c r="C9130" s="11"/>
    </row>
    <row r="9131" spans="1:3" x14ac:dyDescent="0.25">
      <c r="A9131" s="37"/>
      <c r="B9131" s="11"/>
      <c r="C9131" s="11"/>
    </row>
    <row r="9132" spans="1:3" x14ac:dyDescent="0.25">
      <c r="A9132" s="37"/>
      <c r="B9132" s="11"/>
      <c r="C9132" s="11"/>
    </row>
    <row r="9133" spans="1:3" x14ac:dyDescent="0.25">
      <c r="A9133" s="37"/>
      <c r="B9133" s="11"/>
      <c r="C9133" s="11"/>
    </row>
    <row r="9134" spans="1:3" x14ac:dyDescent="0.25">
      <c r="A9134" s="37"/>
      <c r="B9134" s="11"/>
      <c r="C9134" s="11"/>
    </row>
    <row r="9135" spans="1:3" x14ac:dyDescent="0.25">
      <c r="A9135" s="37"/>
      <c r="B9135" s="11"/>
      <c r="C9135" s="11"/>
    </row>
    <row r="9136" spans="1:3" x14ac:dyDescent="0.25">
      <c r="A9136" s="37"/>
      <c r="B9136" s="11"/>
      <c r="C9136" s="11"/>
    </row>
    <row r="9137" spans="1:3" x14ac:dyDescent="0.25">
      <c r="A9137" s="37"/>
      <c r="B9137" s="11"/>
      <c r="C9137" s="11"/>
    </row>
    <row r="9138" spans="1:3" x14ac:dyDescent="0.25">
      <c r="A9138" s="37"/>
      <c r="B9138" s="11"/>
      <c r="C9138" s="11"/>
    </row>
    <row r="9139" spans="1:3" x14ac:dyDescent="0.25">
      <c r="A9139" s="37"/>
      <c r="B9139" s="11"/>
      <c r="C9139" s="11"/>
    </row>
    <row r="9140" spans="1:3" x14ac:dyDescent="0.25">
      <c r="A9140" s="37"/>
      <c r="B9140" s="11"/>
      <c r="C9140" s="11"/>
    </row>
    <row r="9141" spans="1:3" x14ac:dyDescent="0.25">
      <c r="A9141" s="37"/>
      <c r="B9141" s="11"/>
      <c r="C9141" s="11"/>
    </row>
    <row r="9142" spans="1:3" x14ac:dyDescent="0.25">
      <c r="A9142" s="37"/>
      <c r="B9142" s="11"/>
      <c r="C9142" s="11"/>
    </row>
    <row r="9143" spans="1:3" x14ac:dyDescent="0.25">
      <c r="A9143" s="37"/>
      <c r="B9143" s="11"/>
      <c r="C9143" s="11"/>
    </row>
    <row r="9144" spans="1:3" x14ac:dyDescent="0.25">
      <c r="A9144" s="37"/>
      <c r="B9144" s="11"/>
      <c r="C9144" s="11"/>
    </row>
    <row r="9145" spans="1:3" x14ac:dyDescent="0.25">
      <c r="A9145" s="37"/>
      <c r="B9145" s="11"/>
      <c r="C9145" s="11"/>
    </row>
    <row r="9146" spans="1:3" x14ac:dyDescent="0.25">
      <c r="A9146" s="37"/>
      <c r="B9146" s="11"/>
      <c r="C9146" s="11"/>
    </row>
    <row r="9147" spans="1:3" x14ac:dyDescent="0.25">
      <c r="A9147" s="37"/>
      <c r="B9147" s="11"/>
      <c r="C9147" s="11"/>
    </row>
    <row r="9148" spans="1:3" x14ac:dyDescent="0.25">
      <c r="A9148" s="37"/>
      <c r="B9148" s="11"/>
      <c r="C9148" s="11"/>
    </row>
    <row r="9149" spans="1:3" x14ac:dyDescent="0.25">
      <c r="A9149" s="37"/>
      <c r="B9149" s="11"/>
      <c r="C9149" s="11"/>
    </row>
    <row r="9150" spans="1:3" x14ac:dyDescent="0.25">
      <c r="A9150" s="37"/>
      <c r="B9150" s="11"/>
      <c r="C9150" s="11"/>
    </row>
    <row r="9151" spans="1:3" x14ac:dyDescent="0.25">
      <c r="A9151" s="37"/>
      <c r="B9151" s="11"/>
      <c r="C9151" s="11"/>
    </row>
    <row r="9152" spans="1:3" x14ac:dyDescent="0.25">
      <c r="A9152" s="37"/>
      <c r="B9152" s="11"/>
      <c r="C9152" s="11"/>
    </row>
    <row r="9153" spans="1:3" x14ac:dyDescent="0.25">
      <c r="A9153" s="37"/>
      <c r="B9153" s="11"/>
      <c r="C9153" s="11"/>
    </row>
    <row r="9154" spans="1:3" x14ac:dyDescent="0.25">
      <c r="A9154" s="37"/>
      <c r="B9154" s="11"/>
      <c r="C9154" s="11"/>
    </row>
    <row r="9155" spans="1:3" x14ac:dyDescent="0.25">
      <c r="A9155" s="37"/>
      <c r="B9155" s="11"/>
      <c r="C9155" s="11"/>
    </row>
    <row r="9156" spans="1:3" x14ac:dyDescent="0.25">
      <c r="A9156" s="37"/>
      <c r="B9156" s="11"/>
      <c r="C9156" s="11"/>
    </row>
    <row r="9157" spans="1:3" x14ac:dyDescent="0.25">
      <c r="A9157" s="37"/>
      <c r="B9157" s="11"/>
      <c r="C9157" s="11"/>
    </row>
    <row r="9158" spans="1:3" x14ac:dyDescent="0.25">
      <c r="A9158" s="37"/>
      <c r="B9158" s="11"/>
      <c r="C9158" s="11"/>
    </row>
    <row r="9159" spans="1:3" x14ac:dyDescent="0.25">
      <c r="A9159" s="37"/>
      <c r="B9159" s="11"/>
      <c r="C9159" s="11"/>
    </row>
    <row r="9160" spans="1:3" x14ac:dyDescent="0.25">
      <c r="A9160" s="37"/>
      <c r="B9160" s="11"/>
      <c r="C9160" s="11"/>
    </row>
    <row r="9161" spans="1:3" x14ac:dyDescent="0.25">
      <c r="A9161" s="37"/>
      <c r="B9161" s="11"/>
      <c r="C9161" s="11"/>
    </row>
    <row r="9162" spans="1:3" x14ac:dyDescent="0.25">
      <c r="A9162" s="37"/>
      <c r="B9162" s="11"/>
      <c r="C9162" s="11"/>
    </row>
    <row r="9163" spans="1:3" x14ac:dyDescent="0.25">
      <c r="A9163" s="37"/>
      <c r="B9163" s="11"/>
      <c r="C9163" s="11"/>
    </row>
    <row r="9164" spans="1:3" x14ac:dyDescent="0.25">
      <c r="A9164" s="37"/>
      <c r="B9164" s="11"/>
      <c r="C9164" s="11"/>
    </row>
    <row r="9165" spans="1:3" x14ac:dyDescent="0.25">
      <c r="A9165" s="37"/>
      <c r="B9165" s="11"/>
      <c r="C9165" s="11"/>
    </row>
    <row r="9166" spans="1:3" x14ac:dyDescent="0.25">
      <c r="A9166" s="37"/>
      <c r="B9166" s="11"/>
      <c r="C9166" s="11"/>
    </row>
    <row r="9167" spans="1:3" x14ac:dyDescent="0.25">
      <c r="A9167" s="37"/>
      <c r="B9167" s="11"/>
      <c r="C9167" s="11"/>
    </row>
    <row r="9168" spans="1:3" x14ac:dyDescent="0.25">
      <c r="A9168" s="37"/>
      <c r="B9168" s="11"/>
      <c r="C9168" s="11"/>
    </row>
    <row r="9169" spans="1:3" x14ac:dyDescent="0.25">
      <c r="A9169" s="37"/>
      <c r="B9169" s="11"/>
      <c r="C9169" s="11"/>
    </row>
    <row r="9170" spans="1:3" x14ac:dyDescent="0.25">
      <c r="A9170" s="37"/>
      <c r="B9170" s="11"/>
      <c r="C9170" s="11"/>
    </row>
    <row r="9171" spans="1:3" x14ac:dyDescent="0.25">
      <c r="A9171" s="37"/>
      <c r="B9171" s="11"/>
      <c r="C9171" s="11"/>
    </row>
    <row r="9172" spans="1:3" x14ac:dyDescent="0.25">
      <c r="A9172" s="37"/>
      <c r="B9172" s="11"/>
      <c r="C9172" s="11"/>
    </row>
    <row r="9173" spans="1:3" x14ac:dyDescent="0.25">
      <c r="A9173" s="37"/>
      <c r="B9173" s="11"/>
      <c r="C9173" s="11"/>
    </row>
    <row r="9174" spans="1:3" x14ac:dyDescent="0.25">
      <c r="A9174" s="37"/>
      <c r="B9174" s="11"/>
      <c r="C9174" s="11"/>
    </row>
    <row r="9175" spans="1:3" x14ac:dyDescent="0.25">
      <c r="A9175" s="37"/>
      <c r="B9175" s="11"/>
      <c r="C9175" s="11"/>
    </row>
    <row r="9176" spans="1:3" x14ac:dyDescent="0.25">
      <c r="A9176" s="37"/>
      <c r="B9176" s="11"/>
      <c r="C9176" s="11"/>
    </row>
    <row r="9177" spans="1:3" x14ac:dyDescent="0.25">
      <c r="A9177" s="37"/>
      <c r="B9177" s="11"/>
      <c r="C9177" s="11"/>
    </row>
    <row r="9178" spans="1:3" x14ac:dyDescent="0.25">
      <c r="A9178" s="37"/>
      <c r="B9178" s="11"/>
      <c r="C9178" s="11"/>
    </row>
    <row r="9179" spans="1:3" x14ac:dyDescent="0.25">
      <c r="A9179" s="37"/>
      <c r="B9179" s="11"/>
      <c r="C9179" s="11"/>
    </row>
    <row r="9180" spans="1:3" x14ac:dyDescent="0.25">
      <c r="A9180" s="37"/>
      <c r="B9180" s="11"/>
      <c r="C9180" s="11"/>
    </row>
    <row r="9181" spans="1:3" x14ac:dyDescent="0.25">
      <c r="A9181" s="37"/>
      <c r="B9181" s="11"/>
      <c r="C9181" s="11"/>
    </row>
    <row r="9182" spans="1:3" x14ac:dyDescent="0.25">
      <c r="A9182" s="37"/>
      <c r="B9182" s="11"/>
      <c r="C9182" s="11"/>
    </row>
    <row r="9183" spans="1:3" x14ac:dyDescent="0.25">
      <c r="A9183" s="37"/>
      <c r="B9183" s="11"/>
      <c r="C9183" s="11"/>
    </row>
    <row r="9184" spans="1:3" x14ac:dyDescent="0.25">
      <c r="A9184" s="37"/>
      <c r="B9184" s="11"/>
      <c r="C9184" s="11"/>
    </row>
    <row r="9185" spans="1:3" x14ac:dyDescent="0.25">
      <c r="A9185" s="37"/>
      <c r="B9185" s="11"/>
      <c r="C9185" s="11"/>
    </row>
    <row r="9186" spans="1:3" x14ac:dyDescent="0.25">
      <c r="A9186" s="37"/>
      <c r="B9186" s="11"/>
      <c r="C9186" s="11"/>
    </row>
    <row r="9187" spans="1:3" x14ac:dyDescent="0.25">
      <c r="A9187" s="37"/>
      <c r="B9187" s="11"/>
      <c r="C9187" s="11"/>
    </row>
    <row r="9188" spans="1:3" x14ac:dyDescent="0.25">
      <c r="A9188" s="37"/>
      <c r="B9188" s="11"/>
      <c r="C9188" s="11"/>
    </row>
    <row r="9189" spans="1:3" x14ac:dyDescent="0.25">
      <c r="A9189" s="37"/>
      <c r="B9189" s="11"/>
      <c r="C9189" s="11"/>
    </row>
    <row r="9190" spans="1:3" x14ac:dyDescent="0.25">
      <c r="A9190" s="37"/>
      <c r="B9190" s="11"/>
      <c r="C9190" s="11"/>
    </row>
    <row r="9191" spans="1:3" x14ac:dyDescent="0.25">
      <c r="A9191" s="37"/>
      <c r="B9191" s="11"/>
      <c r="C9191" s="11"/>
    </row>
    <row r="9192" spans="1:3" x14ac:dyDescent="0.25">
      <c r="A9192" s="37"/>
      <c r="B9192" s="11"/>
      <c r="C9192" s="11"/>
    </row>
    <row r="9193" spans="1:3" x14ac:dyDescent="0.25">
      <c r="A9193" s="37"/>
      <c r="B9193" s="11"/>
      <c r="C9193" s="11"/>
    </row>
    <row r="9194" spans="1:3" x14ac:dyDescent="0.25">
      <c r="A9194" s="37"/>
      <c r="B9194" s="11"/>
      <c r="C9194" s="11"/>
    </row>
    <row r="9195" spans="1:3" x14ac:dyDescent="0.25">
      <c r="A9195" s="37"/>
      <c r="B9195" s="11"/>
      <c r="C9195" s="11"/>
    </row>
    <row r="9196" spans="1:3" x14ac:dyDescent="0.25">
      <c r="A9196" s="37"/>
      <c r="B9196" s="11"/>
      <c r="C9196" s="11"/>
    </row>
    <row r="9197" spans="1:3" x14ac:dyDescent="0.25">
      <c r="A9197" s="37"/>
      <c r="B9197" s="11"/>
      <c r="C9197" s="11"/>
    </row>
    <row r="9198" spans="1:3" x14ac:dyDescent="0.25">
      <c r="A9198" s="37"/>
      <c r="B9198" s="11"/>
      <c r="C9198" s="11"/>
    </row>
    <row r="9199" spans="1:3" x14ac:dyDescent="0.25">
      <c r="A9199" s="37"/>
      <c r="B9199" s="11"/>
      <c r="C9199" s="11"/>
    </row>
    <row r="9200" spans="1:3" x14ac:dyDescent="0.25">
      <c r="A9200" s="37"/>
      <c r="B9200" s="11"/>
      <c r="C9200" s="11"/>
    </row>
    <row r="9201" spans="1:3" x14ac:dyDescent="0.25">
      <c r="A9201" s="37"/>
      <c r="B9201" s="11"/>
      <c r="C9201" s="11"/>
    </row>
    <row r="9202" spans="1:3" x14ac:dyDescent="0.25">
      <c r="A9202" s="37"/>
      <c r="B9202" s="11"/>
      <c r="C9202" s="11"/>
    </row>
    <row r="9203" spans="1:3" x14ac:dyDescent="0.25">
      <c r="A9203" s="37"/>
      <c r="B9203" s="11"/>
      <c r="C9203" s="11"/>
    </row>
    <row r="9204" spans="1:3" x14ac:dyDescent="0.25">
      <c r="A9204" s="37"/>
      <c r="B9204" s="11"/>
      <c r="C9204" s="11"/>
    </row>
    <row r="9205" spans="1:3" x14ac:dyDescent="0.25">
      <c r="A9205" s="37"/>
      <c r="B9205" s="11"/>
      <c r="C9205" s="11"/>
    </row>
    <row r="9206" spans="1:3" x14ac:dyDescent="0.25">
      <c r="A9206" s="37"/>
      <c r="B9206" s="11"/>
      <c r="C9206" s="11"/>
    </row>
    <row r="9207" spans="1:3" x14ac:dyDescent="0.25">
      <c r="A9207" s="37"/>
      <c r="B9207" s="11"/>
      <c r="C9207" s="11"/>
    </row>
    <row r="9208" spans="1:3" x14ac:dyDescent="0.25">
      <c r="A9208" s="37"/>
      <c r="B9208" s="11"/>
      <c r="C9208" s="11"/>
    </row>
    <row r="9209" spans="1:3" x14ac:dyDescent="0.25">
      <c r="A9209" s="37"/>
      <c r="B9209" s="11"/>
      <c r="C9209" s="11"/>
    </row>
    <row r="9210" spans="1:3" x14ac:dyDescent="0.25">
      <c r="A9210" s="37"/>
      <c r="B9210" s="11"/>
      <c r="C9210" s="11"/>
    </row>
    <row r="9211" spans="1:3" x14ac:dyDescent="0.25">
      <c r="A9211" s="37"/>
      <c r="B9211" s="11"/>
      <c r="C9211" s="11"/>
    </row>
    <row r="9212" spans="1:3" x14ac:dyDescent="0.25">
      <c r="A9212" s="37"/>
      <c r="B9212" s="11"/>
      <c r="C9212" s="11"/>
    </row>
    <row r="9213" spans="1:3" x14ac:dyDescent="0.25">
      <c r="A9213" s="37"/>
      <c r="B9213" s="11"/>
      <c r="C9213" s="11"/>
    </row>
    <row r="9214" spans="1:3" x14ac:dyDescent="0.25">
      <c r="A9214" s="37"/>
      <c r="B9214" s="11"/>
      <c r="C9214" s="11"/>
    </row>
    <row r="9215" spans="1:3" x14ac:dyDescent="0.25">
      <c r="A9215" s="37"/>
      <c r="B9215" s="11"/>
      <c r="C9215" s="11"/>
    </row>
    <row r="9216" spans="1:3" x14ac:dyDescent="0.25">
      <c r="A9216" s="37"/>
      <c r="B9216" s="11"/>
      <c r="C9216" s="11"/>
    </row>
    <row r="9217" spans="1:3" x14ac:dyDescent="0.25">
      <c r="A9217" s="37"/>
      <c r="B9217" s="11"/>
      <c r="C9217" s="11"/>
    </row>
    <row r="9218" spans="1:3" x14ac:dyDescent="0.25">
      <c r="A9218" s="37"/>
      <c r="B9218" s="11"/>
      <c r="C9218" s="11"/>
    </row>
    <row r="9219" spans="1:3" x14ac:dyDescent="0.25">
      <c r="A9219" s="37"/>
      <c r="B9219" s="11"/>
      <c r="C9219" s="11"/>
    </row>
    <row r="9220" spans="1:3" x14ac:dyDescent="0.25">
      <c r="A9220" s="37"/>
      <c r="B9220" s="11"/>
      <c r="C9220" s="11"/>
    </row>
    <row r="9221" spans="1:3" x14ac:dyDescent="0.25">
      <c r="A9221" s="37"/>
      <c r="B9221" s="11"/>
      <c r="C9221" s="11"/>
    </row>
    <row r="9222" spans="1:3" x14ac:dyDescent="0.25">
      <c r="A9222" s="37"/>
      <c r="B9222" s="11"/>
      <c r="C9222" s="11"/>
    </row>
    <row r="9223" spans="1:3" x14ac:dyDescent="0.25">
      <c r="A9223" s="37"/>
      <c r="B9223" s="11"/>
      <c r="C9223" s="11"/>
    </row>
    <row r="9224" spans="1:3" x14ac:dyDescent="0.25">
      <c r="A9224" s="37"/>
      <c r="B9224" s="11"/>
      <c r="C9224" s="11"/>
    </row>
    <row r="9225" spans="1:3" x14ac:dyDescent="0.25">
      <c r="A9225" s="37"/>
      <c r="B9225" s="11"/>
      <c r="C9225" s="11"/>
    </row>
    <row r="9226" spans="1:3" x14ac:dyDescent="0.25">
      <c r="A9226" s="37"/>
      <c r="B9226" s="11"/>
      <c r="C9226" s="11"/>
    </row>
    <row r="9227" spans="1:3" x14ac:dyDescent="0.25">
      <c r="A9227" s="37"/>
      <c r="B9227" s="11"/>
      <c r="C9227" s="11"/>
    </row>
    <row r="9228" spans="1:3" x14ac:dyDescent="0.25">
      <c r="A9228" s="37"/>
      <c r="B9228" s="11"/>
      <c r="C9228" s="11"/>
    </row>
    <row r="9229" spans="1:3" x14ac:dyDescent="0.25">
      <c r="A9229" s="37"/>
      <c r="B9229" s="11"/>
      <c r="C9229" s="11"/>
    </row>
    <row r="9230" spans="1:3" x14ac:dyDescent="0.25">
      <c r="A9230" s="37"/>
      <c r="B9230" s="11"/>
      <c r="C9230" s="11"/>
    </row>
    <row r="9231" spans="1:3" x14ac:dyDescent="0.25">
      <c r="A9231" s="37"/>
      <c r="B9231" s="11"/>
      <c r="C9231" s="11"/>
    </row>
    <row r="9232" spans="1:3" x14ac:dyDescent="0.25">
      <c r="A9232" s="37"/>
      <c r="B9232" s="11"/>
      <c r="C9232" s="11"/>
    </row>
    <row r="9233" spans="1:3" x14ac:dyDescent="0.25">
      <c r="A9233" s="37"/>
      <c r="B9233" s="11"/>
      <c r="C9233" s="11"/>
    </row>
    <row r="9234" spans="1:3" x14ac:dyDescent="0.25">
      <c r="A9234" s="37"/>
      <c r="B9234" s="11"/>
      <c r="C9234" s="11"/>
    </row>
    <row r="9235" spans="1:3" x14ac:dyDescent="0.25">
      <c r="A9235" s="37"/>
      <c r="B9235" s="11"/>
      <c r="C9235" s="11"/>
    </row>
    <row r="9236" spans="1:3" x14ac:dyDescent="0.25">
      <c r="A9236" s="37"/>
      <c r="B9236" s="11"/>
      <c r="C9236" s="11"/>
    </row>
    <row r="9237" spans="1:3" x14ac:dyDescent="0.25">
      <c r="A9237" s="37"/>
      <c r="B9237" s="11"/>
      <c r="C9237" s="11"/>
    </row>
    <row r="9238" spans="1:3" x14ac:dyDescent="0.25">
      <c r="A9238" s="37"/>
      <c r="B9238" s="11"/>
      <c r="C9238" s="11"/>
    </row>
    <row r="9239" spans="1:3" x14ac:dyDescent="0.25">
      <c r="A9239" s="37"/>
      <c r="B9239" s="11"/>
      <c r="C9239" s="11"/>
    </row>
    <row r="9240" spans="1:3" x14ac:dyDescent="0.25">
      <c r="A9240" s="37"/>
      <c r="B9240" s="11"/>
      <c r="C9240" s="11"/>
    </row>
    <row r="9241" spans="1:3" x14ac:dyDescent="0.25">
      <c r="A9241" s="37"/>
      <c r="B9241" s="11"/>
      <c r="C9241" s="11"/>
    </row>
    <row r="9242" spans="1:3" x14ac:dyDescent="0.25">
      <c r="A9242" s="37"/>
      <c r="B9242" s="11"/>
      <c r="C9242" s="11"/>
    </row>
    <row r="9243" spans="1:3" x14ac:dyDescent="0.25">
      <c r="A9243" s="37"/>
      <c r="B9243" s="11"/>
      <c r="C9243" s="11"/>
    </row>
    <row r="9244" spans="1:3" x14ac:dyDescent="0.25">
      <c r="A9244" s="37"/>
      <c r="B9244" s="11"/>
      <c r="C9244" s="11"/>
    </row>
    <row r="9245" spans="1:3" x14ac:dyDescent="0.25">
      <c r="A9245" s="37"/>
      <c r="B9245" s="11"/>
      <c r="C9245" s="11"/>
    </row>
    <row r="9246" spans="1:3" x14ac:dyDescent="0.25">
      <c r="A9246" s="37"/>
      <c r="B9246" s="11"/>
      <c r="C9246" s="11"/>
    </row>
    <row r="9247" spans="1:3" x14ac:dyDescent="0.25">
      <c r="A9247" s="37"/>
      <c r="B9247" s="11"/>
      <c r="C9247" s="11"/>
    </row>
    <row r="9248" spans="1:3" x14ac:dyDescent="0.25">
      <c r="A9248" s="37"/>
      <c r="B9248" s="11"/>
      <c r="C9248" s="11"/>
    </row>
    <row r="9249" spans="1:3" x14ac:dyDescent="0.25">
      <c r="A9249" s="37"/>
      <c r="B9249" s="11"/>
      <c r="C9249" s="11"/>
    </row>
    <row r="9250" spans="1:3" x14ac:dyDescent="0.25">
      <c r="A9250" s="37"/>
      <c r="B9250" s="11"/>
      <c r="C9250" s="11"/>
    </row>
    <row r="9251" spans="1:3" x14ac:dyDescent="0.25">
      <c r="A9251" s="37"/>
      <c r="B9251" s="11"/>
      <c r="C9251" s="11"/>
    </row>
    <row r="9252" spans="1:3" x14ac:dyDescent="0.25">
      <c r="A9252" s="37"/>
      <c r="B9252" s="11"/>
      <c r="C9252" s="11"/>
    </row>
    <row r="9253" spans="1:3" x14ac:dyDescent="0.25">
      <c r="A9253" s="37"/>
      <c r="B9253" s="11"/>
      <c r="C9253" s="11"/>
    </row>
    <row r="9254" spans="1:3" x14ac:dyDescent="0.25">
      <c r="A9254" s="37"/>
      <c r="B9254" s="11"/>
      <c r="C9254" s="11"/>
    </row>
    <row r="9255" spans="1:3" x14ac:dyDescent="0.25">
      <c r="A9255" s="37"/>
      <c r="B9255" s="11"/>
      <c r="C9255" s="11"/>
    </row>
    <row r="9256" spans="1:3" x14ac:dyDescent="0.25">
      <c r="A9256" s="37"/>
      <c r="B9256" s="11"/>
      <c r="C9256" s="11"/>
    </row>
    <row r="9257" spans="1:3" x14ac:dyDescent="0.25">
      <c r="A9257" s="37"/>
      <c r="B9257" s="11"/>
      <c r="C9257" s="11"/>
    </row>
    <row r="9258" spans="1:3" x14ac:dyDescent="0.25">
      <c r="A9258" s="37"/>
      <c r="B9258" s="11"/>
      <c r="C9258" s="11"/>
    </row>
    <row r="9259" spans="1:3" x14ac:dyDescent="0.25">
      <c r="A9259" s="37"/>
      <c r="B9259" s="11"/>
      <c r="C9259" s="11"/>
    </row>
    <row r="9260" spans="1:3" x14ac:dyDescent="0.25">
      <c r="A9260" s="37"/>
      <c r="B9260" s="11"/>
      <c r="C9260" s="11"/>
    </row>
    <row r="9261" spans="1:3" x14ac:dyDescent="0.25">
      <c r="A9261" s="37"/>
      <c r="B9261" s="11"/>
      <c r="C9261" s="11"/>
    </row>
    <row r="9262" spans="1:3" x14ac:dyDescent="0.25">
      <c r="A9262" s="37"/>
      <c r="B9262" s="11"/>
      <c r="C9262" s="11"/>
    </row>
    <row r="9263" spans="1:3" x14ac:dyDescent="0.25">
      <c r="A9263" s="37"/>
      <c r="B9263" s="11"/>
      <c r="C9263" s="11"/>
    </row>
    <row r="9264" spans="1:3" x14ac:dyDescent="0.25">
      <c r="A9264" s="37"/>
      <c r="B9264" s="11"/>
      <c r="C9264" s="11"/>
    </row>
    <row r="9265" spans="1:3" x14ac:dyDescent="0.25">
      <c r="A9265" s="37"/>
      <c r="B9265" s="11"/>
      <c r="C9265" s="11"/>
    </row>
    <row r="9266" spans="1:3" x14ac:dyDescent="0.25">
      <c r="A9266" s="37"/>
      <c r="B9266" s="11"/>
      <c r="C9266" s="11"/>
    </row>
    <row r="9267" spans="1:3" x14ac:dyDescent="0.25">
      <c r="A9267" s="37"/>
      <c r="B9267" s="11"/>
      <c r="C9267" s="11"/>
    </row>
    <row r="9268" spans="1:3" x14ac:dyDescent="0.25">
      <c r="A9268" s="37"/>
      <c r="B9268" s="11"/>
      <c r="C9268" s="11"/>
    </row>
    <row r="9269" spans="1:3" x14ac:dyDescent="0.25">
      <c r="A9269" s="37"/>
      <c r="B9269" s="11"/>
      <c r="C9269" s="11"/>
    </row>
    <row r="9270" spans="1:3" x14ac:dyDescent="0.25">
      <c r="A9270" s="37"/>
      <c r="B9270" s="11"/>
      <c r="C9270" s="11"/>
    </row>
    <row r="9271" spans="1:3" x14ac:dyDescent="0.25">
      <c r="A9271" s="37"/>
      <c r="B9271" s="11"/>
      <c r="C9271" s="11"/>
    </row>
    <row r="9272" spans="1:3" x14ac:dyDescent="0.25">
      <c r="A9272" s="37"/>
      <c r="B9272" s="11"/>
      <c r="C9272" s="11"/>
    </row>
    <row r="9273" spans="1:3" x14ac:dyDescent="0.25">
      <c r="A9273" s="37"/>
      <c r="B9273" s="11"/>
      <c r="C9273" s="11"/>
    </row>
    <row r="9274" spans="1:3" x14ac:dyDescent="0.25">
      <c r="A9274" s="37"/>
      <c r="B9274" s="11"/>
      <c r="C9274" s="11"/>
    </row>
    <row r="9275" spans="1:3" x14ac:dyDescent="0.25">
      <c r="A9275" s="37"/>
      <c r="B9275" s="11"/>
      <c r="C9275" s="11"/>
    </row>
    <row r="9276" spans="1:3" x14ac:dyDescent="0.25">
      <c r="A9276" s="37"/>
      <c r="B9276" s="11"/>
      <c r="C9276" s="11"/>
    </row>
    <row r="9277" spans="1:3" x14ac:dyDescent="0.25">
      <c r="A9277" s="37"/>
      <c r="B9277" s="11"/>
      <c r="C9277" s="11"/>
    </row>
    <row r="9278" spans="1:3" x14ac:dyDescent="0.25">
      <c r="A9278" s="37"/>
      <c r="B9278" s="11"/>
      <c r="C9278" s="11"/>
    </row>
    <row r="9279" spans="1:3" x14ac:dyDescent="0.25">
      <c r="A9279" s="37"/>
      <c r="B9279" s="11"/>
      <c r="C9279" s="11"/>
    </row>
    <row r="9280" spans="1:3" x14ac:dyDescent="0.25">
      <c r="A9280" s="37"/>
      <c r="B9280" s="11"/>
      <c r="C9280" s="11"/>
    </row>
    <row r="9281" spans="1:3" x14ac:dyDescent="0.25">
      <c r="A9281" s="37"/>
      <c r="B9281" s="11"/>
      <c r="C9281" s="11"/>
    </row>
    <row r="9282" spans="1:3" x14ac:dyDescent="0.25">
      <c r="A9282" s="37"/>
      <c r="B9282" s="11"/>
      <c r="C9282" s="11"/>
    </row>
    <row r="9283" spans="1:3" x14ac:dyDescent="0.25">
      <c r="A9283" s="37"/>
      <c r="B9283" s="11"/>
      <c r="C9283" s="11"/>
    </row>
    <row r="9284" spans="1:3" x14ac:dyDescent="0.25">
      <c r="A9284" s="37"/>
      <c r="B9284" s="11"/>
      <c r="C9284" s="11"/>
    </row>
    <row r="9285" spans="1:3" x14ac:dyDescent="0.25">
      <c r="A9285" s="37"/>
      <c r="B9285" s="11"/>
      <c r="C9285" s="11"/>
    </row>
    <row r="9286" spans="1:3" x14ac:dyDescent="0.25">
      <c r="A9286" s="37"/>
      <c r="B9286" s="11"/>
      <c r="C9286" s="11"/>
    </row>
    <row r="9287" spans="1:3" x14ac:dyDescent="0.25">
      <c r="A9287" s="37"/>
      <c r="B9287" s="11"/>
      <c r="C9287" s="11"/>
    </row>
    <row r="9288" spans="1:3" x14ac:dyDescent="0.25">
      <c r="A9288" s="37"/>
      <c r="B9288" s="11"/>
      <c r="C9288" s="11"/>
    </row>
    <row r="9289" spans="1:3" x14ac:dyDescent="0.25">
      <c r="A9289" s="37"/>
      <c r="B9289" s="11"/>
      <c r="C9289" s="11"/>
    </row>
    <row r="9290" spans="1:3" x14ac:dyDescent="0.25">
      <c r="A9290" s="37"/>
      <c r="B9290" s="11"/>
      <c r="C9290" s="11"/>
    </row>
    <row r="9291" spans="1:3" x14ac:dyDescent="0.25">
      <c r="A9291" s="37"/>
      <c r="B9291" s="11"/>
      <c r="C9291" s="11"/>
    </row>
    <row r="9292" spans="1:3" x14ac:dyDescent="0.25">
      <c r="A9292" s="37"/>
      <c r="B9292" s="11"/>
      <c r="C9292" s="11"/>
    </row>
    <row r="9293" spans="1:3" x14ac:dyDescent="0.25">
      <c r="A9293" s="37"/>
      <c r="B9293" s="11"/>
      <c r="C9293" s="11"/>
    </row>
    <row r="9294" spans="1:3" x14ac:dyDescent="0.25">
      <c r="A9294" s="37"/>
      <c r="B9294" s="11"/>
      <c r="C9294" s="11"/>
    </row>
    <row r="9295" spans="1:3" x14ac:dyDescent="0.25">
      <c r="A9295" s="37"/>
      <c r="B9295" s="11"/>
      <c r="C9295" s="11"/>
    </row>
    <row r="9296" spans="1:3" x14ac:dyDescent="0.25">
      <c r="A9296" s="37"/>
      <c r="B9296" s="11"/>
      <c r="C9296" s="11"/>
    </row>
    <row r="9297" spans="1:3" x14ac:dyDescent="0.25">
      <c r="A9297" s="37"/>
      <c r="B9297" s="11"/>
      <c r="C9297" s="11"/>
    </row>
    <row r="9298" spans="1:3" x14ac:dyDescent="0.25">
      <c r="A9298" s="37"/>
      <c r="B9298" s="11"/>
      <c r="C9298" s="11"/>
    </row>
    <row r="9299" spans="1:3" x14ac:dyDescent="0.25">
      <c r="A9299" s="37"/>
      <c r="B9299" s="11"/>
      <c r="C9299" s="11"/>
    </row>
    <row r="9300" spans="1:3" x14ac:dyDescent="0.25">
      <c r="A9300" s="37"/>
      <c r="B9300" s="11"/>
      <c r="C9300" s="11"/>
    </row>
    <row r="9301" spans="1:3" x14ac:dyDescent="0.25">
      <c r="A9301" s="37"/>
      <c r="B9301" s="11"/>
      <c r="C9301" s="11"/>
    </row>
    <row r="9302" spans="1:3" x14ac:dyDescent="0.25">
      <c r="A9302" s="37"/>
      <c r="B9302" s="11"/>
      <c r="C9302" s="11"/>
    </row>
    <row r="9303" spans="1:3" x14ac:dyDescent="0.25">
      <c r="A9303" s="37"/>
      <c r="B9303" s="11"/>
      <c r="C9303" s="11"/>
    </row>
    <row r="9304" spans="1:3" x14ac:dyDescent="0.25">
      <c r="A9304" s="37"/>
      <c r="B9304" s="11"/>
      <c r="C9304" s="11"/>
    </row>
    <row r="9305" spans="1:3" x14ac:dyDescent="0.25">
      <c r="A9305" s="37"/>
      <c r="B9305" s="11"/>
      <c r="C9305" s="11"/>
    </row>
    <row r="9306" spans="1:3" x14ac:dyDescent="0.25">
      <c r="A9306" s="37"/>
      <c r="B9306" s="11"/>
      <c r="C9306" s="11"/>
    </row>
    <row r="9307" spans="1:3" x14ac:dyDescent="0.25">
      <c r="A9307" s="37"/>
      <c r="B9307" s="11"/>
      <c r="C9307" s="11"/>
    </row>
    <row r="9308" spans="1:3" x14ac:dyDescent="0.25">
      <c r="A9308" s="37"/>
      <c r="B9308" s="11"/>
      <c r="C9308" s="11"/>
    </row>
    <row r="9309" spans="1:3" x14ac:dyDescent="0.25">
      <c r="A9309" s="37"/>
      <c r="B9309" s="11"/>
      <c r="C9309" s="11"/>
    </row>
    <row r="9310" spans="1:3" x14ac:dyDescent="0.25">
      <c r="A9310" s="37"/>
      <c r="B9310" s="11"/>
      <c r="C9310" s="11"/>
    </row>
    <row r="9311" spans="1:3" x14ac:dyDescent="0.25">
      <c r="A9311" s="37"/>
      <c r="B9311" s="11"/>
      <c r="C9311" s="11"/>
    </row>
    <row r="9312" spans="1:3" x14ac:dyDescent="0.25">
      <c r="A9312" s="37"/>
      <c r="B9312" s="11"/>
      <c r="C9312" s="11"/>
    </row>
    <row r="9313" spans="1:3" x14ac:dyDescent="0.25">
      <c r="A9313" s="37"/>
      <c r="B9313" s="11"/>
      <c r="C9313" s="11"/>
    </row>
    <row r="9314" spans="1:3" x14ac:dyDescent="0.25">
      <c r="A9314" s="37"/>
      <c r="B9314" s="11"/>
      <c r="C9314" s="11"/>
    </row>
    <row r="9315" spans="1:3" x14ac:dyDescent="0.25">
      <c r="A9315" s="37"/>
      <c r="B9315" s="11"/>
      <c r="C9315" s="11"/>
    </row>
    <row r="9316" spans="1:3" x14ac:dyDescent="0.25">
      <c r="A9316" s="37"/>
      <c r="B9316" s="11"/>
      <c r="C9316" s="11"/>
    </row>
    <row r="9317" spans="1:3" x14ac:dyDescent="0.25">
      <c r="A9317" s="37"/>
      <c r="B9317" s="11"/>
      <c r="C9317" s="11"/>
    </row>
    <row r="9318" spans="1:3" x14ac:dyDescent="0.25">
      <c r="A9318" s="37"/>
      <c r="B9318" s="11"/>
      <c r="C9318" s="11"/>
    </row>
    <row r="9319" spans="1:3" x14ac:dyDescent="0.25">
      <c r="A9319" s="37"/>
      <c r="B9319" s="11"/>
      <c r="C9319" s="11"/>
    </row>
    <row r="9320" spans="1:3" x14ac:dyDescent="0.25">
      <c r="A9320" s="37"/>
      <c r="B9320" s="11"/>
      <c r="C9320" s="11"/>
    </row>
    <row r="9321" spans="1:3" x14ac:dyDescent="0.25">
      <c r="A9321" s="37"/>
      <c r="B9321" s="11"/>
      <c r="C9321" s="11"/>
    </row>
    <row r="9322" spans="1:3" x14ac:dyDescent="0.25">
      <c r="A9322" s="37"/>
      <c r="B9322" s="11"/>
      <c r="C9322" s="11"/>
    </row>
    <row r="9323" spans="1:3" x14ac:dyDescent="0.25">
      <c r="A9323" s="37"/>
      <c r="B9323" s="11"/>
      <c r="C9323" s="11"/>
    </row>
    <row r="9324" spans="1:3" x14ac:dyDescent="0.25">
      <c r="A9324" s="37"/>
      <c r="B9324" s="11"/>
      <c r="C9324" s="11"/>
    </row>
    <row r="9325" spans="1:3" x14ac:dyDescent="0.25">
      <c r="A9325" s="37"/>
      <c r="B9325" s="11"/>
      <c r="C9325" s="11"/>
    </row>
    <row r="9326" spans="1:3" x14ac:dyDescent="0.25">
      <c r="A9326" s="37"/>
      <c r="B9326" s="11"/>
      <c r="C9326" s="11"/>
    </row>
    <row r="9327" spans="1:3" x14ac:dyDescent="0.25">
      <c r="A9327" s="37"/>
      <c r="B9327" s="11"/>
      <c r="C9327" s="11"/>
    </row>
    <row r="9328" spans="1:3" x14ac:dyDescent="0.25">
      <c r="A9328" s="37"/>
      <c r="B9328" s="11"/>
      <c r="C9328" s="11"/>
    </row>
    <row r="9329" spans="1:3" x14ac:dyDescent="0.25">
      <c r="A9329" s="37"/>
      <c r="B9329" s="11"/>
      <c r="C9329" s="11"/>
    </row>
    <row r="9330" spans="1:3" x14ac:dyDescent="0.25">
      <c r="A9330" s="37"/>
      <c r="B9330" s="11"/>
      <c r="C9330" s="11"/>
    </row>
    <row r="9331" spans="1:3" x14ac:dyDescent="0.25">
      <c r="A9331" s="37"/>
      <c r="B9331" s="11"/>
      <c r="C9331" s="11"/>
    </row>
    <row r="9332" spans="1:3" x14ac:dyDescent="0.25">
      <c r="A9332" s="37"/>
      <c r="B9332" s="11"/>
      <c r="C9332" s="11"/>
    </row>
    <row r="9333" spans="1:3" x14ac:dyDescent="0.25">
      <c r="A9333" s="37"/>
      <c r="B9333" s="11"/>
      <c r="C9333" s="11"/>
    </row>
    <row r="9334" spans="1:3" x14ac:dyDescent="0.25">
      <c r="A9334" s="37"/>
      <c r="B9334" s="11"/>
      <c r="C9334" s="11"/>
    </row>
    <row r="9335" spans="1:3" x14ac:dyDescent="0.25">
      <c r="A9335" s="37"/>
      <c r="B9335" s="11"/>
      <c r="C9335" s="11"/>
    </row>
    <row r="9336" spans="1:3" x14ac:dyDescent="0.25">
      <c r="A9336" s="37"/>
      <c r="B9336" s="11"/>
      <c r="C9336" s="11"/>
    </row>
    <row r="9337" spans="1:3" x14ac:dyDescent="0.25">
      <c r="A9337" s="37"/>
      <c r="B9337" s="11"/>
      <c r="C9337" s="11"/>
    </row>
    <row r="9338" spans="1:3" x14ac:dyDescent="0.25">
      <c r="A9338" s="37"/>
      <c r="B9338" s="11"/>
      <c r="C9338" s="11"/>
    </row>
    <row r="9339" spans="1:3" x14ac:dyDescent="0.25">
      <c r="A9339" s="37"/>
      <c r="B9339" s="11"/>
      <c r="C9339" s="11"/>
    </row>
    <row r="9340" spans="1:3" x14ac:dyDescent="0.25">
      <c r="A9340" s="37"/>
      <c r="B9340" s="11"/>
      <c r="C9340" s="11"/>
    </row>
    <row r="9341" spans="1:3" x14ac:dyDescent="0.25">
      <c r="A9341" s="37"/>
      <c r="B9341" s="11"/>
      <c r="C9341" s="11"/>
    </row>
    <row r="9342" spans="1:3" x14ac:dyDescent="0.25">
      <c r="A9342" s="37"/>
      <c r="B9342" s="11"/>
      <c r="C9342" s="11"/>
    </row>
    <row r="9343" spans="1:3" x14ac:dyDescent="0.25">
      <c r="A9343" s="37"/>
      <c r="B9343" s="11"/>
      <c r="C9343" s="11"/>
    </row>
    <row r="9344" spans="1:3" x14ac:dyDescent="0.25">
      <c r="A9344" s="37"/>
      <c r="B9344" s="11"/>
      <c r="C9344" s="11"/>
    </row>
    <row r="9345" spans="1:3" x14ac:dyDescent="0.25">
      <c r="A9345" s="37"/>
      <c r="B9345" s="11"/>
      <c r="C9345" s="11"/>
    </row>
    <row r="9346" spans="1:3" x14ac:dyDescent="0.25">
      <c r="A9346" s="37"/>
      <c r="B9346" s="11"/>
      <c r="C9346" s="11"/>
    </row>
    <row r="9347" spans="1:3" x14ac:dyDescent="0.25">
      <c r="A9347" s="37"/>
      <c r="B9347" s="11"/>
      <c r="C9347" s="11"/>
    </row>
    <row r="9348" spans="1:3" x14ac:dyDescent="0.25">
      <c r="A9348" s="37"/>
      <c r="B9348" s="11"/>
      <c r="C9348" s="11"/>
    </row>
    <row r="9349" spans="1:3" x14ac:dyDescent="0.25">
      <c r="A9349" s="37"/>
      <c r="B9349" s="11"/>
      <c r="C9349" s="11"/>
    </row>
    <row r="9350" spans="1:3" x14ac:dyDescent="0.25">
      <c r="A9350" s="37"/>
      <c r="B9350" s="11"/>
      <c r="C9350" s="11"/>
    </row>
    <row r="9351" spans="1:3" x14ac:dyDescent="0.25">
      <c r="A9351" s="37"/>
      <c r="B9351" s="11"/>
      <c r="C9351" s="11"/>
    </row>
    <row r="9352" spans="1:3" x14ac:dyDescent="0.25">
      <c r="A9352" s="37"/>
      <c r="B9352" s="11"/>
      <c r="C9352" s="11"/>
    </row>
    <row r="9353" spans="1:3" x14ac:dyDescent="0.25">
      <c r="A9353" s="37"/>
      <c r="B9353" s="11"/>
      <c r="C9353" s="11"/>
    </row>
    <row r="9354" spans="1:3" x14ac:dyDescent="0.25">
      <c r="A9354" s="37"/>
      <c r="B9354" s="11"/>
      <c r="C9354" s="11"/>
    </row>
    <row r="9355" spans="1:3" x14ac:dyDescent="0.25">
      <c r="A9355" s="37"/>
      <c r="B9355" s="11"/>
      <c r="C9355" s="11"/>
    </row>
    <row r="9356" spans="1:3" x14ac:dyDescent="0.25">
      <c r="A9356" s="37"/>
      <c r="B9356" s="11"/>
      <c r="C9356" s="11"/>
    </row>
    <row r="9357" spans="1:3" x14ac:dyDescent="0.25">
      <c r="A9357" s="37"/>
      <c r="B9357" s="11"/>
      <c r="C9357" s="11"/>
    </row>
    <row r="9358" spans="1:3" x14ac:dyDescent="0.25">
      <c r="A9358" s="37"/>
      <c r="B9358" s="11"/>
      <c r="C9358" s="11"/>
    </row>
    <row r="9359" spans="1:3" x14ac:dyDescent="0.25">
      <c r="A9359" s="37"/>
      <c r="B9359" s="11"/>
      <c r="C9359" s="11"/>
    </row>
    <row r="9360" spans="1:3" x14ac:dyDescent="0.25">
      <c r="A9360" s="37"/>
      <c r="B9360" s="11"/>
      <c r="C9360" s="11"/>
    </row>
    <row r="9361" spans="1:3" x14ac:dyDescent="0.25">
      <c r="A9361" s="37"/>
      <c r="B9361" s="11"/>
      <c r="C9361" s="11"/>
    </row>
    <row r="9362" spans="1:3" x14ac:dyDescent="0.25">
      <c r="A9362" s="37"/>
      <c r="B9362" s="11"/>
      <c r="C9362" s="11"/>
    </row>
    <row r="9363" spans="1:3" x14ac:dyDescent="0.25">
      <c r="A9363" s="37"/>
      <c r="B9363" s="11"/>
      <c r="C9363" s="11"/>
    </row>
    <row r="9364" spans="1:3" x14ac:dyDescent="0.25">
      <c r="A9364" s="37"/>
      <c r="B9364" s="11"/>
      <c r="C9364" s="11"/>
    </row>
    <row r="9365" spans="1:3" x14ac:dyDescent="0.25">
      <c r="A9365" s="37"/>
      <c r="B9365" s="11"/>
      <c r="C9365" s="11"/>
    </row>
    <row r="9366" spans="1:3" x14ac:dyDescent="0.25">
      <c r="A9366" s="37"/>
      <c r="B9366" s="11"/>
      <c r="C9366" s="11"/>
    </row>
    <row r="9367" spans="1:3" x14ac:dyDescent="0.25">
      <c r="A9367" s="37"/>
      <c r="B9367" s="11"/>
      <c r="C9367" s="11"/>
    </row>
    <row r="9368" spans="1:3" x14ac:dyDescent="0.25">
      <c r="A9368" s="37"/>
      <c r="B9368" s="11"/>
      <c r="C9368" s="11"/>
    </row>
    <row r="9369" spans="1:3" x14ac:dyDescent="0.25">
      <c r="A9369" s="37"/>
      <c r="B9369" s="11"/>
      <c r="C9369" s="11"/>
    </row>
    <row r="9370" spans="1:3" x14ac:dyDescent="0.25">
      <c r="A9370" s="37"/>
      <c r="B9370" s="11"/>
      <c r="C9370" s="11"/>
    </row>
    <row r="9371" spans="1:3" x14ac:dyDescent="0.25">
      <c r="A9371" s="37"/>
      <c r="B9371" s="11"/>
      <c r="C9371" s="11"/>
    </row>
    <row r="9372" spans="1:3" x14ac:dyDescent="0.25">
      <c r="A9372" s="37"/>
      <c r="B9372" s="11"/>
      <c r="C9372" s="11"/>
    </row>
    <row r="9373" spans="1:3" x14ac:dyDescent="0.25">
      <c r="A9373" s="37"/>
      <c r="B9373" s="11"/>
      <c r="C9373" s="11"/>
    </row>
    <row r="9374" spans="1:3" x14ac:dyDescent="0.25">
      <c r="A9374" s="37"/>
      <c r="B9374" s="11"/>
      <c r="C9374" s="11"/>
    </row>
    <row r="9375" spans="1:3" x14ac:dyDescent="0.25">
      <c r="A9375" s="37"/>
      <c r="B9375" s="11"/>
      <c r="C9375" s="11"/>
    </row>
    <row r="9376" spans="1:3" x14ac:dyDescent="0.25">
      <c r="A9376" s="37"/>
      <c r="B9376" s="11"/>
      <c r="C9376" s="11"/>
    </row>
    <row r="9377" spans="1:3" x14ac:dyDescent="0.25">
      <c r="A9377" s="37"/>
      <c r="B9377" s="11"/>
      <c r="C9377" s="11"/>
    </row>
    <row r="9378" spans="1:3" x14ac:dyDescent="0.25">
      <c r="A9378" s="37"/>
      <c r="B9378" s="11"/>
      <c r="C9378" s="11"/>
    </row>
    <row r="9379" spans="1:3" x14ac:dyDescent="0.25">
      <c r="A9379" s="37"/>
      <c r="B9379" s="11"/>
      <c r="C9379" s="11"/>
    </row>
    <row r="9380" spans="1:3" x14ac:dyDescent="0.25">
      <c r="A9380" s="37"/>
      <c r="B9380" s="11"/>
      <c r="C9380" s="11"/>
    </row>
    <row r="9381" spans="1:3" x14ac:dyDescent="0.25">
      <c r="A9381" s="37"/>
      <c r="B9381" s="11"/>
      <c r="C9381" s="11"/>
    </row>
    <row r="9382" spans="1:3" x14ac:dyDescent="0.25">
      <c r="A9382" s="37"/>
      <c r="B9382" s="11"/>
      <c r="C9382" s="11"/>
    </row>
    <row r="9383" spans="1:3" x14ac:dyDescent="0.25">
      <c r="A9383" s="37"/>
      <c r="B9383" s="11"/>
      <c r="C9383" s="11"/>
    </row>
    <row r="9384" spans="1:3" x14ac:dyDescent="0.25">
      <c r="A9384" s="37"/>
      <c r="B9384" s="11"/>
      <c r="C9384" s="11"/>
    </row>
    <row r="9385" spans="1:3" x14ac:dyDescent="0.25">
      <c r="A9385" s="37"/>
      <c r="B9385" s="11"/>
      <c r="C9385" s="11"/>
    </row>
    <row r="9386" spans="1:3" x14ac:dyDescent="0.25">
      <c r="A9386" s="37"/>
      <c r="B9386" s="11"/>
      <c r="C9386" s="11"/>
    </row>
    <row r="9387" spans="1:3" x14ac:dyDescent="0.25">
      <c r="A9387" s="37"/>
      <c r="B9387" s="11"/>
      <c r="C9387" s="11"/>
    </row>
    <row r="9388" spans="1:3" x14ac:dyDescent="0.25">
      <c r="A9388" s="37"/>
      <c r="B9388" s="11"/>
      <c r="C9388" s="11"/>
    </row>
    <row r="9389" spans="1:3" x14ac:dyDescent="0.25">
      <c r="A9389" s="37"/>
      <c r="B9389" s="11"/>
      <c r="C9389" s="11"/>
    </row>
    <row r="9390" spans="1:3" x14ac:dyDescent="0.25">
      <c r="A9390" s="37"/>
      <c r="B9390" s="11"/>
      <c r="C9390" s="11"/>
    </row>
    <row r="9391" spans="1:3" x14ac:dyDescent="0.25">
      <c r="A9391" s="37"/>
      <c r="B9391" s="11"/>
      <c r="C9391" s="11"/>
    </row>
    <row r="9392" spans="1:3" x14ac:dyDescent="0.25">
      <c r="A9392" s="37"/>
      <c r="B9392" s="11"/>
      <c r="C9392" s="11"/>
    </row>
    <row r="9393" spans="1:3" x14ac:dyDescent="0.25">
      <c r="A9393" s="37"/>
      <c r="B9393" s="11"/>
      <c r="C9393" s="11"/>
    </row>
    <row r="9394" spans="1:3" x14ac:dyDescent="0.25">
      <c r="A9394" s="37"/>
      <c r="B9394" s="11"/>
      <c r="C9394" s="11"/>
    </row>
    <row r="9395" spans="1:3" x14ac:dyDescent="0.25">
      <c r="A9395" s="37"/>
      <c r="B9395" s="11"/>
      <c r="C9395" s="11"/>
    </row>
    <row r="9396" spans="1:3" x14ac:dyDescent="0.25">
      <c r="A9396" s="37"/>
      <c r="B9396" s="11"/>
      <c r="C9396" s="11"/>
    </row>
    <row r="9397" spans="1:3" x14ac:dyDescent="0.25">
      <c r="A9397" s="37"/>
      <c r="B9397" s="11"/>
      <c r="C9397" s="11"/>
    </row>
    <row r="9398" spans="1:3" x14ac:dyDescent="0.25">
      <c r="A9398" s="37"/>
      <c r="B9398" s="11"/>
      <c r="C9398" s="11"/>
    </row>
    <row r="9399" spans="1:3" x14ac:dyDescent="0.25">
      <c r="A9399" s="37"/>
      <c r="B9399" s="11"/>
      <c r="C9399" s="11"/>
    </row>
    <row r="9400" spans="1:3" x14ac:dyDescent="0.25">
      <c r="A9400" s="37"/>
      <c r="B9400" s="11"/>
      <c r="C9400" s="11"/>
    </row>
    <row r="9401" spans="1:3" x14ac:dyDescent="0.25">
      <c r="A9401" s="37"/>
      <c r="B9401" s="11"/>
      <c r="C9401" s="11"/>
    </row>
    <row r="9402" spans="1:3" x14ac:dyDescent="0.25">
      <c r="A9402" s="37"/>
      <c r="B9402" s="11"/>
      <c r="C9402" s="11"/>
    </row>
    <row r="9403" spans="1:3" x14ac:dyDescent="0.25">
      <c r="A9403" s="37"/>
      <c r="B9403" s="11"/>
      <c r="C9403" s="11"/>
    </row>
    <row r="9404" spans="1:3" x14ac:dyDescent="0.25">
      <c r="A9404" s="37"/>
      <c r="B9404" s="11"/>
      <c r="C9404" s="11"/>
    </row>
    <row r="9405" spans="1:3" x14ac:dyDescent="0.25">
      <c r="A9405" s="37"/>
      <c r="B9405" s="11"/>
      <c r="C9405" s="11"/>
    </row>
    <row r="9406" spans="1:3" x14ac:dyDescent="0.25">
      <c r="A9406" s="37"/>
      <c r="B9406" s="11"/>
      <c r="C9406" s="11"/>
    </row>
    <row r="9407" spans="1:3" x14ac:dyDescent="0.25">
      <c r="A9407" s="37"/>
      <c r="B9407" s="11"/>
      <c r="C9407" s="11"/>
    </row>
    <row r="9408" spans="1:3" x14ac:dyDescent="0.25">
      <c r="A9408" s="37"/>
      <c r="B9408" s="11"/>
      <c r="C9408" s="11"/>
    </row>
    <row r="9409" spans="1:3" x14ac:dyDescent="0.25">
      <c r="A9409" s="37"/>
      <c r="B9409" s="11"/>
      <c r="C9409" s="11"/>
    </row>
    <row r="9410" spans="1:3" x14ac:dyDescent="0.25">
      <c r="A9410" s="37"/>
      <c r="B9410" s="11"/>
      <c r="C9410" s="11"/>
    </row>
    <row r="9411" spans="1:3" x14ac:dyDescent="0.25">
      <c r="A9411" s="37"/>
      <c r="B9411" s="11"/>
      <c r="C9411" s="11"/>
    </row>
    <row r="9412" spans="1:3" x14ac:dyDescent="0.25">
      <c r="A9412" s="37"/>
      <c r="B9412" s="11"/>
      <c r="C9412" s="11"/>
    </row>
    <row r="9413" spans="1:3" x14ac:dyDescent="0.25">
      <c r="A9413" s="37"/>
      <c r="B9413" s="11"/>
      <c r="C9413" s="11"/>
    </row>
    <row r="9414" spans="1:3" x14ac:dyDescent="0.25">
      <c r="A9414" s="37"/>
      <c r="B9414" s="11"/>
      <c r="C9414" s="11"/>
    </row>
    <row r="9415" spans="1:3" x14ac:dyDescent="0.25">
      <c r="A9415" s="37"/>
      <c r="B9415" s="11"/>
      <c r="C9415" s="11"/>
    </row>
    <row r="9416" spans="1:3" x14ac:dyDescent="0.25">
      <c r="A9416" s="37"/>
      <c r="B9416" s="11"/>
      <c r="C9416" s="11"/>
    </row>
    <row r="9417" spans="1:3" x14ac:dyDescent="0.25">
      <c r="A9417" s="37"/>
      <c r="B9417" s="11"/>
      <c r="C9417" s="11"/>
    </row>
    <row r="9418" spans="1:3" x14ac:dyDescent="0.25">
      <c r="A9418" s="37"/>
      <c r="B9418" s="11"/>
      <c r="C9418" s="11"/>
    </row>
    <row r="9419" spans="1:3" x14ac:dyDescent="0.25">
      <c r="A9419" s="37"/>
      <c r="B9419" s="11"/>
      <c r="C9419" s="11"/>
    </row>
    <row r="9420" spans="1:3" x14ac:dyDescent="0.25">
      <c r="A9420" s="37"/>
      <c r="B9420" s="11"/>
      <c r="C9420" s="11"/>
    </row>
    <row r="9421" spans="1:3" x14ac:dyDescent="0.25">
      <c r="A9421" s="37"/>
      <c r="B9421" s="11"/>
      <c r="C9421" s="11"/>
    </row>
    <row r="9422" spans="1:3" x14ac:dyDescent="0.25">
      <c r="A9422" s="37"/>
      <c r="B9422" s="11"/>
      <c r="C9422" s="11"/>
    </row>
    <row r="9423" spans="1:3" x14ac:dyDescent="0.25">
      <c r="A9423" s="37"/>
      <c r="B9423" s="11"/>
      <c r="C9423" s="11"/>
    </row>
    <row r="9424" spans="1:3" x14ac:dyDescent="0.25">
      <c r="A9424" s="37"/>
      <c r="B9424" s="11"/>
      <c r="C9424" s="11"/>
    </row>
    <row r="9425" spans="1:3" x14ac:dyDescent="0.25">
      <c r="A9425" s="37"/>
      <c r="B9425" s="11"/>
      <c r="C9425" s="11"/>
    </row>
    <row r="9426" spans="1:3" x14ac:dyDescent="0.25">
      <c r="A9426" s="37"/>
      <c r="B9426" s="11"/>
      <c r="C9426" s="11"/>
    </row>
    <row r="9427" spans="1:3" x14ac:dyDescent="0.25">
      <c r="A9427" s="37"/>
      <c r="B9427" s="11"/>
      <c r="C9427" s="11"/>
    </row>
    <row r="9428" spans="1:3" x14ac:dyDescent="0.25">
      <c r="A9428" s="37"/>
      <c r="B9428" s="11"/>
      <c r="C9428" s="11"/>
    </row>
    <row r="9429" spans="1:3" x14ac:dyDescent="0.25">
      <c r="A9429" s="37"/>
      <c r="B9429" s="11"/>
      <c r="C9429" s="11"/>
    </row>
    <row r="9430" spans="1:3" x14ac:dyDescent="0.25">
      <c r="A9430" s="37"/>
      <c r="B9430" s="11"/>
      <c r="C9430" s="11"/>
    </row>
    <row r="9431" spans="1:3" x14ac:dyDescent="0.25">
      <c r="A9431" s="37"/>
      <c r="B9431" s="11"/>
      <c r="C9431" s="11"/>
    </row>
    <row r="9432" spans="1:3" x14ac:dyDescent="0.25">
      <c r="A9432" s="37"/>
      <c r="B9432" s="11"/>
      <c r="C9432" s="11"/>
    </row>
    <row r="9433" spans="1:3" x14ac:dyDescent="0.25">
      <c r="A9433" s="37"/>
      <c r="B9433" s="11"/>
      <c r="C9433" s="11"/>
    </row>
    <row r="9434" spans="1:3" x14ac:dyDescent="0.25">
      <c r="A9434" s="37"/>
      <c r="B9434" s="11"/>
      <c r="C9434" s="11"/>
    </row>
    <row r="9435" spans="1:3" x14ac:dyDescent="0.25">
      <c r="A9435" s="37"/>
      <c r="B9435" s="11"/>
      <c r="C9435" s="11"/>
    </row>
    <row r="9436" spans="1:3" x14ac:dyDescent="0.25">
      <c r="A9436" s="37"/>
      <c r="B9436" s="11"/>
      <c r="C9436" s="11"/>
    </row>
    <row r="9437" spans="1:3" x14ac:dyDescent="0.25">
      <c r="A9437" s="37"/>
      <c r="B9437" s="11"/>
      <c r="C9437" s="11"/>
    </row>
    <row r="9438" spans="1:3" x14ac:dyDescent="0.25">
      <c r="A9438" s="37"/>
      <c r="B9438" s="11"/>
      <c r="C9438" s="11"/>
    </row>
    <row r="9439" spans="1:3" x14ac:dyDescent="0.25">
      <c r="A9439" s="37"/>
      <c r="B9439" s="11"/>
      <c r="C9439" s="11"/>
    </row>
    <row r="9440" spans="1:3" x14ac:dyDescent="0.25">
      <c r="A9440" s="37"/>
      <c r="B9440" s="11"/>
      <c r="C9440" s="11"/>
    </row>
    <row r="9441" spans="1:3" x14ac:dyDescent="0.25">
      <c r="A9441" s="37"/>
      <c r="B9441" s="11"/>
      <c r="C9441" s="11"/>
    </row>
    <row r="9442" spans="1:3" x14ac:dyDescent="0.25">
      <c r="A9442" s="37"/>
      <c r="B9442" s="11"/>
      <c r="C9442" s="11"/>
    </row>
    <row r="9443" spans="1:3" x14ac:dyDescent="0.25">
      <c r="A9443" s="37"/>
      <c r="B9443" s="11"/>
      <c r="C9443" s="11"/>
    </row>
    <row r="9444" spans="1:3" x14ac:dyDescent="0.25">
      <c r="A9444" s="37"/>
      <c r="B9444" s="11"/>
      <c r="C9444" s="11"/>
    </row>
    <row r="9445" spans="1:3" x14ac:dyDescent="0.25">
      <c r="A9445" s="37"/>
      <c r="B9445" s="11"/>
      <c r="C9445" s="11"/>
    </row>
    <row r="9446" spans="1:3" x14ac:dyDescent="0.25">
      <c r="A9446" s="37"/>
      <c r="B9446" s="11"/>
      <c r="C9446" s="11"/>
    </row>
    <row r="9447" spans="1:3" x14ac:dyDescent="0.25">
      <c r="A9447" s="37"/>
      <c r="B9447" s="11"/>
      <c r="C9447" s="11"/>
    </row>
    <row r="9448" spans="1:3" x14ac:dyDescent="0.25">
      <c r="A9448" s="37"/>
      <c r="B9448" s="11"/>
      <c r="C9448" s="11"/>
    </row>
    <row r="9449" spans="1:3" x14ac:dyDescent="0.25">
      <c r="A9449" s="37"/>
      <c r="B9449" s="11"/>
      <c r="C9449" s="11"/>
    </row>
    <row r="9450" spans="1:3" x14ac:dyDescent="0.25">
      <c r="A9450" s="37"/>
      <c r="B9450" s="11"/>
      <c r="C9450" s="11"/>
    </row>
    <row r="9451" spans="1:3" x14ac:dyDescent="0.25">
      <c r="A9451" s="37"/>
      <c r="B9451" s="11"/>
      <c r="C9451" s="11"/>
    </row>
    <row r="9452" spans="1:3" x14ac:dyDescent="0.25">
      <c r="A9452" s="37"/>
      <c r="B9452" s="11"/>
      <c r="C9452" s="11"/>
    </row>
    <row r="9453" spans="1:3" x14ac:dyDescent="0.25">
      <c r="A9453" s="37"/>
      <c r="B9453" s="11"/>
      <c r="C9453" s="11"/>
    </row>
    <row r="9454" spans="1:3" x14ac:dyDescent="0.25">
      <c r="A9454" s="37"/>
      <c r="B9454" s="11"/>
      <c r="C9454" s="11"/>
    </row>
    <row r="9455" spans="1:3" x14ac:dyDescent="0.25">
      <c r="A9455" s="37"/>
      <c r="B9455" s="11"/>
      <c r="C9455" s="11"/>
    </row>
    <row r="9456" spans="1:3" x14ac:dyDescent="0.25">
      <c r="A9456" s="37"/>
      <c r="B9456" s="11"/>
      <c r="C9456" s="11"/>
    </row>
    <row r="9457" spans="1:3" x14ac:dyDescent="0.25">
      <c r="A9457" s="37"/>
      <c r="B9457" s="11"/>
      <c r="C9457" s="11"/>
    </row>
    <row r="9458" spans="1:3" x14ac:dyDescent="0.25">
      <c r="A9458" s="37"/>
      <c r="B9458" s="11"/>
      <c r="C9458" s="11"/>
    </row>
    <row r="9459" spans="1:3" x14ac:dyDescent="0.25">
      <c r="A9459" s="37"/>
      <c r="B9459" s="11"/>
      <c r="C9459" s="11"/>
    </row>
    <row r="9460" spans="1:3" x14ac:dyDescent="0.25">
      <c r="A9460" s="37"/>
      <c r="B9460" s="11"/>
      <c r="C9460" s="11"/>
    </row>
    <row r="9461" spans="1:3" x14ac:dyDescent="0.25">
      <c r="A9461" s="37"/>
      <c r="B9461" s="11"/>
      <c r="C9461" s="11"/>
    </row>
    <row r="9462" spans="1:3" x14ac:dyDescent="0.25">
      <c r="A9462" s="37"/>
      <c r="B9462" s="11"/>
      <c r="C9462" s="11"/>
    </row>
    <row r="9463" spans="1:3" x14ac:dyDescent="0.25">
      <c r="A9463" s="37"/>
      <c r="B9463" s="11"/>
      <c r="C9463" s="11"/>
    </row>
    <row r="9464" spans="1:3" x14ac:dyDescent="0.25">
      <c r="A9464" s="37"/>
      <c r="B9464" s="11"/>
      <c r="C9464" s="11"/>
    </row>
    <row r="9465" spans="1:3" x14ac:dyDescent="0.25">
      <c r="A9465" s="37"/>
      <c r="B9465" s="11"/>
      <c r="C9465" s="11"/>
    </row>
    <row r="9466" spans="1:3" x14ac:dyDescent="0.25">
      <c r="A9466" s="37"/>
      <c r="B9466" s="11"/>
      <c r="C9466" s="11"/>
    </row>
    <row r="9467" spans="1:3" x14ac:dyDescent="0.25">
      <c r="A9467" s="37"/>
      <c r="B9467" s="11"/>
      <c r="C9467" s="11"/>
    </row>
    <row r="9468" spans="1:3" x14ac:dyDescent="0.25">
      <c r="A9468" s="37"/>
      <c r="B9468" s="11"/>
      <c r="C9468" s="11"/>
    </row>
    <row r="9469" spans="1:3" x14ac:dyDescent="0.25">
      <c r="A9469" s="37"/>
      <c r="B9469" s="11"/>
      <c r="C9469" s="11"/>
    </row>
    <row r="9470" spans="1:3" x14ac:dyDescent="0.25">
      <c r="A9470" s="37"/>
      <c r="B9470" s="11"/>
      <c r="C9470" s="11"/>
    </row>
    <row r="9471" spans="1:3" x14ac:dyDescent="0.25">
      <c r="A9471" s="37"/>
      <c r="B9471" s="11"/>
      <c r="C9471" s="11"/>
    </row>
    <row r="9472" spans="1:3" x14ac:dyDescent="0.25">
      <c r="A9472" s="37"/>
      <c r="B9472" s="11"/>
      <c r="C9472" s="11"/>
    </row>
    <row r="9473" spans="1:3" x14ac:dyDescent="0.25">
      <c r="A9473" s="37"/>
      <c r="B9473" s="11"/>
      <c r="C9473" s="11"/>
    </row>
    <row r="9474" spans="1:3" x14ac:dyDescent="0.25">
      <c r="A9474" s="37"/>
      <c r="B9474" s="11"/>
      <c r="C9474" s="11"/>
    </row>
    <row r="9475" spans="1:3" x14ac:dyDescent="0.25">
      <c r="A9475" s="37"/>
      <c r="B9475" s="11"/>
      <c r="C9475" s="11"/>
    </row>
    <row r="9476" spans="1:3" x14ac:dyDescent="0.25">
      <c r="A9476" s="37"/>
      <c r="B9476" s="11"/>
      <c r="C9476" s="11"/>
    </row>
    <row r="9477" spans="1:3" x14ac:dyDescent="0.25">
      <c r="A9477" s="37"/>
      <c r="B9477" s="11"/>
      <c r="C9477" s="11"/>
    </row>
    <row r="9478" spans="1:3" x14ac:dyDescent="0.25">
      <c r="A9478" s="37"/>
      <c r="B9478" s="11"/>
      <c r="C9478" s="11"/>
    </row>
    <row r="9479" spans="1:3" x14ac:dyDescent="0.25">
      <c r="A9479" s="37"/>
      <c r="B9479" s="11"/>
      <c r="C9479" s="11"/>
    </row>
    <row r="9480" spans="1:3" x14ac:dyDescent="0.25">
      <c r="A9480" s="37"/>
      <c r="B9480" s="11"/>
      <c r="C9480" s="11"/>
    </row>
    <row r="9481" spans="1:3" x14ac:dyDescent="0.25">
      <c r="A9481" s="37"/>
      <c r="B9481" s="11"/>
      <c r="C9481" s="11"/>
    </row>
    <row r="9482" spans="1:3" x14ac:dyDescent="0.25">
      <c r="A9482" s="37"/>
      <c r="B9482" s="11"/>
      <c r="C9482" s="11"/>
    </row>
    <row r="9483" spans="1:3" x14ac:dyDescent="0.25">
      <c r="A9483" s="37"/>
      <c r="B9483" s="11"/>
      <c r="C9483" s="11"/>
    </row>
    <row r="9484" spans="1:3" x14ac:dyDescent="0.25">
      <c r="A9484" s="37"/>
      <c r="B9484" s="11"/>
      <c r="C9484" s="11"/>
    </row>
    <row r="9485" spans="1:3" x14ac:dyDescent="0.25">
      <c r="A9485" s="37"/>
      <c r="B9485" s="11"/>
      <c r="C9485" s="11"/>
    </row>
    <row r="9486" spans="1:3" x14ac:dyDescent="0.25">
      <c r="A9486" s="37"/>
      <c r="B9486" s="11"/>
      <c r="C9486" s="11"/>
    </row>
    <row r="9487" spans="1:3" x14ac:dyDescent="0.25">
      <c r="A9487" s="37"/>
      <c r="B9487" s="11"/>
      <c r="C9487" s="11"/>
    </row>
    <row r="9488" spans="1:3" x14ac:dyDescent="0.25">
      <c r="A9488" s="37"/>
      <c r="B9488" s="11"/>
      <c r="C9488" s="11"/>
    </row>
    <row r="9489" spans="1:3" x14ac:dyDescent="0.25">
      <c r="A9489" s="37"/>
      <c r="B9489" s="11"/>
      <c r="C9489" s="11"/>
    </row>
    <row r="9490" spans="1:3" x14ac:dyDescent="0.25">
      <c r="A9490" s="37"/>
      <c r="B9490" s="11"/>
      <c r="C9490" s="11"/>
    </row>
    <row r="9491" spans="1:3" x14ac:dyDescent="0.25">
      <c r="A9491" s="37"/>
      <c r="B9491" s="11"/>
      <c r="C9491" s="11"/>
    </row>
    <row r="9492" spans="1:3" x14ac:dyDescent="0.25">
      <c r="A9492" s="37"/>
      <c r="B9492" s="11"/>
      <c r="C9492" s="11"/>
    </row>
    <row r="9493" spans="1:3" x14ac:dyDescent="0.25">
      <c r="A9493" s="37"/>
      <c r="B9493" s="11"/>
      <c r="C9493" s="11"/>
    </row>
    <row r="9494" spans="1:3" x14ac:dyDescent="0.25">
      <c r="A9494" s="37"/>
      <c r="B9494" s="11"/>
      <c r="C9494" s="11"/>
    </row>
    <row r="9495" spans="1:3" x14ac:dyDescent="0.25">
      <c r="A9495" s="37"/>
      <c r="B9495" s="11"/>
      <c r="C9495" s="11"/>
    </row>
    <row r="9496" spans="1:3" x14ac:dyDescent="0.25">
      <c r="A9496" s="37"/>
      <c r="B9496" s="11"/>
      <c r="C9496" s="11"/>
    </row>
    <row r="9497" spans="1:3" x14ac:dyDescent="0.25">
      <c r="A9497" s="37"/>
      <c r="B9497" s="11"/>
      <c r="C9497" s="11"/>
    </row>
    <row r="9498" spans="1:3" x14ac:dyDescent="0.25">
      <c r="A9498" s="37"/>
      <c r="B9498" s="11"/>
      <c r="C9498" s="11"/>
    </row>
    <row r="9499" spans="1:3" x14ac:dyDescent="0.25">
      <c r="A9499" s="37"/>
      <c r="B9499" s="11"/>
      <c r="C9499" s="11"/>
    </row>
    <row r="9500" spans="1:3" x14ac:dyDescent="0.25">
      <c r="A9500" s="37"/>
      <c r="B9500" s="11"/>
      <c r="C9500" s="11"/>
    </row>
    <row r="9501" spans="1:3" x14ac:dyDescent="0.25">
      <c r="A9501" s="37"/>
      <c r="B9501" s="11"/>
      <c r="C9501" s="11"/>
    </row>
    <row r="9502" spans="1:3" x14ac:dyDescent="0.25">
      <c r="A9502" s="37"/>
      <c r="B9502" s="11"/>
      <c r="C9502" s="11"/>
    </row>
    <row r="9503" spans="1:3" x14ac:dyDescent="0.25">
      <c r="A9503" s="37"/>
      <c r="B9503" s="11"/>
      <c r="C9503" s="11"/>
    </row>
    <row r="9504" spans="1:3" x14ac:dyDescent="0.25">
      <c r="A9504" s="37"/>
      <c r="B9504" s="11"/>
      <c r="C9504" s="11"/>
    </row>
    <row r="9505" spans="1:3" x14ac:dyDescent="0.25">
      <c r="A9505" s="37"/>
      <c r="B9505" s="11"/>
      <c r="C9505" s="11"/>
    </row>
    <row r="9506" spans="1:3" x14ac:dyDescent="0.25">
      <c r="A9506" s="37"/>
      <c r="B9506" s="11"/>
      <c r="C9506" s="11"/>
    </row>
    <row r="9507" spans="1:3" x14ac:dyDescent="0.25">
      <c r="A9507" s="37"/>
      <c r="B9507" s="11"/>
      <c r="C9507" s="11"/>
    </row>
    <row r="9508" spans="1:3" x14ac:dyDescent="0.25">
      <c r="A9508" s="37"/>
      <c r="B9508" s="11"/>
      <c r="C9508" s="11"/>
    </row>
    <row r="9509" spans="1:3" x14ac:dyDescent="0.25">
      <c r="A9509" s="37"/>
      <c r="B9509" s="11"/>
      <c r="C9509" s="11"/>
    </row>
    <row r="9510" spans="1:3" x14ac:dyDescent="0.25">
      <c r="A9510" s="37"/>
      <c r="B9510" s="11"/>
      <c r="C9510" s="11"/>
    </row>
    <row r="9511" spans="1:3" x14ac:dyDescent="0.25">
      <c r="A9511" s="37"/>
      <c r="B9511" s="11"/>
      <c r="C9511" s="11"/>
    </row>
    <row r="9512" spans="1:3" x14ac:dyDescent="0.25">
      <c r="A9512" s="37"/>
      <c r="B9512" s="11"/>
      <c r="C9512" s="11"/>
    </row>
    <row r="9513" spans="1:3" x14ac:dyDescent="0.25">
      <c r="A9513" s="37"/>
      <c r="B9513" s="11"/>
      <c r="C9513" s="11"/>
    </row>
    <row r="9514" spans="1:3" x14ac:dyDescent="0.25">
      <c r="A9514" s="37"/>
      <c r="B9514" s="11"/>
      <c r="C9514" s="11"/>
    </row>
    <row r="9515" spans="1:3" x14ac:dyDescent="0.25">
      <c r="A9515" s="37"/>
      <c r="B9515" s="11"/>
      <c r="C9515" s="11"/>
    </row>
    <row r="9516" spans="1:3" x14ac:dyDescent="0.25">
      <c r="A9516" s="37"/>
      <c r="B9516" s="11"/>
      <c r="C9516" s="11"/>
    </row>
    <row r="9517" spans="1:3" x14ac:dyDescent="0.25">
      <c r="A9517" s="37"/>
      <c r="B9517" s="11"/>
      <c r="C9517" s="11"/>
    </row>
    <row r="9518" spans="1:3" x14ac:dyDescent="0.25">
      <c r="A9518" s="37"/>
      <c r="B9518" s="11"/>
      <c r="C9518" s="11"/>
    </row>
    <row r="9519" spans="1:3" x14ac:dyDescent="0.25">
      <c r="A9519" s="37"/>
      <c r="B9519" s="11"/>
      <c r="C9519" s="11"/>
    </row>
    <row r="9520" spans="1:3" x14ac:dyDescent="0.25">
      <c r="A9520" s="37"/>
      <c r="B9520" s="11"/>
      <c r="C9520" s="11"/>
    </row>
    <row r="9521" spans="1:3" x14ac:dyDescent="0.25">
      <c r="A9521" s="37"/>
      <c r="B9521" s="11"/>
      <c r="C9521" s="11"/>
    </row>
    <row r="9522" spans="1:3" x14ac:dyDescent="0.25">
      <c r="A9522" s="37"/>
      <c r="B9522" s="11"/>
      <c r="C9522" s="11"/>
    </row>
    <row r="9523" spans="1:3" x14ac:dyDescent="0.25">
      <c r="A9523" s="37"/>
      <c r="B9523" s="11"/>
      <c r="C9523" s="11"/>
    </row>
    <row r="9524" spans="1:3" x14ac:dyDescent="0.25">
      <c r="A9524" s="37"/>
      <c r="B9524" s="11"/>
      <c r="C9524" s="11"/>
    </row>
    <row r="9525" spans="1:3" x14ac:dyDescent="0.25">
      <c r="A9525" s="37"/>
      <c r="B9525" s="11"/>
      <c r="C9525" s="11"/>
    </row>
    <row r="9526" spans="1:3" x14ac:dyDescent="0.25">
      <c r="A9526" s="37"/>
      <c r="B9526" s="11"/>
      <c r="C9526" s="11"/>
    </row>
    <row r="9527" spans="1:3" x14ac:dyDescent="0.25">
      <c r="A9527" s="37"/>
      <c r="B9527" s="11"/>
      <c r="C9527" s="11"/>
    </row>
    <row r="9528" spans="1:3" x14ac:dyDescent="0.25">
      <c r="A9528" s="37"/>
      <c r="B9528" s="11"/>
      <c r="C9528" s="11"/>
    </row>
    <row r="9529" spans="1:3" x14ac:dyDescent="0.25">
      <c r="A9529" s="37"/>
      <c r="B9529" s="11"/>
      <c r="C9529" s="11"/>
    </row>
    <row r="9530" spans="1:3" x14ac:dyDescent="0.25">
      <c r="A9530" s="37"/>
      <c r="B9530" s="11"/>
      <c r="C9530" s="11"/>
    </row>
    <row r="9531" spans="1:3" x14ac:dyDescent="0.25">
      <c r="A9531" s="37"/>
      <c r="B9531" s="11"/>
      <c r="C9531" s="11"/>
    </row>
    <row r="9532" spans="1:3" x14ac:dyDescent="0.25">
      <c r="A9532" s="37"/>
      <c r="B9532" s="11"/>
      <c r="C9532" s="11"/>
    </row>
    <row r="9533" spans="1:3" x14ac:dyDescent="0.25">
      <c r="A9533" s="37"/>
      <c r="B9533" s="11"/>
      <c r="C9533" s="11"/>
    </row>
    <row r="9534" spans="1:3" x14ac:dyDescent="0.25">
      <c r="A9534" s="37"/>
      <c r="B9534" s="11"/>
      <c r="C9534" s="11"/>
    </row>
    <row r="9535" spans="1:3" x14ac:dyDescent="0.25">
      <c r="A9535" s="37"/>
      <c r="B9535" s="11"/>
      <c r="C9535" s="11"/>
    </row>
    <row r="9536" spans="1:3" x14ac:dyDescent="0.25">
      <c r="A9536" s="37"/>
      <c r="B9536" s="11"/>
      <c r="C9536" s="11"/>
    </row>
    <row r="9537" spans="1:3" x14ac:dyDescent="0.25">
      <c r="A9537" s="37"/>
      <c r="B9537" s="11"/>
      <c r="C9537" s="11"/>
    </row>
    <row r="9538" spans="1:3" x14ac:dyDescent="0.25">
      <c r="A9538" s="37"/>
      <c r="B9538" s="11"/>
      <c r="C9538" s="11"/>
    </row>
    <row r="9539" spans="1:3" x14ac:dyDescent="0.25">
      <c r="A9539" s="37"/>
      <c r="B9539" s="11"/>
      <c r="C9539" s="11"/>
    </row>
    <row r="9540" spans="1:3" x14ac:dyDescent="0.25">
      <c r="A9540" s="37"/>
      <c r="B9540" s="11"/>
      <c r="C9540" s="11"/>
    </row>
    <row r="9541" spans="1:3" x14ac:dyDescent="0.25">
      <c r="A9541" s="37"/>
      <c r="B9541" s="11"/>
      <c r="C9541" s="11"/>
    </row>
    <row r="9542" spans="1:3" x14ac:dyDescent="0.25">
      <c r="A9542" s="37"/>
      <c r="B9542" s="11"/>
      <c r="C9542" s="11"/>
    </row>
    <row r="9543" spans="1:3" x14ac:dyDescent="0.25">
      <c r="A9543" s="37"/>
      <c r="B9543" s="11"/>
      <c r="C9543" s="11"/>
    </row>
    <row r="9544" spans="1:3" x14ac:dyDescent="0.25">
      <c r="A9544" s="37"/>
      <c r="B9544" s="11"/>
      <c r="C9544" s="11"/>
    </row>
    <row r="9545" spans="1:3" x14ac:dyDescent="0.25">
      <c r="A9545" s="37"/>
      <c r="B9545" s="11"/>
      <c r="C9545" s="11"/>
    </row>
    <row r="9546" spans="1:3" x14ac:dyDescent="0.25">
      <c r="A9546" s="37"/>
      <c r="B9546" s="11"/>
      <c r="C9546" s="11"/>
    </row>
    <row r="9547" spans="1:3" x14ac:dyDescent="0.25">
      <c r="A9547" s="37"/>
      <c r="B9547" s="11"/>
      <c r="C9547" s="11"/>
    </row>
    <row r="9548" spans="1:3" x14ac:dyDescent="0.25">
      <c r="A9548" s="37"/>
      <c r="B9548" s="11"/>
      <c r="C9548" s="11"/>
    </row>
    <row r="9549" spans="1:3" x14ac:dyDescent="0.25">
      <c r="A9549" s="37"/>
      <c r="B9549" s="11"/>
      <c r="C9549" s="11"/>
    </row>
    <row r="9550" spans="1:3" x14ac:dyDescent="0.25">
      <c r="A9550" s="37"/>
      <c r="B9550" s="11"/>
      <c r="C9550" s="11"/>
    </row>
    <row r="9551" spans="1:3" x14ac:dyDescent="0.25">
      <c r="A9551" s="37"/>
      <c r="B9551" s="11"/>
      <c r="C9551" s="11"/>
    </row>
    <row r="9552" spans="1:3" x14ac:dyDescent="0.25">
      <c r="A9552" s="37"/>
      <c r="B9552" s="11"/>
      <c r="C9552" s="11"/>
    </row>
    <row r="9553" spans="1:3" x14ac:dyDescent="0.25">
      <c r="A9553" s="37"/>
      <c r="B9553" s="11"/>
      <c r="C9553" s="11"/>
    </row>
    <row r="9554" spans="1:3" x14ac:dyDescent="0.25">
      <c r="A9554" s="37"/>
      <c r="B9554" s="11"/>
      <c r="C9554" s="11"/>
    </row>
    <row r="9555" spans="1:3" x14ac:dyDescent="0.25">
      <c r="A9555" s="37"/>
      <c r="B9555" s="11"/>
      <c r="C9555" s="11"/>
    </row>
    <row r="9556" spans="1:3" x14ac:dyDescent="0.25">
      <c r="A9556" s="37"/>
      <c r="B9556" s="11"/>
      <c r="C9556" s="11"/>
    </row>
    <row r="9557" spans="1:3" x14ac:dyDescent="0.25">
      <c r="A9557" s="37"/>
      <c r="B9557" s="11"/>
      <c r="C9557" s="11"/>
    </row>
    <row r="9558" spans="1:3" x14ac:dyDescent="0.25">
      <c r="A9558" s="37"/>
      <c r="B9558" s="11"/>
      <c r="C9558" s="11"/>
    </row>
    <row r="9559" spans="1:3" x14ac:dyDescent="0.25">
      <c r="A9559" s="37"/>
      <c r="B9559" s="11"/>
      <c r="C9559" s="11"/>
    </row>
    <row r="9560" spans="1:3" x14ac:dyDescent="0.25">
      <c r="A9560" s="37"/>
      <c r="B9560" s="11"/>
      <c r="C9560" s="11"/>
    </row>
    <row r="9561" spans="1:3" x14ac:dyDescent="0.25">
      <c r="A9561" s="37"/>
      <c r="B9561" s="11"/>
      <c r="C9561" s="11"/>
    </row>
    <row r="9562" spans="1:3" x14ac:dyDescent="0.25">
      <c r="A9562" s="37"/>
      <c r="B9562" s="11"/>
      <c r="C9562" s="11"/>
    </row>
    <row r="9563" spans="1:3" x14ac:dyDescent="0.25">
      <c r="A9563" s="37"/>
      <c r="B9563" s="11"/>
      <c r="C9563" s="11"/>
    </row>
    <row r="9564" spans="1:3" x14ac:dyDescent="0.25">
      <c r="A9564" s="37"/>
      <c r="B9564" s="11"/>
      <c r="C9564" s="11"/>
    </row>
    <row r="9565" spans="1:3" x14ac:dyDescent="0.25">
      <c r="A9565" s="37"/>
      <c r="B9565" s="11"/>
      <c r="C9565" s="11"/>
    </row>
    <row r="9566" spans="1:3" x14ac:dyDescent="0.25">
      <c r="A9566" s="37"/>
      <c r="B9566" s="11"/>
      <c r="C9566" s="11"/>
    </row>
    <row r="9567" spans="1:3" x14ac:dyDescent="0.25">
      <c r="A9567" s="37"/>
      <c r="B9567" s="11"/>
      <c r="C9567" s="11"/>
    </row>
    <row r="9568" spans="1:3" x14ac:dyDescent="0.25">
      <c r="A9568" s="37"/>
      <c r="B9568" s="11"/>
      <c r="C9568" s="11"/>
    </row>
    <row r="9569" spans="1:3" x14ac:dyDescent="0.25">
      <c r="A9569" s="37"/>
      <c r="B9569" s="11"/>
      <c r="C9569" s="11"/>
    </row>
    <row r="9570" spans="1:3" x14ac:dyDescent="0.25">
      <c r="A9570" s="37"/>
      <c r="B9570" s="11"/>
      <c r="C9570" s="11"/>
    </row>
    <row r="9571" spans="1:3" x14ac:dyDescent="0.25">
      <c r="A9571" s="37"/>
      <c r="B9571" s="11"/>
      <c r="C9571" s="11"/>
    </row>
    <row r="9572" spans="1:3" x14ac:dyDescent="0.25">
      <c r="A9572" s="37"/>
      <c r="B9572" s="11"/>
      <c r="C9572" s="11"/>
    </row>
    <row r="9573" spans="1:3" x14ac:dyDescent="0.25">
      <c r="A9573" s="37"/>
      <c r="B9573" s="11"/>
      <c r="C9573" s="11"/>
    </row>
    <row r="9574" spans="1:3" x14ac:dyDescent="0.25">
      <c r="A9574" s="37"/>
      <c r="B9574" s="11"/>
      <c r="C9574" s="11"/>
    </row>
    <row r="9575" spans="1:3" x14ac:dyDescent="0.25">
      <c r="A9575" s="37"/>
      <c r="B9575" s="11"/>
      <c r="C9575" s="11"/>
    </row>
    <row r="9576" spans="1:3" x14ac:dyDescent="0.25">
      <c r="A9576" s="37"/>
      <c r="B9576" s="11"/>
      <c r="C9576" s="11"/>
    </row>
    <row r="9577" spans="1:3" x14ac:dyDescent="0.25">
      <c r="A9577" s="37"/>
      <c r="B9577" s="11"/>
      <c r="C9577" s="11"/>
    </row>
    <row r="9578" spans="1:3" x14ac:dyDescent="0.25">
      <c r="A9578" s="37"/>
      <c r="B9578" s="11"/>
      <c r="C9578" s="11"/>
    </row>
    <row r="9579" spans="1:3" x14ac:dyDescent="0.25">
      <c r="A9579" s="37"/>
      <c r="B9579" s="11"/>
      <c r="C9579" s="11"/>
    </row>
    <row r="9580" spans="1:3" x14ac:dyDescent="0.25">
      <c r="A9580" s="37"/>
      <c r="B9580" s="11"/>
      <c r="C9580" s="11"/>
    </row>
    <row r="9581" spans="1:3" x14ac:dyDescent="0.25">
      <c r="A9581" s="37"/>
      <c r="B9581" s="11"/>
      <c r="C9581" s="11"/>
    </row>
    <row r="9582" spans="1:3" x14ac:dyDescent="0.25">
      <c r="A9582" s="37"/>
      <c r="B9582" s="11"/>
      <c r="C9582" s="11"/>
    </row>
    <row r="9583" spans="1:3" x14ac:dyDescent="0.25">
      <c r="A9583" s="37"/>
      <c r="B9583" s="11"/>
      <c r="C9583" s="11"/>
    </row>
    <row r="9584" spans="1:3" x14ac:dyDescent="0.25">
      <c r="A9584" s="37"/>
      <c r="B9584" s="11"/>
      <c r="C9584" s="11"/>
    </row>
    <row r="9585" spans="1:3" x14ac:dyDescent="0.25">
      <c r="A9585" s="37"/>
      <c r="B9585" s="11"/>
      <c r="C9585" s="11"/>
    </row>
    <row r="9586" spans="1:3" x14ac:dyDescent="0.25">
      <c r="A9586" s="37"/>
      <c r="B9586" s="11"/>
      <c r="C9586" s="11"/>
    </row>
    <row r="9587" spans="1:3" x14ac:dyDescent="0.25">
      <c r="A9587" s="37"/>
      <c r="B9587" s="11"/>
      <c r="C9587" s="11"/>
    </row>
    <row r="9588" spans="1:3" x14ac:dyDescent="0.25">
      <c r="A9588" s="37"/>
      <c r="B9588" s="11"/>
      <c r="C9588" s="11"/>
    </row>
    <row r="9589" spans="1:3" x14ac:dyDescent="0.25">
      <c r="A9589" s="37"/>
      <c r="B9589" s="11"/>
      <c r="C9589" s="11"/>
    </row>
    <row r="9590" spans="1:3" x14ac:dyDescent="0.25">
      <c r="A9590" s="37"/>
      <c r="B9590" s="11"/>
      <c r="C9590" s="11"/>
    </row>
    <row r="9591" spans="1:3" x14ac:dyDescent="0.25">
      <c r="A9591" s="37"/>
      <c r="B9591" s="11"/>
      <c r="C9591" s="11"/>
    </row>
    <row r="9592" spans="1:3" x14ac:dyDescent="0.25">
      <c r="A9592" s="37"/>
      <c r="B9592" s="11"/>
      <c r="C9592" s="11"/>
    </row>
    <row r="9593" spans="1:3" x14ac:dyDescent="0.25">
      <c r="A9593" s="37"/>
      <c r="B9593" s="11"/>
      <c r="C9593" s="11"/>
    </row>
    <row r="9594" spans="1:3" x14ac:dyDescent="0.25">
      <c r="A9594" s="37"/>
      <c r="B9594" s="11"/>
      <c r="C9594" s="11"/>
    </row>
    <row r="9595" spans="1:3" x14ac:dyDescent="0.25">
      <c r="A9595" s="37"/>
      <c r="B9595" s="11"/>
      <c r="C9595" s="11"/>
    </row>
    <row r="9596" spans="1:3" x14ac:dyDescent="0.25">
      <c r="A9596" s="37"/>
      <c r="B9596" s="11"/>
      <c r="C9596" s="11"/>
    </row>
    <row r="9597" spans="1:3" x14ac:dyDescent="0.25">
      <c r="A9597" s="37"/>
      <c r="B9597" s="11"/>
      <c r="C9597" s="11"/>
    </row>
    <row r="9598" spans="1:3" x14ac:dyDescent="0.25">
      <c r="A9598" s="37"/>
      <c r="B9598" s="11"/>
      <c r="C9598" s="11"/>
    </row>
    <row r="9599" spans="1:3" x14ac:dyDescent="0.25">
      <c r="A9599" s="37"/>
      <c r="B9599" s="11"/>
      <c r="C9599" s="11"/>
    </row>
    <row r="9600" spans="1:3" x14ac:dyDescent="0.25">
      <c r="A9600" s="37"/>
      <c r="B9600" s="11"/>
      <c r="C9600" s="11"/>
    </row>
    <row r="9601" spans="1:3" x14ac:dyDescent="0.25">
      <c r="A9601" s="37"/>
      <c r="B9601" s="11"/>
      <c r="C9601" s="11"/>
    </row>
    <row r="9602" spans="1:3" x14ac:dyDescent="0.25">
      <c r="A9602" s="37"/>
      <c r="B9602" s="11"/>
      <c r="C9602" s="11"/>
    </row>
    <row r="9603" spans="1:3" x14ac:dyDescent="0.25">
      <c r="A9603" s="37"/>
      <c r="B9603" s="11"/>
      <c r="C9603" s="11"/>
    </row>
    <row r="9604" spans="1:3" x14ac:dyDescent="0.25">
      <c r="A9604" s="37"/>
      <c r="B9604" s="11"/>
      <c r="C9604" s="11"/>
    </row>
    <row r="9605" spans="1:3" x14ac:dyDescent="0.25">
      <c r="A9605" s="37"/>
      <c r="B9605" s="11"/>
      <c r="C9605" s="11"/>
    </row>
    <row r="9606" spans="1:3" x14ac:dyDescent="0.25">
      <c r="A9606" s="37"/>
      <c r="B9606" s="11"/>
      <c r="C9606" s="11"/>
    </row>
    <row r="9607" spans="1:3" x14ac:dyDescent="0.25">
      <c r="A9607" s="37"/>
      <c r="B9607" s="11"/>
      <c r="C9607" s="11"/>
    </row>
    <row r="9608" spans="1:3" x14ac:dyDescent="0.25">
      <c r="A9608" s="37"/>
      <c r="B9608" s="11"/>
      <c r="C9608" s="11"/>
    </row>
    <row r="9609" spans="1:3" x14ac:dyDescent="0.25">
      <c r="A9609" s="37"/>
      <c r="B9609" s="11"/>
      <c r="C9609" s="11"/>
    </row>
    <row r="9610" spans="1:3" x14ac:dyDescent="0.25">
      <c r="A9610" s="37"/>
      <c r="B9610" s="11"/>
      <c r="C9610" s="11"/>
    </row>
    <row r="9611" spans="1:3" x14ac:dyDescent="0.25">
      <c r="A9611" s="37"/>
      <c r="B9611" s="11"/>
      <c r="C9611" s="11"/>
    </row>
    <row r="9612" spans="1:3" x14ac:dyDescent="0.25">
      <c r="A9612" s="37"/>
      <c r="B9612" s="11"/>
      <c r="C9612" s="11"/>
    </row>
    <row r="9613" spans="1:3" x14ac:dyDescent="0.25">
      <c r="A9613" s="37"/>
      <c r="B9613" s="11"/>
      <c r="C9613" s="11"/>
    </row>
    <row r="9614" spans="1:3" x14ac:dyDescent="0.25">
      <c r="A9614" s="37"/>
      <c r="B9614" s="11"/>
      <c r="C9614" s="11"/>
    </row>
    <row r="9615" spans="1:3" x14ac:dyDescent="0.25">
      <c r="A9615" s="37"/>
      <c r="B9615" s="11"/>
      <c r="C9615" s="11"/>
    </row>
    <row r="9616" spans="1:3" x14ac:dyDescent="0.25">
      <c r="A9616" s="37"/>
      <c r="B9616" s="11"/>
      <c r="C9616" s="11"/>
    </row>
    <row r="9617" spans="1:3" x14ac:dyDescent="0.25">
      <c r="A9617" s="37"/>
      <c r="B9617" s="11"/>
      <c r="C9617" s="11"/>
    </row>
    <row r="9618" spans="1:3" x14ac:dyDescent="0.25">
      <c r="A9618" s="37"/>
      <c r="B9618" s="11"/>
      <c r="C9618" s="11"/>
    </row>
    <row r="9619" spans="1:3" x14ac:dyDescent="0.25">
      <c r="A9619" s="37"/>
      <c r="B9619" s="11"/>
      <c r="C9619" s="11"/>
    </row>
    <row r="9620" spans="1:3" x14ac:dyDescent="0.25">
      <c r="A9620" s="37"/>
      <c r="B9620" s="11"/>
      <c r="C9620" s="11"/>
    </row>
    <row r="9621" spans="1:3" x14ac:dyDescent="0.25">
      <c r="A9621" s="37"/>
      <c r="B9621" s="11"/>
      <c r="C9621" s="11"/>
    </row>
    <row r="9622" spans="1:3" x14ac:dyDescent="0.25">
      <c r="A9622" s="37"/>
      <c r="B9622" s="11"/>
      <c r="C9622" s="11"/>
    </row>
    <row r="9623" spans="1:3" x14ac:dyDescent="0.25">
      <c r="A9623" s="37"/>
      <c r="B9623" s="11"/>
      <c r="C9623" s="11"/>
    </row>
    <row r="9624" spans="1:3" x14ac:dyDescent="0.25">
      <c r="A9624" s="37"/>
      <c r="B9624" s="11"/>
      <c r="C9624" s="11"/>
    </row>
    <row r="9625" spans="1:3" x14ac:dyDescent="0.25">
      <c r="A9625" s="37"/>
      <c r="B9625" s="11"/>
      <c r="C9625" s="11"/>
    </row>
    <row r="9626" spans="1:3" x14ac:dyDescent="0.25">
      <c r="A9626" s="37"/>
      <c r="B9626" s="11"/>
      <c r="C9626" s="11"/>
    </row>
    <row r="9627" spans="1:3" x14ac:dyDescent="0.25">
      <c r="A9627" s="37"/>
      <c r="B9627" s="11"/>
      <c r="C9627" s="11"/>
    </row>
    <row r="9628" spans="1:3" x14ac:dyDescent="0.25">
      <c r="A9628" s="37"/>
      <c r="B9628" s="11"/>
      <c r="C9628" s="11"/>
    </row>
    <row r="9629" spans="1:3" x14ac:dyDescent="0.25">
      <c r="A9629" s="37"/>
      <c r="B9629" s="11"/>
      <c r="C9629" s="11"/>
    </row>
    <row r="9630" spans="1:3" x14ac:dyDescent="0.25">
      <c r="A9630" s="37"/>
      <c r="B9630" s="11"/>
      <c r="C9630" s="11"/>
    </row>
    <row r="9631" spans="1:3" x14ac:dyDescent="0.25">
      <c r="A9631" s="37"/>
      <c r="B9631" s="11"/>
      <c r="C9631" s="11"/>
    </row>
    <row r="9632" spans="1:3" x14ac:dyDescent="0.25">
      <c r="A9632" s="37"/>
      <c r="B9632" s="11"/>
      <c r="C9632" s="11"/>
    </row>
    <row r="9633" spans="1:3" x14ac:dyDescent="0.25">
      <c r="A9633" s="37"/>
      <c r="B9633" s="11"/>
      <c r="C9633" s="11"/>
    </row>
    <row r="9634" spans="1:3" x14ac:dyDescent="0.25">
      <c r="A9634" s="37"/>
      <c r="B9634" s="11"/>
      <c r="C9634" s="11"/>
    </row>
    <row r="9635" spans="1:3" x14ac:dyDescent="0.25">
      <c r="A9635" s="37"/>
      <c r="B9635" s="11"/>
      <c r="C9635" s="11"/>
    </row>
    <row r="9636" spans="1:3" x14ac:dyDescent="0.25">
      <c r="A9636" s="37"/>
      <c r="B9636" s="11"/>
      <c r="C9636" s="11"/>
    </row>
    <row r="9637" spans="1:3" x14ac:dyDescent="0.25">
      <c r="A9637" s="37"/>
      <c r="B9637" s="11"/>
      <c r="C9637" s="11"/>
    </row>
    <row r="9638" spans="1:3" x14ac:dyDescent="0.25">
      <c r="A9638" s="37"/>
      <c r="B9638" s="11"/>
      <c r="C9638" s="11"/>
    </row>
    <row r="9639" spans="1:3" x14ac:dyDescent="0.25">
      <c r="A9639" s="37"/>
      <c r="B9639" s="11"/>
      <c r="C9639" s="11"/>
    </row>
    <row r="9640" spans="1:3" x14ac:dyDescent="0.25">
      <c r="A9640" s="37"/>
      <c r="B9640" s="11"/>
      <c r="C9640" s="11"/>
    </row>
    <row r="9641" spans="1:3" x14ac:dyDescent="0.25">
      <c r="A9641" s="37"/>
      <c r="B9641" s="11"/>
      <c r="C9641" s="11"/>
    </row>
    <row r="9642" spans="1:3" x14ac:dyDescent="0.25">
      <c r="A9642" s="37"/>
      <c r="B9642" s="11"/>
      <c r="C9642" s="11"/>
    </row>
    <row r="9643" spans="1:3" x14ac:dyDescent="0.25">
      <c r="A9643" s="37"/>
      <c r="B9643" s="11"/>
      <c r="C9643" s="11"/>
    </row>
    <row r="9644" spans="1:3" x14ac:dyDescent="0.25">
      <c r="A9644" s="37"/>
      <c r="B9644" s="11"/>
      <c r="C9644" s="11"/>
    </row>
    <row r="9645" spans="1:3" x14ac:dyDescent="0.25">
      <c r="A9645" s="37"/>
      <c r="B9645" s="11"/>
      <c r="C9645" s="11"/>
    </row>
    <row r="9646" spans="1:3" x14ac:dyDescent="0.25">
      <c r="A9646" s="37"/>
      <c r="B9646" s="11"/>
      <c r="C9646" s="11"/>
    </row>
    <row r="9647" spans="1:3" x14ac:dyDescent="0.25">
      <c r="A9647" s="37"/>
      <c r="B9647" s="11"/>
      <c r="C9647" s="11"/>
    </row>
    <row r="9648" spans="1:3" x14ac:dyDescent="0.25">
      <c r="A9648" s="37"/>
      <c r="B9648" s="11"/>
      <c r="C9648" s="11"/>
    </row>
    <row r="9649" spans="1:3" x14ac:dyDescent="0.25">
      <c r="A9649" s="37"/>
      <c r="B9649" s="11"/>
      <c r="C9649" s="11"/>
    </row>
    <row r="9650" spans="1:3" x14ac:dyDescent="0.25">
      <c r="A9650" s="37"/>
      <c r="B9650" s="11"/>
      <c r="C9650" s="11"/>
    </row>
    <row r="9651" spans="1:3" x14ac:dyDescent="0.25">
      <c r="A9651" s="37"/>
      <c r="B9651" s="11"/>
      <c r="C9651" s="11"/>
    </row>
    <row r="9652" spans="1:3" x14ac:dyDescent="0.25">
      <c r="A9652" s="37"/>
      <c r="B9652" s="11"/>
      <c r="C9652" s="11"/>
    </row>
    <row r="9653" spans="1:3" x14ac:dyDescent="0.25">
      <c r="A9653" s="37"/>
      <c r="B9653" s="11"/>
      <c r="C9653" s="11"/>
    </row>
    <row r="9654" spans="1:3" x14ac:dyDescent="0.25">
      <c r="A9654" s="37"/>
      <c r="B9654" s="11"/>
      <c r="C9654" s="11"/>
    </row>
    <row r="9655" spans="1:3" x14ac:dyDescent="0.25">
      <c r="A9655" s="37"/>
      <c r="B9655" s="11"/>
      <c r="C9655" s="11"/>
    </row>
    <row r="9656" spans="1:3" x14ac:dyDescent="0.25">
      <c r="A9656" s="37"/>
      <c r="B9656" s="11"/>
      <c r="C9656" s="11"/>
    </row>
    <row r="9657" spans="1:3" x14ac:dyDescent="0.25">
      <c r="A9657" s="37"/>
      <c r="B9657" s="11"/>
      <c r="C9657" s="11"/>
    </row>
    <row r="9658" spans="1:3" x14ac:dyDescent="0.25">
      <c r="A9658" s="37"/>
      <c r="B9658" s="11"/>
      <c r="C9658" s="11"/>
    </row>
    <row r="9659" spans="1:3" x14ac:dyDescent="0.25">
      <c r="A9659" s="37"/>
      <c r="B9659" s="11"/>
      <c r="C9659" s="11"/>
    </row>
    <row r="9660" spans="1:3" x14ac:dyDescent="0.25">
      <c r="A9660" s="37"/>
      <c r="B9660" s="11"/>
      <c r="C9660" s="11"/>
    </row>
    <row r="9661" spans="1:3" x14ac:dyDescent="0.25">
      <c r="A9661" s="37"/>
      <c r="B9661" s="11"/>
      <c r="C9661" s="11"/>
    </row>
    <row r="9662" spans="1:3" x14ac:dyDescent="0.25">
      <c r="A9662" s="37"/>
      <c r="B9662" s="11"/>
      <c r="C9662" s="11"/>
    </row>
    <row r="9663" spans="1:3" x14ac:dyDescent="0.25">
      <c r="A9663" s="37"/>
      <c r="B9663" s="11"/>
      <c r="C9663" s="11"/>
    </row>
    <row r="9664" spans="1:3" x14ac:dyDescent="0.25">
      <c r="A9664" s="37"/>
      <c r="B9664" s="11"/>
      <c r="C9664" s="11"/>
    </row>
    <row r="9665" spans="1:3" x14ac:dyDescent="0.25">
      <c r="A9665" s="37"/>
      <c r="B9665" s="11"/>
      <c r="C9665" s="11"/>
    </row>
    <row r="9666" spans="1:3" x14ac:dyDescent="0.25">
      <c r="A9666" s="37"/>
      <c r="B9666" s="11"/>
      <c r="C9666" s="11"/>
    </row>
    <row r="9667" spans="1:3" x14ac:dyDescent="0.25">
      <c r="A9667" s="37"/>
      <c r="B9667" s="11"/>
      <c r="C9667" s="11"/>
    </row>
    <row r="9668" spans="1:3" x14ac:dyDescent="0.25">
      <c r="A9668" s="37"/>
      <c r="B9668" s="11"/>
      <c r="C9668" s="11"/>
    </row>
    <row r="9669" spans="1:3" x14ac:dyDescent="0.25">
      <c r="A9669" s="37"/>
      <c r="B9669" s="11"/>
      <c r="C9669" s="11"/>
    </row>
    <row r="9670" spans="1:3" x14ac:dyDescent="0.25">
      <c r="A9670" s="37"/>
      <c r="B9670" s="11"/>
      <c r="C9670" s="11"/>
    </row>
    <row r="9671" spans="1:3" x14ac:dyDescent="0.25">
      <c r="A9671" s="37"/>
      <c r="B9671" s="11"/>
      <c r="C9671" s="11"/>
    </row>
    <row r="9672" spans="1:3" x14ac:dyDescent="0.25">
      <c r="A9672" s="37"/>
      <c r="B9672" s="11"/>
      <c r="C9672" s="11"/>
    </row>
    <row r="9673" spans="1:3" x14ac:dyDescent="0.25">
      <c r="A9673" s="37"/>
      <c r="B9673" s="11"/>
      <c r="C9673" s="11"/>
    </row>
    <row r="9674" spans="1:3" x14ac:dyDescent="0.25">
      <c r="A9674" s="37"/>
      <c r="B9674" s="11"/>
      <c r="C9674" s="11"/>
    </row>
    <row r="9675" spans="1:3" x14ac:dyDescent="0.25">
      <c r="A9675" s="37"/>
      <c r="B9675" s="11"/>
      <c r="C9675" s="11"/>
    </row>
    <row r="9676" spans="1:3" x14ac:dyDescent="0.25">
      <c r="A9676" s="37"/>
      <c r="B9676" s="11"/>
      <c r="C9676" s="11"/>
    </row>
    <row r="9677" spans="1:3" x14ac:dyDescent="0.25">
      <c r="A9677" s="37"/>
      <c r="B9677" s="11"/>
      <c r="C9677" s="11"/>
    </row>
    <row r="9678" spans="1:3" x14ac:dyDescent="0.25">
      <c r="A9678" s="37"/>
      <c r="B9678" s="11"/>
      <c r="C9678" s="11"/>
    </row>
    <row r="9679" spans="1:3" x14ac:dyDescent="0.25">
      <c r="A9679" s="37"/>
      <c r="B9679" s="11"/>
      <c r="C9679" s="11"/>
    </row>
    <row r="9680" spans="1:3" x14ac:dyDescent="0.25">
      <c r="A9680" s="37"/>
      <c r="B9680" s="11"/>
      <c r="C9680" s="11"/>
    </row>
    <row r="9681" spans="1:3" x14ac:dyDescent="0.25">
      <c r="A9681" s="37"/>
      <c r="B9681" s="11"/>
      <c r="C9681" s="11"/>
    </row>
    <row r="9682" spans="1:3" x14ac:dyDescent="0.25">
      <c r="A9682" s="37"/>
      <c r="B9682" s="11"/>
      <c r="C9682" s="11"/>
    </row>
    <row r="9683" spans="1:3" x14ac:dyDescent="0.25">
      <c r="A9683" s="37"/>
      <c r="B9683" s="11"/>
      <c r="C9683" s="11"/>
    </row>
    <row r="9684" spans="1:3" x14ac:dyDescent="0.25">
      <c r="A9684" s="37"/>
      <c r="B9684" s="11"/>
      <c r="C9684" s="11"/>
    </row>
    <row r="9685" spans="1:3" x14ac:dyDescent="0.25">
      <c r="A9685" s="37"/>
      <c r="B9685" s="11"/>
      <c r="C9685" s="11"/>
    </row>
    <row r="9686" spans="1:3" x14ac:dyDescent="0.25">
      <c r="A9686" s="37"/>
      <c r="B9686" s="11"/>
      <c r="C9686" s="11"/>
    </row>
    <row r="9687" spans="1:3" x14ac:dyDescent="0.25">
      <c r="A9687" s="37"/>
      <c r="B9687" s="11"/>
      <c r="C9687" s="11"/>
    </row>
    <row r="9688" spans="1:3" x14ac:dyDescent="0.25">
      <c r="A9688" s="37"/>
      <c r="B9688" s="11"/>
      <c r="C9688" s="11"/>
    </row>
    <row r="9689" spans="1:3" x14ac:dyDescent="0.25">
      <c r="A9689" s="37"/>
      <c r="B9689" s="11"/>
      <c r="C9689" s="11"/>
    </row>
    <row r="9690" spans="1:3" x14ac:dyDescent="0.25">
      <c r="A9690" s="37"/>
      <c r="B9690" s="11"/>
      <c r="C9690" s="11"/>
    </row>
    <row r="9691" spans="1:3" x14ac:dyDescent="0.25">
      <c r="A9691" s="37"/>
      <c r="B9691" s="11"/>
      <c r="C9691" s="11"/>
    </row>
    <row r="9692" spans="1:3" x14ac:dyDescent="0.25">
      <c r="A9692" s="37"/>
      <c r="B9692" s="11"/>
      <c r="C9692" s="11"/>
    </row>
    <row r="9693" spans="1:3" x14ac:dyDescent="0.25">
      <c r="A9693" s="37"/>
      <c r="B9693" s="11"/>
      <c r="C9693" s="11"/>
    </row>
    <row r="9694" spans="1:3" x14ac:dyDescent="0.25">
      <c r="A9694" s="37"/>
      <c r="B9694" s="11"/>
      <c r="C9694" s="11"/>
    </row>
    <row r="9695" spans="1:3" x14ac:dyDescent="0.25">
      <c r="A9695" s="37"/>
      <c r="B9695" s="11"/>
      <c r="C9695" s="11"/>
    </row>
    <row r="9696" spans="1:3" x14ac:dyDescent="0.25">
      <c r="A9696" s="37"/>
      <c r="B9696" s="11"/>
      <c r="C9696" s="11"/>
    </row>
    <row r="9697" spans="1:3" x14ac:dyDescent="0.25">
      <c r="A9697" s="37"/>
      <c r="B9697" s="11"/>
      <c r="C9697" s="11"/>
    </row>
    <row r="9698" spans="1:3" x14ac:dyDescent="0.25">
      <c r="A9698" s="37"/>
      <c r="B9698" s="11"/>
      <c r="C9698" s="11"/>
    </row>
    <row r="9699" spans="1:3" x14ac:dyDescent="0.25">
      <c r="A9699" s="37"/>
      <c r="B9699" s="11"/>
      <c r="C9699" s="11"/>
    </row>
    <row r="9700" spans="1:3" x14ac:dyDescent="0.25">
      <c r="A9700" s="37"/>
      <c r="B9700" s="11"/>
      <c r="C9700" s="11"/>
    </row>
    <row r="9701" spans="1:3" x14ac:dyDescent="0.25">
      <c r="A9701" s="37"/>
      <c r="B9701" s="11"/>
      <c r="C9701" s="11"/>
    </row>
    <row r="9702" spans="1:3" x14ac:dyDescent="0.25">
      <c r="A9702" s="37"/>
      <c r="B9702" s="11"/>
      <c r="C9702" s="11"/>
    </row>
    <row r="9703" spans="1:3" x14ac:dyDescent="0.25">
      <c r="A9703" s="37"/>
      <c r="B9703" s="11"/>
      <c r="C9703" s="11"/>
    </row>
    <row r="9704" spans="1:3" x14ac:dyDescent="0.25">
      <c r="A9704" s="37"/>
      <c r="B9704" s="11"/>
      <c r="C9704" s="11"/>
    </row>
    <row r="9705" spans="1:3" x14ac:dyDescent="0.25">
      <c r="A9705" s="37"/>
      <c r="B9705" s="11"/>
      <c r="C9705" s="11"/>
    </row>
    <row r="9706" spans="1:3" x14ac:dyDescent="0.25">
      <c r="A9706" s="37"/>
      <c r="B9706" s="11"/>
      <c r="C9706" s="11"/>
    </row>
    <row r="9707" spans="1:3" x14ac:dyDescent="0.25">
      <c r="A9707" s="37"/>
      <c r="B9707" s="11"/>
      <c r="C9707" s="11"/>
    </row>
    <row r="9708" spans="1:3" x14ac:dyDescent="0.25">
      <c r="A9708" s="37"/>
      <c r="B9708" s="11"/>
      <c r="C9708" s="11"/>
    </row>
    <row r="9709" spans="1:3" x14ac:dyDescent="0.25">
      <c r="A9709" s="37"/>
      <c r="B9709" s="11"/>
      <c r="C9709" s="11"/>
    </row>
    <row r="9710" spans="1:3" x14ac:dyDescent="0.25">
      <c r="A9710" s="37"/>
      <c r="B9710" s="11"/>
      <c r="C9710" s="11"/>
    </row>
    <row r="9711" spans="1:3" x14ac:dyDescent="0.25">
      <c r="A9711" s="37"/>
      <c r="B9711" s="11"/>
      <c r="C9711" s="11"/>
    </row>
    <row r="9712" spans="1:3" x14ac:dyDescent="0.25">
      <c r="A9712" s="37"/>
      <c r="B9712" s="11"/>
      <c r="C9712" s="11"/>
    </row>
    <row r="9713" spans="1:3" x14ac:dyDescent="0.25">
      <c r="A9713" s="37"/>
      <c r="B9713" s="11"/>
      <c r="C9713" s="11"/>
    </row>
    <row r="9714" spans="1:3" x14ac:dyDescent="0.25">
      <c r="A9714" s="37"/>
      <c r="B9714" s="11"/>
      <c r="C9714" s="11"/>
    </row>
    <row r="9715" spans="1:3" x14ac:dyDescent="0.25">
      <c r="A9715" s="37"/>
      <c r="B9715" s="11"/>
      <c r="C9715" s="11"/>
    </row>
    <row r="9716" spans="1:3" x14ac:dyDescent="0.25">
      <c r="A9716" s="37"/>
      <c r="B9716" s="11"/>
      <c r="C9716" s="11"/>
    </row>
    <row r="9717" spans="1:3" x14ac:dyDescent="0.25">
      <c r="A9717" s="37"/>
      <c r="B9717" s="11"/>
      <c r="C9717" s="11"/>
    </row>
    <row r="9718" spans="1:3" x14ac:dyDescent="0.25">
      <c r="A9718" s="37"/>
      <c r="B9718" s="11"/>
      <c r="C9718" s="11"/>
    </row>
    <row r="9719" spans="1:3" x14ac:dyDescent="0.25">
      <c r="A9719" s="37"/>
      <c r="B9719" s="11"/>
      <c r="C9719" s="11"/>
    </row>
    <row r="9720" spans="1:3" x14ac:dyDescent="0.25">
      <c r="A9720" s="37"/>
      <c r="B9720" s="11"/>
      <c r="C9720" s="11"/>
    </row>
    <row r="9721" spans="1:3" x14ac:dyDescent="0.25">
      <c r="A9721" s="37"/>
      <c r="B9721" s="11"/>
      <c r="C9721" s="11"/>
    </row>
    <row r="9722" spans="1:3" x14ac:dyDescent="0.25">
      <c r="A9722" s="37"/>
      <c r="B9722" s="11"/>
      <c r="C9722" s="11"/>
    </row>
    <row r="9723" spans="1:3" x14ac:dyDescent="0.25">
      <c r="A9723" s="37"/>
      <c r="B9723" s="11"/>
      <c r="C9723" s="11"/>
    </row>
    <row r="9724" spans="1:3" x14ac:dyDescent="0.25">
      <c r="A9724" s="37"/>
      <c r="B9724" s="11"/>
      <c r="C9724" s="11"/>
    </row>
    <row r="9725" spans="1:3" x14ac:dyDescent="0.25">
      <c r="A9725" s="37"/>
      <c r="B9725" s="11"/>
      <c r="C9725" s="11"/>
    </row>
    <row r="9726" spans="1:3" x14ac:dyDescent="0.25">
      <c r="A9726" s="37"/>
      <c r="B9726" s="11"/>
      <c r="C9726" s="11"/>
    </row>
    <row r="9727" spans="1:3" x14ac:dyDescent="0.25">
      <c r="A9727" s="37"/>
      <c r="B9727" s="11"/>
      <c r="C9727" s="11"/>
    </row>
    <row r="9728" spans="1:3" x14ac:dyDescent="0.25">
      <c r="A9728" s="37"/>
      <c r="B9728" s="11"/>
      <c r="C9728" s="11"/>
    </row>
    <row r="9729" spans="1:3" x14ac:dyDescent="0.25">
      <c r="A9729" s="37"/>
      <c r="B9729" s="11"/>
      <c r="C9729" s="11"/>
    </row>
    <row r="9730" spans="1:3" x14ac:dyDescent="0.25">
      <c r="A9730" s="37"/>
      <c r="B9730" s="11"/>
      <c r="C9730" s="11"/>
    </row>
    <row r="9731" spans="1:3" x14ac:dyDescent="0.25">
      <c r="A9731" s="37"/>
      <c r="B9731" s="11"/>
      <c r="C9731" s="11"/>
    </row>
    <row r="9732" spans="1:3" x14ac:dyDescent="0.25">
      <c r="A9732" s="37"/>
      <c r="B9732" s="11"/>
      <c r="C9732" s="11"/>
    </row>
    <row r="9733" spans="1:3" x14ac:dyDescent="0.25">
      <c r="A9733" s="37"/>
      <c r="B9733" s="11"/>
      <c r="C9733" s="11"/>
    </row>
    <row r="9734" spans="1:3" x14ac:dyDescent="0.25">
      <c r="A9734" s="37"/>
      <c r="B9734" s="11"/>
      <c r="C9734" s="11"/>
    </row>
    <row r="9735" spans="1:3" x14ac:dyDescent="0.25">
      <c r="A9735" s="37"/>
      <c r="B9735" s="11"/>
      <c r="C9735" s="11"/>
    </row>
    <row r="9736" spans="1:3" x14ac:dyDescent="0.25">
      <c r="A9736" s="37"/>
      <c r="B9736" s="11"/>
      <c r="C9736" s="11"/>
    </row>
    <row r="9737" spans="1:3" x14ac:dyDescent="0.25">
      <c r="A9737" s="37"/>
      <c r="B9737" s="11"/>
      <c r="C9737" s="11"/>
    </row>
    <row r="9738" spans="1:3" x14ac:dyDescent="0.25">
      <c r="A9738" s="37"/>
      <c r="B9738" s="11"/>
      <c r="C9738" s="11"/>
    </row>
    <row r="9739" spans="1:3" x14ac:dyDescent="0.25">
      <c r="A9739" s="37"/>
      <c r="B9739" s="11"/>
      <c r="C9739" s="11"/>
    </row>
    <row r="9740" spans="1:3" x14ac:dyDescent="0.25">
      <c r="A9740" s="37"/>
      <c r="B9740" s="11"/>
      <c r="C9740" s="11"/>
    </row>
    <row r="9741" spans="1:3" x14ac:dyDescent="0.25">
      <c r="A9741" s="37"/>
      <c r="B9741" s="11"/>
      <c r="C9741" s="11"/>
    </row>
    <row r="9742" spans="1:3" x14ac:dyDescent="0.25">
      <c r="A9742" s="37"/>
      <c r="B9742" s="11"/>
      <c r="C9742" s="11"/>
    </row>
    <row r="9743" spans="1:3" x14ac:dyDescent="0.25">
      <c r="A9743" s="37"/>
      <c r="B9743" s="11"/>
      <c r="C9743" s="11"/>
    </row>
    <row r="9744" spans="1:3" x14ac:dyDescent="0.25">
      <c r="A9744" s="37"/>
      <c r="B9744" s="11"/>
      <c r="C9744" s="11"/>
    </row>
    <row r="9745" spans="1:3" x14ac:dyDescent="0.25">
      <c r="A9745" s="37"/>
      <c r="B9745" s="11"/>
      <c r="C9745" s="11"/>
    </row>
    <row r="9746" spans="1:3" x14ac:dyDescent="0.25">
      <c r="A9746" s="37"/>
      <c r="B9746" s="11"/>
      <c r="C9746" s="11"/>
    </row>
    <row r="9747" spans="1:3" x14ac:dyDescent="0.25">
      <c r="A9747" s="37"/>
      <c r="B9747" s="11"/>
      <c r="C9747" s="11"/>
    </row>
    <row r="9748" spans="1:3" x14ac:dyDescent="0.25">
      <c r="A9748" s="37"/>
      <c r="B9748" s="11"/>
      <c r="C9748" s="11"/>
    </row>
    <row r="9749" spans="1:3" x14ac:dyDescent="0.25">
      <c r="A9749" s="37"/>
      <c r="B9749" s="11"/>
      <c r="C9749" s="11"/>
    </row>
    <row r="9750" spans="1:3" x14ac:dyDescent="0.25">
      <c r="A9750" s="37"/>
      <c r="B9750" s="11"/>
      <c r="C9750" s="11"/>
    </row>
    <row r="9751" spans="1:3" x14ac:dyDescent="0.25">
      <c r="A9751" s="37"/>
      <c r="B9751" s="11"/>
      <c r="C9751" s="11"/>
    </row>
    <row r="9752" spans="1:3" x14ac:dyDescent="0.25">
      <c r="A9752" s="37"/>
      <c r="B9752" s="11"/>
      <c r="C9752" s="11"/>
    </row>
    <row r="9753" spans="1:3" x14ac:dyDescent="0.25">
      <c r="A9753" s="37"/>
      <c r="B9753" s="11"/>
      <c r="C9753" s="11"/>
    </row>
    <row r="9754" spans="1:3" x14ac:dyDescent="0.25">
      <c r="A9754" s="37"/>
      <c r="B9754" s="11"/>
      <c r="C9754" s="11"/>
    </row>
    <row r="9755" spans="1:3" x14ac:dyDescent="0.25">
      <c r="A9755" s="37"/>
      <c r="B9755" s="11"/>
      <c r="C9755" s="11"/>
    </row>
    <row r="9756" spans="1:3" x14ac:dyDescent="0.25">
      <c r="A9756" s="37"/>
      <c r="B9756" s="11"/>
      <c r="C9756" s="11"/>
    </row>
    <row r="9757" spans="1:3" x14ac:dyDescent="0.25">
      <c r="A9757" s="37"/>
      <c r="B9757" s="11"/>
      <c r="C9757" s="11"/>
    </row>
    <row r="9758" spans="1:3" x14ac:dyDescent="0.25">
      <c r="A9758" s="37"/>
      <c r="B9758" s="11"/>
      <c r="C9758" s="11"/>
    </row>
    <row r="9759" spans="1:3" x14ac:dyDescent="0.25">
      <c r="A9759" s="37"/>
      <c r="B9759" s="11"/>
      <c r="C9759" s="11"/>
    </row>
    <row r="9760" spans="1:3" x14ac:dyDescent="0.25">
      <c r="A9760" s="37"/>
      <c r="B9760" s="11"/>
      <c r="C9760" s="11"/>
    </row>
    <row r="9761" spans="1:3" x14ac:dyDescent="0.25">
      <c r="A9761" s="37"/>
      <c r="B9761" s="11"/>
      <c r="C9761" s="11"/>
    </row>
    <row r="9762" spans="1:3" x14ac:dyDescent="0.25">
      <c r="A9762" s="37"/>
      <c r="B9762" s="11"/>
      <c r="C9762" s="11"/>
    </row>
    <row r="9763" spans="1:3" x14ac:dyDescent="0.25">
      <c r="A9763" s="37"/>
      <c r="B9763" s="11"/>
      <c r="C9763" s="11"/>
    </row>
    <row r="9764" spans="1:3" x14ac:dyDescent="0.25">
      <c r="A9764" s="37"/>
      <c r="B9764" s="11"/>
      <c r="C9764" s="11"/>
    </row>
    <row r="9765" spans="1:3" x14ac:dyDescent="0.25">
      <c r="A9765" s="37"/>
      <c r="B9765" s="11"/>
      <c r="C9765" s="11"/>
    </row>
    <row r="9766" spans="1:3" x14ac:dyDescent="0.25">
      <c r="A9766" s="37"/>
      <c r="B9766" s="11"/>
      <c r="C9766" s="11"/>
    </row>
    <row r="9767" spans="1:3" x14ac:dyDescent="0.25">
      <c r="A9767" s="37"/>
      <c r="B9767" s="11"/>
      <c r="C9767" s="11"/>
    </row>
    <row r="9768" spans="1:3" x14ac:dyDescent="0.25">
      <c r="A9768" s="37"/>
      <c r="B9768" s="11"/>
      <c r="C9768" s="11"/>
    </row>
    <row r="9769" spans="1:3" x14ac:dyDescent="0.25">
      <c r="A9769" s="37"/>
      <c r="B9769" s="11"/>
      <c r="C9769" s="11"/>
    </row>
    <row r="9770" spans="1:3" x14ac:dyDescent="0.25">
      <c r="A9770" s="37"/>
      <c r="B9770" s="11"/>
      <c r="C9770" s="11"/>
    </row>
    <row r="9771" spans="1:3" x14ac:dyDescent="0.25">
      <c r="A9771" s="37"/>
      <c r="B9771" s="11"/>
      <c r="C9771" s="11"/>
    </row>
    <row r="9772" spans="1:3" x14ac:dyDescent="0.25">
      <c r="A9772" s="37"/>
      <c r="B9772" s="11"/>
      <c r="C9772" s="11"/>
    </row>
    <row r="9773" spans="1:3" x14ac:dyDescent="0.25">
      <c r="A9773" s="37"/>
      <c r="B9773" s="11"/>
      <c r="C9773" s="11"/>
    </row>
    <row r="9774" spans="1:3" x14ac:dyDescent="0.25">
      <c r="A9774" s="37"/>
      <c r="B9774" s="11"/>
      <c r="C9774" s="11"/>
    </row>
    <row r="9775" spans="1:3" x14ac:dyDescent="0.25">
      <c r="A9775" s="37"/>
      <c r="B9775" s="11"/>
      <c r="C9775" s="11"/>
    </row>
    <row r="9776" spans="1:3" x14ac:dyDescent="0.25">
      <c r="A9776" s="37"/>
      <c r="B9776" s="11"/>
      <c r="C9776" s="11"/>
    </row>
    <row r="9777" spans="1:3" x14ac:dyDescent="0.25">
      <c r="A9777" s="37"/>
      <c r="B9777" s="11"/>
      <c r="C9777" s="11"/>
    </row>
    <row r="9778" spans="1:3" x14ac:dyDescent="0.25">
      <c r="A9778" s="37"/>
      <c r="B9778" s="11"/>
      <c r="C9778" s="11"/>
    </row>
    <row r="9779" spans="1:3" x14ac:dyDescent="0.25">
      <c r="A9779" s="37"/>
      <c r="B9779" s="11"/>
      <c r="C9779" s="11"/>
    </row>
    <row r="9780" spans="1:3" x14ac:dyDescent="0.25">
      <c r="A9780" s="37"/>
      <c r="B9780" s="11"/>
      <c r="C9780" s="11"/>
    </row>
    <row r="9781" spans="1:3" x14ac:dyDescent="0.25">
      <c r="A9781" s="37"/>
      <c r="B9781" s="11"/>
      <c r="C9781" s="11"/>
    </row>
    <row r="9782" spans="1:3" x14ac:dyDescent="0.25">
      <c r="A9782" s="37"/>
      <c r="B9782" s="11"/>
      <c r="C9782" s="11"/>
    </row>
    <row r="9783" spans="1:3" x14ac:dyDescent="0.25">
      <c r="A9783" s="37"/>
      <c r="B9783" s="11"/>
      <c r="C9783" s="11"/>
    </row>
    <row r="9784" spans="1:3" x14ac:dyDescent="0.25">
      <c r="A9784" s="37"/>
      <c r="B9784" s="11"/>
      <c r="C9784" s="11"/>
    </row>
    <row r="9785" spans="1:3" x14ac:dyDescent="0.25">
      <c r="A9785" s="37"/>
      <c r="B9785" s="11"/>
      <c r="C9785" s="11"/>
    </row>
    <row r="9786" spans="1:3" x14ac:dyDescent="0.25">
      <c r="A9786" s="37"/>
      <c r="B9786" s="11"/>
      <c r="C9786" s="11"/>
    </row>
    <row r="9787" spans="1:3" x14ac:dyDescent="0.25">
      <c r="A9787" s="37"/>
      <c r="B9787" s="11"/>
      <c r="C9787" s="11"/>
    </row>
    <row r="9788" spans="1:3" x14ac:dyDescent="0.25">
      <c r="A9788" s="37"/>
      <c r="B9788" s="11"/>
      <c r="C9788" s="11"/>
    </row>
    <row r="9789" spans="1:3" x14ac:dyDescent="0.25">
      <c r="A9789" s="37"/>
      <c r="B9789" s="11"/>
      <c r="C9789" s="11"/>
    </row>
    <row r="9790" spans="1:3" x14ac:dyDescent="0.25">
      <c r="A9790" s="37"/>
      <c r="B9790" s="11"/>
      <c r="C9790" s="11"/>
    </row>
    <row r="9791" spans="1:3" x14ac:dyDescent="0.25">
      <c r="A9791" s="37"/>
      <c r="B9791" s="11"/>
      <c r="C9791" s="11"/>
    </row>
    <row r="9792" spans="1:3" x14ac:dyDescent="0.25">
      <c r="A9792" s="37"/>
      <c r="B9792" s="11"/>
      <c r="C9792" s="11"/>
    </row>
    <row r="9793" spans="1:3" x14ac:dyDescent="0.25">
      <c r="A9793" s="37"/>
      <c r="B9793" s="11"/>
      <c r="C9793" s="11"/>
    </row>
    <row r="9794" spans="1:3" x14ac:dyDescent="0.25">
      <c r="A9794" s="37"/>
      <c r="B9794" s="11"/>
      <c r="C9794" s="11"/>
    </row>
    <row r="9795" spans="1:3" x14ac:dyDescent="0.25">
      <c r="A9795" s="37"/>
      <c r="B9795" s="11"/>
      <c r="C9795" s="11"/>
    </row>
    <row r="9796" spans="1:3" x14ac:dyDescent="0.25">
      <c r="A9796" s="37"/>
      <c r="B9796" s="11"/>
      <c r="C9796" s="11"/>
    </row>
    <row r="9797" spans="1:3" x14ac:dyDescent="0.25">
      <c r="A9797" s="37"/>
      <c r="B9797" s="11"/>
      <c r="C9797" s="11"/>
    </row>
    <row r="9798" spans="1:3" x14ac:dyDescent="0.25">
      <c r="A9798" s="37"/>
      <c r="B9798" s="11"/>
      <c r="C9798" s="11"/>
    </row>
    <row r="9799" spans="1:3" x14ac:dyDescent="0.25">
      <c r="A9799" s="37"/>
      <c r="B9799" s="11"/>
      <c r="C9799" s="11"/>
    </row>
    <row r="9800" spans="1:3" x14ac:dyDescent="0.25">
      <c r="A9800" s="37"/>
      <c r="B9800" s="11"/>
      <c r="C9800" s="11"/>
    </row>
    <row r="9801" spans="1:3" x14ac:dyDescent="0.25">
      <c r="A9801" s="37"/>
      <c r="B9801" s="11"/>
      <c r="C9801" s="11"/>
    </row>
    <row r="9802" spans="1:3" x14ac:dyDescent="0.25">
      <c r="A9802" s="37"/>
      <c r="B9802" s="11"/>
      <c r="C9802" s="11"/>
    </row>
    <row r="9803" spans="1:3" x14ac:dyDescent="0.25">
      <c r="A9803" s="37"/>
      <c r="B9803" s="11"/>
      <c r="C9803" s="11"/>
    </row>
    <row r="9804" spans="1:3" x14ac:dyDescent="0.25">
      <c r="A9804" s="37"/>
      <c r="B9804" s="11"/>
      <c r="C9804" s="11"/>
    </row>
    <row r="9805" spans="1:3" x14ac:dyDescent="0.25">
      <c r="A9805" s="37"/>
      <c r="B9805" s="11"/>
      <c r="C9805" s="11"/>
    </row>
    <row r="9806" spans="1:3" x14ac:dyDescent="0.25">
      <c r="A9806" s="37"/>
      <c r="B9806" s="11"/>
      <c r="C9806" s="11"/>
    </row>
    <row r="9807" spans="1:3" x14ac:dyDescent="0.25">
      <c r="A9807" s="37"/>
      <c r="B9807" s="11"/>
      <c r="C9807" s="11"/>
    </row>
    <row r="9808" spans="1:3" x14ac:dyDescent="0.25">
      <c r="A9808" s="37"/>
      <c r="B9808" s="11"/>
      <c r="C9808" s="11"/>
    </row>
    <row r="9809" spans="1:3" x14ac:dyDescent="0.25">
      <c r="A9809" s="37"/>
      <c r="B9809" s="11"/>
      <c r="C9809" s="11"/>
    </row>
    <row r="9810" spans="1:3" x14ac:dyDescent="0.25">
      <c r="A9810" s="37"/>
      <c r="B9810" s="11"/>
      <c r="C9810" s="11"/>
    </row>
    <row r="9811" spans="1:3" x14ac:dyDescent="0.25">
      <c r="A9811" s="37"/>
      <c r="B9811" s="11"/>
      <c r="C9811" s="11"/>
    </row>
    <row r="9812" spans="1:3" x14ac:dyDescent="0.25">
      <c r="A9812" s="37"/>
      <c r="B9812" s="11"/>
      <c r="C9812" s="11"/>
    </row>
    <row r="9813" spans="1:3" x14ac:dyDescent="0.25">
      <c r="A9813" s="37"/>
      <c r="B9813" s="11"/>
      <c r="C9813" s="11"/>
    </row>
    <row r="9814" spans="1:3" x14ac:dyDescent="0.25">
      <c r="A9814" s="37"/>
      <c r="B9814" s="11"/>
      <c r="C9814" s="11"/>
    </row>
    <row r="9815" spans="1:3" x14ac:dyDescent="0.25">
      <c r="A9815" s="37"/>
      <c r="B9815" s="11"/>
      <c r="C9815" s="11"/>
    </row>
    <row r="9816" spans="1:3" x14ac:dyDescent="0.25">
      <c r="A9816" s="37"/>
      <c r="B9816" s="11"/>
      <c r="C9816" s="11"/>
    </row>
    <row r="9817" spans="1:3" x14ac:dyDescent="0.25">
      <c r="A9817" s="37"/>
      <c r="B9817" s="11"/>
      <c r="C9817" s="11"/>
    </row>
    <row r="9818" spans="1:3" x14ac:dyDescent="0.25">
      <c r="A9818" s="37"/>
      <c r="B9818" s="11"/>
      <c r="C9818" s="11"/>
    </row>
    <row r="9819" spans="1:3" x14ac:dyDescent="0.25">
      <c r="A9819" s="37"/>
      <c r="B9819" s="11"/>
      <c r="C9819" s="11"/>
    </row>
    <row r="9820" spans="1:3" x14ac:dyDescent="0.25">
      <c r="A9820" s="37"/>
      <c r="B9820" s="11"/>
      <c r="C9820" s="11"/>
    </row>
    <row r="9821" spans="1:3" x14ac:dyDescent="0.25">
      <c r="A9821" s="37"/>
      <c r="B9821" s="11"/>
      <c r="C9821" s="11"/>
    </row>
    <row r="9822" spans="1:3" x14ac:dyDescent="0.25">
      <c r="A9822" s="37"/>
      <c r="B9822" s="11"/>
      <c r="C9822" s="11"/>
    </row>
    <row r="9823" spans="1:3" x14ac:dyDescent="0.25">
      <c r="A9823" s="37"/>
      <c r="B9823" s="11"/>
      <c r="C9823" s="11"/>
    </row>
    <row r="9824" spans="1:3" x14ac:dyDescent="0.25">
      <c r="A9824" s="37"/>
      <c r="B9824" s="11"/>
      <c r="C9824" s="11"/>
    </row>
    <row r="9825" spans="1:3" x14ac:dyDescent="0.25">
      <c r="A9825" s="37"/>
      <c r="B9825" s="11"/>
      <c r="C9825" s="11"/>
    </row>
    <row r="9826" spans="1:3" x14ac:dyDescent="0.25">
      <c r="A9826" s="37"/>
      <c r="B9826" s="11"/>
      <c r="C9826" s="11"/>
    </row>
    <row r="9827" spans="1:3" x14ac:dyDescent="0.25">
      <c r="A9827" s="37"/>
      <c r="B9827" s="11"/>
      <c r="C9827" s="11"/>
    </row>
    <row r="9828" spans="1:3" x14ac:dyDescent="0.25">
      <c r="A9828" s="37"/>
      <c r="B9828" s="11"/>
      <c r="C9828" s="11"/>
    </row>
    <row r="9829" spans="1:3" x14ac:dyDescent="0.25">
      <c r="A9829" s="37"/>
      <c r="B9829" s="11"/>
      <c r="C9829" s="11"/>
    </row>
    <row r="9830" spans="1:3" x14ac:dyDescent="0.25">
      <c r="A9830" s="37"/>
      <c r="B9830" s="11"/>
      <c r="C9830" s="11"/>
    </row>
    <row r="9831" spans="1:3" x14ac:dyDescent="0.25">
      <c r="A9831" s="37"/>
      <c r="B9831" s="11"/>
      <c r="C9831" s="11"/>
    </row>
    <row r="9832" spans="1:3" x14ac:dyDescent="0.25">
      <c r="A9832" s="37"/>
      <c r="B9832" s="11"/>
      <c r="C9832" s="11"/>
    </row>
    <row r="9833" spans="1:3" x14ac:dyDescent="0.25">
      <c r="A9833" s="37"/>
      <c r="B9833" s="11"/>
      <c r="C9833" s="11"/>
    </row>
    <row r="9834" spans="1:3" x14ac:dyDescent="0.25">
      <c r="A9834" s="37"/>
      <c r="B9834" s="11"/>
      <c r="C9834" s="11"/>
    </row>
    <row r="9835" spans="1:3" x14ac:dyDescent="0.25">
      <c r="A9835" s="37"/>
      <c r="B9835" s="11"/>
      <c r="C9835" s="11"/>
    </row>
    <row r="9836" spans="1:3" x14ac:dyDescent="0.25">
      <c r="A9836" s="37"/>
      <c r="B9836" s="11"/>
      <c r="C9836" s="11"/>
    </row>
    <row r="9837" spans="1:3" x14ac:dyDescent="0.25">
      <c r="A9837" s="37"/>
      <c r="B9837" s="11"/>
      <c r="C9837" s="11"/>
    </row>
    <row r="9838" spans="1:3" x14ac:dyDescent="0.25">
      <c r="A9838" s="37"/>
      <c r="B9838" s="11"/>
      <c r="C9838" s="11"/>
    </row>
    <row r="9839" spans="1:3" x14ac:dyDescent="0.25">
      <c r="A9839" s="37"/>
      <c r="B9839" s="11"/>
      <c r="C9839" s="11"/>
    </row>
    <row r="9840" spans="1:3" x14ac:dyDescent="0.25">
      <c r="A9840" s="37"/>
      <c r="B9840" s="11"/>
      <c r="C9840" s="11"/>
    </row>
    <row r="9841" spans="1:3" x14ac:dyDescent="0.25">
      <c r="A9841" s="37"/>
      <c r="B9841" s="11"/>
      <c r="C9841" s="11"/>
    </row>
    <row r="9842" spans="1:3" x14ac:dyDescent="0.25">
      <c r="A9842" s="37"/>
      <c r="B9842" s="11"/>
      <c r="C9842" s="11"/>
    </row>
    <row r="9843" spans="1:3" x14ac:dyDescent="0.25">
      <c r="A9843" s="37"/>
      <c r="B9843" s="11"/>
      <c r="C9843" s="11"/>
    </row>
    <row r="9844" spans="1:3" x14ac:dyDescent="0.25">
      <c r="A9844" s="37"/>
      <c r="B9844" s="11"/>
      <c r="C9844" s="11"/>
    </row>
    <row r="9845" spans="1:3" x14ac:dyDescent="0.25">
      <c r="A9845" s="37"/>
      <c r="B9845" s="11"/>
      <c r="C9845" s="11"/>
    </row>
    <row r="9846" spans="1:3" x14ac:dyDescent="0.25">
      <c r="A9846" s="37"/>
      <c r="B9846" s="11"/>
      <c r="C9846" s="11"/>
    </row>
    <row r="9847" spans="1:3" x14ac:dyDescent="0.25">
      <c r="A9847" s="37"/>
      <c r="B9847" s="11"/>
      <c r="C9847" s="11"/>
    </row>
    <row r="9848" spans="1:3" x14ac:dyDescent="0.25">
      <c r="A9848" s="37"/>
      <c r="B9848" s="11"/>
      <c r="C9848" s="11"/>
    </row>
    <row r="9849" spans="1:3" x14ac:dyDescent="0.25">
      <c r="A9849" s="37"/>
      <c r="B9849" s="11"/>
      <c r="C9849" s="11"/>
    </row>
    <row r="9850" spans="1:3" x14ac:dyDescent="0.25">
      <c r="A9850" s="37"/>
      <c r="B9850" s="11"/>
      <c r="C9850" s="11"/>
    </row>
    <row r="9851" spans="1:3" x14ac:dyDescent="0.25">
      <c r="A9851" s="37"/>
      <c r="B9851" s="11"/>
      <c r="C9851" s="11"/>
    </row>
    <row r="9852" spans="1:3" x14ac:dyDescent="0.25">
      <c r="A9852" s="37"/>
      <c r="B9852" s="11"/>
      <c r="C9852" s="11"/>
    </row>
    <row r="9853" spans="1:3" x14ac:dyDescent="0.25">
      <c r="A9853" s="37"/>
      <c r="B9853" s="11"/>
      <c r="C9853" s="11"/>
    </row>
    <row r="9854" spans="1:3" x14ac:dyDescent="0.25">
      <c r="A9854" s="37"/>
      <c r="B9854" s="11"/>
      <c r="C9854" s="11"/>
    </row>
    <row r="9855" spans="1:3" x14ac:dyDescent="0.25">
      <c r="A9855" s="37"/>
      <c r="B9855" s="11"/>
      <c r="C9855" s="11"/>
    </row>
    <row r="9856" spans="1:3" x14ac:dyDescent="0.25">
      <c r="A9856" s="37"/>
      <c r="B9856" s="11"/>
      <c r="C9856" s="11"/>
    </row>
    <row r="9857" spans="1:3" x14ac:dyDescent="0.25">
      <c r="A9857" s="37"/>
      <c r="B9857" s="11"/>
      <c r="C9857" s="11"/>
    </row>
    <row r="9858" spans="1:3" x14ac:dyDescent="0.25">
      <c r="A9858" s="37"/>
      <c r="B9858" s="11"/>
      <c r="C9858" s="11"/>
    </row>
    <row r="9859" spans="1:3" x14ac:dyDescent="0.25">
      <c r="A9859" s="37"/>
      <c r="B9859" s="11"/>
      <c r="C9859" s="11"/>
    </row>
    <row r="9860" spans="1:3" x14ac:dyDescent="0.25">
      <c r="A9860" s="37"/>
      <c r="B9860" s="11"/>
      <c r="C9860" s="11"/>
    </row>
    <row r="9861" spans="1:3" x14ac:dyDescent="0.25">
      <c r="A9861" s="37"/>
      <c r="B9861" s="11"/>
      <c r="C9861" s="11"/>
    </row>
    <row r="9862" spans="1:3" x14ac:dyDescent="0.25">
      <c r="A9862" s="37"/>
      <c r="B9862" s="11"/>
      <c r="C9862" s="11"/>
    </row>
    <row r="9863" spans="1:3" x14ac:dyDescent="0.25">
      <c r="A9863" s="37"/>
      <c r="B9863" s="11"/>
      <c r="C9863" s="11"/>
    </row>
    <row r="9864" spans="1:3" x14ac:dyDescent="0.25">
      <c r="A9864" s="37"/>
      <c r="B9864" s="11"/>
      <c r="C9864" s="11"/>
    </row>
    <row r="9865" spans="1:3" x14ac:dyDescent="0.25">
      <c r="A9865" s="37"/>
      <c r="B9865" s="11"/>
      <c r="C9865" s="11"/>
    </row>
    <row r="9866" spans="1:3" x14ac:dyDescent="0.25">
      <c r="A9866" s="37"/>
      <c r="B9866" s="11"/>
      <c r="C9866" s="11"/>
    </row>
    <row r="9867" spans="1:3" x14ac:dyDescent="0.25">
      <c r="A9867" s="37"/>
      <c r="B9867" s="11"/>
      <c r="C9867" s="11"/>
    </row>
    <row r="9868" spans="1:3" x14ac:dyDescent="0.25">
      <c r="A9868" s="37"/>
      <c r="B9868" s="11"/>
      <c r="C9868" s="11"/>
    </row>
    <row r="9869" spans="1:3" x14ac:dyDescent="0.25">
      <c r="A9869" s="37"/>
      <c r="B9869" s="11"/>
      <c r="C9869" s="11"/>
    </row>
    <row r="9870" spans="1:3" x14ac:dyDescent="0.25">
      <c r="A9870" s="37"/>
      <c r="B9870" s="11"/>
      <c r="C9870" s="11"/>
    </row>
    <row r="9871" spans="1:3" x14ac:dyDescent="0.25">
      <c r="A9871" s="37"/>
      <c r="B9871" s="11"/>
      <c r="C9871" s="11"/>
    </row>
    <row r="9872" spans="1:3" x14ac:dyDescent="0.25">
      <c r="A9872" s="37"/>
      <c r="B9872" s="11"/>
      <c r="C9872" s="11"/>
    </row>
    <row r="9873" spans="1:3" x14ac:dyDescent="0.25">
      <c r="A9873" s="37"/>
      <c r="B9873" s="11"/>
      <c r="C9873" s="11"/>
    </row>
    <row r="9874" spans="1:3" x14ac:dyDescent="0.25">
      <c r="A9874" s="37"/>
      <c r="B9874" s="11"/>
      <c r="C9874" s="11"/>
    </row>
    <row r="9875" spans="1:3" x14ac:dyDescent="0.25">
      <c r="A9875" s="37"/>
      <c r="B9875" s="11"/>
      <c r="C9875" s="11"/>
    </row>
    <row r="9876" spans="1:3" x14ac:dyDescent="0.25">
      <c r="A9876" s="37"/>
      <c r="B9876" s="11"/>
      <c r="C9876" s="11"/>
    </row>
    <row r="9877" spans="1:3" x14ac:dyDescent="0.25">
      <c r="A9877" s="37"/>
      <c r="B9877" s="11"/>
      <c r="C9877" s="11"/>
    </row>
    <row r="9878" spans="1:3" x14ac:dyDescent="0.25">
      <c r="A9878" s="37"/>
      <c r="B9878" s="11"/>
      <c r="C9878" s="11"/>
    </row>
    <row r="9879" spans="1:3" x14ac:dyDescent="0.25">
      <c r="A9879" s="37"/>
      <c r="B9879" s="11"/>
      <c r="C9879" s="11"/>
    </row>
    <row r="9880" spans="1:3" x14ac:dyDescent="0.25">
      <c r="A9880" s="37"/>
      <c r="B9880" s="11"/>
      <c r="C9880" s="11"/>
    </row>
    <row r="9881" spans="1:3" x14ac:dyDescent="0.25">
      <c r="A9881" s="37"/>
      <c r="B9881" s="11"/>
      <c r="C9881" s="11"/>
    </row>
    <row r="9882" spans="1:3" x14ac:dyDescent="0.25">
      <c r="A9882" s="37"/>
      <c r="B9882" s="11"/>
      <c r="C9882" s="11"/>
    </row>
    <row r="9883" spans="1:3" x14ac:dyDescent="0.25">
      <c r="A9883" s="37"/>
      <c r="B9883" s="11"/>
      <c r="C9883" s="11"/>
    </row>
    <row r="9884" spans="1:3" x14ac:dyDescent="0.25">
      <c r="A9884" s="37"/>
      <c r="B9884" s="11"/>
      <c r="C9884" s="11"/>
    </row>
    <row r="9885" spans="1:3" x14ac:dyDescent="0.25">
      <c r="A9885" s="37"/>
      <c r="B9885" s="11"/>
      <c r="C9885" s="11"/>
    </row>
    <row r="9886" spans="1:3" x14ac:dyDescent="0.25">
      <c r="A9886" s="37"/>
      <c r="B9886" s="11"/>
      <c r="C9886" s="11"/>
    </row>
    <row r="9887" spans="1:3" x14ac:dyDescent="0.25">
      <c r="A9887" s="37"/>
      <c r="B9887" s="11"/>
      <c r="C9887" s="11"/>
    </row>
    <row r="9888" spans="1:3" x14ac:dyDescent="0.25">
      <c r="A9888" s="37"/>
      <c r="B9888" s="11"/>
      <c r="C9888" s="11"/>
    </row>
    <row r="9889" spans="1:3" x14ac:dyDescent="0.25">
      <c r="A9889" s="37"/>
      <c r="B9889" s="11"/>
      <c r="C9889" s="11"/>
    </row>
    <row r="9890" spans="1:3" x14ac:dyDescent="0.25">
      <c r="A9890" s="37"/>
      <c r="B9890" s="11"/>
      <c r="C9890" s="11"/>
    </row>
    <row r="9891" spans="1:3" x14ac:dyDescent="0.25">
      <c r="A9891" s="37"/>
      <c r="B9891" s="11"/>
      <c r="C9891" s="11"/>
    </row>
    <row r="9892" spans="1:3" x14ac:dyDescent="0.25">
      <c r="A9892" s="37"/>
      <c r="B9892" s="11"/>
      <c r="C9892" s="11"/>
    </row>
    <row r="9893" spans="1:3" x14ac:dyDescent="0.25">
      <c r="A9893" s="37"/>
      <c r="B9893" s="11"/>
      <c r="C9893" s="11"/>
    </row>
    <row r="9894" spans="1:3" x14ac:dyDescent="0.25">
      <c r="A9894" s="37"/>
      <c r="B9894" s="11"/>
      <c r="C9894" s="11"/>
    </row>
    <row r="9895" spans="1:3" x14ac:dyDescent="0.25">
      <c r="A9895" s="37"/>
      <c r="B9895" s="11"/>
      <c r="C9895" s="11"/>
    </row>
    <row r="9896" spans="1:3" x14ac:dyDescent="0.25">
      <c r="A9896" s="37"/>
      <c r="B9896" s="11"/>
      <c r="C9896" s="11"/>
    </row>
    <row r="9897" spans="1:3" x14ac:dyDescent="0.25">
      <c r="A9897" s="37"/>
      <c r="B9897" s="11"/>
      <c r="C9897" s="11"/>
    </row>
    <row r="9898" spans="1:3" x14ac:dyDescent="0.25">
      <c r="A9898" s="37"/>
      <c r="B9898" s="11"/>
      <c r="C9898" s="11"/>
    </row>
    <row r="9899" spans="1:3" x14ac:dyDescent="0.25">
      <c r="A9899" s="37"/>
      <c r="B9899" s="11"/>
      <c r="C9899" s="11"/>
    </row>
    <row r="9900" spans="1:3" x14ac:dyDescent="0.25">
      <c r="A9900" s="37"/>
      <c r="B9900" s="11"/>
      <c r="C9900" s="11"/>
    </row>
    <row r="9901" spans="1:3" x14ac:dyDescent="0.25">
      <c r="A9901" s="37"/>
      <c r="B9901" s="11"/>
      <c r="C9901" s="11"/>
    </row>
    <row r="9902" spans="1:3" x14ac:dyDescent="0.25">
      <c r="A9902" s="37"/>
      <c r="B9902" s="11"/>
      <c r="C9902" s="11"/>
    </row>
    <row r="9903" spans="1:3" x14ac:dyDescent="0.25">
      <c r="A9903" s="37"/>
      <c r="B9903" s="11"/>
      <c r="C9903" s="11"/>
    </row>
    <row r="9904" spans="1:3" x14ac:dyDescent="0.25">
      <c r="A9904" s="37"/>
      <c r="B9904" s="11"/>
      <c r="C9904" s="11"/>
    </row>
    <row r="9905" spans="1:3" x14ac:dyDescent="0.25">
      <c r="A9905" s="37"/>
      <c r="B9905" s="11"/>
      <c r="C9905" s="11"/>
    </row>
    <row r="9906" spans="1:3" x14ac:dyDescent="0.25">
      <c r="A9906" s="37"/>
      <c r="B9906" s="11"/>
      <c r="C9906" s="11"/>
    </row>
    <row r="9907" spans="1:3" x14ac:dyDescent="0.25">
      <c r="A9907" s="37"/>
      <c r="B9907" s="11"/>
      <c r="C9907" s="11"/>
    </row>
    <row r="9908" spans="1:3" x14ac:dyDescent="0.25">
      <c r="A9908" s="37"/>
      <c r="B9908" s="11"/>
      <c r="C9908" s="11"/>
    </row>
    <row r="9909" spans="1:3" x14ac:dyDescent="0.25">
      <c r="A9909" s="37"/>
      <c r="B9909" s="11"/>
      <c r="C9909" s="11"/>
    </row>
    <row r="9910" spans="1:3" x14ac:dyDescent="0.25">
      <c r="A9910" s="37"/>
      <c r="B9910" s="11"/>
      <c r="C9910" s="11"/>
    </row>
    <row r="9911" spans="1:3" x14ac:dyDescent="0.25">
      <c r="A9911" s="37"/>
      <c r="B9911" s="11"/>
      <c r="C9911" s="11"/>
    </row>
    <row r="9912" spans="1:3" x14ac:dyDescent="0.25">
      <c r="A9912" s="37"/>
      <c r="B9912" s="11"/>
      <c r="C9912" s="11"/>
    </row>
    <row r="9913" spans="1:3" x14ac:dyDescent="0.25">
      <c r="A9913" s="37"/>
      <c r="B9913" s="11"/>
      <c r="C9913" s="11"/>
    </row>
    <row r="9914" spans="1:3" x14ac:dyDescent="0.25">
      <c r="A9914" s="37"/>
      <c r="B9914" s="11"/>
      <c r="C9914" s="11"/>
    </row>
    <row r="9915" spans="1:3" x14ac:dyDescent="0.25">
      <c r="A9915" s="37"/>
      <c r="B9915" s="11"/>
      <c r="C9915" s="11"/>
    </row>
    <row r="9916" spans="1:3" x14ac:dyDescent="0.25">
      <c r="A9916" s="37"/>
      <c r="B9916" s="11"/>
      <c r="C9916" s="11"/>
    </row>
    <row r="9917" spans="1:3" x14ac:dyDescent="0.25">
      <c r="A9917" s="37"/>
      <c r="B9917" s="11"/>
      <c r="C9917" s="11"/>
    </row>
    <row r="9918" spans="1:3" x14ac:dyDescent="0.25">
      <c r="A9918" s="37"/>
      <c r="B9918" s="11"/>
      <c r="C9918" s="11"/>
    </row>
    <row r="9919" spans="1:3" x14ac:dyDescent="0.25">
      <c r="A9919" s="37"/>
      <c r="B9919" s="11"/>
      <c r="C9919" s="11"/>
    </row>
    <row r="9920" spans="1:3" x14ac:dyDescent="0.25">
      <c r="A9920" s="37"/>
      <c r="B9920" s="11"/>
      <c r="C9920" s="11"/>
    </row>
    <row r="9921" spans="1:3" x14ac:dyDescent="0.25">
      <c r="A9921" s="37"/>
      <c r="B9921" s="11"/>
      <c r="C9921" s="11"/>
    </row>
    <row r="9922" spans="1:3" x14ac:dyDescent="0.25">
      <c r="A9922" s="37"/>
      <c r="B9922" s="11"/>
      <c r="C9922" s="11"/>
    </row>
    <row r="9923" spans="1:3" x14ac:dyDescent="0.25">
      <c r="A9923" s="37"/>
      <c r="B9923" s="11"/>
      <c r="C9923" s="11"/>
    </row>
    <row r="9924" spans="1:3" x14ac:dyDescent="0.25">
      <c r="A9924" s="37"/>
      <c r="B9924" s="11"/>
      <c r="C9924" s="11"/>
    </row>
    <row r="9925" spans="1:3" x14ac:dyDescent="0.25">
      <c r="A9925" s="37"/>
      <c r="B9925" s="11"/>
      <c r="C9925" s="11"/>
    </row>
    <row r="9926" spans="1:3" x14ac:dyDescent="0.25">
      <c r="A9926" s="37"/>
      <c r="B9926" s="11"/>
      <c r="C9926" s="11"/>
    </row>
    <row r="9927" spans="1:3" x14ac:dyDescent="0.25">
      <c r="A9927" s="37"/>
      <c r="B9927" s="11"/>
      <c r="C9927" s="11"/>
    </row>
    <row r="9928" spans="1:3" x14ac:dyDescent="0.25">
      <c r="A9928" s="37"/>
      <c r="B9928" s="11"/>
      <c r="C9928" s="11"/>
    </row>
    <row r="9929" spans="1:3" x14ac:dyDescent="0.25">
      <c r="A9929" s="37"/>
      <c r="B9929" s="11"/>
      <c r="C9929" s="11"/>
    </row>
    <row r="9930" spans="1:3" x14ac:dyDescent="0.25">
      <c r="A9930" s="37"/>
      <c r="B9930" s="11"/>
      <c r="C9930" s="11"/>
    </row>
    <row r="9931" spans="1:3" x14ac:dyDescent="0.25">
      <c r="A9931" s="37"/>
      <c r="B9931" s="11"/>
      <c r="C9931" s="11"/>
    </row>
    <row r="9932" spans="1:3" x14ac:dyDescent="0.25">
      <c r="A9932" s="37"/>
      <c r="B9932" s="11"/>
      <c r="C9932" s="11"/>
    </row>
    <row r="9933" spans="1:3" x14ac:dyDescent="0.25">
      <c r="A9933" s="37"/>
      <c r="B9933" s="11"/>
      <c r="C9933" s="11"/>
    </row>
    <row r="9934" spans="1:3" x14ac:dyDescent="0.25">
      <c r="A9934" s="37"/>
      <c r="B9934" s="11"/>
      <c r="C9934" s="11"/>
    </row>
    <row r="9935" spans="1:3" x14ac:dyDescent="0.25">
      <c r="A9935" s="37"/>
      <c r="B9935" s="11"/>
      <c r="C9935" s="11"/>
    </row>
    <row r="9936" spans="1:3" x14ac:dyDescent="0.25">
      <c r="A9936" s="37"/>
      <c r="B9936" s="11"/>
      <c r="C9936" s="11"/>
    </row>
    <row r="9937" spans="1:3" x14ac:dyDescent="0.25">
      <c r="A9937" s="37"/>
      <c r="B9937" s="11"/>
      <c r="C9937" s="11"/>
    </row>
    <row r="9938" spans="1:3" x14ac:dyDescent="0.25">
      <c r="A9938" s="37"/>
      <c r="B9938" s="11"/>
      <c r="C9938" s="11"/>
    </row>
    <row r="9939" spans="1:3" x14ac:dyDescent="0.25">
      <c r="A9939" s="37"/>
      <c r="B9939" s="11"/>
      <c r="C9939" s="11"/>
    </row>
    <row r="9940" spans="1:3" x14ac:dyDescent="0.25">
      <c r="A9940" s="37"/>
      <c r="B9940" s="11"/>
      <c r="C9940" s="11"/>
    </row>
    <row r="9941" spans="1:3" x14ac:dyDescent="0.25">
      <c r="A9941" s="37"/>
      <c r="B9941" s="11"/>
      <c r="C9941" s="11"/>
    </row>
    <row r="9942" spans="1:3" x14ac:dyDescent="0.25">
      <c r="A9942" s="37"/>
      <c r="B9942" s="11"/>
      <c r="C9942" s="11"/>
    </row>
    <row r="9943" spans="1:3" x14ac:dyDescent="0.25">
      <c r="A9943" s="37"/>
      <c r="B9943" s="11"/>
      <c r="C9943" s="11"/>
    </row>
    <row r="9944" spans="1:3" x14ac:dyDescent="0.25">
      <c r="A9944" s="37"/>
      <c r="B9944" s="11"/>
      <c r="C9944" s="11"/>
    </row>
    <row r="9945" spans="1:3" x14ac:dyDescent="0.25">
      <c r="A9945" s="37"/>
      <c r="B9945" s="11"/>
      <c r="C9945" s="11"/>
    </row>
    <row r="9946" spans="1:3" x14ac:dyDescent="0.25">
      <c r="A9946" s="37"/>
      <c r="B9946" s="11"/>
      <c r="C9946" s="11"/>
    </row>
    <row r="9947" spans="1:3" x14ac:dyDescent="0.25">
      <c r="A9947" s="37"/>
      <c r="B9947" s="11"/>
      <c r="C9947" s="11"/>
    </row>
    <row r="9948" spans="1:3" x14ac:dyDescent="0.25">
      <c r="A9948" s="37"/>
      <c r="B9948" s="11"/>
      <c r="C9948" s="11"/>
    </row>
    <row r="9949" spans="1:3" x14ac:dyDescent="0.25">
      <c r="A9949" s="37"/>
      <c r="B9949" s="11"/>
      <c r="C9949" s="11"/>
    </row>
    <row r="9950" spans="1:3" x14ac:dyDescent="0.25">
      <c r="A9950" s="37"/>
      <c r="B9950" s="11"/>
      <c r="C9950" s="11"/>
    </row>
    <row r="9951" spans="1:3" x14ac:dyDescent="0.25">
      <c r="A9951" s="37"/>
      <c r="B9951" s="11"/>
      <c r="C9951" s="11"/>
    </row>
    <row r="9952" spans="1:3" x14ac:dyDescent="0.25">
      <c r="A9952" s="37"/>
      <c r="B9952" s="11"/>
      <c r="C9952" s="11"/>
    </row>
    <row r="9953" spans="1:3" x14ac:dyDescent="0.25">
      <c r="A9953" s="37"/>
      <c r="B9953" s="11"/>
      <c r="C9953" s="11"/>
    </row>
    <row r="9954" spans="1:3" x14ac:dyDescent="0.25">
      <c r="A9954" s="37"/>
      <c r="B9954" s="11"/>
      <c r="C9954" s="11"/>
    </row>
    <row r="9955" spans="1:3" x14ac:dyDescent="0.25">
      <c r="A9955" s="37"/>
      <c r="B9955" s="11"/>
      <c r="C9955" s="11"/>
    </row>
    <row r="9956" spans="1:3" x14ac:dyDescent="0.25">
      <c r="A9956" s="37"/>
      <c r="B9956" s="11"/>
      <c r="C9956" s="11"/>
    </row>
    <row r="9957" spans="1:3" x14ac:dyDescent="0.25">
      <c r="A9957" s="37"/>
      <c r="B9957" s="11"/>
      <c r="C9957" s="11"/>
    </row>
    <row r="9958" spans="1:3" x14ac:dyDescent="0.25">
      <c r="A9958" s="37"/>
      <c r="B9958" s="11"/>
      <c r="C9958" s="11"/>
    </row>
    <row r="9959" spans="1:3" x14ac:dyDescent="0.25">
      <c r="A9959" s="37"/>
      <c r="B9959" s="11"/>
      <c r="C9959" s="11"/>
    </row>
    <row r="9960" spans="1:3" x14ac:dyDescent="0.25">
      <c r="A9960" s="37"/>
      <c r="B9960" s="11"/>
      <c r="C9960" s="11"/>
    </row>
    <row r="9961" spans="1:3" x14ac:dyDescent="0.25">
      <c r="A9961" s="37"/>
      <c r="B9961" s="11"/>
      <c r="C9961" s="11"/>
    </row>
    <row r="9962" spans="1:3" x14ac:dyDescent="0.25">
      <c r="A9962" s="37"/>
      <c r="B9962" s="11"/>
      <c r="C9962" s="11"/>
    </row>
    <row r="9963" spans="1:3" x14ac:dyDescent="0.25">
      <c r="A9963" s="37"/>
      <c r="B9963" s="11"/>
      <c r="C9963" s="11"/>
    </row>
    <row r="9964" spans="1:3" x14ac:dyDescent="0.25">
      <c r="A9964" s="37"/>
      <c r="B9964" s="11"/>
      <c r="C9964" s="11"/>
    </row>
    <row r="9965" spans="1:3" x14ac:dyDescent="0.25">
      <c r="A9965" s="37"/>
      <c r="B9965" s="11"/>
      <c r="C9965" s="11"/>
    </row>
    <row r="9966" spans="1:3" x14ac:dyDescent="0.25">
      <c r="A9966" s="37"/>
      <c r="B9966" s="11"/>
      <c r="C9966" s="11"/>
    </row>
    <row r="9967" spans="1:3" x14ac:dyDescent="0.25">
      <c r="A9967" s="37"/>
      <c r="B9967" s="11"/>
      <c r="C9967" s="11"/>
    </row>
    <row r="9968" spans="1:3" x14ac:dyDescent="0.25">
      <c r="A9968" s="37"/>
      <c r="B9968" s="11"/>
      <c r="C9968" s="11"/>
    </row>
    <row r="9969" spans="1:3" x14ac:dyDescent="0.25">
      <c r="A9969" s="37"/>
      <c r="B9969" s="11"/>
      <c r="C9969" s="11"/>
    </row>
    <row r="9970" spans="1:3" x14ac:dyDescent="0.25">
      <c r="A9970" s="37"/>
      <c r="B9970" s="11"/>
      <c r="C9970" s="11"/>
    </row>
    <row r="9971" spans="1:3" x14ac:dyDescent="0.25">
      <c r="A9971" s="37"/>
      <c r="B9971" s="11"/>
      <c r="C9971" s="11"/>
    </row>
    <row r="9972" spans="1:3" x14ac:dyDescent="0.25">
      <c r="A9972" s="37"/>
      <c r="B9972" s="11"/>
      <c r="C9972" s="11"/>
    </row>
    <row r="9973" spans="1:3" x14ac:dyDescent="0.25">
      <c r="A9973" s="37"/>
      <c r="B9973" s="11"/>
      <c r="C9973" s="11"/>
    </row>
    <row r="9974" spans="1:3" x14ac:dyDescent="0.25">
      <c r="A9974" s="37"/>
      <c r="B9974" s="11"/>
      <c r="C9974" s="11"/>
    </row>
    <row r="9975" spans="1:3" x14ac:dyDescent="0.25">
      <c r="A9975" s="37"/>
      <c r="B9975" s="11"/>
      <c r="C9975" s="11"/>
    </row>
    <row r="9976" spans="1:3" x14ac:dyDescent="0.25">
      <c r="A9976" s="37"/>
      <c r="B9976" s="11"/>
      <c r="C9976" s="11"/>
    </row>
    <row r="9977" spans="1:3" x14ac:dyDescent="0.25">
      <c r="A9977" s="37"/>
      <c r="B9977" s="11"/>
      <c r="C9977" s="11"/>
    </row>
    <row r="9978" spans="1:3" x14ac:dyDescent="0.25">
      <c r="A9978" s="37"/>
      <c r="B9978" s="11"/>
      <c r="C9978" s="11"/>
    </row>
    <row r="9979" spans="1:3" x14ac:dyDescent="0.25">
      <c r="A9979" s="37"/>
      <c r="B9979" s="11"/>
      <c r="C9979" s="11"/>
    </row>
    <row r="9980" spans="1:3" x14ac:dyDescent="0.25">
      <c r="A9980" s="37"/>
      <c r="B9980" s="11"/>
      <c r="C9980" s="11"/>
    </row>
    <row r="9981" spans="1:3" x14ac:dyDescent="0.25">
      <c r="A9981" s="37"/>
      <c r="B9981" s="11"/>
      <c r="C9981" s="11"/>
    </row>
    <row r="9982" spans="1:3" x14ac:dyDescent="0.25">
      <c r="A9982" s="37"/>
      <c r="B9982" s="11"/>
      <c r="C9982" s="11"/>
    </row>
    <row r="9983" spans="1:3" x14ac:dyDescent="0.25">
      <c r="A9983" s="37"/>
      <c r="B9983" s="11"/>
      <c r="C9983" s="11"/>
    </row>
    <row r="9984" spans="1:3" x14ac:dyDescent="0.25">
      <c r="A9984" s="37"/>
      <c r="B9984" s="11"/>
      <c r="C9984" s="11"/>
    </row>
    <row r="9985" spans="1:3" x14ac:dyDescent="0.25">
      <c r="A9985" s="37"/>
      <c r="B9985" s="11"/>
      <c r="C9985" s="11"/>
    </row>
    <row r="9986" spans="1:3" x14ac:dyDescent="0.25">
      <c r="A9986" s="37"/>
      <c r="B9986" s="11"/>
      <c r="C9986" s="11"/>
    </row>
    <row r="9987" spans="1:3" x14ac:dyDescent="0.25">
      <c r="A9987" s="37"/>
      <c r="B9987" s="11"/>
      <c r="C9987" s="11"/>
    </row>
    <row r="9988" spans="1:3" x14ac:dyDescent="0.25">
      <c r="A9988" s="37"/>
      <c r="B9988" s="11"/>
      <c r="C9988" s="11"/>
    </row>
    <row r="9989" spans="1:3" x14ac:dyDescent="0.25">
      <c r="A9989" s="37"/>
      <c r="B9989" s="11"/>
      <c r="C9989" s="11"/>
    </row>
    <row r="9990" spans="1:3" x14ac:dyDescent="0.25">
      <c r="A9990" s="37"/>
      <c r="B9990" s="11"/>
      <c r="C9990" s="11"/>
    </row>
    <row r="9991" spans="1:3" x14ac:dyDescent="0.25">
      <c r="A9991" s="37"/>
      <c r="B9991" s="11"/>
      <c r="C9991" s="11"/>
    </row>
    <row r="9992" spans="1:3" x14ac:dyDescent="0.25">
      <c r="A9992" s="37"/>
      <c r="B9992" s="11"/>
      <c r="C9992" s="11"/>
    </row>
    <row r="9993" spans="1:3" x14ac:dyDescent="0.25">
      <c r="A9993" s="37"/>
      <c r="B9993" s="11"/>
      <c r="C9993" s="11"/>
    </row>
    <row r="9994" spans="1:3" x14ac:dyDescent="0.25">
      <c r="A9994" s="37"/>
      <c r="B9994" s="11"/>
      <c r="C9994" s="11"/>
    </row>
    <row r="9995" spans="1:3" x14ac:dyDescent="0.25">
      <c r="A9995" s="37"/>
      <c r="B9995" s="11"/>
      <c r="C9995" s="11"/>
    </row>
    <row r="9996" spans="1:3" x14ac:dyDescent="0.25">
      <c r="A9996" s="37"/>
      <c r="B9996" s="11"/>
      <c r="C9996" s="11"/>
    </row>
    <row r="9997" spans="1:3" x14ac:dyDescent="0.25">
      <c r="A9997" s="37"/>
      <c r="B9997" s="11"/>
      <c r="C9997" s="11"/>
    </row>
    <row r="9998" spans="1:3" x14ac:dyDescent="0.25">
      <c r="A9998" s="37"/>
      <c r="B9998" s="11"/>
      <c r="C9998" s="11"/>
    </row>
    <row r="9999" spans="1:3" x14ac:dyDescent="0.25">
      <c r="A9999" s="37"/>
      <c r="B9999" s="11"/>
      <c r="C9999" s="11"/>
    </row>
    <row r="10000" spans="1:3" x14ac:dyDescent="0.25">
      <c r="A10000" s="37"/>
      <c r="B10000" s="11"/>
      <c r="C10000" s="11"/>
    </row>
    <row r="10001" spans="1:3" x14ac:dyDescent="0.25">
      <c r="A10001" s="37"/>
      <c r="B10001" s="11"/>
      <c r="C10001" s="11"/>
    </row>
    <row r="10002" spans="1:3" x14ac:dyDescent="0.25">
      <c r="A10002" s="37"/>
      <c r="B10002" s="11"/>
      <c r="C10002" s="11"/>
    </row>
    <row r="10003" spans="1:3" x14ac:dyDescent="0.25">
      <c r="A10003" s="37"/>
      <c r="B10003" s="11"/>
      <c r="C10003" s="11"/>
    </row>
    <row r="10004" spans="1:3" x14ac:dyDescent="0.25">
      <c r="A10004" s="37"/>
      <c r="B10004" s="11"/>
      <c r="C10004" s="11"/>
    </row>
    <row r="10005" spans="1:3" x14ac:dyDescent="0.25">
      <c r="A10005" s="37"/>
      <c r="B10005" s="11"/>
      <c r="C10005" s="11"/>
    </row>
    <row r="10006" spans="1:3" x14ac:dyDescent="0.25">
      <c r="A10006" s="37"/>
      <c r="B10006" s="11"/>
      <c r="C10006" s="11"/>
    </row>
    <row r="10007" spans="1:3" x14ac:dyDescent="0.25">
      <c r="A10007" s="37"/>
      <c r="B10007" s="11"/>
      <c r="C10007" s="11"/>
    </row>
    <row r="10008" spans="1:3" x14ac:dyDescent="0.25">
      <c r="A10008" s="37"/>
      <c r="B10008" s="11"/>
      <c r="C10008" s="11"/>
    </row>
    <row r="10009" spans="1:3" x14ac:dyDescent="0.25">
      <c r="A10009" s="37"/>
      <c r="B10009" s="11"/>
      <c r="C10009" s="11"/>
    </row>
    <row r="10010" spans="1:3" x14ac:dyDescent="0.25">
      <c r="A10010" s="37"/>
      <c r="B10010" s="11"/>
      <c r="C10010" s="11"/>
    </row>
    <row r="10011" spans="1:3" x14ac:dyDescent="0.25">
      <c r="A10011" s="37"/>
      <c r="B10011" s="11"/>
      <c r="C10011" s="11"/>
    </row>
    <row r="10012" spans="1:3" x14ac:dyDescent="0.25">
      <c r="A10012" s="37"/>
      <c r="B10012" s="11"/>
      <c r="C10012" s="11"/>
    </row>
    <row r="10013" spans="1:3" x14ac:dyDescent="0.25">
      <c r="A10013" s="37"/>
      <c r="B10013" s="11"/>
      <c r="C10013" s="11"/>
    </row>
    <row r="10014" spans="1:3" x14ac:dyDescent="0.25">
      <c r="A10014" s="37"/>
      <c r="B10014" s="11"/>
      <c r="C10014" s="11"/>
    </row>
    <row r="10015" spans="1:3" x14ac:dyDescent="0.25">
      <c r="A10015" s="37"/>
      <c r="B10015" s="11"/>
      <c r="C10015" s="11"/>
    </row>
    <row r="10016" spans="1:3" x14ac:dyDescent="0.25">
      <c r="A10016" s="37"/>
      <c r="B10016" s="11"/>
      <c r="C10016" s="11"/>
    </row>
    <row r="10017" spans="1:3" x14ac:dyDescent="0.25">
      <c r="A10017" s="37"/>
      <c r="B10017" s="11"/>
      <c r="C10017" s="11"/>
    </row>
    <row r="10018" spans="1:3" x14ac:dyDescent="0.25">
      <c r="A10018" s="37"/>
      <c r="B10018" s="11"/>
      <c r="C10018" s="11"/>
    </row>
    <row r="10019" spans="1:3" x14ac:dyDescent="0.25">
      <c r="A10019" s="37"/>
      <c r="B10019" s="11"/>
      <c r="C10019" s="11"/>
    </row>
    <row r="10020" spans="1:3" x14ac:dyDescent="0.25">
      <c r="A10020" s="37"/>
      <c r="B10020" s="11"/>
      <c r="C10020" s="11"/>
    </row>
    <row r="10021" spans="1:3" x14ac:dyDescent="0.25">
      <c r="A10021" s="37"/>
      <c r="B10021" s="11"/>
      <c r="C10021" s="11"/>
    </row>
    <row r="10022" spans="1:3" x14ac:dyDescent="0.25">
      <c r="A10022" s="37"/>
      <c r="B10022" s="11"/>
      <c r="C10022" s="11"/>
    </row>
    <row r="10023" spans="1:3" x14ac:dyDescent="0.25">
      <c r="A10023" s="37"/>
      <c r="B10023" s="11"/>
      <c r="C10023" s="11"/>
    </row>
    <row r="10024" spans="1:3" x14ac:dyDescent="0.25">
      <c r="A10024" s="37"/>
      <c r="B10024" s="11"/>
      <c r="C10024" s="11"/>
    </row>
    <row r="10025" spans="1:3" x14ac:dyDescent="0.25">
      <c r="A10025" s="37"/>
      <c r="B10025" s="11"/>
      <c r="C10025" s="11"/>
    </row>
    <row r="10026" spans="1:3" x14ac:dyDescent="0.25">
      <c r="A10026" s="37"/>
      <c r="B10026" s="11"/>
      <c r="C10026" s="11"/>
    </row>
    <row r="10027" spans="1:3" x14ac:dyDescent="0.25">
      <c r="A10027" s="37"/>
      <c r="B10027" s="11"/>
      <c r="C10027" s="11"/>
    </row>
    <row r="10028" spans="1:3" x14ac:dyDescent="0.25">
      <c r="A10028" s="37"/>
      <c r="B10028" s="11"/>
      <c r="C10028" s="11"/>
    </row>
    <row r="10029" spans="1:3" x14ac:dyDescent="0.25">
      <c r="A10029" s="37"/>
      <c r="B10029" s="11"/>
      <c r="C10029" s="11"/>
    </row>
    <row r="10030" spans="1:3" x14ac:dyDescent="0.25">
      <c r="A10030" s="37"/>
      <c r="B10030" s="11"/>
      <c r="C10030" s="11"/>
    </row>
    <row r="10031" spans="1:3" x14ac:dyDescent="0.25">
      <c r="A10031" s="37"/>
      <c r="B10031" s="11"/>
      <c r="C10031" s="11"/>
    </row>
    <row r="10032" spans="1:3" x14ac:dyDescent="0.25">
      <c r="A10032" s="37"/>
      <c r="B10032" s="11"/>
      <c r="C10032" s="11"/>
    </row>
    <row r="10033" spans="1:3" x14ac:dyDescent="0.25">
      <c r="A10033" s="37"/>
      <c r="B10033" s="11"/>
      <c r="C10033" s="11"/>
    </row>
    <row r="10034" spans="1:3" x14ac:dyDescent="0.25">
      <c r="A10034" s="37"/>
      <c r="B10034" s="11"/>
      <c r="C10034" s="11"/>
    </row>
    <row r="10035" spans="1:3" x14ac:dyDescent="0.25">
      <c r="A10035" s="37"/>
      <c r="B10035" s="11"/>
      <c r="C10035" s="11"/>
    </row>
    <row r="10036" spans="1:3" x14ac:dyDescent="0.25">
      <c r="A10036" s="37"/>
      <c r="B10036" s="11"/>
      <c r="C10036" s="11"/>
    </row>
    <row r="10037" spans="1:3" x14ac:dyDescent="0.25">
      <c r="A10037" s="37"/>
      <c r="B10037" s="11"/>
      <c r="C10037" s="11"/>
    </row>
    <row r="10038" spans="1:3" x14ac:dyDescent="0.25">
      <c r="A10038" s="37"/>
      <c r="B10038" s="11"/>
      <c r="C10038" s="11"/>
    </row>
    <row r="10039" spans="1:3" x14ac:dyDescent="0.25">
      <c r="A10039" s="37"/>
      <c r="B10039" s="11"/>
      <c r="C10039" s="11"/>
    </row>
    <row r="10040" spans="1:3" x14ac:dyDescent="0.25">
      <c r="A10040" s="37"/>
      <c r="B10040" s="11"/>
      <c r="C10040" s="11"/>
    </row>
    <row r="10041" spans="1:3" x14ac:dyDescent="0.25">
      <c r="A10041" s="37"/>
      <c r="B10041" s="11"/>
      <c r="C10041" s="11"/>
    </row>
    <row r="10042" spans="1:3" x14ac:dyDescent="0.25">
      <c r="A10042" s="37"/>
      <c r="B10042" s="11"/>
      <c r="C10042" s="11"/>
    </row>
    <row r="10043" spans="1:3" x14ac:dyDescent="0.25">
      <c r="A10043" s="37"/>
      <c r="B10043" s="11"/>
      <c r="C10043" s="11"/>
    </row>
    <row r="10044" spans="1:3" x14ac:dyDescent="0.25">
      <c r="A10044" s="37"/>
      <c r="B10044" s="11"/>
      <c r="C10044" s="11"/>
    </row>
    <row r="10045" spans="1:3" x14ac:dyDescent="0.25">
      <c r="A10045" s="37"/>
      <c r="B10045" s="11"/>
      <c r="C10045" s="11"/>
    </row>
    <row r="10046" spans="1:3" x14ac:dyDescent="0.25">
      <c r="A10046" s="37"/>
      <c r="B10046" s="11"/>
      <c r="C10046" s="11"/>
    </row>
    <row r="10047" spans="1:3" x14ac:dyDescent="0.25">
      <c r="A10047" s="37"/>
      <c r="B10047" s="11"/>
      <c r="C10047" s="11"/>
    </row>
    <row r="10048" spans="1:3" x14ac:dyDescent="0.25">
      <c r="A10048" s="37"/>
      <c r="B10048" s="11"/>
      <c r="C10048" s="11"/>
    </row>
    <row r="10049" spans="1:3" x14ac:dyDescent="0.25">
      <c r="A10049" s="37"/>
      <c r="B10049" s="11"/>
      <c r="C10049" s="11"/>
    </row>
    <row r="10050" spans="1:3" x14ac:dyDescent="0.25">
      <c r="A10050" s="37"/>
      <c r="B10050" s="11"/>
      <c r="C10050" s="11"/>
    </row>
    <row r="10051" spans="1:3" x14ac:dyDescent="0.25">
      <c r="A10051" s="37"/>
      <c r="B10051" s="11"/>
      <c r="C10051" s="11"/>
    </row>
    <row r="10052" spans="1:3" x14ac:dyDescent="0.25">
      <c r="A10052" s="37"/>
      <c r="B10052" s="11"/>
      <c r="C10052" s="11"/>
    </row>
    <row r="10053" spans="1:3" x14ac:dyDescent="0.25">
      <c r="A10053" s="37"/>
      <c r="B10053" s="11"/>
      <c r="C10053" s="11"/>
    </row>
    <row r="10054" spans="1:3" x14ac:dyDescent="0.25">
      <c r="A10054" s="37"/>
      <c r="B10054" s="11"/>
      <c r="C10054" s="11"/>
    </row>
    <row r="10055" spans="1:3" x14ac:dyDescent="0.25">
      <c r="A10055" s="37"/>
      <c r="B10055" s="11"/>
      <c r="C10055" s="11"/>
    </row>
    <row r="10056" spans="1:3" x14ac:dyDescent="0.25">
      <c r="A10056" s="37"/>
      <c r="B10056" s="11"/>
      <c r="C10056" s="11"/>
    </row>
    <row r="10057" spans="1:3" x14ac:dyDescent="0.25">
      <c r="A10057" s="37"/>
      <c r="B10057" s="11"/>
      <c r="C10057" s="11"/>
    </row>
    <row r="10058" spans="1:3" x14ac:dyDescent="0.25">
      <c r="A10058" s="37"/>
      <c r="B10058" s="11"/>
      <c r="C10058" s="11"/>
    </row>
    <row r="10059" spans="1:3" x14ac:dyDescent="0.25">
      <c r="A10059" s="37"/>
      <c r="B10059" s="11"/>
      <c r="C10059" s="11"/>
    </row>
    <row r="10060" spans="1:3" x14ac:dyDescent="0.25">
      <c r="A10060" s="37"/>
      <c r="B10060" s="11"/>
      <c r="C10060" s="11"/>
    </row>
    <row r="10061" spans="1:3" x14ac:dyDescent="0.25">
      <c r="A10061" s="37"/>
      <c r="B10061" s="11"/>
      <c r="C10061" s="11"/>
    </row>
    <row r="10062" spans="1:3" x14ac:dyDescent="0.25">
      <c r="A10062" s="37"/>
      <c r="B10062" s="11"/>
      <c r="C10062" s="11"/>
    </row>
    <row r="10063" spans="1:3" x14ac:dyDescent="0.25">
      <c r="A10063" s="37"/>
      <c r="B10063" s="11"/>
      <c r="C10063" s="11"/>
    </row>
    <row r="10064" spans="1:3" x14ac:dyDescent="0.25">
      <c r="A10064" s="37"/>
      <c r="B10064" s="11"/>
      <c r="C10064" s="11"/>
    </row>
    <row r="10065" spans="1:3" x14ac:dyDescent="0.25">
      <c r="A10065" s="37"/>
      <c r="B10065" s="11"/>
      <c r="C10065" s="11"/>
    </row>
    <row r="10066" spans="1:3" x14ac:dyDescent="0.25">
      <c r="A10066" s="37"/>
      <c r="B10066" s="11"/>
      <c r="C10066" s="11"/>
    </row>
    <row r="10067" spans="1:3" x14ac:dyDescent="0.25">
      <c r="A10067" s="37"/>
      <c r="B10067" s="11"/>
      <c r="C10067" s="11"/>
    </row>
    <row r="10068" spans="1:3" x14ac:dyDescent="0.25">
      <c r="A10068" s="37"/>
      <c r="B10068" s="11"/>
      <c r="C10068" s="11"/>
    </row>
    <row r="10069" spans="1:3" x14ac:dyDescent="0.25">
      <c r="A10069" s="37"/>
      <c r="B10069" s="11"/>
      <c r="C10069" s="11"/>
    </row>
    <row r="10070" spans="1:3" x14ac:dyDescent="0.25">
      <c r="A10070" s="37"/>
      <c r="B10070" s="11"/>
      <c r="C10070" s="11"/>
    </row>
    <row r="10071" spans="1:3" x14ac:dyDescent="0.25">
      <c r="A10071" s="37"/>
      <c r="B10071" s="11"/>
      <c r="C10071" s="11"/>
    </row>
    <row r="10072" spans="1:3" x14ac:dyDescent="0.25">
      <c r="A10072" s="37"/>
      <c r="B10072" s="11"/>
      <c r="C10072" s="11"/>
    </row>
    <row r="10073" spans="1:3" x14ac:dyDescent="0.25">
      <c r="A10073" s="37"/>
      <c r="B10073" s="11"/>
      <c r="C10073" s="11"/>
    </row>
    <row r="10074" spans="1:3" x14ac:dyDescent="0.25">
      <c r="A10074" s="37"/>
      <c r="B10074" s="11"/>
      <c r="C10074" s="11"/>
    </row>
    <row r="10075" spans="1:3" x14ac:dyDescent="0.25">
      <c r="A10075" s="37"/>
      <c r="B10075" s="11"/>
      <c r="C10075" s="11"/>
    </row>
    <row r="10076" spans="1:3" x14ac:dyDescent="0.25">
      <c r="A10076" s="37"/>
      <c r="B10076" s="11"/>
      <c r="C10076" s="11"/>
    </row>
    <row r="10077" spans="1:3" x14ac:dyDescent="0.25">
      <c r="A10077" s="37"/>
      <c r="B10077" s="11"/>
      <c r="C10077" s="11"/>
    </row>
    <row r="10078" spans="1:3" x14ac:dyDescent="0.25">
      <c r="A10078" s="37"/>
      <c r="B10078" s="11"/>
      <c r="C10078" s="11"/>
    </row>
    <row r="10079" spans="1:3" x14ac:dyDescent="0.25">
      <c r="A10079" s="37"/>
      <c r="B10079" s="11"/>
      <c r="C10079" s="11"/>
    </row>
    <row r="10080" spans="1:3" x14ac:dyDescent="0.25">
      <c r="A10080" s="37"/>
      <c r="B10080" s="11"/>
      <c r="C10080" s="11"/>
    </row>
    <row r="10081" spans="1:3" x14ac:dyDescent="0.25">
      <c r="A10081" s="37"/>
      <c r="B10081" s="11"/>
      <c r="C10081" s="11"/>
    </row>
    <row r="10082" spans="1:3" x14ac:dyDescent="0.25">
      <c r="A10082" s="37"/>
      <c r="B10082" s="11"/>
      <c r="C10082" s="11"/>
    </row>
    <row r="10083" spans="1:3" x14ac:dyDescent="0.25">
      <c r="A10083" s="37"/>
      <c r="B10083" s="11"/>
      <c r="C10083" s="11"/>
    </row>
    <row r="10084" spans="1:3" x14ac:dyDescent="0.25">
      <c r="A10084" s="37"/>
      <c r="B10084" s="11"/>
      <c r="C10084" s="11"/>
    </row>
    <row r="10085" spans="1:3" x14ac:dyDescent="0.25">
      <c r="A10085" s="37"/>
      <c r="B10085" s="11"/>
      <c r="C10085" s="11"/>
    </row>
    <row r="10086" spans="1:3" x14ac:dyDescent="0.25">
      <c r="A10086" s="37"/>
      <c r="B10086" s="11"/>
      <c r="C10086" s="11"/>
    </row>
    <row r="10087" spans="1:3" x14ac:dyDescent="0.25">
      <c r="A10087" s="37"/>
      <c r="B10087" s="11"/>
      <c r="C10087" s="11"/>
    </row>
    <row r="10088" spans="1:3" x14ac:dyDescent="0.25">
      <c r="A10088" s="37"/>
      <c r="B10088" s="11"/>
      <c r="C10088" s="11"/>
    </row>
    <row r="10089" spans="1:3" x14ac:dyDescent="0.25">
      <c r="A10089" s="37"/>
      <c r="B10089" s="11"/>
      <c r="C10089" s="11"/>
    </row>
    <row r="10090" spans="1:3" x14ac:dyDescent="0.25">
      <c r="A10090" s="37"/>
      <c r="B10090" s="11"/>
      <c r="C10090" s="11"/>
    </row>
    <row r="10091" spans="1:3" x14ac:dyDescent="0.25">
      <c r="A10091" s="37"/>
      <c r="B10091" s="11"/>
      <c r="C10091" s="11"/>
    </row>
    <row r="10092" spans="1:3" x14ac:dyDescent="0.25">
      <c r="A10092" s="37"/>
      <c r="B10092" s="11"/>
      <c r="C10092" s="11"/>
    </row>
    <row r="10093" spans="1:3" x14ac:dyDescent="0.25">
      <c r="A10093" s="37"/>
      <c r="B10093" s="11"/>
      <c r="C10093" s="11"/>
    </row>
    <row r="10094" spans="1:3" x14ac:dyDescent="0.25">
      <c r="A10094" s="37"/>
      <c r="B10094" s="11"/>
      <c r="C10094" s="11"/>
    </row>
    <row r="10095" spans="1:3" x14ac:dyDescent="0.25">
      <c r="A10095" s="37"/>
      <c r="B10095" s="11"/>
      <c r="C10095" s="11"/>
    </row>
    <row r="10096" spans="1:3" x14ac:dyDescent="0.25">
      <c r="A10096" s="37"/>
      <c r="B10096" s="11"/>
      <c r="C10096" s="11"/>
    </row>
    <row r="10097" spans="1:3" x14ac:dyDescent="0.25">
      <c r="A10097" s="37"/>
      <c r="B10097" s="11"/>
      <c r="C10097" s="11"/>
    </row>
    <row r="10098" spans="1:3" x14ac:dyDescent="0.25">
      <c r="A10098" s="37"/>
      <c r="B10098" s="11"/>
      <c r="C10098" s="11"/>
    </row>
    <row r="10099" spans="1:3" x14ac:dyDescent="0.25">
      <c r="A10099" s="37"/>
      <c r="B10099" s="11"/>
      <c r="C10099" s="11"/>
    </row>
    <row r="10100" spans="1:3" x14ac:dyDescent="0.25">
      <c r="A10100" s="37"/>
      <c r="B10100" s="11"/>
      <c r="C10100" s="11"/>
    </row>
    <row r="10101" spans="1:3" x14ac:dyDescent="0.25">
      <c r="A10101" s="37"/>
      <c r="B10101" s="11"/>
      <c r="C10101" s="11"/>
    </row>
    <row r="10102" spans="1:3" x14ac:dyDescent="0.25">
      <c r="A10102" s="37"/>
      <c r="B10102" s="11"/>
      <c r="C10102" s="11"/>
    </row>
    <row r="10103" spans="1:3" x14ac:dyDescent="0.25">
      <c r="A10103" s="37"/>
      <c r="B10103" s="11"/>
      <c r="C10103" s="11"/>
    </row>
    <row r="10104" spans="1:3" x14ac:dyDescent="0.25">
      <c r="A10104" s="37"/>
      <c r="B10104" s="11"/>
      <c r="C10104" s="11"/>
    </row>
    <row r="10105" spans="1:3" x14ac:dyDescent="0.25">
      <c r="A10105" s="37"/>
      <c r="B10105" s="11"/>
      <c r="C10105" s="11"/>
    </row>
    <row r="10106" spans="1:3" x14ac:dyDescent="0.25">
      <c r="A10106" s="37"/>
      <c r="B10106" s="11"/>
      <c r="C10106" s="11"/>
    </row>
    <row r="10107" spans="1:3" x14ac:dyDescent="0.25">
      <c r="A10107" s="37"/>
      <c r="B10107" s="11"/>
      <c r="C10107" s="11"/>
    </row>
    <row r="10108" spans="1:3" x14ac:dyDescent="0.25">
      <c r="A10108" s="37"/>
      <c r="B10108" s="11"/>
      <c r="C10108" s="11"/>
    </row>
    <row r="10109" spans="1:3" x14ac:dyDescent="0.25">
      <c r="A10109" s="37"/>
      <c r="B10109" s="11"/>
      <c r="C10109" s="11"/>
    </row>
    <row r="10110" spans="1:3" x14ac:dyDescent="0.25">
      <c r="A10110" s="37"/>
      <c r="B10110" s="11"/>
      <c r="C10110" s="11"/>
    </row>
    <row r="10111" spans="1:3" x14ac:dyDescent="0.25">
      <c r="A10111" s="37"/>
      <c r="B10111" s="11"/>
      <c r="C10111" s="11"/>
    </row>
    <row r="10112" spans="1:3" x14ac:dyDescent="0.25">
      <c r="A10112" s="37"/>
      <c r="B10112" s="11"/>
      <c r="C10112" s="11"/>
    </row>
    <row r="10113" spans="1:3" x14ac:dyDescent="0.25">
      <c r="A10113" s="37"/>
      <c r="B10113" s="11"/>
      <c r="C10113" s="11"/>
    </row>
    <row r="10114" spans="1:3" x14ac:dyDescent="0.25">
      <c r="A10114" s="37"/>
      <c r="B10114" s="11"/>
      <c r="C10114" s="11"/>
    </row>
    <row r="10115" spans="1:3" x14ac:dyDescent="0.25">
      <c r="A10115" s="37"/>
      <c r="B10115" s="11"/>
      <c r="C10115" s="11"/>
    </row>
    <row r="10116" spans="1:3" x14ac:dyDescent="0.25">
      <c r="A10116" s="37"/>
      <c r="B10116" s="11"/>
      <c r="C10116" s="11"/>
    </row>
    <row r="10117" spans="1:3" x14ac:dyDescent="0.25">
      <c r="A10117" s="37"/>
      <c r="B10117" s="11"/>
      <c r="C10117" s="11"/>
    </row>
    <row r="10118" spans="1:3" x14ac:dyDescent="0.25">
      <c r="A10118" s="37"/>
      <c r="B10118" s="11"/>
      <c r="C10118" s="11"/>
    </row>
    <row r="10119" spans="1:3" x14ac:dyDescent="0.25">
      <c r="A10119" s="37"/>
      <c r="B10119" s="11"/>
      <c r="C10119" s="11"/>
    </row>
    <row r="10120" spans="1:3" x14ac:dyDescent="0.25">
      <c r="A10120" s="37"/>
      <c r="B10120" s="11"/>
      <c r="C10120" s="11"/>
    </row>
    <row r="10121" spans="1:3" x14ac:dyDescent="0.25">
      <c r="A10121" s="37"/>
      <c r="B10121" s="11"/>
      <c r="C10121" s="11"/>
    </row>
    <row r="10122" spans="1:3" x14ac:dyDescent="0.25">
      <c r="A10122" s="37"/>
      <c r="B10122" s="11"/>
      <c r="C10122" s="11"/>
    </row>
    <row r="10123" spans="1:3" x14ac:dyDescent="0.25">
      <c r="A10123" s="37"/>
      <c r="B10123" s="11"/>
      <c r="C10123" s="11"/>
    </row>
    <row r="10124" spans="1:3" x14ac:dyDescent="0.25">
      <c r="A10124" s="37"/>
      <c r="B10124" s="11"/>
      <c r="C10124" s="11"/>
    </row>
    <row r="10125" spans="1:3" x14ac:dyDescent="0.25">
      <c r="A10125" s="37"/>
      <c r="B10125" s="11"/>
      <c r="C10125" s="11"/>
    </row>
    <row r="10126" spans="1:3" x14ac:dyDescent="0.25">
      <c r="A10126" s="37"/>
      <c r="B10126" s="11"/>
      <c r="C10126" s="11"/>
    </row>
    <row r="10127" spans="1:3" x14ac:dyDescent="0.25">
      <c r="A10127" s="37"/>
      <c r="B10127" s="11"/>
      <c r="C10127" s="11"/>
    </row>
    <row r="10128" spans="1:3" x14ac:dyDescent="0.25">
      <c r="A10128" s="37"/>
      <c r="B10128" s="11"/>
      <c r="C10128" s="11"/>
    </row>
    <row r="10129" spans="1:3" x14ac:dyDescent="0.25">
      <c r="A10129" s="37"/>
      <c r="B10129" s="11"/>
      <c r="C10129" s="11"/>
    </row>
    <row r="10130" spans="1:3" x14ac:dyDescent="0.25">
      <c r="A10130" s="37"/>
      <c r="B10130" s="11"/>
      <c r="C10130" s="11"/>
    </row>
    <row r="10131" spans="1:3" x14ac:dyDescent="0.25">
      <c r="A10131" s="37"/>
      <c r="B10131" s="11"/>
      <c r="C10131" s="11"/>
    </row>
    <row r="10132" spans="1:3" x14ac:dyDescent="0.25">
      <c r="A10132" s="37"/>
      <c r="B10132" s="11"/>
      <c r="C10132" s="11"/>
    </row>
    <row r="10133" spans="1:3" x14ac:dyDescent="0.25">
      <c r="A10133" s="37"/>
      <c r="B10133" s="11"/>
      <c r="C10133" s="11"/>
    </row>
    <row r="10134" spans="1:3" x14ac:dyDescent="0.25">
      <c r="A10134" s="37"/>
      <c r="B10134" s="11"/>
      <c r="C10134" s="11"/>
    </row>
    <row r="10135" spans="1:3" x14ac:dyDescent="0.25">
      <c r="A10135" s="37"/>
      <c r="B10135" s="11"/>
      <c r="C10135" s="11"/>
    </row>
    <row r="10136" spans="1:3" x14ac:dyDescent="0.25">
      <c r="A10136" s="37"/>
      <c r="B10136" s="11"/>
      <c r="C10136" s="11"/>
    </row>
    <row r="10137" spans="1:3" x14ac:dyDescent="0.25">
      <c r="A10137" s="37"/>
      <c r="B10137" s="11"/>
      <c r="C10137" s="11"/>
    </row>
    <row r="10138" spans="1:3" x14ac:dyDescent="0.25">
      <c r="A10138" s="37"/>
      <c r="B10138" s="11"/>
      <c r="C10138" s="11"/>
    </row>
    <row r="10139" spans="1:3" x14ac:dyDescent="0.25">
      <c r="A10139" s="37"/>
      <c r="B10139" s="11"/>
      <c r="C10139" s="11"/>
    </row>
    <row r="10140" spans="1:3" x14ac:dyDescent="0.25">
      <c r="A10140" s="37"/>
      <c r="B10140" s="11"/>
      <c r="C10140" s="11"/>
    </row>
    <row r="10141" spans="1:3" x14ac:dyDescent="0.25">
      <c r="A10141" s="37"/>
      <c r="B10141" s="11"/>
      <c r="C10141" s="11"/>
    </row>
    <row r="10142" spans="1:3" x14ac:dyDescent="0.25">
      <c r="A10142" s="37"/>
      <c r="B10142" s="11"/>
      <c r="C10142" s="11"/>
    </row>
    <row r="10143" spans="1:3" x14ac:dyDescent="0.25">
      <c r="A10143" s="37"/>
      <c r="B10143" s="11"/>
      <c r="C10143" s="11"/>
    </row>
    <row r="10144" spans="1:3" x14ac:dyDescent="0.25">
      <c r="A10144" s="37"/>
      <c r="B10144" s="11"/>
      <c r="C10144" s="11"/>
    </row>
    <row r="10145" spans="1:3" x14ac:dyDescent="0.25">
      <c r="A10145" s="37"/>
      <c r="B10145" s="11"/>
      <c r="C10145" s="11"/>
    </row>
    <row r="10146" spans="1:3" x14ac:dyDescent="0.25">
      <c r="A10146" s="37"/>
      <c r="B10146" s="11"/>
      <c r="C10146" s="11"/>
    </row>
    <row r="10147" spans="1:3" x14ac:dyDescent="0.25">
      <c r="A10147" s="37"/>
      <c r="B10147" s="11"/>
      <c r="C10147" s="11"/>
    </row>
    <row r="10148" spans="1:3" x14ac:dyDescent="0.25">
      <c r="A10148" s="37"/>
      <c r="B10148" s="11"/>
      <c r="C10148" s="11"/>
    </row>
    <row r="10149" spans="1:3" x14ac:dyDescent="0.25">
      <c r="A10149" s="37"/>
      <c r="B10149" s="11"/>
      <c r="C10149" s="11"/>
    </row>
    <row r="10150" spans="1:3" x14ac:dyDescent="0.25">
      <c r="A10150" s="37"/>
      <c r="B10150" s="11"/>
      <c r="C10150" s="11"/>
    </row>
    <row r="10151" spans="1:3" x14ac:dyDescent="0.25">
      <c r="A10151" s="37"/>
      <c r="B10151" s="11"/>
      <c r="C10151" s="11"/>
    </row>
    <row r="10152" spans="1:3" x14ac:dyDescent="0.25">
      <c r="A10152" s="37"/>
      <c r="B10152" s="11"/>
      <c r="C10152" s="11"/>
    </row>
    <row r="10153" spans="1:3" x14ac:dyDescent="0.25">
      <c r="A10153" s="37"/>
      <c r="B10153" s="11"/>
      <c r="C10153" s="11"/>
    </row>
    <row r="10154" spans="1:3" x14ac:dyDescent="0.25">
      <c r="A10154" s="37"/>
      <c r="B10154" s="11"/>
      <c r="C10154" s="11"/>
    </row>
    <row r="10155" spans="1:3" x14ac:dyDescent="0.25">
      <c r="A10155" s="37"/>
      <c r="B10155" s="11"/>
      <c r="C10155" s="11"/>
    </row>
    <row r="10156" spans="1:3" x14ac:dyDescent="0.25">
      <c r="A10156" s="37"/>
      <c r="B10156" s="11"/>
      <c r="C10156" s="11"/>
    </row>
    <row r="10157" spans="1:3" x14ac:dyDescent="0.25">
      <c r="A10157" s="37"/>
      <c r="B10157" s="11"/>
      <c r="C10157" s="11"/>
    </row>
    <row r="10158" spans="1:3" x14ac:dyDescent="0.25">
      <c r="A10158" s="37"/>
      <c r="B10158" s="11"/>
      <c r="C10158" s="11"/>
    </row>
    <row r="10159" spans="1:3" x14ac:dyDescent="0.25">
      <c r="A10159" s="37"/>
      <c r="B10159" s="11"/>
      <c r="C10159" s="11"/>
    </row>
    <row r="10160" spans="1:3" x14ac:dyDescent="0.25">
      <c r="A10160" s="37"/>
      <c r="B10160" s="11"/>
      <c r="C10160" s="11"/>
    </row>
    <row r="10161" spans="1:3" x14ac:dyDescent="0.25">
      <c r="A10161" s="37"/>
      <c r="B10161" s="11"/>
      <c r="C10161" s="11"/>
    </row>
    <row r="10162" spans="1:3" x14ac:dyDescent="0.25">
      <c r="A10162" s="37"/>
      <c r="B10162" s="11"/>
      <c r="C10162" s="11"/>
    </row>
    <row r="10163" spans="1:3" x14ac:dyDescent="0.25">
      <c r="A10163" s="37"/>
      <c r="B10163" s="11"/>
      <c r="C10163" s="11"/>
    </row>
    <row r="10164" spans="1:3" x14ac:dyDescent="0.25">
      <c r="A10164" s="37"/>
      <c r="B10164" s="11"/>
      <c r="C10164" s="11"/>
    </row>
    <row r="10165" spans="1:3" x14ac:dyDescent="0.25">
      <c r="A10165" s="37"/>
      <c r="B10165" s="11"/>
      <c r="C10165" s="11"/>
    </row>
    <row r="10166" spans="1:3" x14ac:dyDescent="0.25">
      <c r="A10166" s="37"/>
      <c r="B10166" s="11"/>
      <c r="C10166" s="11"/>
    </row>
    <row r="10167" spans="1:3" x14ac:dyDescent="0.25">
      <c r="A10167" s="37"/>
      <c r="B10167" s="11"/>
      <c r="C10167" s="11"/>
    </row>
    <row r="10168" spans="1:3" x14ac:dyDescent="0.25">
      <c r="A10168" s="37"/>
      <c r="B10168" s="11"/>
      <c r="C10168" s="11"/>
    </row>
    <row r="10169" spans="1:3" x14ac:dyDescent="0.25">
      <c r="A10169" s="37"/>
      <c r="B10169" s="11"/>
      <c r="C10169" s="11"/>
    </row>
    <row r="10170" spans="1:3" x14ac:dyDescent="0.25">
      <c r="A10170" s="37"/>
      <c r="B10170" s="11"/>
      <c r="C10170" s="11"/>
    </row>
    <row r="10171" spans="1:3" x14ac:dyDescent="0.25">
      <c r="A10171" s="37"/>
      <c r="B10171" s="11"/>
      <c r="C10171" s="11"/>
    </row>
    <row r="10172" spans="1:3" x14ac:dyDescent="0.25">
      <c r="A10172" s="37"/>
      <c r="B10172" s="11"/>
      <c r="C10172" s="11"/>
    </row>
    <row r="10173" spans="1:3" x14ac:dyDescent="0.25">
      <c r="A10173" s="37"/>
      <c r="B10173" s="11"/>
      <c r="C10173" s="11"/>
    </row>
    <row r="10174" spans="1:3" x14ac:dyDescent="0.25">
      <c r="A10174" s="37"/>
      <c r="B10174" s="11"/>
      <c r="C10174" s="11"/>
    </row>
    <row r="10175" spans="1:3" x14ac:dyDescent="0.25">
      <c r="A10175" s="37"/>
      <c r="B10175" s="11"/>
      <c r="C10175" s="11"/>
    </row>
    <row r="10176" spans="1:3" x14ac:dyDescent="0.25">
      <c r="A10176" s="37"/>
      <c r="B10176" s="11"/>
      <c r="C10176" s="11"/>
    </row>
    <row r="10177" spans="1:3" x14ac:dyDescent="0.25">
      <c r="A10177" s="37"/>
      <c r="B10177" s="11"/>
      <c r="C10177" s="11"/>
    </row>
    <row r="10178" spans="1:3" x14ac:dyDescent="0.25">
      <c r="A10178" s="37"/>
      <c r="B10178" s="11"/>
      <c r="C10178" s="11"/>
    </row>
    <row r="10179" spans="1:3" x14ac:dyDescent="0.25">
      <c r="A10179" s="37"/>
      <c r="B10179" s="11"/>
      <c r="C10179" s="11"/>
    </row>
    <row r="10180" spans="1:3" x14ac:dyDescent="0.25">
      <c r="A10180" s="37"/>
      <c r="B10180" s="11"/>
      <c r="C10180" s="11"/>
    </row>
    <row r="10181" spans="1:3" x14ac:dyDescent="0.25">
      <c r="A10181" s="37"/>
      <c r="B10181" s="11"/>
      <c r="C10181" s="11"/>
    </row>
    <row r="10182" spans="1:3" x14ac:dyDescent="0.25">
      <c r="A10182" s="37"/>
      <c r="B10182" s="11"/>
      <c r="C10182" s="11"/>
    </row>
    <row r="10183" spans="1:3" x14ac:dyDescent="0.25">
      <c r="A10183" s="37"/>
      <c r="B10183" s="11"/>
      <c r="C10183" s="11"/>
    </row>
    <row r="10184" spans="1:3" x14ac:dyDescent="0.25">
      <c r="A10184" s="37"/>
      <c r="B10184" s="11"/>
      <c r="C10184" s="11"/>
    </row>
    <row r="10185" spans="1:3" x14ac:dyDescent="0.25">
      <c r="A10185" s="37"/>
      <c r="B10185" s="11"/>
      <c r="C10185" s="11"/>
    </row>
    <row r="10186" spans="1:3" x14ac:dyDescent="0.25">
      <c r="A10186" s="37"/>
      <c r="B10186" s="11"/>
      <c r="C10186" s="11"/>
    </row>
    <row r="10187" spans="1:3" x14ac:dyDescent="0.25">
      <c r="A10187" s="37"/>
      <c r="B10187" s="11"/>
      <c r="C10187" s="11"/>
    </row>
    <row r="10188" spans="1:3" x14ac:dyDescent="0.25">
      <c r="A10188" s="37"/>
      <c r="B10188" s="11"/>
      <c r="C10188" s="11"/>
    </row>
    <row r="10189" spans="1:3" x14ac:dyDescent="0.25">
      <c r="A10189" s="37"/>
      <c r="B10189" s="11"/>
      <c r="C10189" s="11"/>
    </row>
    <row r="10190" spans="1:3" x14ac:dyDescent="0.25">
      <c r="A10190" s="37"/>
      <c r="B10190" s="11"/>
      <c r="C10190" s="11"/>
    </row>
    <row r="10191" spans="1:3" x14ac:dyDescent="0.25">
      <c r="A10191" s="37"/>
      <c r="B10191" s="11"/>
      <c r="C10191" s="11"/>
    </row>
    <row r="10192" spans="1:3" x14ac:dyDescent="0.25">
      <c r="A10192" s="37"/>
      <c r="B10192" s="11"/>
      <c r="C10192" s="11"/>
    </row>
    <row r="10193" spans="1:3" x14ac:dyDescent="0.25">
      <c r="A10193" s="37"/>
      <c r="B10193" s="11"/>
      <c r="C10193" s="11"/>
    </row>
    <row r="10194" spans="1:3" x14ac:dyDescent="0.25">
      <c r="A10194" s="37"/>
      <c r="B10194" s="11"/>
      <c r="C10194" s="11"/>
    </row>
    <row r="10195" spans="1:3" x14ac:dyDescent="0.25">
      <c r="A10195" s="37"/>
      <c r="B10195" s="11"/>
      <c r="C10195" s="11"/>
    </row>
    <row r="10196" spans="1:3" x14ac:dyDescent="0.25">
      <c r="A10196" s="37"/>
      <c r="B10196" s="11"/>
      <c r="C10196" s="11"/>
    </row>
    <row r="10197" spans="1:3" x14ac:dyDescent="0.25">
      <c r="A10197" s="37"/>
      <c r="B10197" s="11"/>
      <c r="C10197" s="11"/>
    </row>
    <row r="10198" spans="1:3" x14ac:dyDescent="0.25">
      <c r="A10198" s="37"/>
      <c r="B10198" s="11"/>
      <c r="C10198" s="11"/>
    </row>
    <row r="10199" spans="1:3" x14ac:dyDescent="0.25">
      <c r="A10199" s="37"/>
      <c r="B10199" s="11"/>
      <c r="C10199" s="11"/>
    </row>
    <row r="10200" spans="1:3" x14ac:dyDescent="0.25">
      <c r="A10200" s="37"/>
      <c r="B10200" s="11"/>
      <c r="C10200" s="11"/>
    </row>
    <row r="10201" spans="1:3" x14ac:dyDescent="0.25">
      <c r="A10201" s="37"/>
      <c r="B10201" s="11"/>
      <c r="C10201" s="11"/>
    </row>
    <row r="10202" spans="1:3" x14ac:dyDescent="0.25">
      <c r="A10202" s="37"/>
      <c r="B10202" s="11"/>
      <c r="C10202" s="11"/>
    </row>
    <row r="10203" spans="1:3" x14ac:dyDescent="0.25">
      <c r="A10203" s="37"/>
      <c r="B10203" s="11"/>
      <c r="C10203" s="11"/>
    </row>
    <row r="10204" spans="1:3" x14ac:dyDescent="0.25">
      <c r="A10204" s="37"/>
      <c r="B10204" s="11"/>
      <c r="C10204" s="11"/>
    </row>
    <row r="10205" spans="1:3" x14ac:dyDescent="0.25">
      <c r="A10205" s="37"/>
      <c r="B10205" s="11"/>
      <c r="C10205" s="11"/>
    </row>
    <row r="10206" spans="1:3" x14ac:dyDescent="0.25">
      <c r="A10206" s="37"/>
      <c r="B10206" s="11"/>
      <c r="C10206" s="11"/>
    </row>
    <row r="10207" spans="1:3" x14ac:dyDescent="0.25">
      <c r="A10207" s="37"/>
      <c r="B10207" s="11"/>
      <c r="C10207" s="11"/>
    </row>
    <row r="10208" spans="1:3" x14ac:dyDescent="0.25">
      <c r="A10208" s="37"/>
      <c r="B10208" s="11"/>
      <c r="C10208" s="11"/>
    </row>
    <row r="10209" spans="1:3" x14ac:dyDescent="0.25">
      <c r="A10209" s="37"/>
      <c r="B10209" s="11"/>
      <c r="C10209" s="11"/>
    </row>
    <row r="10210" spans="1:3" x14ac:dyDescent="0.25">
      <c r="A10210" s="37"/>
      <c r="B10210" s="11"/>
      <c r="C10210" s="11"/>
    </row>
    <row r="10211" spans="1:3" x14ac:dyDescent="0.25">
      <c r="A10211" s="37"/>
      <c r="B10211" s="11"/>
      <c r="C10211" s="11"/>
    </row>
    <row r="10212" spans="1:3" x14ac:dyDescent="0.25">
      <c r="A10212" s="37"/>
      <c r="B10212" s="11"/>
      <c r="C10212" s="11"/>
    </row>
    <row r="10213" spans="1:3" x14ac:dyDescent="0.25">
      <c r="A10213" s="37"/>
      <c r="B10213" s="11"/>
      <c r="C10213" s="11"/>
    </row>
    <row r="10214" spans="1:3" x14ac:dyDescent="0.25">
      <c r="A10214" s="37"/>
      <c r="B10214" s="11"/>
      <c r="C10214" s="11"/>
    </row>
    <row r="10215" spans="1:3" x14ac:dyDescent="0.25">
      <c r="A10215" s="37"/>
      <c r="B10215" s="11"/>
      <c r="C10215" s="11"/>
    </row>
    <row r="10216" spans="1:3" x14ac:dyDescent="0.25">
      <c r="A10216" s="37"/>
      <c r="B10216" s="11"/>
      <c r="C10216" s="11"/>
    </row>
    <row r="10217" spans="1:3" x14ac:dyDescent="0.25">
      <c r="A10217" s="37"/>
      <c r="B10217" s="11"/>
      <c r="C10217" s="11"/>
    </row>
    <row r="10218" spans="1:3" x14ac:dyDescent="0.25">
      <c r="A10218" s="37"/>
      <c r="B10218" s="11"/>
      <c r="C10218" s="11"/>
    </row>
    <row r="10219" spans="1:3" x14ac:dyDescent="0.25">
      <c r="A10219" s="37"/>
      <c r="B10219" s="11"/>
      <c r="C10219" s="11"/>
    </row>
    <row r="10220" spans="1:3" x14ac:dyDescent="0.25">
      <c r="A10220" s="37"/>
      <c r="B10220" s="11"/>
      <c r="C10220" s="11"/>
    </row>
    <row r="10221" spans="1:3" x14ac:dyDescent="0.25">
      <c r="A10221" s="37"/>
      <c r="B10221" s="11"/>
      <c r="C10221" s="11"/>
    </row>
    <row r="10222" spans="1:3" x14ac:dyDescent="0.25">
      <c r="A10222" s="37"/>
      <c r="B10222" s="11"/>
      <c r="C10222" s="11"/>
    </row>
    <row r="10223" spans="1:3" x14ac:dyDescent="0.25">
      <c r="A10223" s="37"/>
      <c r="B10223" s="11"/>
      <c r="C10223" s="11"/>
    </row>
    <row r="10224" spans="1:3" x14ac:dyDescent="0.25">
      <c r="A10224" s="37"/>
      <c r="B10224" s="11"/>
      <c r="C10224" s="11"/>
    </row>
    <row r="10225" spans="1:3" x14ac:dyDescent="0.25">
      <c r="A10225" s="37"/>
      <c r="B10225" s="11"/>
      <c r="C10225" s="11"/>
    </row>
    <row r="10226" spans="1:3" x14ac:dyDescent="0.25">
      <c r="A10226" s="37"/>
      <c r="B10226" s="11"/>
      <c r="C10226" s="11"/>
    </row>
    <row r="10227" spans="1:3" x14ac:dyDescent="0.25">
      <c r="A10227" s="37"/>
      <c r="B10227" s="11"/>
      <c r="C10227" s="11"/>
    </row>
    <row r="10228" spans="1:3" x14ac:dyDescent="0.25">
      <c r="A10228" s="37"/>
      <c r="B10228" s="11"/>
      <c r="C10228" s="11"/>
    </row>
    <row r="10229" spans="1:3" x14ac:dyDescent="0.25">
      <c r="A10229" s="37"/>
      <c r="B10229" s="11"/>
      <c r="C10229" s="11"/>
    </row>
    <row r="10230" spans="1:3" x14ac:dyDescent="0.25">
      <c r="A10230" s="37"/>
      <c r="B10230" s="11"/>
      <c r="C10230" s="11"/>
    </row>
    <row r="10231" spans="1:3" x14ac:dyDescent="0.25">
      <c r="A10231" s="37"/>
      <c r="B10231" s="11"/>
      <c r="C10231" s="11"/>
    </row>
    <row r="10232" spans="1:3" x14ac:dyDescent="0.25">
      <c r="A10232" s="37"/>
      <c r="B10232" s="11"/>
      <c r="C10232" s="11"/>
    </row>
    <row r="10233" spans="1:3" x14ac:dyDescent="0.25">
      <c r="A10233" s="37"/>
      <c r="B10233" s="11"/>
      <c r="C10233" s="11"/>
    </row>
    <row r="10234" spans="1:3" x14ac:dyDescent="0.25">
      <c r="A10234" s="37"/>
      <c r="B10234" s="11"/>
      <c r="C10234" s="11"/>
    </row>
    <row r="10235" spans="1:3" x14ac:dyDescent="0.25">
      <c r="A10235" s="37"/>
      <c r="B10235" s="11"/>
      <c r="C10235" s="11"/>
    </row>
    <row r="10236" spans="1:3" x14ac:dyDescent="0.25">
      <c r="A10236" s="37"/>
      <c r="B10236" s="11"/>
      <c r="C10236" s="11"/>
    </row>
    <row r="10237" spans="1:3" x14ac:dyDescent="0.25">
      <c r="A10237" s="37"/>
      <c r="B10237" s="11"/>
      <c r="C10237" s="11"/>
    </row>
    <row r="10238" spans="1:3" x14ac:dyDescent="0.25">
      <c r="A10238" s="37"/>
      <c r="B10238" s="11"/>
      <c r="C10238" s="11"/>
    </row>
    <row r="10239" spans="1:3" x14ac:dyDescent="0.25">
      <c r="A10239" s="37"/>
      <c r="B10239" s="11"/>
      <c r="C10239" s="11"/>
    </row>
    <row r="10240" spans="1:3" x14ac:dyDescent="0.25">
      <c r="A10240" s="37"/>
      <c r="B10240" s="11"/>
      <c r="C10240" s="11"/>
    </row>
    <row r="10241" spans="1:3" x14ac:dyDescent="0.25">
      <c r="A10241" s="37"/>
      <c r="B10241" s="11"/>
      <c r="C10241" s="11"/>
    </row>
    <row r="10242" spans="1:3" x14ac:dyDescent="0.25">
      <c r="A10242" s="37"/>
      <c r="B10242" s="11"/>
      <c r="C10242" s="11"/>
    </row>
    <row r="10243" spans="1:3" x14ac:dyDescent="0.25">
      <c r="A10243" s="37"/>
      <c r="B10243" s="11"/>
      <c r="C10243" s="11"/>
    </row>
    <row r="10244" spans="1:3" x14ac:dyDescent="0.25">
      <c r="A10244" s="37"/>
      <c r="B10244" s="11"/>
      <c r="C10244" s="11"/>
    </row>
    <row r="10245" spans="1:3" x14ac:dyDescent="0.25">
      <c r="A10245" s="37"/>
      <c r="B10245" s="11"/>
      <c r="C10245" s="11"/>
    </row>
    <row r="10246" spans="1:3" x14ac:dyDescent="0.25">
      <c r="A10246" s="37"/>
      <c r="B10246" s="11"/>
      <c r="C10246" s="11"/>
    </row>
    <row r="10247" spans="1:3" x14ac:dyDescent="0.25">
      <c r="A10247" s="37"/>
      <c r="B10247" s="11"/>
      <c r="C10247" s="11"/>
    </row>
    <row r="10248" spans="1:3" x14ac:dyDescent="0.25">
      <c r="A10248" s="37"/>
      <c r="B10248" s="11"/>
      <c r="C10248" s="11"/>
    </row>
    <row r="10249" spans="1:3" x14ac:dyDescent="0.25">
      <c r="A10249" s="37"/>
      <c r="B10249" s="11"/>
      <c r="C10249" s="11"/>
    </row>
    <row r="10250" spans="1:3" x14ac:dyDescent="0.25">
      <c r="A10250" s="37"/>
      <c r="B10250" s="11"/>
      <c r="C10250" s="11"/>
    </row>
    <row r="10251" spans="1:3" x14ac:dyDescent="0.25">
      <c r="A10251" s="37"/>
      <c r="B10251" s="11"/>
      <c r="C10251" s="11"/>
    </row>
    <row r="10252" spans="1:3" x14ac:dyDescent="0.25">
      <c r="A10252" s="37"/>
      <c r="B10252" s="11"/>
      <c r="C10252" s="11"/>
    </row>
    <row r="10253" spans="1:3" x14ac:dyDescent="0.25">
      <c r="A10253" s="37"/>
      <c r="B10253" s="11"/>
      <c r="C10253" s="11"/>
    </row>
    <row r="10254" spans="1:3" x14ac:dyDescent="0.25">
      <c r="A10254" s="37"/>
      <c r="B10254" s="11"/>
      <c r="C10254" s="11"/>
    </row>
    <row r="10255" spans="1:3" x14ac:dyDescent="0.25">
      <c r="A10255" s="37"/>
      <c r="B10255" s="11"/>
      <c r="C10255" s="11"/>
    </row>
    <row r="10256" spans="1:3" x14ac:dyDescent="0.25">
      <c r="A10256" s="37"/>
      <c r="B10256" s="11"/>
      <c r="C10256" s="11"/>
    </row>
    <row r="10257" spans="1:3" x14ac:dyDescent="0.25">
      <c r="A10257" s="37"/>
      <c r="B10257" s="11"/>
      <c r="C10257" s="11"/>
    </row>
    <row r="10258" spans="1:3" x14ac:dyDescent="0.25">
      <c r="A10258" s="37"/>
      <c r="B10258" s="11"/>
      <c r="C10258" s="11"/>
    </row>
    <row r="10259" spans="1:3" x14ac:dyDescent="0.25">
      <c r="A10259" s="37"/>
      <c r="B10259" s="11"/>
      <c r="C10259" s="11"/>
    </row>
    <row r="10260" spans="1:3" x14ac:dyDescent="0.25">
      <c r="A10260" s="37"/>
      <c r="B10260" s="11"/>
      <c r="C10260" s="11"/>
    </row>
    <row r="10261" spans="1:3" x14ac:dyDescent="0.25">
      <c r="A10261" s="37"/>
      <c r="B10261" s="11"/>
      <c r="C10261" s="11"/>
    </row>
    <row r="10262" spans="1:3" x14ac:dyDescent="0.25">
      <c r="A10262" s="37"/>
      <c r="B10262" s="11"/>
      <c r="C10262" s="11"/>
    </row>
    <row r="10263" spans="1:3" x14ac:dyDescent="0.25">
      <c r="A10263" s="37"/>
      <c r="B10263" s="11"/>
      <c r="C10263" s="11"/>
    </row>
    <row r="10264" spans="1:3" x14ac:dyDescent="0.25">
      <c r="A10264" s="37"/>
      <c r="B10264" s="11"/>
      <c r="C10264" s="11"/>
    </row>
    <row r="10265" spans="1:3" x14ac:dyDescent="0.25">
      <c r="A10265" s="37"/>
      <c r="B10265" s="11"/>
      <c r="C10265" s="11"/>
    </row>
    <row r="10266" spans="1:3" x14ac:dyDescent="0.25">
      <c r="A10266" s="37"/>
      <c r="B10266" s="11"/>
      <c r="C10266" s="11"/>
    </row>
    <row r="10267" spans="1:3" x14ac:dyDescent="0.25">
      <c r="A10267" s="37"/>
      <c r="B10267" s="11"/>
      <c r="C10267" s="11"/>
    </row>
    <row r="10268" spans="1:3" x14ac:dyDescent="0.25">
      <c r="A10268" s="37"/>
      <c r="B10268" s="11"/>
      <c r="C10268" s="11"/>
    </row>
    <row r="10269" spans="1:3" x14ac:dyDescent="0.25">
      <c r="A10269" s="37"/>
      <c r="B10269" s="11"/>
      <c r="C10269" s="11"/>
    </row>
    <row r="10270" spans="1:3" x14ac:dyDescent="0.25">
      <c r="A10270" s="37"/>
      <c r="B10270" s="11"/>
      <c r="C10270" s="11"/>
    </row>
    <row r="10271" spans="1:3" x14ac:dyDescent="0.25">
      <c r="A10271" s="37"/>
      <c r="B10271" s="11"/>
      <c r="C10271" s="11"/>
    </row>
    <row r="10272" spans="1:3" x14ac:dyDescent="0.25">
      <c r="A10272" s="37"/>
      <c r="B10272" s="11"/>
      <c r="C10272" s="11"/>
    </row>
    <row r="10273" spans="1:3" x14ac:dyDescent="0.25">
      <c r="A10273" s="37"/>
      <c r="B10273" s="11"/>
      <c r="C10273" s="11"/>
    </row>
    <row r="10274" spans="1:3" x14ac:dyDescent="0.25">
      <c r="A10274" s="37"/>
      <c r="B10274" s="11"/>
      <c r="C10274" s="11"/>
    </row>
    <row r="10275" spans="1:3" x14ac:dyDescent="0.25">
      <c r="A10275" s="37"/>
      <c r="B10275" s="11"/>
      <c r="C10275" s="11"/>
    </row>
    <row r="10276" spans="1:3" x14ac:dyDescent="0.25">
      <c r="A10276" s="37"/>
      <c r="B10276" s="11"/>
      <c r="C10276" s="11"/>
    </row>
    <row r="10277" spans="1:3" x14ac:dyDescent="0.25">
      <c r="A10277" s="37"/>
      <c r="B10277" s="11"/>
      <c r="C10277" s="11"/>
    </row>
    <row r="10278" spans="1:3" x14ac:dyDescent="0.25">
      <c r="A10278" s="37"/>
      <c r="B10278" s="11"/>
      <c r="C10278" s="11"/>
    </row>
    <row r="10279" spans="1:3" x14ac:dyDescent="0.25">
      <c r="A10279" s="37"/>
      <c r="B10279" s="11"/>
      <c r="C10279" s="11"/>
    </row>
    <row r="10280" spans="1:3" x14ac:dyDescent="0.25">
      <c r="A10280" s="37"/>
      <c r="B10280" s="11"/>
      <c r="C10280" s="11"/>
    </row>
    <row r="10281" spans="1:3" x14ac:dyDescent="0.25">
      <c r="A10281" s="37"/>
      <c r="B10281" s="11"/>
      <c r="C10281" s="11"/>
    </row>
    <row r="10282" spans="1:3" x14ac:dyDescent="0.25">
      <c r="A10282" s="37"/>
      <c r="B10282" s="11"/>
      <c r="C10282" s="11"/>
    </row>
    <row r="10283" spans="1:3" x14ac:dyDescent="0.25">
      <c r="A10283" s="37"/>
      <c r="B10283" s="11"/>
      <c r="C10283" s="11"/>
    </row>
    <row r="10284" spans="1:3" x14ac:dyDescent="0.25">
      <c r="A10284" s="37"/>
      <c r="B10284" s="11"/>
      <c r="C10284" s="11"/>
    </row>
    <row r="10285" spans="1:3" x14ac:dyDescent="0.25">
      <c r="A10285" s="37"/>
      <c r="B10285" s="11"/>
      <c r="C10285" s="11"/>
    </row>
    <row r="10286" spans="1:3" x14ac:dyDescent="0.25">
      <c r="A10286" s="37"/>
      <c r="B10286" s="11"/>
      <c r="C10286" s="11"/>
    </row>
    <row r="10287" spans="1:3" x14ac:dyDescent="0.25">
      <c r="A10287" s="37"/>
      <c r="B10287" s="11"/>
      <c r="C10287" s="11"/>
    </row>
    <row r="10288" spans="1:3" x14ac:dyDescent="0.25">
      <c r="A10288" s="37"/>
      <c r="B10288" s="11"/>
      <c r="C10288" s="11"/>
    </row>
    <row r="10289" spans="1:3" x14ac:dyDescent="0.25">
      <c r="A10289" s="37"/>
      <c r="B10289" s="11"/>
      <c r="C10289" s="11"/>
    </row>
    <row r="10290" spans="1:3" x14ac:dyDescent="0.25">
      <c r="A10290" s="37"/>
      <c r="B10290" s="11"/>
      <c r="C10290" s="11"/>
    </row>
    <row r="10291" spans="1:3" x14ac:dyDescent="0.25">
      <c r="A10291" s="37"/>
      <c r="B10291" s="11"/>
      <c r="C10291" s="11"/>
    </row>
    <row r="10292" spans="1:3" x14ac:dyDescent="0.25">
      <c r="A10292" s="37"/>
      <c r="B10292" s="11"/>
      <c r="C10292" s="11"/>
    </row>
    <row r="10293" spans="1:3" x14ac:dyDescent="0.25">
      <c r="A10293" s="37"/>
      <c r="B10293" s="11"/>
      <c r="C10293" s="11"/>
    </row>
    <row r="10294" spans="1:3" x14ac:dyDescent="0.25">
      <c r="A10294" s="37"/>
      <c r="B10294" s="11"/>
      <c r="C10294" s="11"/>
    </row>
    <row r="10295" spans="1:3" x14ac:dyDescent="0.25">
      <c r="A10295" s="37"/>
      <c r="B10295" s="11"/>
      <c r="C10295" s="11"/>
    </row>
    <row r="10296" spans="1:3" x14ac:dyDescent="0.25">
      <c r="A10296" s="37"/>
      <c r="B10296" s="11"/>
      <c r="C10296" s="11"/>
    </row>
    <row r="10297" spans="1:3" x14ac:dyDescent="0.25">
      <c r="A10297" s="37"/>
      <c r="B10297" s="11"/>
      <c r="C10297" s="11"/>
    </row>
    <row r="10298" spans="1:3" x14ac:dyDescent="0.25">
      <c r="A10298" s="37"/>
      <c r="B10298" s="11"/>
      <c r="C10298" s="11"/>
    </row>
    <row r="10299" spans="1:3" x14ac:dyDescent="0.25">
      <c r="A10299" s="37"/>
      <c r="B10299" s="11"/>
      <c r="C10299" s="11"/>
    </row>
    <row r="10300" spans="1:3" x14ac:dyDescent="0.25">
      <c r="A10300" s="37"/>
      <c r="B10300" s="11"/>
      <c r="C10300" s="11"/>
    </row>
    <row r="10301" spans="1:3" x14ac:dyDescent="0.25">
      <c r="A10301" s="37"/>
      <c r="B10301" s="11"/>
      <c r="C10301" s="11"/>
    </row>
    <row r="10302" spans="1:3" x14ac:dyDescent="0.25">
      <c r="A10302" s="37"/>
      <c r="B10302" s="11"/>
      <c r="C10302" s="11"/>
    </row>
    <row r="10303" spans="1:3" x14ac:dyDescent="0.25">
      <c r="A10303" s="37"/>
      <c r="B10303" s="11"/>
      <c r="C10303" s="11"/>
    </row>
    <row r="10304" spans="1:3" x14ac:dyDescent="0.25">
      <c r="A10304" s="37"/>
      <c r="B10304" s="11"/>
      <c r="C10304" s="11"/>
    </row>
    <row r="10305" spans="1:3" x14ac:dyDescent="0.25">
      <c r="A10305" s="37"/>
      <c r="B10305" s="11"/>
      <c r="C10305" s="11"/>
    </row>
    <row r="10306" spans="1:3" x14ac:dyDescent="0.25">
      <c r="A10306" s="37"/>
      <c r="B10306" s="11"/>
      <c r="C10306" s="11"/>
    </row>
    <row r="10307" spans="1:3" x14ac:dyDescent="0.25">
      <c r="A10307" s="37"/>
      <c r="B10307" s="11"/>
      <c r="C10307" s="11"/>
    </row>
    <row r="10308" spans="1:3" x14ac:dyDescent="0.25">
      <c r="A10308" s="37"/>
      <c r="B10308" s="11"/>
      <c r="C10308" s="11"/>
    </row>
    <row r="10309" spans="1:3" x14ac:dyDescent="0.25">
      <c r="A10309" s="37"/>
      <c r="B10309" s="11"/>
      <c r="C10309" s="11"/>
    </row>
    <row r="10310" spans="1:3" x14ac:dyDescent="0.25">
      <c r="A10310" s="37"/>
      <c r="B10310" s="11"/>
      <c r="C10310" s="11"/>
    </row>
    <row r="10311" spans="1:3" x14ac:dyDescent="0.25">
      <c r="A10311" s="37"/>
      <c r="B10311" s="11"/>
      <c r="C10311" s="11"/>
    </row>
    <row r="10312" spans="1:3" x14ac:dyDescent="0.25">
      <c r="A10312" s="37"/>
      <c r="B10312" s="11"/>
      <c r="C10312" s="11"/>
    </row>
    <row r="10313" spans="1:3" x14ac:dyDescent="0.25">
      <c r="A10313" s="37"/>
      <c r="B10313" s="11"/>
      <c r="C10313" s="11"/>
    </row>
    <row r="10314" spans="1:3" x14ac:dyDescent="0.25">
      <c r="A10314" s="37"/>
      <c r="B10314" s="11"/>
      <c r="C10314" s="11"/>
    </row>
    <row r="10315" spans="1:3" x14ac:dyDescent="0.25">
      <c r="A10315" s="37"/>
      <c r="B10315" s="11"/>
      <c r="C10315" s="11"/>
    </row>
    <row r="10316" spans="1:3" x14ac:dyDescent="0.25">
      <c r="A10316" s="37"/>
      <c r="B10316" s="11"/>
      <c r="C10316" s="11"/>
    </row>
    <row r="10317" spans="1:3" x14ac:dyDescent="0.25">
      <c r="A10317" s="37"/>
      <c r="B10317" s="11"/>
      <c r="C10317" s="11"/>
    </row>
    <row r="10318" spans="1:3" x14ac:dyDescent="0.25">
      <c r="A10318" s="37"/>
      <c r="B10318" s="11"/>
      <c r="C10318" s="11"/>
    </row>
    <row r="10319" spans="1:3" x14ac:dyDescent="0.25">
      <c r="A10319" s="37"/>
      <c r="B10319" s="11"/>
      <c r="C10319" s="11"/>
    </row>
    <row r="10320" spans="1:3" x14ac:dyDescent="0.25">
      <c r="A10320" s="37"/>
      <c r="B10320" s="11"/>
      <c r="C10320" s="11"/>
    </row>
    <row r="10321" spans="1:3" x14ac:dyDescent="0.25">
      <c r="A10321" s="37"/>
      <c r="B10321" s="11"/>
      <c r="C10321" s="11"/>
    </row>
    <row r="10322" spans="1:3" x14ac:dyDescent="0.25">
      <c r="A10322" s="37"/>
      <c r="B10322" s="11"/>
      <c r="C10322" s="11"/>
    </row>
    <row r="10323" spans="1:3" x14ac:dyDescent="0.25">
      <c r="A10323" s="37"/>
      <c r="B10323" s="11"/>
      <c r="C10323" s="11"/>
    </row>
    <row r="10324" spans="1:3" x14ac:dyDescent="0.25">
      <c r="A10324" s="37"/>
      <c r="B10324" s="11"/>
      <c r="C10324" s="11"/>
    </row>
    <row r="10325" spans="1:3" x14ac:dyDescent="0.25">
      <c r="A10325" s="37"/>
      <c r="B10325" s="11"/>
      <c r="C10325" s="11"/>
    </row>
    <row r="10326" spans="1:3" x14ac:dyDescent="0.25">
      <c r="A10326" s="37"/>
      <c r="B10326" s="11"/>
      <c r="C10326" s="11"/>
    </row>
    <row r="10327" spans="1:3" x14ac:dyDescent="0.25">
      <c r="A10327" s="37"/>
      <c r="B10327" s="11"/>
      <c r="C10327" s="11"/>
    </row>
    <row r="10328" spans="1:3" x14ac:dyDescent="0.25">
      <c r="A10328" s="37"/>
      <c r="B10328" s="11"/>
      <c r="C10328" s="11"/>
    </row>
    <row r="10329" spans="1:3" x14ac:dyDescent="0.25">
      <c r="A10329" s="37"/>
      <c r="B10329" s="11"/>
      <c r="C10329" s="11"/>
    </row>
    <row r="10330" spans="1:3" x14ac:dyDescent="0.25">
      <c r="A10330" s="37"/>
      <c r="B10330" s="11"/>
      <c r="C10330" s="11"/>
    </row>
    <row r="10331" spans="1:3" x14ac:dyDescent="0.25">
      <c r="A10331" s="37"/>
      <c r="B10331" s="11"/>
      <c r="C10331" s="11"/>
    </row>
    <row r="10332" spans="1:3" x14ac:dyDescent="0.25">
      <c r="A10332" s="37"/>
      <c r="B10332" s="11"/>
      <c r="C10332" s="11"/>
    </row>
    <row r="10333" spans="1:3" x14ac:dyDescent="0.25">
      <c r="A10333" s="37"/>
      <c r="B10333" s="11"/>
      <c r="C10333" s="11"/>
    </row>
    <row r="10334" spans="1:3" x14ac:dyDescent="0.25">
      <c r="A10334" s="37"/>
      <c r="B10334" s="11"/>
      <c r="C10334" s="11"/>
    </row>
    <row r="10335" spans="1:3" x14ac:dyDescent="0.25">
      <c r="A10335" s="37"/>
      <c r="B10335" s="11"/>
      <c r="C10335" s="11"/>
    </row>
    <row r="10336" spans="1:3" x14ac:dyDescent="0.25">
      <c r="A10336" s="37"/>
      <c r="B10336" s="11"/>
      <c r="C10336" s="11"/>
    </row>
    <row r="10337" spans="1:3" x14ac:dyDescent="0.25">
      <c r="A10337" s="37"/>
      <c r="B10337" s="11"/>
      <c r="C10337" s="11"/>
    </row>
    <row r="10338" spans="1:3" x14ac:dyDescent="0.25">
      <c r="A10338" s="37"/>
      <c r="B10338" s="11"/>
      <c r="C10338" s="11"/>
    </row>
    <row r="10339" spans="1:3" x14ac:dyDescent="0.25">
      <c r="A10339" s="37"/>
      <c r="B10339" s="11"/>
      <c r="C10339" s="11"/>
    </row>
    <row r="10340" spans="1:3" x14ac:dyDescent="0.25">
      <c r="A10340" s="37"/>
      <c r="B10340" s="11"/>
      <c r="C10340" s="11"/>
    </row>
    <row r="10341" spans="1:3" x14ac:dyDescent="0.25">
      <c r="A10341" s="37"/>
      <c r="B10341" s="11"/>
      <c r="C10341" s="11"/>
    </row>
    <row r="10342" spans="1:3" x14ac:dyDescent="0.25">
      <c r="A10342" s="37"/>
      <c r="B10342" s="11"/>
      <c r="C10342" s="11"/>
    </row>
    <row r="10343" spans="1:3" x14ac:dyDescent="0.25">
      <c r="A10343" s="37"/>
      <c r="B10343" s="11"/>
      <c r="C10343" s="11"/>
    </row>
    <row r="10344" spans="1:3" x14ac:dyDescent="0.25">
      <c r="A10344" s="37"/>
      <c r="B10344" s="11"/>
      <c r="C10344" s="11"/>
    </row>
    <row r="10345" spans="1:3" x14ac:dyDescent="0.25">
      <c r="A10345" s="37"/>
      <c r="B10345" s="11"/>
      <c r="C10345" s="11"/>
    </row>
    <row r="10346" spans="1:3" x14ac:dyDescent="0.25">
      <c r="A10346" s="37"/>
      <c r="B10346" s="11"/>
      <c r="C10346" s="11"/>
    </row>
    <row r="10347" spans="1:3" x14ac:dyDescent="0.25">
      <c r="A10347" s="37"/>
      <c r="B10347" s="11"/>
      <c r="C10347" s="11"/>
    </row>
    <row r="10348" spans="1:3" x14ac:dyDescent="0.25">
      <c r="A10348" s="37"/>
      <c r="B10348" s="11"/>
      <c r="C10348" s="11"/>
    </row>
    <row r="10349" spans="1:3" x14ac:dyDescent="0.25">
      <c r="A10349" s="37"/>
      <c r="B10349" s="11"/>
      <c r="C10349" s="11"/>
    </row>
    <row r="10350" spans="1:3" x14ac:dyDescent="0.25">
      <c r="A10350" s="37"/>
      <c r="B10350" s="11"/>
      <c r="C10350" s="11"/>
    </row>
    <row r="10351" spans="1:3" x14ac:dyDescent="0.25">
      <c r="A10351" s="37"/>
      <c r="B10351" s="11"/>
      <c r="C10351" s="11"/>
    </row>
    <row r="10352" spans="1:3" x14ac:dyDescent="0.25">
      <c r="A10352" s="37"/>
      <c r="B10352" s="11"/>
      <c r="C10352" s="11"/>
    </row>
    <row r="10353" spans="1:3" x14ac:dyDescent="0.25">
      <c r="A10353" s="37"/>
      <c r="B10353" s="11"/>
      <c r="C10353" s="11"/>
    </row>
    <row r="10354" spans="1:3" x14ac:dyDescent="0.25">
      <c r="A10354" s="37"/>
      <c r="B10354" s="11"/>
      <c r="C10354" s="11"/>
    </row>
    <row r="10355" spans="1:3" x14ac:dyDescent="0.25">
      <c r="A10355" s="37"/>
      <c r="B10355" s="11"/>
      <c r="C10355" s="11"/>
    </row>
    <row r="10356" spans="1:3" x14ac:dyDescent="0.25">
      <c r="A10356" s="37"/>
      <c r="B10356" s="11"/>
      <c r="C10356" s="11"/>
    </row>
    <row r="10357" spans="1:3" x14ac:dyDescent="0.25">
      <c r="A10357" s="37"/>
      <c r="B10357" s="11"/>
      <c r="C10357" s="11"/>
    </row>
    <row r="10358" spans="1:3" x14ac:dyDescent="0.25">
      <c r="A10358" s="37"/>
      <c r="B10358" s="11"/>
      <c r="C10358" s="11"/>
    </row>
    <row r="10359" spans="1:3" x14ac:dyDescent="0.25">
      <c r="A10359" s="37"/>
      <c r="B10359" s="11"/>
      <c r="C10359" s="11"/>
    </row>
    <row r="10360" spans="1:3" x14ac:dyDescent="0.25">
      <c r="A10360" s="37"/>
      <c r="B10360" s="11"/>
      <c r="C10360" s="11"/>
    </row>
    <row r="10361" spans="1:3" x14ac:dyDescent="0.25">
      <c r="A10361" s="37"/>
      <c r="B10361" s="11"/>
      <c r="C10361" s="11"/>
    </row>
    <row r="10362" spans="1:3" x14ac:dyDescent="0.25">
      <c r="A10362" s="37"/>
      <c r="B10362" s="11"/>
      <c r="C10362" s="11"/>
    </row>
    <row r="10363" spans="1:3" x14ac:dyDescent="0.25">
      <c r="A10363" s="37"/>
      <c r="B10363" s="11"/>
      <c r="C10363" s="11"/>
    </row>
    <row r="10364" spans="1:3" x14ac:dyDescent="0.25">
      <c r="A10364" s="37"/>
      <c r="B10364" s="11"/>
      <c r="C10364" s="11"/>
    </row>
    <row r="10365" spans="1:3" x14ac:dyDescent="0.25">
      <c r="A10365" s="37"/>
      <c r="B10365" s="11"/>
      <c r="C10365" s="11"/>
    </row>
    <row r="10366" spans="1:3" x14ac:dyDescent="0.25">
      <c r="A10366" s="37"/>
      <c r="B10366" s="11"/>
      <c r="C10366" s="11"/>
    </row>
    <row r="10367" spans="1:3" x14ac:dyDescent="0.25">
      <c r="A10367" s="37"/>
      <c r="B10367" s="11"/>
      <c r="C10367" s="11"/>
    </row>
    <row r="10368" spans="1:3" x14ac:dyDescent="0.25">
      <c r="A10368" s="37"/>
      <c r="B10368" s="11"/>
      <c r="C10368" s="11"/>
    </row>
    <row r="10369" spans="1:3" x14ac:dyDescent="0.25">
      <c r="A10369" s="37"/>
      <c r="B10369" s="11"/>
      <c r="C10369" s="11"/>
    </row>
    <row r="10370" spans="1:3" x14ac:dyDescent="0.25">
      <c r="A10370" s="37"/>
      <c r="B10370" s="11"/>
      <c r="C10370" s="11"/>
    </row>
    <row r="10371" spans="1:3" x14ac:dyDescent="0.25">
      <c r="A10371" s="37"/>
      <c r="B10371" s="11"/>
      <c r="C10371" s="11"/>
    </row>
    <row r="10372" spans="1:3" x14ac:dyDescent="0.25">
      <c r="A10372" s="37"/>
      <c r="B10372" s="11"/>
      <c r="C10372" s="11"/>
    </row>
    <row r="10373" spans="1:3" x14ac:dyDescent="0.25">
      <c r="A10373" s="37"/>
      <c r="B10373" s="11"/>
      <c r="C10373" s="11"/>
    </row>
    <row r="10374" spans="1:3" x14ac:dyDescent="0.25">
      <c r="A10374" s="37"/>
      <c r="B10374" s="11"/>
      <c r="C10374" s="11"/>
    </row>
    <row r="10375" spans="1:3" x14ac:dyDescent="0.25">
      <c r="A10375" s="37"/>
      <c r="B10375" s="11"/>
      <c r="C10375" s="11"/>
    </row>
    <row r="10376" spans="1:3" x14ac:dyDescent="0.25">
      <c r="A10376" s="37"/>
      <c r="B10376" s="11"/>
      <c r="C10376" s="11"/>
    </row>
    <row r="10377" spans="1:3" x14ac:dyDescent="0.25">
      <c r="A10377" s="37"/>
      <c r="B10377" s="11"/>
      <c r="C10377" s="11"/>
    </row>
    <row r="10378" spans="1:3" x14ac:dyDescent="0.25">
      <c r="A10378" s="37"/>
      <c r="B10378" s="11"/>
      <c r="C10378" s="11"/>
    </row>
    <row r="10379" spans="1:3" x14ac:dyDescent="0.25">
      <c r="A10379" s="37"/>
      <c r="B10379" s="11"/>
      <c r="C10379" s="11"/>
    </row>
    <row r="10380" spans="1:3" x14ac:dyDescent="0.25">
      <c r="A10380" s="37"/>
      <c r="B10380" s="11"/>
      <c r="C10380" s="11"/>
    </row>
    <row r="10381" spans="1:3" x14ac:dyDescent="0.25">
      <c r="A10381" s="37"/>
      <c r="B10381" s="11"/>
      <c r="C10381" s="11"/>
    </row>
    <row r="10382" spans="1:3" x14ac:dyDescent="0.25">
      <c r="A10382" s="37"/>
      <c r="B10382" s="11"/>
      <c r="C10382" s="11"/>
    </row>
    <row r="10383" spans="1:3" x14ac:dyDescent="0.25">
      <c r="A10383" s="37"/>
      <c r="B10383" s="11"/>
      <c r="C10383" s="11"/>
    </row>
    <row r="10384" spans="1:3" x14ac:dyDescent="0.25">
      <c r="A10384" s="37"/>
      <c r="B10384" s="11"/>
      <c r="C10384" s="11"/>
    </row>
    <row r="10385" spans="1:3" x14ac:dyDescent="0.25">
      <c r="A10385" s="37"/>
      <c r="B10385" s="11"/>
      <c r="C10385" s="11"/>
    </row>
    <row r="10386" spans="1:3" x14ac:dyDescent="0.25">
      <c r="A10386" s="37"/>
      <c r="B10386" s="11"/>
      <c r="C10386" s="11"/>
    </row>
    <row r="10387" spans="1:3" x14ac:dyDescent="0.25">
      <c r="A10387" s="37"/>
      <c r="B10387" s="11"/>
      <c r="C10387" s="11"/>
    </row>
    <row r="10388" spans="1:3" x14ac:dyDescent="0.25">
      <c r="A10388" s="37"/>
      <c r="B10388" s="11"/>
      <c r="C10388" s="11"/>
    </row>
    <row r="10389" spans="1:3" x14ac:dyDescent="0.25">
      <c r="A10389" s="37"/>
      <c r="B10389" s="11"/>
      <c r="C10389" s="11"/>
    </row>
    <row r="10390" spans="1:3" x14ac:dyDescent="0.25">
      <c r="A10390" s="37"/>
      <c r="B10390" s="11"/>
      <c r="C10390" s="11"/>
    </row>
    <row r="10391" spans="1:3" x14ac:dyDescent="0.25">
      <c r="A10391" s="37"/>
      <c r="B10391" s="11"/>
      <c r="C10391" s="11"/>
    </row>
    <row r="10392" spans="1:3" x14ac:dyDescent="0.25">
      <c r="A10392" s="37"/>
      <c r="B10392" s="11"/>
      <c r="C10392" s="11"/>
    </row>
    <row r="10393" spans="1:3" x14ac:dyDescent="0.25">
      <c r="A10393" s="37"/>
      <c r="B10393" s="11"/>
      <c r="C10393" s="11"/>
    </row>
    <row r="10394" spans="1:3" x14ac:dyDescent="0.25">
      <c r="A10394" s="37"/>
      <c r="B10394" s="11"/>
      <c r="C10394" s="11"/>
    </row>
    <row r="10395" spans="1:3" x14ac:dyDescent="0.25">
      <c r="A10395" s="37"/>
      <c r="B10395" s="11"/>
      <c r="C10395" s="11"/>
    </row>
    <row r="10396" spans="1:3" x14ac:dyDescent="0.25">
      <c r="A10396" s="37"/>
      <c r="B10396" s="11"/>
      <c r="C10396" s="11"/>
    </row>
    <row r="10397" spans="1:3" x14ac:dyDescent="0.25">
      <c r="A10397" s="37"/>
      <c r="B10397" s="11"/>
      <c r="C10397" s="11"/>
    </row>
    <row r="10398" spans="1:3" x14ac:dyDescent="0.25">
      <c r="A10398" s="37"/>
      <c r="B10398" s="11"/>
      <c r="C10398" s="11"/>
    </row>
    <row r="10399" spans="1:3" x14ac:dyDescent="0.25">
      <c r="A10399" s="37"/>
      <c r="B10399" s="11"/>
      <c r="C10399" s="11"/>
    </row>
    <row r="10400" spans="1:3" x14ac:dyDescent="0.25">
      <c r="A10400" s="37"/>
      <c r="B10400" s="11"/>
      <c r="C10400" s="11"/>
    </row>
    <row r="10401" spans="1:3" x14ac:dyDescent="0.25">
      <c r="A10401" s="37"/>
      <c r="B10401" s="11"/>
      <c r="C10401" s="11"/>
    </row>
    <row r="10402" spans="1:3" x14ac:dyDescent="0.25">
      <c r="A10402" s="37"/>
      <c r="B10402" s="11"/>
      <c r="C10402" s="11"/>
    </row>
    <row r="10403" spans="1:3" x14ac:dyDescent="0.25">
      <c r="A10403" s="37"/>
      <c r="B10403" s="11"/>
      <c r="C10403" s="11"/>
    </row>
    <row r="10404" spans="1:3" x14ac:dyDescent="0.25">
      <c r="A10404" s="37"/>
      <c r="B10404" s="11"/>
      <c r="C10404" s="11"/>
    </row>
    <row r="10405" spans="1:3" x14ac:dyDescent="0.25">
      <c r="A10405" s="37"/>
      <c r="B10405" s="11"/>
      <c r="C10405" s="11"/>
    </row>
    <row r="10406" spans="1:3" x14ac:dyDescent="0.25">
      <c r="A10406" s="37"/>
      <c r="B10406" s="11"/>
      <c r="C10406" s="11"/>
    </row>
    <row r="10407" spans="1:3" x14ac:dyDescent="0.25">
      <c r="A10407" s="37"/>
      <c r="B10407" s="11"/>
      <c r="C10407" s="11"/>
    </row>
    <row r="10408" spans="1:3" x14ac:dyDescent="0.25">
      <c r="A10408" s="37"/>
      <c r="B10408" s="11"/>
      <c r="C10408" s="11"/>
    </row>
    <row r="10409" spans="1:3" x14ac:dyDescent="0.25">
      <c r="A10409" s="37"/>
      <c r="B10409" s="11"/>
      <c r="C10409" s="11"/>
    </row>
    <row r="10410" spans="1:3" x14ac:dyDescent="0.25">
      <c r="A10410" s="37"/>
      <c r="B10410" s="11"/>
      <c r="C10410" s="11"/>
    </row>
    <row r="10411" spans="1:3" x14ac:dyDescent="0.25">
      <c r="A10411" s="37"/>
      <c r="B10411" s="11"/>
      <c r="C10411" s="11"/>
    </row>
    <row r="10412" spans="1:3" x14ac:dyDescent="0.25">
      <c r="A10412" s="37"/>
      <c r="B10412" s="11"/>
      <c r="C10412" s="11"/>
    </row>
    <row r="10413" spans="1:3" x14ac:dyDescent="0.25">
      <c r="A10413" s="37"/>
      <c r="B10413" s="11"/>
      <c r="C10413" s="11"/>
    </row>
    <row r="10414" spans="1:3" x14ac:dyDescent="0.25">
      <c r="A10414" s="37"/>
      <c r="B10414" s="11"/>
      <c r="C10414" s="11"/>
    </row>
    <row r="10415" spans="1:3" x14ac:dyDescent="0.25">
      <c r="A10415" s="37"/>
      <c r="B10415" s="11"/>
      <c r="C10415" s="11"/>
    </row>
    <row r="10416" spans="1:3" x14ac:dyDescent="0.25">
      <c r="A10416" s="37"/>
      <c r="B10416" s="11"/>
      <c r="C10416" s="11"/>
    </row>
    <row r="10417" spans="1:3" x14ac:dyDescent="0.25">
      <c r="A10417" s="37"/>
      <c r="B10417" s="11"/>
      <c r="C10417" s="11"/>
    </row>
    <row r="10418" spans="1:3" x14ac:dyDescent="0.25">
      <c r="A10418" s="37"/>
      <c r="B10418" s="11"/>
      <c r="C10418" s="11"/>
    </row>
    <row r="10419" spans="1:3" x14ac:dyDescent="0.25">
      <c r="A10419" s="37"/>
      <c r="B10419" s="11"/>
      <c r="C10419" s="11"/>
    </row>
    <row r="10420" spans="1:3" x14ac:dyDescent="0.25">
      <c r="A10420" s="37"/>
      <c r="B10420" s="11"/>
      <c r="C10420" s="11"/>
    </row>
    <row r="10421" spans="1:3" x14ac:dyDescent="0.25">
      <c r="A10421" s="37"/>
      <c r="B10421" s="11"/>
      <c r="C10421" s="11"/>
    </row>
    <row r="10422" spans="1:3" x14ac:dyDescent="0.25">
      <c r="A10422" s="37"/>
      <c r="B10422" s="11"/>
      <c r="C10422" s="11"/>
    </row>
    <row r="10423" spans="1:3" x14ac:dyDescent="0.25">
      <c r="A10423" s="37"/>
      <c r="B10423" s="11"/>
      <c r="C10423" s="11"/>
    </row>
    <row r="10424" spans="1:3" x14ac:dyDescent="0.25">
      <c r="A10424" s="37"/>
      <c r="B10424" s="11"/>
      <c r="C10424" s="11"/>
    </row>
    <row r="10425" spans="1:3" x14ac:dyDescent="0.25">
      <c r="A10425" s="37"/>
      <c r="B10425" s="11"/>
      <c r="C10425" s="11"/>
    </row>
    <row r="10426" spans="1:3" x14ac:dyDescent="0.25">
      <c r="A10426" s="37"/>
      <c r="B10426" s="11"/>
      <c r="C10426" s="11"/>
    </row>
    <row r="10427" spans="1:3" x14ac:dyDescent="0.25">
      <c r="A10427" s="37"/>
      <c r="B10427" s="11"/>
      <c r="C10427" s="11"/>
    </row>
    <row r="10428" spans="1:3" x14ac:dyDescent="0.25">
      <c r="A10428" s="37"/>
      <c r="B10428" s="11"/>
      <c r="C10428" s="11"/>
    </row>
    <row r="10429" spans="1:3" x14ac:dyDescent="0.25">
      <c r="A10429" s="37"/>
      <c r="B10429" s="11"/>
      <c r="C10429" s="11"/>
    </row>
    <row r="10430" spans="1:3" x14ac:dyDescent="0.25">
      <c r="A10430" s="37"/>
      <c r="B10430" s="11"/>
      <c r="C10430" s="11"/>
    </row>
    <row r="10431" spans="1:3" x14ac:dyDescent="0.25">
      <c r="A10431" s="37"/>
      <c r="B10431" s="11"/>
      <c r="C10431" s="11"/>
    </row>
    <row r="10432" spans="1:3" x14ac:dyDescent="0.25">
      <c r="A10432" s="37"/>
      <c r="B10432" s="11"/>
      <c r="C10432" s="11"/>
    </row>
    <row r="10433" spans="1:3" x14ac:dyDescent="0.25">
      <c r="A10433" s="37"/>
      <c r="B10433" s="11"/>
      <c r="C10433" s="11"/>
    </row>
    <row r="10434" spans="1:3" x14ac:dyDescent="0.25">
      <c r="A10434" s="37"/>
      <c r="B10434" s="11"/>
      <c r="C10434" s="11"/>
    </row>
    <row r="10435" spans="1:3" x14ac:dyDescent="0.25">
      <c r="A10435" s="37"/>
      <c r="B10435" s="11"/>
      <c r="C10435" s="11"/>
    </row>
    <row r="10436" spans="1:3" x14ac:dyDescent="0.25">
      <c r="A10436" s="37"/>
      <c r="B10436" s="11"/>
      <c r="C10436" s="11"/>
    </row>
    <row r="10437" spans="1:3" x14ac:dyDescent="0.25">
      <c r="A10437" s="37"/>
      <c r="B10437" s="11"/>
      <c r="C10437" s="11"/>
    </row>
    <row r="10438" spans="1:3" x14ac:dyDescent="0.25">
      <c r="A10438" s="37"/>
      <c r="B10438" s="11"/>
      <c r="C10438" s="11"/>
    </row>
    <row r="10439" spans="1:3" x14ac:dyDescent="0.25">
      <c r="A10439" s="37"/>
      <c r="B10439" s="11"/>
      <c r="C10439" s="11"/>
    </row>
    <row r="10440" spans="1:3" x14ac:dyDescent="0.25">
      <c r="A10440" s="37"/>
      <c r="B10440" s="11"/>
      <c r="C10440" s="11"/>
    </row>
    <row r="10441" spans="1:3" x14ac:dyDescent="0.25">
      <c r="A10441" s="37"/>
      <c r="B10441" s="11"/>
      <c r="C10441" s="11"/>
    </row>
    <row r="10442" spans="1:3" x14ac:dyDescent="0.25">
      <c r="A10442" s="37"/>
      <c r="B10442" s="11"/>
      <c r="C10442" s="11"/>
    </row>
    <row r="10443" spans="1:3" x14ac:dyDescent="0.25">
      <c r="A10443" s="37"/>
      <c r="B10443" s="11"/>
      <c r="C10443" s="11"/>
    </row>
    <row r="10444" spans="1:3" x14ac:dyDescent="0.25">
      <c r="A10444" s="37"/>
      <c r="B10444" s="11"/>
      <c r="C10444" s="11"/>
    </row>
    <row r="10445" spans="1:3" x14ac:dyDescent="0.25">
      <c r="A10445" s="37"/>
      <c r="B10445" s="11"/>
      <c r="C10445" s="11"/>
    </row>
    <row r="10446" spans="1:3" x14ac:dyDescent="0.25">
      <c r="A10446" s="37"/>
      <c r="B10446" s="11"/>
      <c r="C10446" s="11"/>
    </row>
    <row r="10447" spans="1:3" x14ac:dyDescent="0.25">
      <c r="A10447" s="37"/>
      <c r="B10447" s="11"/>
      <c r="C10447" s="11"/>
    </row>
    <row r="10448" spans="1:3" x14ac:dyDescent="0.25">
      <c r="A10448" s="37"/>
      <c r="B10448" s="11"/>
      <c r="C10448" s="11"/>
    </row>
    <row r="10449" spans="1:3" x14ac:dyDescent="0.25">
      <c r="A10449" s="37"/>
      <c r="B10449" s="11"/>
      <c r="C10449" s="11"/>
    </row>
    <row r="10450" spans="1:3" x14ac:dyDescent="0.25">
      <c r="A10450" s="37"/>
      <c r="B10450" s="11"/>
      <c r="C10450" s="11"/>
    </row>
    <row r="10451" spans="1:3" x14ac:dyDescent="0.25">
      <c r="A10451" s="37"/>
      <c r="B10451" s="11"/>
      <c r="C10451" s="11"/>
    </row>
    <row r="10452" spans="1:3" x14ac:dyDescent="0.25">
      <c r="A10452" s="37"/>
      <c r="B10452" s="11"/>
      <c r="C10452" s="11"/>
    </row>
    <row r="10453" spans="1:3" x14ac:dyDescent="0.25">
      <c r="A10453" s="37"/>
      <c r="B10453" s="11"/>
      <c r="C10453" s="11"/>
    </row>
    <row r="10454" spans="1:3" x14ac:dyDescent="0.25">
      <c r="A10454" s="37"/>
      <c r="B10454" s="11"/>
      <c r="C10454" s="11"/>
    </row>
    <row r="10455" spans="1:3" x14ac:dyDescent="0.25">
      <c r="A10455" s="37"/>
      <c r="B10455" s="11"/>
      <c r="C10455" s="11"/>
    </row>
    <row r="10456" spans="1:3" x14ac:dyDescent="0.25">
      <c r="A10456" s="37"/>
      <c r="B10456" s="11"/>
      <c r="C10456" s="11"/>
    </row>
    <row r="10457" spans="1:3" x14ac:dyDescent="0.25">
      <c r="A10457" s="37"/>
      <c r="B10457" s="11"/>
      <c r="C10457" s="11"/>
    </row>
    <row r="10458" spans="1:3" x14ac:dyDescent="0.25">
      <c r="A10458" s="37"/>
      <c r="B10458" s="11"/>
      <c r="C10458" s="11"/>
    </row>
    <row r="10459" spans="1:3" x14ac:dyDescent="0.25">
      <c r="A10459" s="37"/>
      <c r="B10459" s="11"/>
      <c r="C10459" s="11"/>
    </row>
    <row r="10460" spans="1:3" x14ac:dyDescent="0.25">
      <c r="A10460" s="37"/>
      <c r="B10460" s="11"/>
      <c r="C10460" s="11"/>
    </row>
    <row r="10461" spans="1:3" x14ac:dyDescent="0.25">
      <c r="A10461" s="37"/>
      <c r="B10461" s="11"/>
      <c r="C10461" s="11"/>
    </row>
    <row r="10462" spans="1:3" x14ac:dyDescent="0.25">
      <c r="A10462" s="37"/>
      <c r="B10462" s="11"/>
      <c r="C10462" s="11"/>
    </row>
    <row r="10463" spans="1:3" x14ac:dyDescent="0.25">
      <c r="A10463" s="37"/>
      <c r="B10463" s="11"/>
      <c r="C10463" s="11"/>
    </row>
    <row r="10464" spans="1:3" x14ac:dyDescent="0.25">
      <c r="A10464" s="37"/>
      <c r="B10464" s="11"/>
      <c r="C10464" s="11"/>
    </row>
    <row r="10465" spans="1:3" x14ac:dyDescent="0.25">
      <c r="A10465" s="37"/>
      <c r="B10465" s="11"/>
      <c r="C10465" s="11"/>
    </row>
    <row r="10466" spans="1:3" x14ac:dyDescent="0.25">
      <c r="A10466" s="37"/>
      <c r="B10466" s="11"/>
      <c r="C10466" s="11"/>
    </row>
    <row r="10467" spans="1:3" x14ac:dyDescent="0.25">
      <c r="A10467" s="37"/>
      <c r="B10467" s="11"/>
      <c r="C10467" s="11"/>
    </row>
    <row r="10468" spans="1:3" x14ac:dyDescent="0.25">
      <c r="A10468" s="37"/>
      <c r="B10468" s="11"/>
      <c r="C10468" s="11"/>
    </row>
    <row r="10469" spans="1:3" x14ac:dyDescent="0.25">
      <c r="A10469" s="37"/>
      <c r="B10469" s="11"/>
      <c r="C10469" s="11"/>
    </row>
    <row r="10470" spans="1:3" x14ac:dyDescent="0.25">
      <c r="A10470" s="37"/>
      <c r="B10470" s="11"/>
      <c r="C10470" s="11"/>
    </row>
    <row r="10471" spans="1:3" x14ac:dyDescent="0.25">
      <c r="A10471" s="37"/>
      <c r="B10471" s="11"/>
      <c r="C10471" s="11"/>
    </row>
    <row r="10472" spans="1:3" x14ac:dyDescent="0.25">
      <c r="A10472" s="37"/>
      <c r="B10472" s="11"/>
      <c r="C10472" s="11"/>
    </row>
    <row r="10473" spans="1:3" x14ac:dyDescent="0.25">
      <c r="A10473" s="37"/>
      <c r="B10473" s="11"/>
      <c r="C10473" s="11"/>
    </row>
    <row r="10474" spans="1:3" x14ac:dyDescent="0.25">
      <c r="A10474" s="37"/>
      <c r="B10474" s="11"/>
      <c r="C10474" s="11"/>
    </row>
    <row r="10475" spans="1:3" x14ac:dyDescent="0.25">
      <c r="A10475" s="37"/>
      <c r="B10475" s="11"/>
      <c r="C10475" s="11"/>
    </row>
    <row r="10476" spans="1:3" x14ac:dyDescent="0.25">
      <c r="A10476" s="37"/>
      <c r="B10476" s="11"/>
      <c r="C10476" s="11"/>
    </row>
    <row r="10477" spans="1:3" x14ac:dyDescent="0.25">
      <c r="A10477" s="37"/>
      <c r="B10477" s="11"/>
      <c r="C10477" s="11"/>
    </row>
    <row r="10478" spans="1:3" x14ac:dyDescent="0.25">
      <c r="A10478" s="37"/>
      <c r="B10478" s="11"/>
      <c r="C10478" s="11"/>
    </row>
    <row r="10479" spans="1:3" x14ac:dyDescent="0.25">
      <c r="A10479" s="37"/>
      <c r="B10479" s="11"/>
      <c r="C10479" s="11"/>
    </row>
    <row r="10480" spans="1:3" x14ac:dyDescent="0.25">
      <c r="A10480" s="37"/>
      <c r="B10480" s="11"/>
      <c r="C10480" s="11"/>
    </row>
    <row r="10481" spans="1:3" x14ac:dyDescent="0.25">
      <c r="A10481" s="37"/>
      <c r="B10481" s="11"/>
      <c r="C10481" s="11"/>
    </row>
    <row r="10482" spans="1:3" x14ac:dyDescent="0.25">
      <c r="A10482" s="37"/>
      <c r="B10482" s="11"/>
      <c r="C10482" s="11"/>
    </row>
    <row r="10483" spans="1:3" x14ac:dyDescent="0.25">
      <c r="A10483" s="37"/>
      <c r="B10483" s="11"/>
      <c r="C10483" s="11"/>
    </row>
    <row r="10484" spans="1:3" x14ac:dyDescent="0.25">
      <c r="A10484" s="37"/>
      <c r="B10484" s="11"/>
      <c r="C10484" s="11"/>
    </row>
    <row r="10485" spans="1:3" x14ac:dyDescent="0.25">
      <c r="A10485" s="37"/>
      <c r="B10485" s="11"/>
      <c r="C10485" s="11"/>
    </row>
    <row r="10486" spans="1:3" x14ac:dyDescent="0.25">
      <c r="A10486" s="37"/>
      <c r="B10486" s="11"/>
      <c r="C10486" s="11"/>
    </row>
    <row r="10487" spans="1:3" x14ac:dyDescent="0.25">
      <c r="A10487" s="37"/>
      <c r="B10487" s="11"/>
      <c r="C10487" s="11"/>
    </row>
    <row r="10488" spans="1:3" x14ac:dyDescent="0.25">
      <c r="A10488" s="37"/>
      <c r="B10488" s="11"/>
      <c r="C10488" s="11"/>
    </row>
    <row r="10489" spans="1:3" x14ac:dyDescent="0.25">
      <c r="A10489" s="37"/>
      <c r="B10489" s="11"/>
      <c r="C10489" s="11"/>
    </row>
    <row r="10490" spans="1:3" x14ac:dyDescent="0.25">
      <c r="A10490" s="37"/>
      <c r="B10490" s="11"/>
      <c r="C10490" s="11"/>
    </row>
    <row r="10491" spans="1:3" x14ac:dyDescent="0.25">
      <c r="A10491" s="37"/>
      <c r="B10491" s="11"/>
      <c r="C10491" s="11"/>
    </row>
    <row r="10492" spans="1:3" x14ac:dyDescent="0.25">
      <c r="A10492" s="37"/>
      <c r="B10492" s="11"/>
      <c r="C10492" s="11"/>
    </row>
    <row r="10493" spans="1:3" x14ac:dyDescent="0.25">
      <c r="A10493" s="37"/>
      <c r="B10493" s="11"/>
      <c r="C10493" s="11"/>
    </row>
    <row r="10494" spans="1:3" x14ac:dyDescent="0.25">
      <c r="A10494" s="37"/>
      <c r="B10494" s="11"/>
      <c r="C10494" s="11"/>
    </row>
    <row r="10495" spans="1:3" x14ac:dyDescent="0.25">
      <c r="A10495" s="37"/>
      <c r="B10495" s="11"/>
      <c r="C10495" s="11"/>
    </row>
    <row r="10496" spans="1:3" x14ac:dyDescent="0.25">
      <c r="A10496" s="37"/>
      <c r="B10496" s="11"/>
      <c r="C10496" s="11"/>
    </row>
    <row r="10497" spans="1:3" x14ac:dyDescent="0.25">
      <c r="A10497" s="37"/>
      <c r="B10497" s="11"/>
      <c r="C10497" s="11"/>
    </row>
    <row r="10498" spans="1:3" x14ac:dyDescent="0.25">
      <c r="A10498" s="37"/>
      <c r="B10498" s="11"/>
      <c r="C10498" s="11"/>
    </row>
    <row r="10499" spans="1:3" x14ac:dyDescent="0.25">
      <c r="A10499" s="37"/>
      <c r="B10499" s="11"/>
      <c r="C10499" s="11"/>
    </row>
    <row r="10500" spans="1:3" x14ac:dyDescent="0.25">
      <c r="A10500" s="37"/>
      <c r="B10500" s="11"/>
      <c r="C10500" s="11"/>
    </row>
    <row r="10501" spans="1:3" x14ac:dyDescent="0.25">
      <c r="A10501" s="37"/>
      <c r="B10501" s="11"/>
      <c r="C10501" s="11"/>
    </row>
    <row r="10502" spans="1:3" x14ac:dyDescent="0.25">
      <c r="A10502" s="37"/>
      <c r="B10502" s="11"/>
      <c r="C10502" s="11"/>
    </row>
    <row r="10503" spans="1:3" x14ac:dyDescent="0.25">
      <c r="A10503" s="37"/>
      <c r="B10503" s="11"/>
      <c r="C10503" s="11"/>
    </row>
    <row r="10504" spans="1:3" x14ac:dyDescent="0.25">
      <c r="A10504" s="37"/>
      <c r="B10504" s="11"/>
      <c r="C10504" s="11"/>
    </row>
    <row r="10505" spans="1:3" x14ac:dyDescent="0.25">
      <c r="A10505" s="37"/>
      <c r="B10505" s="11"/>
      <c r="C10505" s="11"/>
    </row>
    <row r="10506" spans="1:3" x14ac:dyDescent="0.25">
      <c r="A10506" s="37"/>
      <c r="B10506" s="11"/>
      <c r="C10506" s="11"/>
    </row>
    <row r="10507" spans="1:3" x14ac:dyDescent="0.25">
      <c r="A10507" s="37"/>
      <c r="B10507" s="11"/>
      <c r="C10507" s="11"/>
    </row>
    <row r="10508" spans="1:3" x14ac:dyDescent="0.25">
      <c r="A10508" s="37"/>
      <c r="B10508" s="11"/>
      <c r="C10508" s="11"/>
    </row>
    <row r="10509" spans="1:3" x14ac:dyDescent="0.25">
      <c r="A10509" s="37"/>
      <c r="B10509" s="11"/>
      <c r="C10509" s="11"/>
    </row>
    <row r="10510" spans="1:3" x14ac:dyDescent="0.25">
      <c r="A10510" s="37"/>
      <c r="B10510" s="11"/>
      <c r="C10510" s="11"/>
    </row>
    <row r="10511" spans="1:3" x14ac:dyDescent="0.25">
      <c r="A10511" s="37"/>
      <c r="B10511" s="11"/>
      <c r="C10511" s="11"/>
    </row>
    <row r="10512" spans="1:3" x14ac:dyDescent="0.25">
      <c r="A10512" s="37"/>
      <c r="B10512" s="11"/>
      <c r="C10512" s="11"/>
    </row>
    <row r="10513" spans="1:3" x14ac:dyDescent="0.25">
      <c r="A10513" s="37"/>
      <c r="B10513" s="11"/>
      <c r="C10513" s="11"/>
    </row>
    <row r="10514" spans="1:3" x14ac:dyDescent="0.25">
      <c r="A10514" s="37"/>
      <c r="B10514" s="11"/>
      <c r="C10514" s="11"/>
    </row>
    <row r="10515" spans="1:3" x14ac:dyDescent="0.25">
      <c r="A10515" s="37"/>
      <c r="B10515" s="11"/>
      <c r="C10515" s="11"/>
    </row>
    <row r="10516" spans="1:3" x14ac:dyDescent="0.25">
      <c r="A10516" s="37"/>
      <c r="B10516" s="11"/>
      <c r="C10516" s="11"/>
    </row>
    <row r="10517" spans="1:3" x14ac:dyDescent="0.25">
      <c r="A10517" s="37"/>
      <c r="B10517" s="11"/>
      <c r="C10517" s="11"/>
    </row>
    <row r="10518" spans="1:3" x14ac:dyDescent="0.25">
      <c r="A10518" s="37"/>
      <c r="B10518" s="11"/>
      <c r="C10518" s="11"/>
    </row>
    <row r="10519" spans="1:3" x14ac:dyDescent="0.25">
      <c r="A10519" s="37"/>
      <c r="B10519" s="11"/>
      <c r="C10519" s="11"/>
    </row>
    <row r="10520" spans="1:3" x14ac:dyDescent="0.25">
      <c r="A10520" s="37"/>
      <c r="B10520" s="11"/>
      <c r="C10520" s="11"/>
    </row>
    <row r="10521" spans="1:3" x14ac:dyDescent="0.25">
      <c r="A10521" s="37"/>
      <c r="B10521" s="11"/>
      <c r="C10521" s="11"/>
    </row>
    <row r="10522" spans="1:3" x14ac:dyDescent="0.25">
      <c r="A10522" s="37"/>
      <c r="B10522" s="11"/>
      <c r="C10522" s="11"/>
    </row>
    <row r="10523" spans="1:3" x14ac:dyDescent="0.25">
      <c r="A10523" s="37"/>
      <c r="B10523" s="11"/>
      <c r="C10523" s="11"/>
    </row>
    <row r="10524" spans="1:3" x14ac:dyDescent="0.25">
      <c r="A10524" s="37"/>
      <c r="B10524" s="11"/>
      <c r="C10524" s="11"/>
    </row>
    <row r="10525" spans="1:3" x14ac:dyDescent="0.25">
      <c r="A10525" s="37"/>
      <c r="B10525" s="11"/>
      <c r="C10525" s="11"/>
    </row>
    <row r="10526" spans="1:3" x14ac:dyDescent="0.25">
      <c r="A10526" s="37"/>
      <c r="B10526" s="11"/>
      <c r="C10526" s="11"/>
    </row>
    <row r="10527" spans="1:3" x14ac:dyDescent="0.25">
      <c r="A10527" s="37"/>
      <c r="B10527" s="11"/>
      <c r="C10527" s="11"/>
    </row>
    <row r="10528" spans="1:3" x14ac:dyDescent="0.25">
      <c r="A10528" s="37"/>
      <c r="B10528" s="11"/>
      <c r="C10528" s="11"/>
    </row>
    <row r="10529" spans="1:3" x14ac:dyDescent="0.25">
      <c r="A10529" s="37"/>
      <c r="B10529" s="11"/>
      <c r="C10529" s="11"/>
    </row>
    <row r="10530" spans="1:3" x14ac:dyDescent="0.25">
      <c r="A10530" s="37"/>
      <c r="B10530" s="11"/>
      <c r="C10530" s="11"/>
    </row>
    <row r="10531" spans="1:3" x14ac:dyDescent="0.25">
      <c r="A10531" s="37"/>
      <c r="B10531" s="11"/>
      <c r="C10531" s="11"/>
    </row>
    <row r="10532" spans="1:3" x14ac:dyDescent="0.25">
      <c r="A10532" s="37"/>
      <c r="B10532" s="11"/>
      <c r="C10532" s="11"/>
    </row>
    <row r="10533" spans="1:3" x14ac:dyDescent="0.25">
      <c r="A10533" s="37"/>
      <c r="B10533" s="11"/>
      <c r="C10533" s="11"/>
    </row>
    <row r="10534" spans="1:3" x14ac:dyDescent="0.25">
      <c r="A10534" s="37"/>
      <c r="B10534" s="11"/>
      <c r="C10534" s="11"/>
    </row>
    <row r="10535" spans="1:3" x14ac:dyDescent="0.25">
      <c r="A10535" s="37"/>
      <c r="B10535" s="11"/>
      <c r="C10535" s="11"/>
    </row>
    <row r="10536" spans="1:3" x14ac:dyDescent="0.25">
      <c r="A10536" s="37"/>
      <c r="B10536" s="11"/>
      <c r="C10536" s="11"/>
    </row>
    <row r="10537" spans="1:3" x14ac:dyDescent="0.25">
      <c r="A10537" s="37"/>
      <c r="B10537" s="11"/>
      <c r="C10537" s="11"/>
    </row>
    <row r="10538" spans="1:3" x14ac:dyDescent="0.25">
      <c r="A10538" s="37"/>
      <c r="B10538" s="11"/>
      <c r="C10538" s="11"/>
    </row>
    <row r="10539" spans="1:3" x14ac:dyDescent="0.25">
      <c r="A10539" s="37"/>
      <c r="B10539" s="11"/>
      <c r="C10539" s="11"/>
    </row>
    <row r="10540" spans="1:3" x14ac:dyDescent="0.25">
      <c r="A10540" s="37"/>
      <c r="B10540" s="11"/>
      <c r="C10540" s="11"/>
    </row>
    <row r="10541" spans="1:3" x14ac:dyDescent="0.25">
      <c r="A10541" s="37"/>
      <c r="B10541" s="11"/>
      <c r="C10541" s="11"/>
    </row>
    <row r="10542" spans="1:3" x14ac:dyDescent="0.25">
      <c r="A10542" s="37"/>
      <c r="B10542" s="11"/>
      <c r="C10542" s="11"/>
    </row>
    <row r="10543" spans="1:3" x14ac:dyDescent="0.25">
      <c r="A10543" s="37"/>
      <c r="B10543" s="11"/>
      <c r="C10543" s="11"/>
    </row>
    <row r="10544" spans="1:3" x14ac:dyDescent="0.25">
      <c r="A10544" s="37"/>
      <c r="B10544" s="11"/>
      <c r="C10544" s="11"/>
    </row>
    <row r="10545" spans="1:3" x14ac:dyDescent="0.25">
      <c r="A10545" s="37"/>
      <c r="B10545" s="11"/>
      <c r="C10545" s="11"/>
    </row>
    <row r="10546" spans="1:3" x14ac:dyDescent="0.25">
      <c r="A10546" s="37"/>
      <c r="B10546" s="11"/>
      <c r="C10546" s="11"/>
    </row>
    <row r="10547" spans="1:3" x14ac:dyDescent="0.25">
      <c r="A10547" s="37"/>
      <c r="B10547" s="11"/>
      <c r="C10547" s="11"/>
    </row>
    <row r="10548" spans="1:3" x14ac:dyDescent="0.25">
      <c r="A10548" s="37"/>
      <c r="B10548" s="11"/>
      <c r="C10548" s="11"/>
    </row>
    <row r="10549" spans="1:3" x14ac:dyDescent="0.25">
      <c r="A10549" s="37"/>
      <c r="B10549" s="11"/>
      <c r="C10549" s="11"/>
    </row>
    <row r="10550" spans="1:3" x14ac:dyDescent="0.25">
      <c r="A10550" s="37"/>
      <c r="B10550" s="11"/>
      <c r="C10550" s="11"/>
    </row>
    <row r="10551" spans="1:3" x14ac:dyDescent="0.25">
      <c r="A10551" s="37"/>
      <c r="B10551" s="11"/>
      <c r="C10551" s="11"/>
    </row>
    <row r="10552" spans="1:3" x14ac:dyDescent="0.25">
      <c r="A10552" s="37"/>
      <c r="B10552" s="11"/>
      <c r="C10552" s="11"/>
    </row>
    <row r="10553" spans="1:3" x14ac:dyDescent="0.25">
      <c r="A10553" s="37"/>
      <c r="B10553" s="11"/>
      <c r="C10553" s="11"/>
    </row>
    <row r="10554" spans="1:3" x14ac:dyDescent="0.25">
      <c r="A10554" s="37"/>
      <c r="B10554" s="11"/>
      <c r="C10554" s="11"/>
    </row>
    <row r="10555" spans="1:3" x14ac:dyDescent="0.25">
      <c r="A10555" s="37"/>
      <c r="B10555" s="11"/>
      <c r="C10555" s="11"/>
    </row>
    <row r="10556" spans="1:3" x14ac:dyDescent="0.25">
      <c r="A10556" s="37"/>
      <c r="B10556" s="11"/>
      <c r="C10556" s="11"/>
    </row>
    <row r="10557" spans="1:3" x14ac:dyDescent="0.25">
      <c r="A10557" s="37"/>
      <c r="B10557" s="11"/>
      <c r="C10557" s="11"/>
    </row>
    <row r="10558" spans="1:3" x14ac:dyDescent="0.25">
      <c r="A10558" s="37"/>
      <c r="B10558" s="11"/>
      <c r="C10558" s="11"/>
    </row>
    <row r="10559" spans="1:3" x14ac:dyDescent="0.25">
      <c r="A10559" s="37"/>
      <c r="B10559" s="11"/>
      <c r="C10559" s="11"/>
    </row>
    <row r="10560" spans="1:3" x14ac:dyDescent="0.25">
      <c r="A10560" s="37"/>
      <c r="B10560" s="11"/>
      <c r="C10560" s="11"/>
    </row>
    <row r="10561" spans="1:3" x14ac:dyDescent="0.25">
      <c r="A10561" s="37"/>
      <c r="B10561" s="11"/>
      <c r="C10561" s="11"/>
    </row>
    <row r="10562" spans="1:3" x14ac:dyDescent="0.25">
      <c r="A10562" s="37"/>
      <c r="B10562" s="11"/>
      <c r="C10562" s="11"/>
    </row>
    <row r="10563" spans="1:3" x14ac:dyDescent="0.25">
      <c r="A10563" s="37"/>
      <c r="B10563" s="11"/>
      <c r="C10563" s="11"/>
    </row>
    <row r="10564" spans="1:3" x14ac:dyDescent="0.25">
      <c r="A10564" s="37"/>
      <c r="B10564" s="11"/>
      <c r="C10564" s="11"/>
    </row>
    <row r="10565" spans="1:3" x14ac:dyDescent="0.25">
      <c r="A10565" s="37"/>
      <c r="B10565" s="11"/>
      <c r="C10565" s="11"/>
    </row>
    <row r="10566" spans="1:3" x14ac:dyDescent="0.25">
      <c r="A10566" s="37"/>
      <c r="B10566" s="11"/>
      <c r="C10566" s="11"/>
    </row>
    <row r="10567" spans="1:3" x14ac:dyDescent="0.25">
      <c r="A10567" s="37"/>
      <c r="B10567" s="11"/>
      <c r="C10567" s="11"/>
    </row>
    <row r="10568" spans="1:3" x14ac:dyDescent="0.25">
      <c r="A10568" s="37"/>
      <c r="B10568" s="11"/>
      <c r="C10568" s="11"/>
    </row>
    <row r="10569" spans="1:3" x14ac:dyDescent="0.25">
      <c r="A10569" s="37"/>
      <c r="B10569" s="11"/>
      <c r="C10569" s="11"/>
    </row>
    <row r="10570" spans="1:3" x14ac:dyDescent="0.25">
      <c r="A10570" s="37"/>
      <c r="B10570" s="11"/>
      <c r="C10570" s="11"/>
    </row>
    <row r="10571" spans="1:3" x14ac:dyDescent="0.25">
      <c r="A10571" s="37"/>
      <c r="B10571" s="11"/>
      <c r="C10571" s="11"/>
    </row>
    <row r="10572" spans="1:3" x14ac:dyDescent="0.25">
      <c r="A10572" s="37"/>
      <c r="B10572" s="11"/>
      <c r="C10572" s="11"/>
    </row>
    <row r="10573" spans="1:3" x14ac:dyDescent="0.25">
      <c r="A10573" s="37"/>
      <c r="B10573" s="11"/>
      <c r="C10573" s="11"/>
    </row>
    <row r="10574" spans="1:3" x14ac:dyDescent="0.25">
      <c r="A10574" s="37"/>
      <c r="B10574" s="11"/>
      <c r="C10574" s="11"/>
    </row>
    <row r="10575" spans="1:3" x14ac:dyDescent="0.25">
      <c r="A10575" s="37"/>
      <c r="B10575" s="11"/>
      <c r="C10575" s="11"/>
    </row>
    <row r="10576" spans="1:3" x14ac:dyDescent="0.25">
      <c r="A10576" s="37"/>
      <c r="B10576" s="11"/>
      <c r="C10576" s="11"/>
    </row>
    <row r="10577" spans="1:3" x14ac:dyDescent="0.25">
      <c r="A10577" s="37"/>
      <c r="B10577" s="11"/>
      <c r="C10577" s="11"/>
    </row>
    <row r="10578" spans="1:3" x14ac:dyDescent="0.25">
      <c r="A10578" s="37"/>
      <c r="B10578" s="11"/>
      <c r="C10578" s="11"/>
    </row>
    <row r="10579" spans="1:3" x14ac:dyDescent="0.25">
      <c r="A10579" s="37"/>
      <c r="B10579" s="11"/>
      <c r="C10579" s="11"/>
    </row>
    <row r="10580" spans="1:3" x14ac:dyDescent="0.25">
      <c r="A10580" s="37"/>
      <c r="B10580" s="11"/>
      <c r="C10580" s="11"/>
    </row>
    <row r="10581" spans="1:3" x14ac:dyDescent="0.25">
      <c r="A10581" s="37"/>
      <c r="B10581" s="11"/>
      <c r="C10581" s="11"/>
    </row>
    <row r="10582" spans="1:3" x14ac:dyDescent="0.25">
      <c r="A10582" s="37"/>
      <c r="B10582" s="11"/>
      <c r="C10582" s="11"/>
    </row>
    <row r="10583" spans="1:3" x14ac:dyDescent="0.25">
      <c r="A10583" s="37"/>
      <c r="B10583" s="11"/>
      <c r="C10583" s="11"/>
    </row>
    <row r="10584" spans="1:3" x14ac:dyDescent="0.25">
      <c r="A10584" s="37"/>
      <c r="B10584" s="11"/>
      <c r="C10584" s="11"/>
    </row>
    <row r="10585" spans="1:3" x14ac:dyDescent="0.25">
      <c r="A10585" s="37"/>
      <c r="B10585" s="11"/>
      <c r="C10585" s="11"/>
    </row>
    <row r="10586" spans="1:3" x14ac:dyDescent="0.25">
      <c r="A10586" s="37"/>
      <c r="B10586" s="11"/>
      <c r="C10586" s="11"/>
    </row>
    <row r="10587" spans="1:3" x14ac:dyDescent="0.25">
      <c r="A10587" s="37"/>
      <c r="B10587" s="11"/>
      <c r="C10587" s="11"/>
    </row>
    <row r="10588" spans="1:3" x14ac:dyDescent="0.25">
      <c r="A10588" s="37"/>
      <c r="B10588" s="11"/>
      <c r="C10588" s="11"/>
    </row>
    <row r="10589" spans="1:3" x14ac:dyDescent="0.25">
      <c r="A10589" s="37"/>
      <c r="B10589" s="11"/>
      <c r="C10589" s="11"/>
    </row>
    <row r="10590" spans="1:3" x14ac:dyDescent="0.25">
      <c r="A10590" s="37"/>
      <c r="B10590" s="11"/>
      <c r="C10590" s="11"/>
    </row>
    <row r="10591" spans="1:3" x14ac:dyDescent="0.25">
      <c r="A10591" s="37"/>
      <c r="B10591" s="11"/>
      <c r="C10591" s="11"/>
    </row>
    <row r="10592" spans="1:3" x14ac:dyDescent="0.25">
      <c r="A10592" s="37"/>
      <c r="B10592" s="11"/>
      <c r="C10592" s="11"/>
    </row>
    <row r="10593" spans="1:3" x14ac:dyDescent="0.25">
      <c r="A10593" s="37"/>
      <c r="B10593" s="11"/>
      <c r="C10593" s="11"/>
    </row>
    <row r="10594" spans="1:3" x14ac:dyDescent="0.25">
      <c r="A10594" s="37"/>
      <c r="B10594" s="11"/>
      <c r="C10594" s="11"/>
    </row>
    <row r="10595" spans="1:3" x14ac:dyDescent="0.25">
      <c r="A10595" s="37"/>
      <c r="B10595" s="11"/>
      <c r="C10595" s="11"/>
    </row>
    <row r="10596" spans="1:3" x14ac:dyDescent="0.25">
      <c r="A10596" s="37"/>
      <c r="B10596" s="11"/>
      <c r="C10596" s="11"/>
    </row>
    <row r="10597" spans="1:3" x14ac:dyDescent="0.25">
      <c r="A10597" s="37"/>
      <c r="B10597" s="11"/>
      <c r="C10597" s="11"/>
    </row>
    <row r="10598" spans="1:3" x14ac:dyDescent="0.25">
      <c r="A10598" s="37"/>
      <c r="B10598" s="11"/>
      <c r="C10598" s="11"/>
    </row>
    <row r="10599" spans="1:3" x14ac:dyDescent="0.25">
      <c r="A10599" s="37"/>
      <c r="B10599" s="11"/>
      <c r="C10599" s="11"/>
    </row>
    <row r="10600" spans="1:3" x14ac:dyDescent="0.25">
      <c r="A10600" s="37"/>
      <c r="B10600" s="11"/>
      <c r="C10600" s="11"/>
    </row>
    <row r="10601" spans="1:3" x14ac:dyDescent="0.25">
      <c r="A10601" s="37"/>
      <c r="B10601" s="11"/>
      <c r="C10601" s="11"/>
    </row>
    <row r="10602" spans="1:3" x14ac:dyDescent="0.25">
      <c r="A10602" s="37"/>
      <c r="B10602" s="11"/>
      <c r="C10602" s="11"/>
    </row>
    <row r="10603" spans="1:3" x14ac:dyDescent="0.25">
      <c r="A10603" s="37"/>
      <c r="B10603" s="11"/>
      <c r="C10603" s="11"/>
    </row>
    <row r="10604" spans="1:3" x14ac:dyDescent="0.25">
      <c r="A10604" s="37"/>
      <c r="B10604" s="11"/>
      <c r="C10604" s="11"/>
    </row>
    <row r="10605" spans="1:3" x14ac:dyDescent="0.25">
      <c r="A10605" s="37"/>
      <c r="B10605" s="11"/>
      <c r="C10605" s="11"/>
    </row>
    <row r="10606" spans="1:3" x14ac:dyDescent="0.25">
      <c r="A10606" s="37"/>
      <c r="B10606" s="11"/>
      <c r="C10606" s="11"/>
    </row>
    <row r="10607" spans="1:3" x14ac:dyDescent="0.25">
      <c r="A10607" s="37"/>
      <c r="B10607" s="11"/>
      <c r="C10607" s="11"/>
    </row>
    <row r="10608" spans="1:3" x14ac:dyDescent="0.25">
      <c r="A10608" s="37"/>
      <c r="B10608" s="11"/>
      <c r="C10608" s="11"/>
    </row>
    <row r="10609" spans="1:3" x14ac:dyDescent="0.25">
      <c r="A10609" s="37"/>
      <c r="B10609" s="11"/>
      <c r="C10609" s="11"/>
    </row>
    <row r="10610" spans="1:3" x14ac:dyDescent="0.25">
      <c r="A10610" s="37"/>
      <c r="B10610" s="11"/>
      <c r="C10610" s="11"/>
    </row>
    <row r="10611" spans="1:3" x14ac:dyDescent="0.25">
      <c r="A10611" s="37"/>
      <c r="B10611" s="11"/>
      <c r="C10611" s="11"/>
    </row>
    <row r="10612" spans="1:3" x14ac:dyDescent="0.25">
      <c r="A10612" s="37"/>
      <c r="B10612" s="11"/>
      <c r="C10612" s="11"/>
    </row>
    <row r="10613" spans="1:3" x14ac:dyDescent="0.25">
      <c r="A10613" s="37"/>
      <c r="B10613" s="11"/>
      <c r="C10613" s="11"/>
    </row>
    <row r="10614" spans="1:3" x14ac:dyDescent="0.25">
      <c r="A10614" s="37"/>
      <c r="B10614" s="11"/>
      <c r="C10614" s="11"/>
    </row>
    <row r="10615" spans="1:3" x14ac:dyDescent="0.25">
      <c r="A10615" s="37"/>
      <c r="B10615" s="11"/>
      <c r="C10615" s="11"/>
    </row>
    <row r="10616" spans="1:3" x14ac:dyDescent="0.25">
      <c r="A10616" s="37"/>
      <c r="B10616" s="11"/>
      <c r="C10616" s="11"/>
    </row>
    <row r="10617" spans="1:3" x14ac:dyDescent="0.25">
      <c r="A10617" s="37"/>
      <c r="B10617" s="11"/>
      <c r="C10617" s="11"/>
    </row>
    <row r="10618" spans="1:3" x14ac:dyDescent="0.25">
      <c r="A10618" s="37"/>
      <c r="B10618" s="11"/>
      <c r="C10618" s="11"/>
    </row>
    <row r="10619" spans="1:3" x14ac:dyDescent="0.25">
      <c r="A10619" s="37"/>
      <c r="B10619" s="11"/>
      <c r="C10619" s="11"/>
    </row>
    <row r="10620" spans="1:3" x14ac:dyDescent="0.25">
      <c r="A10620" s="37"/>
      <c r="B10620" s="11"/>
      <c r="C10620" s="11"/>
    </row>
    <row r="10621" spans="1:3" x14ac:dyDescent="0.25">
      <c r="A10621" s="37"/>
      <c r="B10621" s="11"/>
      <c r="C10621" s="11"/>
    </row>
    <row r="10622" spans="1:3" x14ac:dyDescent="0.25">
      <c r="A10622" s="37"/>
      <c r="B10622" s="11"/>
      <c r="C10622" s="11"/>
    </row>
    <row r="10623" spans="1:3" x14ac:dyDescent="0.25">
      <c r="A10623" s="37"/>
      <c r="B10623" s="11"/>
      <c r="C10623" s="11"/>
    </row>
    <row r="10624" spans="1:3" x14ac:dyDescent="0.25">
      <c r="A10624" s="37"/>
      <c r="B10624" s="11"/>
      <c r="C10624" s="11"/>
    </row>
    <row r="10625" spans="1:3" x14ac:dyDescent="0.25">
      <c r="A10625" s="37"/>
      <c r="B10625" s="11"/>
      <c r="C10625" s="11"/>
    </row>
    <row r="10626" spans="1:3" x14ac:dyDescent="0.25">
      <c r="A10626" s="37"/>
      <c r="B10626" s="11"/>
      <c r="C10626" s="11"/>
    </row>
    <row r="10627" spans="1:3" x14ac:dyDescent="0.25">
      <c r="A10627" s="37"/>
      <c r="B10627" s="11"/>
      <c r="C10627" s="11"/>
    </row>
    <row r="10628" spans="1:3" x14ac:dyDescent="0.25">
      <c r="A10628" s="37"/>
      <c r="B10628" s="11"/>
      <c r="C10628" s="11"/>
    </row>
    <row r="10629" spans="1:3" x14ac:dyDescent="0.25">
      <c r="A10629" s="37"/>
      <c r="B10629" s="11"/>
      <c r="C10629" s="11"/>
    </row>
    <row r="10630" spans="1:3" x14ac:dyDescent="0.25">
      <c r="A10630" s="37"/>
      <c r="B10630" s="11"/>
      <c r="C10630" s="11"/>
    </row>
    <row r="10631" spans="1:3" x14ac:dyDescent="0.25">
      <c r="A10631" s="37"/>
      <c r="B10631" s="11"/>
      <c r="C10631" s="11"/>
    </row>
    <row r="10632" spans="1:3" x14ac:dyDescent="0.25">
      <c r="A10632" s="37"/>
      <c r="B10632" s="11"/>
      <c r="C10632" s="11"/>
    </row>
    <row r="10633" spans="1:3" x14ac:dyDescent="0.25">
      <c r="A10633" s="37"/>
      <c r="B10633" s="11"/>
      <c r="C10633" s="11"/>
    </row>
    <row r="10634" spans="1:3" x14ac:dyDescent="0.25">
      <c r="A10634" s="37"/>
      <c r="B10634" s="11"/>
      <c r="C10634" s="11"/>
    </row>
    <row r="10635" spans="1:3" x14ac:dyDescent="0.25">
      <c r="A10635" s="37"/>
      <c r="B10635" s="11"/>
      <c r="C10635" s="11"/>
    </row>
    <row r="10636" spans="1:3" x14ac:dyDescent="0.25">
      <c r="A10636" s="37"/>
      <c r="B10636" s="11"/>
      <c r="C10636" s="11"/>
    </row>
    <row r="10637" spans="1:3" x14ac:dyDescent="0.25">
      <c r="A10637" s="37"/>
      <c r="B10637" s="11"/>
      <c r="C10637" s="11"/>
    </row>
    <row r="10638" spans="1:3" x14ac:dyDescent="0.25">
      <c r="A10638" s="37"/>
      <c r="B10638" s="11"/>
      <c r="C10638" s="11"/>
    </row>
    <row r="10639" spans="1:3" x14ac:dyDescent="0.25">
      <c r="A10639" s="37"/>
      <c r="B10639" s="11"/>
      <c r="C10639" s="11"/>
    </row>
    <row r="10640" spans="1:3" x14ac:dyDescent="0.25">
      <c r="A10640" s="37"/>
      <c r="B10640" s="11"/>
      <c r="C10640" s="11"/>
    </row>
    <row r="10641" spans="1:3" x14ac:dyDescent="0.25">
      <c r="A10641" s="37"/>
      <c r="B10641" s="11"/>
      <c r="C10641" s="11"/>
    </row>
    <row r="10642" spans="1:3" x14ac:dyDescent="0.25">
      <c r="A10642" s="37"/>
      <c r="B10642" s="11"/>
      <c r="C10642" s="11"/>
    </row>
    <row r="10643" spans="1:3" x14ac:dyDescent="0.25">
      <c r="A10643" s="37"/>
      <c r="B10643" s="11"/>
      <c r="C10643" s="11"/>
    </row>
    <row r="10644" spans="1:3" x14ac:dyDescent="0.25">
      <c r="A10644" s="37"/>
      <c r="B10644" s="11"/>
      <c r="C10644" s="11"/>
    </row>
    <row r="10645" spans="1:3" x14ac:dyDescent="0.25">
      <c r="A10645" s="37"/>
      <c r="B10645" s="11"/>
      <c r="C10645" s="11"/>
    </row>
    <row r="10646" spans="1:3" x14ac:dyDescent="0.25">
      <c r="A10646" s="37"/>
      <c r="B10646" s="11"/>
      <c r="C10646" s="11"/>
    </row>
    <row r="10647" spans="1:3" x14ac:dyDescent="0.25">
      <c r="A10647" s="37"/>
      <c r="B10647" s="11"/>
      <c r="C10647" s="11"/>
    </row>
    <row r="10648" spans="1:3" x14ac:dyDescent="0.25">
      <c r="A10648" s="37"/>
      <c r="B10648" s="11"/>
      <c r="C10648" s="11"/>
    </row>
    <row r="10649" spans="1:3" x14ac:dyDescent="0.25">
      <c r="A10649" s="37"/>
      <c r="B10649" s="11"/>
      <c r="C10649" s="11"/>
    </row>
    <row r="10650" spans="1:3" x14ac:dyDescent="0.25">
      <c r="A10650" s="37"/>
      <c r="B10650" s="11"/>
      <c r="C10650" s="11"/>
    </row>
    <row r="10651" spans="1:3" x14ac:dyDescent="0.25">
      <c r="A10651" s="37"/>
      <c r="B10651" s="11"/>
      <c r="C10651" s="11"/>
    </row>
    <row r="10652" spans="1:3" x14ac:dyDescent="0.25">
      <c r="A10652" s="37"/>
      <c r="B10652" s="11"/>
      <c r="C10652" s="11"/>
    </row>
    <row r="10653" spans="1:3" x14ac:dyDescent="0.25">
      <c r="A10653" s="37"/>
      <c r="B10653" s="11"/>
      <c r="C10653" s="11"/>
    </row>
    <row r="10654" spans="1:3" x14ac:dyDescent="0.25">
      <c r="A10654" s="37"/>
      <c r="B10654" s="11"/>
      <c r="C10654" s="11"/>
    </row>
    <row r="10655" spans="1:3" x14ac:dyDescent="0.25">
      <c r="A10655" s="37"/>
      <c r="B10655" s="11"/>
      <c r="C10655" s="11"/>
    </row>
    <row r="10656" spans="1:3" x14ac:dyDescent="0.25">
      <c r="A10656" s="37"/>
      <c r="B10656" s="11"/>
      <c r="C10656" s="11"/>
    </row>
    <row r="10657" spans="1:3" x14ac:dyDescent="0.25">
      <c r="A10657" s="37"/>
      <c r="B10657" s="11"/>
      <c r="C10657" s="11"/>
    </row>
    <row r="10658" spans="1:3" x14ac:dyDescent="0.25">
      <c r="A10658" s="37"/>
      <c r="B10658" s="11"/>
      <c r="C10658" s="11"/>
    </row>
    <row r="10659" spans="1:3" x14ac:dyDescent="0.25">
      <c r="A10659" s="37"/>
      <c r="B10659" s="11"/>
      <c r="C10659" s="11"/>
    </row>
    <row r="10660" spans="1:3" x14ac:dyDescent="0.25">
      <c r="A10660" s="37"/>
      <c r="B10660" s="11"/>
      <c r="C10660" s="11"/>
    </row>
    <row r="10661" spans="1:3" x14ac:dyDescent="0.25">
      <c r="A10661" s="37"/>
      <c r="B10661" s="11"/>
      <c r="C10661" s="11"/>
    </row>
    <row r="10662" spans="1:3" x14ac:dyDescent="0.25">
      <c r="A10662" s="37"/>
      <c r="B10662" s="11"/>
      <c r="C10662" s="11"/>
    </row>
    <row r="10663" spans="1:3" x14ac:dyDescent="0.25">
      <c r="A10663" s="37"/>
      <c r="B10663" s="11"/>
      <c r="C10663" s="11"/>
    </row>
    <row r="10664" spans="1:3" x14ac:dyDescent="0.25">
      <c r="A10664" s="37"/>
      <c r="B10664" s="11"/>
      <c r="C10664" s="11"/>
    </row>
    <row r="10665" spans="1:3" x14ac:dyDescent="0.25">
      <c r="A10665" s="37"/>
      <c r="B10665" s="11"/>
      <c r="C10665" s="11"/>
    </row>
    <row r="10666" spans="1:3" x14ac:dyDescent="0.25">
      <c r="A10666" s="37"/>
      <c r="B10666" s="11"/>
      <c r="C10666" s="11"/>
    </row>
    <row r="10667" spans="1:3" x14ac:dyDescent="0.25">
      <c r="A10667" s="37"/>
      <c r="B10667" s="11"/>
      <c r="C10667" s="11"/>
    </row>
    <row r="10668" spans="1:3" x14ac:dyDescent="0.25">
      <c r="A10668" s="37"/>
      <c r="B10668" s="11"/>
      <c r="C10668" s="11"/>
    </row>
    <row r="10669" spans="1:3" x14ac:dyDescent="0.25">
      <c r="A10669" s="37"/>
      <c r="B10669" s="11"/>
      <c r="C10669" s="11"/>
    </row>
    <row r="10670" spans="1:3" x14ac:dyDescent="0.25">
      <c r="A10670" s="37"/>
      <c r="B10670" s="11"/>
      <c r="C10670" s="11"/>
    </row>
    <row r="10671" spans="1:3" x14ac:dyDescent="0.25">
      <c r="A10671" s="37"/>
      <c r="B10671" s="11"/>
      <c r="C10671" s="11"/>
    </row>
    <row r="10672" spans="1:3" x14ac:dyDescent="0.25">
      <c r="A10672" s="37"/>
      <c r="B10672" s="11"/>
      <c r="C10672" s="11"/>
    </row>
    <row r="10673" spans="1:3" x14ac:dyDescent="0.25">
      <c r="A10673" s="37"/>
      <c r="B10673" s="11"/>
      <c r="C10673" s="11"/>
    </row>
    <row r="10674" spans="1:3" x14ac:dyDescent="0.25">
      <c r="A10674" s="37"/>
      <c r="B10674" s="11"/>
      <c r="C10674" s="11"/>
    </row>
    <row r="10675" spans="1:3" x14ac:dyDescent="0.25">
      <c r="A10675" s="37"/>
      <c r="B10675" s="11"/>
      <c r="C10675" s="11"/>
    </row>
    <row r="10676" spans="1:3" x14ac:dyDescent="0.25">
      <c r="A10676" s="37"/>
      <c r="B10676" s="11"/>
      <c r="C10676" s="11"/>
    </row>
    <row r="10677" spans="1:3" x14ac:dyDescent="0.25">
      <c r="A10677" s="37"/>
      <c r="B10677" s="11"/>
      <c r="C10677" s="11"/>
    </row>
    <row r="10678" spans="1:3" x14ac:dyDescent="0.25">
      <c r="A10678" s="37"/>
      <c r="B10678" s="11"/>
      <c r="C10678" s="11"/>
    </row>
    <row r="10679" spans="1:3" x14ac:dyDescent="0.25">
      <c r="A10679" s="37"/>
      <c r="B10679" s="11"/>
      <c r="C10679" s="11"/>
    </row>
    <row r="10680" spans="1:3" x14ac:dyDescent="0.25">
      <c r="A10680" s="37"/>
      <c r="B10680" s="11"/>
      <c r="C10680" s="11"/>
    </row>
    <row r="10681" spans="1:3" x14ac:dyDescent="0.25">
      <c r="A10681" s="37"/>
      <c r="B10681" s="11"/>
      <c r="C10681" s="11"/>
    </row>
    <row r="10682" spans="1:3" x14ac:dyDescent="0.25">
      <c r="A10682" s="37"/>
      <c r="B10682" s="11"/>
      <c r="C10682" s="11"/>
    </row>
    <row r="10683" spans="1:3" x14ac:dyDescent="0.25">
      <c r="A10683" s="37"/>
      <c r="B10683" s="11"/>
      <c r="C10683" s="11"/>
    </row>
    <row r="10684" spans="1:3" x14ac:dyDescent="0.25">
      <c r="A10684" s="37"/>
      <c r="B10684" s="11"/>
      <c r="C10684" s="11"/>
    </row>
    <row r="10685" spans="1:3" x14ac:dyDescent="0.25">
      <c r="A10685" s="37"/>
      <c r="B10685" s="11"/>
      <c r="C10685" s="11"/>
    </row>
    <row r="10686" spans="1:3" x14ac:dyDescent="0.25">
      <c r="A10686" s="37"/>
      <c r="B10686" s="11"/>
      <c r="C10686" s="11"/>
    </row>
    <row r="10687" spans="1:3" x14ac:dyDescent="0.25">
      <c r="A10687" s="37"/>
      <c r="B10687" s="11"/>
      <c r="C10687" s="11"/>
    </row>
    <row r="10688" spans="1:3" x14ac:dyDescent="0.25">
      <c r="A10688" s="37"/>
      <c r="B10688" s="11"/>
      <c r="C10688" s="11"/>
    </row>
    <row r="10689" spans="1:3" x14ac:dyDescent="0.25">
      <c r="A10689" s="37"/>
      <c r="B10689" s="11"/>
      <c r="C10689" s="11"/>
    </row>
    <row r="10690" spans="1:3" x14ac:dyDescent="0.25">
      <c r="A10690" s="37"/>
      <c r="B10690" s="11"/>
      <c r="C10690" s="11"/>
    </row>
    <row r="10691" spans="1:3" x14ac:dyDescent="0.25">
      <c r="A10691" s="37"/>
      <c r="B10691" s="11"/>
      <c r="C10691" s="11"/>
    </row>
    <row r="10692" spans="1:3" x14ac:dyDescent="0.25">
      <c r="A10692" s="37"/>
      <c r="B10692" s="11"/>
      <c r="C10692" s="11"/>
    </row>
    <row r="10693" spans="1:3" x14ac:dyDescent="0.25">
      <c r="A10693" s="37"/>
      <c r="B10693" s="11"/>
      <c r="C10693" s="11"/>
    </row>
    <row r="10694" spans="1:3" x14ac:dyDescent="0.25">
      <c r="A10694" s="37"/>
      <c r="B10694" s="11"/>
      <c r="C10694" s="11"/>
    </row>
    <row r="10695" spans="1:3" x14ac:dyDescent="0.25">
      <c r="A10695" s="37"/>
      <c r="B10695" s="11"/>
      <c r="C10695" s="11"/>
    </row>
    <row r="10696" spans="1:3" x14ac:dyDescent="0.25">
      <c r="A10696" s="37"/>
      <c r="B10696" s="11"/>
      <c r="C10696" s="11"/>
    </row>
    <row r="10697" spans="1:3" x14ac:dyDescent="0.25">
      <c r="A10697" s="37"/>
      <c r="B10697" s="11"/>
      <c r="C10697" s="11"/>
    </row>
    <row r="10698" spans="1:3" x14ac:dyDescent="0.25">
      <c r="A10698" s="37"/>
      <c r="B10698" s="11"/>
      <c r="C10698" s="11"/>
    </row>
    <row r="10699" spans="1:3" x14ac:dyDescent="0.25">
      <c r="A10699" s="37"/>
      <c r="B10699" s="11"/>
      <c r="C10699" s="11"/>
    </row>
    <row r="10700" spans="1:3" x14ac:dyDescent="0.25">
      <c r="A10700" s="37"/>
      <c r="B10700" s="11"/>
      <c r="C10700" s="11"/>
    </row>
    <row r="10701" spans="1:3" x14ac:dyDescent="0.25">
      <c r="A10701" s="37"/>
      <c r="B10701" s="11"/>
      <c r="C10701" s="11"/>
    </row>
    <row r="10702" spans="1:3" x14ac:dyDescent="0.25">
      <c r="A10702" s="37"/>
      <c r="B10702" s="11"/>
      <c r="C10702" s="11"/>
    </row>
    <row r="10703" spans="1:3" x14ac:dyDescent="0.25">
      <c r="A10703" s="37"/>
      <c r="B10703" s="11"/>
      <c r="C10703" s="11"/>
    </row>
    <row r="10704" spans="1:3" x14ac:dyDescent="0.25">
      <c r="A10704" s="37"/>
      <c r="B10704" s="11"/>
      <c r="C10704" s="11"/>
    </row>
    <row r="10705" spans="1:3" x14ac:dyDescent="0.25">
      <c r="A10705" s="37"/>
      <c r="B10705" s="11"/>
      <c r="C10705" s="11"/>
    </row>
    <row r="10706" spans="1:3" x14ac:dyDescent="0.25">
      <c r="A10706" s="37"/>
      <c r="B10706" s="11"/>
      <c r="C10706" s="11"/>
    </row>
    <row r="10707" spans="1:3" x14ac:dyDescent="0.25">
      <c r="A10707" s="37"/>
      <c r="B10707" s="11"/>
      <c r="C10707" s="11"/>
    </row>
    <row r="10708" spans="1:3" x14ac:dyDescent="0.25">
      <c r="A10708" s="37"/>
      <c r="B10708" s="11"/>
      <c r="C10708" s="11"/>
    </row>
    <row r="10709" spans="1:3" x14ac:dyDescent="0.25">
      <c r="A10709" s="37"/>
      <c r="B10709" s="11"/>
      <c r="C10709" s="11"/>
    </row>
    <row r="10710" spans="1:3" x14ac:dyDescent="0.25">
      <c r="A10710" s="37"/>
      <c r="B10710" s="11"/>
      <c r="C10710" s="11"/>
    </row>
    <row r="10711" spans="1:3" x14ac:dyDescent="0.25">
      <c r="A10711" s="37"/>
      <c r="B10711" s="11"/>
      <c r="C10711" s="11"/>
    </row>
    <row r="10712" spans="1:3" x14ac:dyDescent="0.25">
      <c r="A10712" s="37"/>
      <c r="B10712" s="11"/>
      <c r="C10712" s="11"/>
    </row>
    <row r="10713" spans="1:3" x14ac:dyDescent="0.25">
      <c r="A10713" s="37"/>
      <c r="B10713" s="11"/>
      <c r="C10713" s="11"/>
    </row>
    <row r="10714" spans="1:3" x14ac:dyDescent="0.25">
      <c r="A10714" s="37"/>
      <c r="B10714" s="11"/>
      <c r="C10714" s="11"/>
    </row>
    <row r="10715" spans="1:3" x14ac:dyDescent="0.25">
      <c r="A10715" s="37"/>
      <c r="B10715" s="11"/>
      <c r="C10715" s="11"/>
    </row>
    <row r="10716" spans="1:3" x14ac:dyDescent="0.25">
      <c r="A10716" s="37"/>
      <c r="B10716" s="11"/>
      <c r="C10716" s="11"/>
    </row>
    <row r="10717" spans="1:3" x14ac:dyDescent="0.25">
      <c r="A10717" s="37"/>
      <c r="B10717" s="11"/>
      <c r="C10717" s="11"/>
    </row>
    <row r="10718" spans="1:3" x14ac:dyDescent="0.25">
      <c r="A10718" s="37"/>
      <c r="B10718" s="11"/>
      <c r="C10718" s="11"/>
    </row>
    <row r="10719" spans="1:3" x14ac:dyDescent="0.25">
      <c r="A10719" s="37"/>
      <c r="B10719" s="11"/>
      <c r="C10719" s="11"/>
    </row>
    <row r="10720" spans="1:3" x14ac:dyDescent="0.25">
      <c r="A10720" s="37"/>
      <c r="B10720" s="11"/>
      <c r="C10720" s="11"/>
    </row>
    <row r="10721" spans="1:3" x14ac:dyDescent="0.25">
      <c r="A10721" s="37"/>
      <c r="B10721" s="11"/>
      <c r="C10721" s="11"/>
    </row>
    <row r="10722" spans="1:3" x14ac:dyDescent="0.25">
      <c r="A10722" s="37"/>
      <c r="B10722" s="11"/>
      <c r="C10722" s="11"/>
    </row>
    <row r="10723" spans="1:3" x14ac:dyDescent="0.25">
      <c r="A10723" s="37"/>
      <c r="B10723" s="11"/>
      <c r="C10723" s="11"/>
    </row>
    <row r="10724" spans="1:3" x14ac:dyDescent="0.25">
      <c r="A10724" s="37"/>
      <c r="B10724" s="11"/>
      <c r="C10724" s="11"/>
    </row>
    <row r="10725" spans="1:3" x14ac:dyDescent="0.25">
      <c r="A10725" s="37"/>
      <c r="B10725" s="11"/>
      <c r="C10725" s="11"/>
    </row>
    <row r="10726" spans="1:3" x14ac:dyDescent="0.25">
      <c r="A10726" s="37"/>
      <c r="B10726" s="11"/>
      <c r="C10726" s="11"/>
    </row>
    <row r="10727" spans="1:3" x14ac:dyDescent="0.25">
      <c r="A10727" s="37"/>
      <c r="B10727" s="11"/>
      <c r="C10727" s="11"/>
    </row>
    <row r="10728" spans="1:3" x14ac:dyDescent="0.25">
      <c r="A10728" s="37"/>
      <c r="B10728" s="11"/>
      <c r="C10728" s="11"/>
    </row>
    <row r="10729" spans="1:3" x14ac:dyDescent="0.25">
      <c r="A10729" s="37"/>
      <c r="B10729" s="11"/>
      <c r="C10729" s="11"/>
    </row>
    <row r="10730" spans="1:3" x14ac:dyDescent="0.25">
      <c r="A10730" s="37"/>
      <c r="B10730" s="11"/>
      <c r="C10730" s="11"/>
    </row>
    <row r="10731" spans="1:3" x14ac:dyDescent="0.25">
      <c r="A10731" s="37"/>
      <c r="B10731" s="11"/>
      <c r="C10731" s="11"/>
    </row>
    <row r="10732" spans="1:3" x14ac:dyDescent="0.25">
      <c r="A10732" s="37"/>
      <c r="B10732" s="11"/>
      <c r="C10732" s="11"/>
    </row>
    <row r="10733" spans="1:3" x14ac:dyDescent="0.25">
      <c r="A10733" s="37"/>
      <c r="B10733" s="11"/>
      <c r="C10733" s="11"/>
    </row>
    <row r="10734" spans="1:3" x14ac:dyDescent="0.25">
      <c r="A10734" s="37"/>
      <c r="B10734" s="11"/>
      <c r="C10734" s="11"/>
    </row>
    <row r="10735" spans="1:3" x14ac:dyDescent="0.25">
      <c r="A10735" s="37"/>
      <c r="B10735" s="11"/>
      <c r="C10735" s="11"/>
    </row>
    <row r="10736" spans="1:3" x14ac:dyDescent="0.25">
      <c r="A10736" s="37"/>
      <c r="B10736" s="11"/>
      <c r="C10736" s="11"/>
    </row>
    <row r="10737" spans="1:3" x14ac:dyDescent="0.25">
      <c r="A10737" s="37"/>
      <c r="B10737" s="11"/>
      <c r="C10737" s="11"/>
    </row>
    <row r="10738" spans="1:3" x14ac:dyDescent="0.25">
      <c r="A10738" s="37"/>
      <c r="B10738" s="11"/>
      <c r="C10738" s="11"/>
    </row>
    <row r="10739" spans="1:3" x14ac:dyDescent="0.25">
      <c r="A10739" s="37"/>
      <c r="B10739" s="11"/>
      <c r="C10739" s="11"/>
    </row>
    <row r="10740" spans="1:3" x14ac:dyDescent="0.25">
      <c r="A10740" s="37"/>
      <c r="B10740" s="11"/>
      <c r="C10740" s="11"/>
    </row>
    <row r="10741" spans="1:3" x14ac:dyDescent="0.25">
      <c r="A10741" s="37"/>
      <c r="B10741" s="11"/>
      <c r="C10741" s="11"/>
    </row>
    <row r="10742" spans="1:3" x14ac:dyDescent="0.25">
      <c r="A10742" s="37"/>
      <c r="B10742" s="11"/>
      <c r="C10742" s="11"/>
    </row>
    <row r="10743" spans="1:3" x14ac:dyDescent="0.25">
      <c r="A10743" s="37"/>
      <c r="B10743" s="11"/>
      <c r="C10743" s="11"/>
    </row>
    <row r="10744" spans="1:3" x14ac:dyDescent="0.25">
      <c r="A10744" s="37"/>
      <c r="B10744" s="11"/>
      <c r="C10744" s="11"/>
    </row>
    <row r="10745" spans="1:3" x14ac:dyDescent="0.25">
      <c r="A10745" s="37"/>
      <c r="B10745" s="11"/>
      <c r="C10745" s="11"/>
    </row>
    <row r="10746" spans="1:3" x14ac:dyDescent="0.25">
      <c r="A10746" s="37"/>
      <c r="B10746" s="11"/>
      <c r="C10746" s="11"/>
    </row>
    <row r="10747" spans="1:3" x14ac:dyDescent="0.25">
      <c r="A10747" s="37"/>
      <c r="B10747" s="11"/>
      <c r="C10747" s="11"/>
    </row>
    <row r="10748" spans="1:3" x14ac:dyDescent="0.25">
      <c r="A10748" s="37"/>
      <c r="B10748" s="11"/>
      <c r="C10748" s="11"/>
    </row>
    <row r="10749" spans="1:3" x14ac:dyDescent="0.25">
      <c r="A10749" s="37"/>
      <c r="B10749" s="11"/>
      <c r="C10749" s="11"/>
    </row>
    <row r="10750" spans="1:3" x14ac:dyDescent="0.25">
      <c r="A10750" s="37"/>
      <c r="B10750" s="11"/>
      <c r="C10750" s="11"/>
    </row>
    <row r="10751" spans="1:3" x14ac:dyDescent="0.25">
      <c r="A10751" s="37"/>
      <c r="B10751" s="11"/>
      <c r="C10751" s="11"/>
    </row>
    <row r="10752" spans="1:3" x14ac:dyDescent="0.25">
      <c r="A10752" s="37"/>
      <c r="B10752" s="11"/>
      <c r="C10752" s="11"/>
    </row>
    <row r="10753" spans="1:3" x14ac:dyDescent="0.25">
      <c r="A10753" s="37"/>
      <c r="B10753" s="11"/>
      <c r="C10753" s="11"/>
    </row>
    <row r="10754" spans="1:3" x14ac:dyDescent="0.25">
      <c r="A10754" s="37"/>
      <c r="B10754" s="11"/>
      <c r="C10754" s="11"/>
    </row>
    <row r="10755" spans="1:3" x14ac:dyDescent="0.25">
      <c r="A10755" s="37"/>
      <c r="B10755" s="11"/>
      <c r="C10755" s="11"/>
    </row>
    <row r="10756" spans="1:3" x14ac:dyDescent="0.25">
      <c r="A10756" s="37"/>
      <c r="B10756" s="11"/>
      <c r="C10756" s="11"/>
    </row>
    <row r="10757" spans="1:3" x14ac:dyDescent="0.25">
      <c r="A10757" s="37"/>
      <c r="B10757" s="11"/>
      <c r="C10757" s="11"/>
    </row>
    <row r="10758" spans="1:3" x14ac:dyDescent="0.25">
      <c r="A10758" s="37"/>
      <c r="B10758" s="11"/>
      <c r="C10758" s="11"/>
    </row>
    <row r="10759" spans="1:3" x14ac:dyDescent="0.25">
      <c r="A10759" s="37"/>
      <c r="B10759" s="11"/>
      <c r="C10759" s="11"/>
    </row>
    <row r="10760" spans="1:3" x14ac:dyDescent="0.25">
      <c r="A10760" s="37"/>
      <c r="B10760" s="11"/>
      <c r="C10760" s="11"/>
    </row>
    <row r="10761" spans="1:3" x14ac:dyDescent="0.25">
      <c r="A10761" s="37"/>
      <c r="B10761" s="11"/>
      <c r="C10761" s="11"/>
    </row>
    <row r="10762" spans="1:3" x14ac:dyDescent="0.25">
      <c r="A10762" s="37"/>
      <c r="B10762" s="11"/>
      <c r="C10762" s="11"/>
    </row>
    <row r="10763" spans="1:3" x14ac:dyDescent="0.25">
      <c r="A10763" s="37"/>
      <c r="B10763" s="11"/>
      <c r="C10763" s="11"/>
    </row>
    <row r="10764" spans="1:3" x14ac:dyDescent="0.25">
      <c r="A10764" s="37"/>
      <c r="B10764" s="11"/>
      <c r="C10764" s="11"/>
    </row>
    <row r="10765" spans="1:3" x14ac:dyDescent="0.25">
      <c r="A10765" s="37"/>
      <c r="B10765" s="11"/>
      <c r="C10765" s="11"/>
    </row>
    <row r="10766" spans="1:3" x14ac:dyDescent="0.25">
      <c r="A10766" s="37"/>
      <c r="B10766" s="11"/>
      <c r="C10766" s="11"/>
    </row>
    <row r="10767" spans="1:3" x14ac:dyDescent="0.25">
      <c r="A10767" s="37"/>
      <c r="B10767" s="11"/>
      <c r="C10767" s="11"/>
    </row>
    <row r="10768" spans="1:3" x14ac:dyDescent="0.25">
      <c r="A10768" s="37"/>
      <c r="B10768" s="11"/>
      <c r="C10768" s="11"/>
    </row>
    <row r="10769" spans="1:3" x14ac:dyDescent="0.25">
      <c r="A10769" s="37"/>
      <c r="B10769" s="11"/>
      <c r="C10769" s="11"/>
    </row>
    <row r="10770" spans="1:3" x14ac:dyDescent="0.25">
      <c r="A10770" s="37"/>
      <c r="B10770" s="11"/>
      <c r="C10770" s="11"/>
    </row>
    <row r="10771" spans="1:3" x14ac:dyDescent="0.25">
      <c r="A10771" s="37"/>
      <c r="B10771" s="11"/>
      <c r="C10771" s="11"/>
    </row>
    <row r="10772" spans="1:3" x14ac:dyDescent="0.25">
      <c r="A10772" s="37"/>
      <c r="B10772" s="11"/>
      <c r="C10772" s="11"/>
    </row>
    <row r="10773" spans="1:3" x14ac:dyDescent="0.25">
      <c r="A10773" s="37"/>
      <c r="B10773" s="11"/>
      <c r="C10773" s="11"/>
    </row>
    <row r="10774" spans="1:3" x14ac:dyDescent="0.25">
      <c r="A10774" s="37"/>
      <c r="B10774" s="11"/>
      <c r="C10774" s="11"/>
    </row>
    <row r="10775" spans="1:3" x14ac:dyDescent="0.25">
      <c r="A10775" s="37"/>
      <c r="B10775" s="11"/>
      <c r="C10775" s="11"/>
    </row>
    <row r="10776" spans="1:3" x14ac:dyDescent="0.25">
      <c r="A10776" s="37"/>
      <c r="B10776" s="11"/>
      <c r="C10776" s="11"/>
    </row>
    <row r="10777" spans="1:3" x14ac:dyDescent="0.25">
      <c r="A10777" s="37"/>
      <c r="B10777" s="11"/>
      <c r="C10777" s="11"/>
    </row>
    <row r="10778" spans="1:3" x14ac:dyDescent="0.25">
      <c r="A10778" s="37"/>
      <c r="B10778" s="11"/>
      <c r="C10778" s="11"/>
    </row>
    <row r="10779" spans="1:3" x14ac:dyDescent="0.25">
      <c r="A10779" s="37"/>
      <c r="B10779" s="11"/>
      <c r="C10779" s="11"/>
    </row>
    <row r="10780" spans="1:3" x14ac:dyDescent="0.25">
      <c r="A10780" s="37"/>
      <c r="B10780" s="11"/>
      <c r="C10780" s="11"/>
    </row>
    <row r="10781" spans="1:3" x14ac:dyDescent="0.25">
      <c r="A10781" s="37"/>
      <c r="B10781" s="11"/>
      <c r="C10781" s="11"/>
    </row>
    <row r="10782" spans="1:3" x14ac:dyDescent="0.25">
      <c r="A10782" s="37"/>
      <c r="B10782" s="11"/>
      <c r="C10782" s="11"/>
    </row>
    <row r="10783" spans="1:3" x14ac:dyDescent="0.25">
      <c r="A10783" s="37"/>
      <c r="B10783" s="11"/>
      <c r="C10783" s="11"/>
    </row>
    <row r="10784" spans="1:3" x14ac:dyDescent="0.25">
      <c r="A10784" s="37"/>
      <c r="B10784" s="11"/>
      <c r="C10784" s="11"/>
    </row>
    <row r="10785" spans="1:3" x14ac:dyDescent="0.25">
      <c r="A10785" s="37"/>
      <c r="B10785" s="11"/>
      <c r="C10785" s="11"/>
    </row>
    <row r="10786" spans="1:3" x14ac:dyDescent="0.25">
      <c r="A10786" s="37"/>
      <c r="B10786" s="11"/>
      <c r="C10786" s="11"/>
    </row>
    <row r="10787" spans="1:3" x14ac:dyDescent="0.25">
      <c r="A10787" s="37"/>
      <c r="B10787" s="11"/>
      <c r="C10787" s="11"/>
    </row>
    <row r="10788" spans="1:3" x14ac:dyDescent="0.25">
      <c r="A10788" s="37"/>
      <c r="B10788" s="11"/>
      <c r="C10788" s="11"/>
    </row>
    <row r="10789" spans="1:3" x14ac:dyDescent="0.25">
      <c r="A10789" s="37"/>
      <c r="B10789" s="11"/>
      <c r="C10789" s="11"/>
    </row>
    <row r="10790" spans="1:3" x14ac:dyDescent="0.25">
      <c r="A10790" s="37"/>
      <c r="B10790" s="11"/>
      <c r="C10790" s="11"/>
    </row>
    <row r="10791" spans="1:3" x14ac:dyDescent="0.25">
      <c r="A10791" s="37"/>
      <c r="B10791" s="11"/>
      <c r="C10791" s="11"/>
    </row>
    <row r="10792" spans="1:3" x14ac:dyDescent="0.25">
      <c r="A10792" s="37"/>
      <c r="B10792" s="11"/>
      <c r="C10792" s="11"/>
    </row>
    <row r="10793" spans="1:3" x14ac:dyDescent="0.25">
      <c r="A10793" s="37"/>
      <c r="B10793" s="11"/>
      <c r="C10793" s="11"/>
    </row>
    <row r="10794" spans="1:3" x14ac:dyDescent="0.25">
      <c r="A10794" s="37"/>
      <c r="B10794" s="11"/>
      <c r="C10794" s="11"/>
    </row>
    <row r="10795" spans="1:3" x14ac:dyDescent="0.25">
      <c r="A10795" s="37"/>
      <c r="B10795" s="11"/>
      <c r="C10795" s="11"/>
    </row>
    <row r="10796" spans="1:3" x14ac:dyDescent="0.25">
      <c r="A10796" s="37"/>
      <c r="B10796" s="11"/>
      <c r="C10796" s="11"/>
    </row>
    <row r="10797" spans="1:3" x14ac:dyDescent="0.25">
      <c r="A10797" s="37"/>
      <c r="B10797" s="11"/>
      <c r="C10797" s="11"/>
    </row>
    <row r="10798" spans="1:3" x14ac:dyDescent="0.25">
      <c r="A10798" s="37"/>
      <c r="B10798" s="11"/>
      <c r="C10798" s="11"/>
    </row>
    <row r="10799" spans="1:3" x14ac:dyDescent="0.25">
      <c r="A10799" s="37"/>
      <c r="B10799" s="11"/>
      <c r="C10799" s="11"/>
    </row>
    <row r="10800" spans="1:3" x14ac:dyDescent="0.25">
      <c r="A10800" s="37"/>
      <c r="B10800" s="11"/>
      <c r="C10800" s="11"/>
    </row>
    <row r="10801" spans="1:3" x14ac:dyDescent="0.25">
      <c r="A10801" s="37"/>
      <c r="B10801" s="11"/>
      <c r="C10801" s="11"/>
    </row>
    <row r="10802" spans="1:3" x14ac:dyDescent="0.25">
      <c r="A10802" s="37"/>
      <c r="B10802" s="11"/>
      <c r="C10802" s="11"/>
    </row>
    <row r="10803" spans="1:3" x14ac:dyDescent="0.25">
      <c r="A10803" s="37"/>
      <c r="B10803" s="11"/>
      <c r="C10803" s="11"/>
    </row>
    <row r="10804" spans="1:3" x14ac:dyDescent="0.25">
      <c r="A10804" s="37"/>
      <c r="B10804" s="11"/>
      <c r="C10804" s="11"/>
    </row>
    <row r="10805" spans="1:3" x14ac:dyDescent="0.25">
      <c r="A10805" s="37"/>
      <c r="B10805" s="11"/>
      <c r="C10805" s="11"/>
    </row>
    <row r="10806" spans="1:3" x14ac:dyDescent="0.25">
      <c r="A10806" s="37"/>
      <c r="B10806" s="11"/>
      <c r="C10806" s="11"/>
    </row>
    <row r="10807" spans="1:3" x14ac:dyDescent="0.25">
      <c r="A10807" s="37"/>
      <c r="B10807" s="11"/>
      <c r="C10807" s="11"/>
    </row>
    <row r="10808" spans="1:3" x14ac:dyDescent="0.25">
      <c r="A10808" s="37"/>
      <c r="B10808" s="11"/>
      <c r="C10808" s="11"/>
    </row>
    <row r="10809" spans="1:3" x14ac:dyDescent="0.25">
      <c r="A10809" s="37"/>
      <c r="B10809" s="11"/>
      <c r="C10809" s="11"/>
    </row>
    <row r="10810" spans="1:3" x14ac:dyDescent="0.25">
      <c r="A10810" s="37"/>
      <c r="B10810" s="11"/>
      <c r="C10810" s="11"/>
    </row>
    <row r="10811" spans="1:3" x14ac:dyDescent="0.25">
      <c r="A10811" s="37"/>
      <c r="B10811" s="11"/>
      <c r="C10811" s="11"/>
    </row>
    <row r="10812" spans="1:3" x14ac:dyDescent="0.25">
      <c r="A10812" s="37"/>
      <c r="B10812" s="11"/>
      <c r="C10812" s="11"/>
    </row>
    <row r="10813" spans="1:3" x14ac:dyDescent="0.25">
      <c r="A10813" s="37"/>
      <c r="B10813" s="11"/>
      <c r="C10813" s="11"/>
    </row>
    <row r="10814" spans="1:3" x14ac:dyDescent="0.25">
      <c r="A10814" s="37"/>
      <c r="B10814" s="11"/>
      <c r="C10814" s="11"/>
    </row>
    <row r="10815" spans="1:3" x14ac:dyDescent="0.25">
      <c r="A10815" s="37"/>
      <c r="B10815" s="11"/>
      <c r="C10815" s="11"/>
    </row>
    <row r="10816" spans="1:3" x14ac:dyDescent="0.25">
      <c r="A10816" s="37"/>
      <c r="B10816" s="11"/>
      <c r="C10816" s="11"/>
    </row>
    <row r="10817" spans="1:3" x14ac:dyDescent="0.25">
      <c r="A10817" s="37"/>
      <c r="B10817" s="11"/>
      <c r="C10817" s="11"/>
    </row>
    <row r="10818" spans="1:3" x14ac:dyDescent="0.25">
      <c r="A10818" s="37"/>
      <c r="B10818" s="11"/>
      <c r="C10818" s="11"/>
    </row>
    <row r="10819" spans="1:3" x14ac:dyDescent="0.25">
      <c r="A10819" s="37"/>
      <c r="B10819" s="11"/>
      <c r="C10819" s="11"/>
    </row>
    <row r="10820" spans="1:3" x14ac:dyDescent="0.25">
      <c r="A10820" s="37"/>
      <c r="B10820" s="11"/>
      <c r="C10820" s="11"/>
    </row>
    <row r="10821" spans="1:3" x14ac:dyDescent="0.25">
      <c r="A10821" s="37"/>
      <c r="B10821" s="11"/>
      <c r="C10821" s="11"/>
    </row>
    <row r="10822" spans="1:3" x14ac:dyDescent="0.25">
      <c r="A10822" s="37"/>
      <c r="B10822" s="11"/>
      <c r="C10822" s="11"/>
    </row>
    <row r="10823" spans="1:3" x14ac:dyDescent="0.25">
      <c r="A10823" s="37"/>
      <c r="B10823" s="11"/>
      <c r="C10823" s="11"/>
    </row>
    <row r="10824" spans="1:3" x14ac:dyDescent="0.25">
      <c r="A10824" s="37"/>
      <c r="B10824" s="11"/>
      <c r="C10824" s="11"/>
    </row>
    <row r="10825" spans="1:3" x14ac:dyDescent="0.25">
      <c r="A10825" s="37"/>
      <c r="B10825" s="11"/>
      <c r="C10825" s="11"/>
    </row>
    <row r="10826" spans="1:3" x14ac:dyDescent="0.25">
      <c r="A10826" s="37"/>
      <c r="B10826" s="11"/>
      <c r="C10826" s="11"/>
    </row>
    <row r="10827" spans="1:3" x14ac:dyDescent="0.25">
      <c r="A10827" s="37"/>
      <c r="B10827" s="11"/>
      <c r="C10827" s="11"/>
    </row>
    <row r="10828" spans="1:3" x14ac:dyDescent="0.25">
      <c r="A10828" s="37"/>
      <c r="B10828" s="11"/>
      <c r="C10828" s="11"/>
    </row>
    <row r="10829" spans="1:3" x14ac:dyDescent="0.25">
      <c r="A10829" s="37"/>
      <c r="B10829" s="11"/>
      <c r="C10829" s="11"/>
    </row>
    <row r="10830" spans="1:3" x14ac:dyDescent="0.25">
      <c r="A10830" s="37"/>
      <c r="B10830" s="11"/>
      <c r="C10830" s="11"/>
    </row>
    <row r="10831" spans="1:3" x14ac:dyDescent="0.25">
      <c r="A10831" s="37"/>
      <c r="B10831" s="11"/>
      <c r="C10831" s="11"/>
    </row>
    <row r="10832" spans="1:3" x14ac:dyDescent="0.25">
      <c r="A10832" s="37"/>
      <c r="B10832" s="11"/>
      <c r="C10832" s="11"/>
    </row>
    <row r="10833" spans="1:3" x14ac:dyDescent="0.25">
      <c r="A10833" s="37"/>
      <c r="B10833" s="11"/>
      <c r="C10833" s="11"/>
    </row>
    <row r="10834" spans="1:3" x14ac:dyDescent="0.25">
      <c r="A10834" s="37"/>
      <c r="B10834" s="11"/>
      <c r="C10834" s="11"/>
    </row>
    <row r="10835" spans="1:3" x14ac:dyDescent="0.25">
      <c r="A10835" s="37"/>
      <c r="B10835" s="11"/>
      <c r="C10835" s="11"/>
    </row>
    <row r="10836" spans="1:3" x14ac:dyDescent="0.25">
      <c r="A10836" s="37"/>
      <c r="B10836" s="11"/>
      <c r="C10836" s="11"/>
    </row>
    <row r="10837" spans="1:3" x14ac:dyDescent="0.25">
      <c r="A10837" s="37"/>
      <c r="B10837" s="11"/>
      <c r="C10837" s="11"/>
    </row>
    <row r="10838" spans="1:3" x14ac:dyDescent="0.25">
      <c r="A10838" s="37"/>
      <c r="B10838" s="11"/>
      <c r="C10838" s="11"/>
    </row>
    <row r="10839" spans="1:3" x14ac:dyDescent="0.25">
      <c r="A10839" s="37"/>
      <c r="B10839" s="11"/>
      <c r="C10839" s="11"/>
    </row>
    <row r="10840" spans="1:3" x14ac:dyDescent="0.25">
      <c r="A10840" s="37"/>
      <c r="B10840" s="11"/>
      <c r="C10840" s="11"/>
    </row>
    <row r="10841" spans="1:3" x14ac:dyDescent="0.25">
      <c r="A10841" s="37"/>
      <c r="B10841" s="11"/>
      <c r="C10841" s="11"/>
    </row>
    <row r="10842" spans="1:3" x14ac:dyDescent="0.25">
      <c r="A10842" s="37"/>
      <c r="B10842" s="11"/>
      <c r="C10842" s="11"/>
    </row>
    <row r="10843" spans="1:3" x14ac:dyDescent="0.25">
      <c r="A10843" s="37"/>
      <c r="B10843" s="11"/>
      <c r="C10843" s="11"/>
    </row>
    <row r="10844" spans="1:3" x14ac:dyDescent="0.25">
      <c r="A10844" s="37"/>
      <c r="B10844" s="11"/>
      <c r="C10844" s="11"/>
    </row>
    <row r="10845" spans="1:3" x14ac:dyDescent="0.25">
      <c r="A10845" s="37"/>
      <c r="B10845" s="11"/>
      <c r="C10845" s="11"/>
    </row>
    <row r="10846" spans="1:3" x14ac:dyDescent="0.25">
      <c r="A10846" s="37"/>
      <c r="B10846" s="11"/>
      <c r="C10846" s="11"/>
    </row>
    <row r="10847" spans="1:3" x14ac:dyDescent="0.25">
      <c r="A10847" s="37"/>
      <c r="B10847" s="11"/>
      <c r="C10847" s="11"/>
    </row>
    <row r="10848" spans="1:3" x14ac:dyDescent="0.25">
      <c r="A10848" s="37"/>
      <c r="B10848" s="11"/>
      <c r="C10848" s="11"/>
    </row>
    <row r="10849" spans="1:3" x14ac:dyDescent="0.25">
      <c r="A10849" s="37"/>
      <c r="B10849" s="11"/>
      <c r="C10849" s="11"/>
    </row>
    <row r="10850" spans="1:3" x14ac:dyDescent="0.25">
      <c r="A10850" s="37"/>
      <c r="B10850" s="11"/>
      <c r="C10850" s="11"/>
    </row>
    <row r="10851" spans="1:3" x14ac:dyDescent="0.25">
      <c r="A10851" s="37"/>
      <c r="B10851" s="11"/>
      <c r="C10851" s="11"/>
    </row>
    <row r="10852" spans="1:3" x14ac:dyDescent="0.25">
      <c r="A10852" s="37"/>
      <c r="B10852" s="11"/>
      <c r="C10852" s="11"/>
    </row>
    <row r="10853" spans="1:3" x14ac:dyDescent="0.25">
      <c r="A10853" s="37"/>
      <c r="B10853" s="11"/>
      <c r="C10853" s="11"/>
    </row>
    <row r="10854" spans="1:3" x14ac:dyDescent="0.25">
      <c r="A10854" s="37"/>
      <c r="B10854" s="11"/>
      <c r="C10854" s="11"/>
    </row>
    <row r="10855" spans="1:3" x14ac:dyDescent="0.25">
      <c r="A10855" s="37"/>
      <c r="B10855" s="11"/>
      <c r="C10855" s="11"/>
    </row>
    <row r="10856" spans="1:3" x14ac:dyDescent="0.25">
      <c r="A10856" s="37"/>
      <c r="B10856" s="11"/>
      <c r="C10856" s="11"/>
    </row>
    <row r="10857" spans="1:3" x14ac:dyDescent="0.25">
      <c r="A10857" s="37"/>
      <c r="B10857" s="11"/>
      <c r="C10857" s="11"/>
    </row>
    <row r="10858" spans="1:3" x14ac:dyDescent="0.25">
      <c r="A10858" s="37"/>
      <c r="B10858" s="11"/>
      <c r="C10858" s="11"/>
    </row>
    <row r="10859" spans="1:3" x14ac:dyDescent="0.25">
      <c r="A10859" s="37"/>
      <c r="B10859" s="11"/>
      <c r="C10859" s="11"/>
    </row>
    <row r="10860" spans="1:3" x14ac:dyDescent="0.25">
      <c r="A10860" s="37"/>
      <c r="B10860" s="11"/>
      <c r="C10860" s="11"/>
    </row>
    <row r="10861" spans="1:3" x14ac:dyDescent="0.25">
      <c r="A10861" s="37"/>
      <c r="B10861" s="11"/>
      <c r="C10861" s="11"/>
    </row>
    <row r="10862" spans="1:3" x14ac:dyDescent="0.25">
      <c r="A10862" s="37"/>
      <c r="B10862" s="11"/>
      <c r="C10862" s="11"/>
    </row>
    <row r="10863" spans="1:3" x14ac:dyDescent="0.25">
      <c r="A10863" s="37"/>
      <c r="B10863" s="11"/>
      <c r="C10863" s="11"/>
    </row>
    <row r="10864" spans="1:3" x14ac:dyDescent="0.25">
      <c r="A10864" s="37"/>
      <c r="B10864" s="11"/>
      <c r="C10864" s="11"/>
    </row>
    <row r="10865" spans="1:3" x14ac:dyDescent="0.25">
      <c r="A10865" s="37"/>
      <c r="B10865" s="11"/>
      <c r="C10865" s="11"/>
    </row>
    <row r="10866" spans="1:3" x14ac:dyDescent="0.25">
      <c r="A10866" s="37"/>
      <c r="B10866" s="11"/>
      <c r="C10866" s="11"/>
    </row>
    <row r="10867" spans="1:3" x14ac:dyDescent="0.25">
      <c r="A10867" s="37"/>
      <c r="B10867" s="11"/>
      <c r="C10867" s="11"/>
    </row>
    <row r="10868" spans="1:3" x14ac:dyDescent="0.25">
      <c r="A10868" s="37"/>
      <c r="B10868" s="11"/>
      <c r="C10868" s="11"/>
    </row>
    <row r="10869" spans="1:3" x14ac:dyDescent="0.25">
      <c r="A10869" s="37"/>
      <c r="B10869" s="11"/>
      <c r="C10869" s="11"/>
    </row>
    <row r="10870" spans="1:3" x14ac:dyDescent="0.25">
      <c r="A10870" s="37"/>
      <c r="B10870" s="11"/>
      <c r="C10870" s="11"/>
    </row>
    <row r="10871" spans="1:3" x14ac:dyDescent="0.25">
      <c r="A10871" s="37"/>
      <c r="B10871" s="11"/>
      <c r="C10871" s="11"/>
    </row>
    <row r="10872" spans="1:3" x14ac:dyDescent="0.25">
      <c r="A10872" s="37"/>
      <c r="B10872" s="11"/>
      <c r="C10872" s="11"/>
    </row>
    <row r="10873" spans="1:3" x14ac:dyDescent="0.25">
      <c r="A10873" s="37"/>
      <c r="B10873" s="11"/>
      <c r="C10873" s="11"/>
    </row>
    <row r="10874" spans="1:3" x14ac:dyDescent="0.25">
      <c r="A10874" s="37"/>
      <c r="B10874" s="11"/>
      <c r="C10874" s="11"/>
    </row>
    <row r="10875" spans="1:3" x14ac:dyDescent="0.25">
      <c r="A10875" s="37"/>
      <c r="B10875" s="11"/>
      <c r="C10875" s="11"/>
    </row>
    <row r="10876" spans="1:3" x14ac:dyDescent="0.25">
      <c r="A10876" s="37"/>
      <c r="B10876" s="11"/>
      <c r="C10876" s="11"/>
    </row>
    <row r="10877" spans="1:3" x14ac:dyDescent="0.25">
      <c r="A10877" s="37"/>
      <c r="B10877" s="11"/>
      <c r="C10877" s="11"/>
    </row>
    <row r="10878" spans="1:3" x14ac:dyDescent="0.25">
      <c r="A10878" s="37"/>
      <c r="B10878" s="11"/>
      <c r="C10878" s="11"/>
    </row>
    <row r="10879" spans="1:3" x14ac:dyDescent="0.25">
      <c r="A10879" s="37"/>
      <c r="B10879" s="11"/>
      <c r="C10879" s="11"/>
    </row>
    <row r="10880" spans="1:3" x14ac:dyDescent="0.25">
      <c r="A10880" s="37"/>
      <c r="B10880" s="11"/>
      <c r="C10880" s="11"/>
    </row>
    <row r="10881" spans="1:3" x14ac:dyDescent="0.25">
      <c r="A10881" s="37"/>
      <c r="B10881" s="11"/>
      <c r="C10881" s="11"/>
    </row>
    <row r="10882" spans="1:3" x14ac:dyDescent="0.25">
      <c r="A10882" s="37"/>
      <c r="B10882" s="11"/>
      <c r="C10882" s="11"/>
    </row>
    <row r="10883" spans="1:3" x14ac:dyDescent="0.25">
      <c r="A10883" s="37"/>
      <c r="B10883" s="11"/>
      <c r="C10883" s="11"/>
    </row>
    <row r="10884" spans="1:3" x14ac:dyDescent="0.25">
      <c r="A10884" s="37"/>
      <c r="B10884" s="11"/>
      <c r="C10884" s="11"/>
    </row>
    <row r="10885" spans="1:3" x14ac:dyDescent="0.25">
      <c r="A10885" s="37"/>
      <c r="B10885" s="11"/>
      <c r="C10885" s="11"/>
    </row>
    <row r="10886" spans="1:3" x14ac:dyDescent="0.25">
      <c r="A10886" s="37"/>
      <c r="B10886" s="11"/>
      <c r="C10886" s="11"/>
    </row>
    <row r="10887" spans="1:3" x14ac:dyDescent="0.25">
      <c r="A10887" s="37"/>
      <c r="B10887" s="11"/>
      <c r="C10887" s="11"/>
    </row>
    <row r="10888" spans="1:3" x14ac:dyDescent="0.25">
      <c r="A10888" s="37"/>
      <c r="B10888" s="11"/>
      <c r="C10888" s="11"/>
    </row>
    <row r="10889" spans="1:3" x14ac:dyDescent="0.25">
      <c r="A10889" s="37"/>
      <c r="B10889" s="11"/>
      <c r="C10889" s="11"/>
    </row>
    <row r="10890" spans="1:3" x14ac:dyDescent="0.25">
      <c r="A10890" s="37"/>
      <c r="B10890" s="11"/>
      <c r="C10890" s="11"/>
    </row>
    <row r="10891" spans="1:3" x14ac:dyDescent="0.25">
      <c r="A10891" s="37"/>
      <c r="B10891" s="11"/>
      <c r="C10891" s="11"/>
    </row>
    <row r="10892" spans="1:3" x14ac:dyDescent="0.25">
      <c r="A10892" s="37"/>
      <c r="B10892" s="11"/>
      <c r="C10892" s="11"/>
    </row>
    <row r="10893" spans="1:3" x14ac:dyDescent="0.25">
      <c r="A10893" s="37"/>
      <c r="B10893" s="11"/>
      <c r="C10893" s="11"/>
    </row>
    <row r="10894" spans="1:3" x14ac:dyDescent="0.25">
      <c r="A10894" s="37"/>
      <c r="B10894" s="11"/>
      <c r="C10894" s="11"/>
    </row>
    <row r="10895" spans="1:3" x14ac:dyDescent="0.25">
      <c r="A10895" s="37"/>
      <c r="B10895" s="11"/>
      <c r="C10895" s="11"/>
    </row>
    <row r="10896" spans="1:3" x14ac:dyDescent="0.25">
      <c r="A10896" s="37"/>
      <c r="B10896" s="11"/>
      <c r="C10896" s="11"/>
    </row>
    <row r="10897" spans="1:3" x14ac:dyDescent="0.25">
      <c r="A10897" s="37"/>
      <c r="B10897" s="11"/>
      <c r="C10897" s="11"/>
    </row>
    <row r="10898" spans="1:3" x14ac:dyDescent="0.25">
      <c r="A10898" s="37"/>
      <c r="B10898" s="11"/>
      <c r="C10898" s="11"/>
    </row>
    <row r="10899" spans="1:3" x14ac:dyDescent="0.25">
      <c r="A10899" s="37"/>
      <c r="B10899" s="11"/>
      <c r="C10899" s="11"/>
    </row>
    <row r="10900" spans="1:3" x14ac:dyDescent="0.25">
      <c r="A10900" s="37"/>
      <c r="B10900" s="11"/>
      <c r="C10900" s="11"/>
    </row>
    <row r="10901" spans="1:3" x14ac:dyDescent="0.25">
      <c r="A10901" s="37"/>
      <c r="B10901" s="11"/>
      <c r="C10901" s="11"/>
    </row>
    <row r="10902" spans="1:3" x14ac:dyDescent="0.25">
      <c r="A10902" s="37"/>
      <c r="B10902" s="11"/>
      <c r="C10902" s="11"/>
    </row>
    <row r="10903" spans="1:3" x14ac:dyDescent="0.25">
      <c r="A10903" s="37"/>
      <c r="B10903" s="11"/>
      <c r="C10903" s="11"/>
    </row>
    <row r="10904" spans="1:3" x14ac:dyDescent="0.25">
      <c r="A10904" s="37"/>
      <c r="B10904" s="11"/>
      <c r="C10904" s="11"/>
    </row>
    <row r="10905" spans="1:3" x14ac:dyDescent="0.25">
      <c r="A10905" s="37"/>
      <c r="B10905" s="11"/>
      <c r="C10905" s="11"/>
    </row>
    <row r="10906" spans="1:3" x14ac:dyDescent="0.25">
      <c r="A10906" s="37"/>
      <c r="B10906" s="11"/>
      <c r="C10906" s="11"/>
    </row>
    <row r="10907" spans="1:3" x14ac:dyDescent="0.25">
      <c r="A10907" s="37"/>
      <c r="B10907" s="11"/>
      <c r="C10907" s="11"/>
    </row>
    <row r="10908" spans="1:3" x14ac:dyDescent="0.25">
      <c r="A10908" s="37"/>
      <c r="B10908" s="11"/>
      <c r="C10908" s="11"/>
    </row>
    <row r="10909" spans="1:3" x14ac:dyDescent="0.25">
      <c r="A10909" s="37"/>
      <c r="B10909" s="11"/>
      <c r="C10909" s="11"/>
    </row>
    <row r="10910" spans="1:3" x14ac:dyDescent="0.25">
      <c r="A10910" s="37"/>
      <c r="B10910" s="11"/>
      <c r="C10910" s="11"/>
    </row>
    <row r="10911" spans="1:3" x14ac:dyDescent="0.25">
      <c r="A10911" s="37"/>
      <c r="B10911" s="11"/>
      <c r="C10911" s="11"/>
    </row>
    <row r="10912" spans="1:3" x14ac:dyDescent="0.25">
      <c r="A10912" s="37"/>
      <c r="B10912" s="11"/>
      <c r="C10912" s="11"/>
    </row>
    <row r="10913" spans="1:3" x14ac:dyDescent="0.25">
      <c r="A10913" s="37"/>
      <c r="B10913" s="11"/>
      <c r="C10913" s="11"/>
    </row>
    <row r="10914" spans="1:3" x14ac:dyDescent="0.25">
      <c r="A10914" s="37"/>
      <c r="B10914" s="11"/>
      <c r="C10914" s="11"/>
    </row>
    <row r="10915" spans="1:3" x14ac:dyDescent="0.25">
      <c r="A10915" s="37"/>
      <c r="B10915" s="11"/>
      <c r="C10915" s="11"/>
    </row>
    <row r="10916" spans="1:3" x14ac:dyDescent="0.25">
      <c r="A10916" s="37"/>
      <c r="B10916" s="11"/>
      <c r="C10916" s="11"/>
    </row>
    <row r="10917" spans="1:3" x14ac:dyDescent="0.25">
      <c r="A10917" s="37"/>
      <c r="B10917" s="11"/>
      <c r="C10917" s="11"/>
    </row>
    <row r="10918" spans="1:3" x14ac:dyDescent="0.25">
      <c r="A10918" s="37"/>
      <c r="B10918" s="11"/>
      <c r="C10918" s="11"/>
    </row>
    <row r="10919" spans="1:3" x14ac:dyDescent="0.25">
      <c r="A10919" s="37"/>
      <c r="B10919" s="11"/>
      <c r="C10919" s="11"/>
    </row>
    <row r="10920" spans="1:3" x14ac:dyDescent="0.25">
      <c r="A10920" s="37"/>
      <c r="B10920" s="11"/>
      <c r="C10920" s="11"/>
    </row>
    <row r="10921" spans="1:3" x14ac:dyDescent="0.25">
      <c r="A10921" s="37"/>
      <c r="B10921" s="11"/>
      <c r="C10921" s="11"/>
    </row>
    <row r="10922" spans="1:3" x14ac:dyDescent="0.25">
      <c r="A10922" s="37"/>
      <c r="B10922" s="11"/>
      <c r="C10922" s="11"/>
    </row>
    <row r="10923" spans="1:3" x14ac:dyDescent="0.25">
      <c r="A10923" s="37"/>
      <c r="B10923" s="11"/>
      <c r="C10923" s="11"/>
    </row>
    <row r="10924" spans="1:3" x14ac:dyDescent="0.25">
      <c r="A10924" s="37"/>
      <c r="B10924" s="11"/>
      <c r="C10924" s="11"/>
    </row>
    <row r="10925" spans="1:3" x14ac:dyDescent="0.25">
      <c r="A10925" s="37"/>
      <c r="B10925" s="11"/>
      <c r="C10925" s="11"/>
    </row>
    <row r="10926" spans="1:3" x14ac:dyDescent="0.25">
      <c r="A10926" s="37"/>
      <c r="B10926" s="11"/>
      <c r="C10926" s="11"/>
    </row>
    <row r="10927" spans="1:3" x14ac:dyDescent="0.25">
      <c r="A10927" s="37"/>
      <c r="B10927" s="11"/>
      <c r="C10927" s="11"/>
    </row>
    <row r="10928" spans="1:3" x14ac:dyDescent="0.25">
      <c r="A10928" s="37"/>
      <c r="B10928" s="11"/>
      <c r="C10928" s="11"/>
    </row>
    <row r="10929" spans="1:3" x14ac:dyDescent="0.25">
      <c r="A10929" s="37"/>
      <c r="B10929" s="11"/>
      <c r="C10929" s="11"/>
    </row>
    <row r="10930" spans="1:3" x14ac:dyDescent="0.25">
      <c r="A10930" s="37"/>
      <c r="B10930" s="11"/>
      <c r="C10930" s="11"/>
    </row>
    <row r="10931" spans="1:3" x14ac:dyDescent="0.25">
      <c r="A10931" s="37"/>
      <c r="B10931" s="11"/>
      <c r="C10931" s="11"/>
    </row>
    <row r="10932" spans="1:3" x14ac:dyDescent="0.25">
      <c r="A10932" s="37"/>
      <c r="B10932" s="11"/>
      <c r="C10932" s="11"/>
    </row>
    <row r="10933" spans="1:3" x14ac:dyDescent="0.25">
      <c r="A10933" s="37"/>
      <c r="B10933" s="11"/>
      <c r="C10933" s="11"/>
    </row>
    <row r="10934" spans="1:3" x14ac:dyDescent="0.25">
      <c r="A10934" s="37"/>
      <c r="B10934" s="11"/>
      <c r="C10934" s="11"/>
    </row>
    <row r="10935" spans="1:3" x14ac:dyDescent="0.25">
      <c r="A10935" s="37"/>
      <c r="B10935" s="11"/>
      <c r="C10935" s="11"/>
    </row>
    <row r="10936" spans="1:3" x14ac:dyDescent="0.25">
      <c r="A10936" s="37"/>
      <c r="B10936" s="11"/>
      <c r="C10936" s="11"/>
    </row>
    <row r="10937" spans="1:3" x14ac:dyDescent="0.25">
      <c r="A10937" s="37"/>
      <c r="B10937" s="11"/>
      <c r="C10937" s="11"/>
    </row>
    <row r="10938" spans="1:3" x14ac:dyDescent="0.25">
      <c r="A10938" s="37"/>
      <c r="B10938" s="11"/>
      <c r="C10938" s="11"/>
    </row>
    <row r="10939" spans="1:3" x14ac:dyDescent="0.25">
      <c r="A10939" s="37"/>
      <c r="B10939" s="11"/>
      <c r="C10939" s="11"/>
    </row>
    <row r="10940" spans="1:3" x14ac:dyDescent="0.25">
      <c r="A10940" s="37"/>
      <c r="B10940" s="11"/>
      <c r="C10940" s="11"/>
    </row>
    <row r="10941" spans="1:3" x14ac:dyDescent="0.25">
      <c r="A10941" s="37"/>
      <c r="B10941" s="11"/>
      <c r="C10941" s="11"/>
    </row>
    <row r="10942" spans="1:3" x14ac:dyDescent="0.25">
      <c r="A10942" s="37"/>
      <c r="B10942" s="11"/>
      <c r="C10942" s="11"/>
    </row>
    <row r="10943" spans="1:3" x14ac:dyDescent="0.25">
      <c r="A10943" s="37"/>
      <c r="B10943" s="11"/>
      <c r="C10943" s="11"/>
    </row>
    <row r="10944" spans="1:3" x14ac:dyDescent="0.25">
      <c r="A10944" s="37"/>
      <c r="B10944" s="11"/>
      <c r="C10944" s="11"/>
    </row>
    <row r="10945" spans="1:3" x14ac:dyDescent="0.25">
      <c r="A10945" s="37"/>
      <c r="B10945" s="11"/>
      <c r="C10945" s="11"/>
    </row>
    <row r="10946" spans="1:3" x14ac:dyDescent="0.25">
      <c r="A10946" s="37"/>
      <c r="B10946" s="11"/>
      <c r="C10946" s="11"/>
    </row>
    <row r="10947" spans="1:3" x14ac:dyDescent="0.25">
      <c r="A10947" s="37"/>
      <c r="B10947" s="11"/>
      <c r="C10947" s="11"/>
    </row>
    <row r="10948" spans="1:3" x14ac:dyDescent="0.25">
      <c r="A10948" s="37"/>
      <c r="B10948" s="11"/>
      <c r="C10948" s="11"/>
    </row>
    <row r="10949" spans="1:3" x14ac:dyDescent="0.25">
      <c r="A10949" s="37"/>
      <c r="B10949" s="11"/>
      <c r="C10949" s="11"/>
    </row>
    <row r="10950" spans="1:3" x14ac:dyDescent="0.25">
      <c r="A10950" s="37"/>
      <c r="B10950" s="11"/>
      <c r="C10950" s="11"/>
    </row>
    <row r="10951" spans="1:3" x14ac:dyDescent="0.25">
      <c r="A10951" s="37"/>
      <c r="B10951" s="11"/>
      <c r="C10951" s="11"/>
    </row>
    <row r="10952" spans="1:3" x14ac:dyDescent="0.25">
      <c r="A10952" s="37"/>
      <c r="B10952" s="11"/>
      <c r="C10952" s="11"/>
    </row>
    <row r="10953" spans="1:3" x14ac:dyDescent="0.25">
      <c r="A10953" s="37"/>
      <c r="B10953" s="11"/>
      <c r="C10953" s="11"/>
    </row>
    <row r="10954" spans="1:3" x14ac:dyDescent="0.25">
      <c r="A10954" s="37"/>
      <c r="B10954" s="11"/>
      <c r="C10954" s="11"/>
    </row>
    <row r="10955" spans="1:3" x14ac:dyDescent="0.25">
      <c r="A10955" s="37"/>
      <c r="B10955" s="11"/>
      <c r="C10955" s="11"/>
    </row>
    <row r="10956" spans="1:3" x14ac:dyDescent="0.25">
      <c r="A10956" s="37"/>
      <c r="B10956" s="11"/>
      <c r="C10956" s="11"/>
    </row>
    <row r="10957" spans="1:3" x14ac:dyDescent="0.25">
      <c r="A10957" s="37"/>
      <c r="B10957" s="11"/>
      <c r="C10957" s="11"/>
    </row>
    <row r="10958" spans="1:3" x14ac:dyDescent="0.25">
      <c r="A10958" s="37"/>
      <c r="B10958" s="11"/>
      <c r="C10958" s="11"/>
    </row>
    <row r="10959" spans="1:3" x14ac:dyDescent="0.25">
      <c r="A10959" s="37"/>
      <c r="B10959" s="11"/>
      <c r="C10959" s="11"/>
    </row>
    <row r="10960" spans="1:3" x14ac:dyDescent="0.25">
      <c r="A10960" s="37"/>
      <c r="B10960" s="11"/>
      <c r="C10960" s="11"/>
    </row>
    <row r="10961" spans="1:3" x14ac:dyDescent="0.25">
      <c r="A10961" s="37"/>
      <c r="B10961" s="11"/>
      <c r="C10961" s="11"/>
    </row>
    <row r="10962" spans="1:3" x14ac:dyDescent="0.25">
      <c r="A10962" s="37"/>
      <c r="B10962" s="11"/>
      <c r="C10962" s="11"/>
    </row>
    <row r="10963" spans="1:3" x14ac:dyDescent="0.25">
      <c r="A10963" s="37"/>
      <c r="B10963" s="11"/>
      <c r="C10963" s="11"/>
    </row>
    <row r="10964" spans="1:3" x14ac:dyDescent="0.25">
      <c r="A10964" s="37"/>
      <c r="B10964" s="11"/>
      <c r="C10964" s="11"/>
    </row>
    <row r="10965" spans="1:3" x14ac:dyDescent="0.25">
      <c r="A10965" s="37"/>
      <c r="B10965" s="11"/>
      <c r="C10965" s="11"/>
    </row>
    <row r="10966" spans="1:3" x14ac:dyDescent="0.25">
      <c r="A10966" s="37"/>
      <c r="B10966" s="11"/>
      <c r="C10966" s="11"/>
    </row>
    <row r="10967" spans="1:3" x14ac:dyDescent="0.25">
      <c r="A10967" s="37"/>
      <c r="B10967" s="11"/>
      <c r="C10967" s="11"/>
    </row>
    <row r="10968" spans="1:3" x14ac:dyDescent="0.25">
      <c r="A10968" s="37"/>
      <c r="B10968" s="11"/>
      <c r="C10968" s="11"/>
    </row>
    <row r="10969" spans="1:3" x14ac:dyDescent="0.25">
      <c r="A10969" s="37"/>
      <c r="B10969" s="11"/>
      <c r="C10969" s="11"/>
    </row>
    <row r="10970" spans="1:3" x14ac:dyDescent="0.25">
      <c r="A10970" s="37"/>
      <c r="B10970" s="11"/>
      <c r="C10970" s="11"/>
    </row>
    <row r="10971" spans="1:3" x14ac:dyDescent="0.25">
      <c r="A10971" s="37"/>
      <c r="B10971" s="11"/>
      <c r="C10971" s="11"/>
    </row>
    <row r="10972" spans="1:3" x14ac:dyDescent="0.25">
      <c r="A10972" s="37"/>
      <c r="B10972" s="11"/>
      <c r="C10972" s="11"/>
    </row>
    <row r="10973" spans="1:3" x14ac:dyDescent="0.25">
      <c r="A10973" s="37"/>
      <c r="B10973" s="11"/>
      <c r="C10973" s="11"/>
    </row>
    <row r="10974" spans="1:3" x14ac:dyDescent="0.25">
      <c r="A10974" s="37"/>
      <c r="B10974" s="11"/>
      <c r="C10974" s="11"/>
    </row>
    <row r="10975" spans="1:3" x14ac:dyDescent="0.25">
      <c r="A10975" s="37"/>
      <c r="B10975" s="11"/>
      <c r="C10975" s="11"/>
    </row>
    <row r="10976" spans="1:3" x14ac:dyDescent="0.25">
      <c r="A10976" s="37"/>
      <c r="B10976" s="11"/>
      <c r="C10976" s="11"/>
    </row>
    <row r="10977" spans="1:3" x14ac:dyDescent="0.25">
      <c r="A10977" s="37"/>
      <c r="B10977" s="11"/>
      <c r="C10977" s="11"/>
    </row>
    <row r="10978" spans="1:3" x14ac:dyDescent="0.25">
      <c r="A10978" s="37"/>
      <c r="B10978" s="11"/>
      <c r="C10978" s="11"/>
    </row>
    <row r="10979" spans="1:3" x14ac:dyDescent="0.25">
      <c r="A10979" s="37"/>
      <c r="B10979" s="11"/>
      <c r="C10979" s="11"/>
    </row>
    <row r="10980" spans="1:3" x14ac:dyDescent="0.25">
      <c r="A10980" s="37"/>
      <c r="B10980" s="11"/>
      <c r="C10980" s="11"/>
    </row>
    <row r="10981" spans="1:3" x14ac:dyDescent="0.25">
      <c r="A10981" s="37"/>
      <c r="B10981" s="11"/>
      <c r="C10981" s="11"/>
    </row>
    <row r="10982" spans="1:3" x14ac:dyDescent="0.25">
      <c r="A10982" s="37"/>
      <c r="B10982" s="11"/>
      <c r="C10982" s="11"/>
    </row>
    <row r="10983" spans="1:3" x14ac:dyDescent="0.25">
      <c r="A10983" s="37"/>
      <c r="B10983" s="11"/>
      <c r="C10983" s="11"/>
    </row>
    <row r="10984" spans="1:3" x14ac:dyDescent="0.25">
      <c r="A10984" s="37"/>
      <c r="B10984" s="11"/>
      <c r="C10984" s="11"/>
    </row>
    <row r="10985" spans="1:3" x14ac:dyDescent="0.25">
      <c r="A10985" s="37"/>
      <c r="B10985" s="11"/>
      <c r="C10985" s="11"/>
    </row>
    <row r="10986" spans="1:3" x14ac:dyDescent="0.25">
      <c r="A10986" s="37"/>
      <c r="B10986" s="11"/>
      <c r="C10986" s="11"/>
    </row>
    <row r="10987" spans="1:3" x14ac:dyDescent="0.25">
      <c r="A10987" s="37"/>
      <c r="B10987" s="11"/>
      <c r="C10987" s="11"/>
    </row>
    <row r="10988" spans="1:3" x14ac:dyDescent="0.25">
      <c r="A10988" s="37"/>
      <c r="B10988" s="11"/>
      <c r="C10988" s="11"/>
    </row>
    <row r="10989" spans="1:3" x14ac:dyDescent="0.25">
      <c r="A10989" s="37"/>
      <c r="B10989" s="11"/>
      <c r="C10989" s="11"/>
    </row>
    <row r="10990" spans="1:3" x14ac:dyDescent="0.25">
      <c r="A10990" s="37"/>
      <c r="B10990" s="11"/>
      <c r="C10990" s="11"/>
    </row>
    <row r="10991" spans="1:3" x14ac:dyDescent="0.25">
      <c r="A10991" s="37"/>
      <c r="B10991" s="11"/>
      <c r="C10991" s="11"/>
    </row>
    <row r="10992" spans="1:3" x14ac:dyDescent="0.25">
      <c r="A10992" s="37"/>
      <c r="B10992" s="11"/>
      <c r="C10992" s="11"/>
    </row>
    <row r="10993" spans="1:3" x14ac:dyDescent="0.25">
      <c r="A10993" s="37"/>
      <c r="B10993" s="11"/>
      <c r="C10993" s="11"/>
    </row>
    <row r="10994" spans="1:3" x14ac:dyDescent="0.25">
      <c r="A10994" s="37"/>
      <c r="B10994" s="11"/>
      <c r="C10994" s="11"/>
    </row>
    <row r="10995" spans="1:3" x14ac:dyDescent="0.25">
      <c r="A10995" s="37"/>
      <c r="B10995" s="11"/>
      <c r="C10995" s="11"/>
    </row>
    <row r="10996" spans="1:3" x14ac:dyDescent="0.25">
      <c r="A10996" s="37"/>
      <c r="B10996" s="11"/>
      <c r="C10996" s="11"/>
    </row>
    <row r="10997" spans="1:3" x14ac:dyDescent="0.25">
      <c r="A10997" s="37"/>
      <c r="B10997" s="11"/>
      <c r="C10997" s="11"/>
    </row>
    <row r="10998" spans="1:3" x14ac:dyDescent="0.25">
      <c r="A10998" s="37"/>
      <c r="B10998" s="11"/>
      <c r="C10998" s="11"/>
    </row>
    <row r="10999" spans="1:3" x14ac:dyDescent="0.25">
      <c r="A10999" s="37"/>
      <c r="B10999" s="11"/>
      <c r="C10999" s="11"/>
    </row>
    <row r="11000" spans="1:3" x14ac:dyDescent="0.25">
      <c r="A11000" s="37"/>
      <c r="B11000" s="11"/>
      <c r="C11000" s="11"/>
    </row>
    <row r="11001" spans="1:3" x14ac:dyDescent="0.25">
      <c r="A11001" s="37"/>
      <c r="B11001" s="11"/>
      <c r="C11001" s="11"/>
    </row>
    <row r="11002" spans="1:3" x14ac:dyDescent="0.25">
      <c r="A11002" s="37"/>
      <c r="B11002" s="11"/>
      <c r="C11002" s="11"/>
    </row>
    <row r="11003" spans="1:3" x14ac:dyDescent="0.25">
      <c r="A11003" s="37"/>
      <c r="B11003" s="11"/>
      <c r="C11003" s="11"/>
    </row>
    <row r="11004" spans="1:3" x14ac:dyDescent="0.25">
      <c r="A11004" s="37"/>
      <c r="B11004" s="11"/>
      <c r="C11004" s="11"/>
    </row>
    <row r="11005" spans="1:3" x14ac:dyDescent="0.25">
      <c r="A11005" s="37"/>
      <c r="B11005" s="11"/>
      <c r="C11005" s="11"/>
    </row>
    <row r="11006" spans="1:3" x14ac:dyDescent="0.25">
      <c r="A11006" s="37"/>
      <c r="B11006" s="11"/>
      <c r="C11006" s="11"/>
    </row>
    <row r="11007" spans="1:3" x14ac:dyDescent="0.25">
      <c r="A11007" s="37"/>
      <c r="B11007" s="11"/>
      <c r="C11007" s="11"/>
    </row>
    <row r="11008" spans="1:3" x14ac:dyDescent="0.25">
      <c r="A11008" s="37"/>
      <c r="B11008" s="11"/>
      <c r="C11008" s="11"/>
    </row>
    <row r="11009" spans="1:3" x14ac:dyDescent="0.25">
      <c r="A11009" s="37"/>
      <c r="B11009" s="11"/>
      <c r="C11009" s="11"/>
    </row>
    <row r="11010" spans="1:3" x14ac:dyDescent="0.25">
      <c r="A11010" s="37"/>
      <c r="B11010" s="11"/>
      <c r="C11010" s="11"/>
    </row>
    <row r="11011" spans="1:3" x14ac:dyDescent="0.25">
      <c r="A11011" s="37"/>
      <c r="B11011" s="11"/>
      <c r="C11011" s="11"/>
    </row>
    <row r="11012" spans="1:3" x14ac:dyDescent="0.25">
      <c r="A11012" s="37"/>
      <c r="B11012" s="11"/>
      <c r="C11012" s="11"/>
    </row>
    <row r="11013" spans="1:3" x14ac:dyDescent="0.25">
      <c r="A11013" s="37"/>
      <c r="B11013" s="11"/>
      <c r="C11013" s="11"/>
    </row>
    <row r="11014" spans="1:3" x14ac:dyDescent="0.25">
      <c r="A11014" s="37"/>
      <c r="B11014" s="11"/>
      <c r="C11014" s="11"/>
    </row>
    <row r="11015" spans="1:3" x14ac:dyDescent="0.25">
      <c r="A11015" s="37"/>
      <c r="B11015" s="11"/>
      <c r="C11015" s="11"/>
    </row>
    <row r="11016" spans="1:3" x14ac:dyDescent="0.25">
      <c r="A11016" s="37"/>
      <c r="B11016" s="11"/>
      <c r="C11016" s="11"/>
    </row>
    <row r="11017" spans="1:3" x14ac:dyDescent="0.25">
      <c r="A11017" s="37"/>
      <c r="B11017" s="11"/>
      <c r="C11017" s="11"/>
    </row>
    <row r="11018" spans="1:3" x14ac:dyDescent="0.25">
      <c r="A11018" s="37"/>
      <c r="B11018" s="11"/>
      <c r="C11018" s="11"/>
    </row>
    <row r="11019" spans="1:3" x14ac:dyDescent="0.25">
      <c r="A11019" s="37"/>
      <c r="B11019" s="11"/>
      <c r="C11019" s="11"/>
    </row>
    <row r="11020" spans="1:3" x14ac:dyDescent="0.25">
      <c r="A11020" s="37"/>
      <c r="B11020" s="11"/>
      <c r="C11020" s="11"/>
    </row>
    <row r="11021" spans="1:3" x14ac:dyDescent="0.25">
      <c r="A11021" s="37"/>
      <c r="B11021" s="11"/>
      <c r="C11021" s="11"/>
    </row>
    <row r="11022" spans="1:3" x14ac:dyDescent="0.25">
      <c r="A11022" s="37"/>
      <c r="B11022" s="11"/>
      <c r="C11022" s="11"/>
    </row>
    <row r="11023" spans="1:3" x14ac:dyDescent="0.25">
      <c r="A11023" s="37"/>
      <c r="B11023" s="11"/>
      <c r="C11023" s="11"/>
    </row>
    <row r="11024" spans="1:3" x14ac:dyDescent="0.25">
      <c r="A11024" s="37"/>
      <c r="B11024" s="11"/>
      <c r="C11024" s="11"/>
    </row>
    <row r="11025" spans="1:3" x14ac:dyDescent="0.25">
      <c r="A11025" s="37"/>
      <c r="B11025" s="11"/>
      <c r="C11025" s="11"/>
    </row>
    <row r="11026" spans="1:3" x14ac:dyDescent="0.25">
      <c r="A11026" s="37"/>
      <c r="B11026" s="11"/>
      <c r="C11026" s="11"/>
    </row>
    <row r="11027" spans="1:3" x14ac:dyDescent="0.25">
      <c r="A11027" s="37"/>
      <c r="B11027" s="11"/>
      <c r="C11027" s="11"/>
    </row>
    <row r="11028" spans="1:3" x14ac:dyDescent="0.25">
      <c r="A11028" s="37"/>
      <c r="B11028" s="11"/>
      <c r="C11028" s="11"/>
    </row>
    <row r="11029" spans="1:3" x14ac:dyDescent="0.25">
      <c r="A11029" s="37"/>
      <c r="B11029" s="11"/>
      <c r="C11029" s="11"/>
    </row>
    <row r="11030" spans="1:3" x14ac:dyDescent="0.25">
      <c r="A11030" s="37"/>
      <c r="B11030" s="11"/>
      <c r="C11030" s="11"/>
    </row>
    <row r="11031" spans="1:3" x14ac:dyDescent="0.25">
      <c r="A11031" s="37"/>
      <c r="B11031" s="11"/>
      <c r="C11031" s="11"/>
    </row>
    <row r="11032" spans="1:3" x14ac:dyDescent="0.25">
      <c r="A11032" s="37"/>
      <c r="B11032" s="11"/>
      <c r="C11032" s="11"/>
    </row>
    <row r="11033" spans="1:3" x14ac:dyDescent="0.25">
      <c r="A11033" s="37"/>
      <c r="B11033" s="11"/>
      <c r="C11033" s="11"/>
    </row>
    <row r="11034" spans="1:3" x14ac:dyDescent="0.25">
      <c r="A11034" s="37"/>
      <c r="B11034" s="11"/>
      <c r="C11034" s="11"/>
    </row>
    <row r="11035" spans="1:3" x14ac:dyDescent="0.25">
      <c r="A11035" s="37"/>
      <c r="B11035" s="11"/>
      <c r="C11035" s="11"/>
    </row>
    <row r="11036" spans="1:3" x14ac:dyDescent="0.25">
      <c r="A11036" s="37"/>
      <c r="B11036" s="11"/>
      <c r="C11036" s="11"/>
    </row>
    <row r="11037" spans="1:3" x14ac:dyDescent="0.25">
      <c r="A11037" s="37"/>
      <c r="B11037" s="11"/>
      <c r="C11037" s="11"/>
    </row>
    <row r="11038" spans="1:3" x14ac:dyDescent="0.25">
      <c r="A11038" s="37"/>
      <c r="B11038" s="11"/>
      <c r="C11038" s="11"/>
    </row>
    <row r="11039" spans="1:3" x14ac:dyDescent="0.25">
      <c r="A11039" s="37"/>
      <c r="B11039" s="11"/>
      <c r="C11039" s="11"/>
    </row>
    <row r="11040" spans="1:3" x14ac:dyDescent="0.25">
      <c r="A11040" s="37"/>
      <c r="B11040" s="11"/>
      <c r="C11040" s="11"/>
    </row>
    <row r="11041" spans="1:3" x14ac:dyDescent="0.25">
      <c r="A11041" s="37"/>
      <c r="B11041" s="11"/>
      <c r="C11041" s="11"/>
    </row>
    <row r="11042" spans="1:3" x14ac:dyDescent="0.25">
      <c r="A11042" s="37"/>
      <c r="B11042" s="11"/>
      <c r="C11042" s="11"/>
    </row>
    <row r="11043" spans="1:3" x14ac:dyDescent="0.25">
      <c r="A11043" s="37"/>
      <c r="B11043" s="11"/>
      <c r="C11043" s="11"/>
    </row>
    <row r="11044" spans="1:3" x14ac:dyDescent="0.25">
      <c r="A11044" s="37"/>
      <c r="B11044" s="11"/>
      <c r="C11044" s="11"/>
    </row>
    <row r="11045" spans="1:3" x14ac:dyDescent="0.25">
      <c r="A11045" s="37"/>
      <c r="B11045" s="11"/>
      <c r="C11045" s="11"/>
    </row>
    <row r="11046" spans="1:3" x14ac:dyDescent="0.25">
      <c r="A11046" s="37"/>
      <c r="B11046" s="11"/>
      <c r="C11046" s="11"/>
    </row>
    <row r="11047" spans="1:3" x14ac:dyDescent="0.25">
      <c r="A11047" s="37"/>
      <c r="B11047" s="11"/>
      <c r="C11047" s="11"/>
    </row>
    <row r="11048" spans="1:3" x14ac:dyDescent="0.25">
      <c r="A11048" s="37"/>
      <c r="B11048" s="11"/>
      <c r="C11048" s="11"/>
    </row>
    <row r="11049" spans="1:3" x14ac:dyDescent="0.25">
      <c r="A11049" s="37"/>
      <c r="B11049" s="11"/>
      <c r="C11049" s="11"/>
    </row>
    <row r="11050" spans="1:3" x14ac:dyDescent="0.25">
      <c r="A11050" s="37"/>
      <c r="B11050" s="11"/>
      <c r="C11050" s="11"/>
    </row>
    <row r="11051" spans="1:3" x14ac:dyDescent="0.25">
      <c r="A11051" s="37"/>
      <c r="B11051" s="11"/>
      <c r="C11051" s="11"/>
    </row>
    <row r="11052" spans="1:3" x14ac:dyDescent="0.25">
      <c r="A11052" s="37"/>
      <c r="B11052" s="11"/>
      <c r="C11052" s="11"/>
    </row>
    <row r="11053" spans="1:3" x14ac:dyDescent="0.25">
      <c r="A11053" s="37"/>
      <c r="B11053" s="11"/>
      <c r="C11053" s="11"/>
    </row>
    <row r="11054" spans="1:3" x14ac:dyDescent="0.25">
      <c r="A11054" s="37"/>
      <c r="B11054" s="11"/>
      <c r="C11054" s="11"/>
    </row>
    <row r="11055" spans="1:3" x14ac:dyDescent="0.25">
      <c r="A11055" s="37"/>
      <c r="B11055" s="11"/>
      <c r="C11055" s="11"/>
    </row>
    <row r="11056" spans="1:3" x14ac:dyDescent="0.25">
      <c r="A11056" s="37"/>
      <c r="B11056" s="11"/>
      <c r="C11056" s="11"/>
    </row>
    <row r="11057" spans="1:3" x14ac:dyDescent="0.25">
      <c r="A11057" s="37"/>
      <c r="B11057" s="11"/>
      <c r="C11057" s="11"/>
    </row>
    <row r="11058" spans="1:3" x14ac:dyDescent="0.25">
      <c r="A11058" s="37"/>
      <c r="B11058" s="11"/>
      <c r="C11058" s="11"/>
    </row>
    <row r="11059" spans="1:3" x14ac:dyDescent="0.25">
      <c r="A11059" s="37"/>
      <c r="B11059" s="11"/>
      <c r="C11059" s="11"/>
    </row>
    <row r="11060" spans="1:3" x14ac:dyDescent="0.25">
      <c r="A11060" s="37"/>
      <c r="B11060" s="11"/>
      <c r="C11060" s="11"/>
    </row>
    <row r="11061" spans="1:3" x14ac:dyDescent="0.25">
      <c r="A11061" s="37"/>
      <c r="B11061" s="11"/>
      <c r="C11061" s="11"/>
    </row>
    <row r="11062" spans="1:3" x14ac:dyDescent="0.25">
      <c r="A11062" s="37"/>
      <c r="B11062" s="11"/>
      <c r="C11062" s="11"/>
    </row>
    <row r="11063" spans="1:3" x14ac:dyDescent="0.25">
      <c r="A11063" s="37"/>
      <c r="B11063" s="11"/>
      <c r="C11063" s="11"/>
    </row>
    <row r="11064" spans="1:3" x14ac:dyDescent="0.25">
      <c r="A11064" s="37"/>
      <c r="B11064" s="11"/>
      <c r="C11064" s="11"/>
    </row>
    <row r="11065" spans="1:3" x14ac:dyDescent="0.25">
      <c r="A11065" s="37"/>
      <c r="B11065" s="11"/>
      <c r="C11065" s="11"/>
    </row>
    <row r="11066" spans="1:3" x14ac:dyDescent="0.25">
      <c r="A11066" s="37"/>
      <c r="B11066" s="11"/>
      <c r="C11066" s="11"/>
    </row>
    <row r="11067" spans="1:3" x14ac:dyDescent="0.25">
      <c r="A11067" s="37"/>
      <c r="B11067" s="11"/>
      <c r="C11067" s="11"/>
    </row>
    <row r="11068" spans="1:3" x14ac:dyDescent="0.25">
      <c r="A11068" s="37"/>
      <c r="B11068" s="11"/>
      <c r="C11068" s="11"/>
    </row>
    <row r="11069" spans="1:3" x14ac:dyDescent="0.25">
      <c r="A11069" s="37"/>
      <c r="B11069" s="11"/>
      <c r="C11069" s="11"/>
    </row>
    <row r="11070" spans="1:3" x14ac:dyDescent="0.25">
      <c r="A11070" s="37"/>
      <c r="B11070" s="11"/>
      <c r="C11070" s="11"/>
    </row>
    <row r="11071" spans="1:3" x14ac:dyDescent="0.25">
      <c r="A11071" s="37"/>
      <c r="B11071" s="11"/>
      <c r="C11071" s="11"/>
    </row>
    <row r="11072" spans="1:3" x14ac:dyDescent="0.25">
      <c r="A11072" s="37"/>
      <c r="B11072" s="11"/>
      <c r="C11072" s="11"/>
    </row>
    <row r="11073" spans="1:3" x14ac:dyDescent="0.25">
      <c r="A11073" s="37"/>
      <c r="B11073" s="11"/>
      <c r="C11073" s="11"/>
    </row>
    <row r="11074" spans="1:3" x14ac:dyDescent="0.25">
      <c r="A11074" s="37"/>
      <c r="B11074" s="11"/>
      <c r="C11074" s="11"/>
    </row>
    <row r="11075" spans="1:3" x14ac:dyDescent="0.25">
      <c r="A11075" s="37"/>
      <c r="B11075" s="11"/>
      <c r="C11075" s="11"/>
    </row>
    <row r="11076" spans="1:3" x14ac:dyDescent="0.25">
      <c r="A11076" s="37"/>
      <c r="B11076" s="11"/>
      <c r="C11076" s="11"/>
    </row>
    <row r="11077" spans="1:3" x14ac:dyDescent="0.25">
      <c r="A11077" s="37"/>
      <c r="B11077" s="11"/>
      <c r="C11077" s="11"/>
    </row>
    <row r="11078" spans="1:3" x14ac:dyDescent="0.25">
      <c r="A11078" s="37"/>
      <c r="B11078" s="11"/>
      <c r="C11078" s="11"/>
    </row>
    <row r="11079" spans="1:3" x14ac:dyDescent="0.25">
      <c r="A11079" s="37"/>
      <c r="B11079" s="11"/>
      <c r="C11079" s="11"/>
    </row>
    <row r="11080" spans="1:3" x14ac:dyDescent="0.25">
      <c r="A11080" s="37"/>
      <c r="B11080" s="11"/>
      <c r="C11080" s="11"/>
    </row>
    <row r="11081" spans="1:3" x14ac:dyDescent="0.25">
      <c r="A11081" s="37"/>
      <c r="B11081" s="11"/>
      <c r="C11081" s="11"/>
    </row>
    <row r="11082" spans="1:3" x14ac:dyDescent="0.25">
      <c r="A11082" s="37"/>
      <c r="B11082" s="11"/>
      <c r="C11082" s="11"/>
    </row>
    <row r="11083" spans="1:3" x14ac:dyDescent="0.25">
      <c r="A11083" s="37"/>
      <c r="B11083" s="11"/>
      <c r="C11083" s="11"/>
    </row>
    <row r="11084" spans="1:3" x14ac:dyDescent="0.25">
      <c r="A11084" s="37"/>
      <c r="B11084" s="11"/>
      <c r="C11084" s="11"/>
    </row>
    <row r="11085" spans="1:3" x14ac:dyDescent="0.25">
      <c r="A11085" s="37"/>
      <c r="B11085" s="11"/>
      <c r="C11085" s="11"/>
    </row>
    <row r="11086" spans="1:3" x14ac:dyDescent="0.25">
      <c r="A11086" s="37"/>
      <c r="B11086" s="11"/>
      <c r="C11086" s="11"/>
    </row>
    <row r="11087" spans="1:3" x14ac:dyDescent="0.25">
      <c r="A11087" s="37"/>
      <c r="B11087" s="11"/>
      <c r="C11087" s="11"/>
    </row>
    <row r="11088" spans="1:3" x14ac:dyDescent="0.25">
      <c r="A11088" s="37"/>
      <c r="B11088" s="11"/>
      <c r="C11088" s="11"/>
    </row>
    <row r="11089" spans="1:3" x14ac:dyDescent="0.25">
      <c r="A11089" s="37"/>
      <c r="B11089" s="11"/>
      <c r="C11089" s="11"/>
    </row>
    <row r="11090" spans="1:3" x14ac:dyDescent="0.25">
      <c r="A11090" s="37"/>
      <c r="B11090" s="11"/>
      <c r="C11090" s="11"/>
    </row>
    <row r="11091" spans="1:3" x14ac:dyDescent="0.25">
      <c r="A11091" s="37"/>
      <c r="B11091" s="11"/>
      <c r="C11091" s="11"/>
    </row>
    <row r="11092" spans="1:3" x14ac:dyDescent="0.25">
      <c r="A11092" s="37"/>
      <c r="B11092" s="11"/>
      <c r="C11092" s="11"/>
    </row>
    <row r="11093" spans="1:3" x14ac:dyDescent="0.25">
      <c r="A11093" s="37"/>
      <c r="B11093" s="11"/>
      <c r="C11093" s="11"/>
    </row>
    <row r="11094" spans="1:3" x14ac:dyDescent="0.25">
      <c r="A11094" s="37"/>
      <c r="B11094" s="11"/>
      <c r="C11094" s="11"/>
    </row>
    <row r="11095" spans="1:3" x14ac:dyDescent="0.25">
      <c r="A11095" s="37"/>
      <c r="B11095" s="11"/>
      <c r="C11095" s="11"/>
    </row>
    <row r="11096" spans="1:3" x14ac:dyDescent="0.25">
      <c r="A11096" s="37"/>
      <c r="B11096" s="11"/>
      <c r="C11096" s="11"/>
    </row>
    <row r="11097" spans="1:3" x14ac:dyDescent="0.25">
      <c r="A11097" s="37"/>
      <c r="B11097" s="11"/>
      <c r="C11097" s="11"/>
    </row>
    <row r="11098" spans="1:3" x14ac:dyDescent="0.25">
      <c r="A11098" s="37"/>
      <c r="B11098" s="11"/>
      <c r="C11098" s="11"/>
    </row>
    <row r="11099" spans="1:3" x14ac:dyDescent="0.25">
      <c r="A11099" s="37"/>
      <c r="B11099" s="11"/>
      <c r="C11099" s="11"/>
    </row>
    <row r="11100" spans="1:3" x14ac:dyDescent="0.25">
      <c r="A11100" s="37"/>
      <c r="B11100" s="11"/>
      <c r="C11100" s="11"/>
    </row>
    <row r="11101" spans="1:3" x14ac:dyDescent="0.25">
      <c r="A11101" s="37"/>
      <c r="B11101" s="11"/>
      <c r="C11101" s="11"/>
    </row>
    <row r="11102" spans="1:3" x14ac:dyDescent="0.25">
      <c r="A11102" s="37"/>
      <c r="B11102" s="11"/>
      <c r="C11102" s="11"/>
    </row>
    <row r="11103" spans="1:3" x14ac:dyDescent="0.25">
      <c r="A11103" s="37"/>
      <c r="B11103" s="11"/>
      <c r="C11103" s="11"/>
    </row>
    <row r="11104" spans="1:3" x14ac:dyDescent="0.25">
      <c r="A11104" s="37"/>
      <c r="B11104" s="11"/>
      <c r="C11104" s="11"/>
    </row>
    <row r="11105" spans="1:3" x14ac:dyDescent="0.25">
      <c r="A11105" s="37"/>
      <c r="B11105" s="11"/>
      <c r="C11105" s="11"/>
    </row>
    <row r="11106" spans="1:3" x14ac:dyDescent="0.25">
      <c r="A11106" s="37"/>
      <c r="B11106" s="11"/>
      <c r="C11106" s="11"/>
    </row>
    <row r="11107" spans="1:3" x14ac:dyDescent="0.25">
      <c r="A11107" s="37"/>
      <c r="B11107" s="11"/>
      <c r="C11107" s="11"/>
    </row>
    <row r="11108" spans="1:3" x14ac:dyDescent="0.25">
      <c r="A11108" s="37"/>
      <c r="B11108" s="11"/>
      <c r="C11108" s="11"/>
    </row>
    <row r="11109" spans="1:3" x14ac:dyDescent="0.25">
      <c r="A11109" s="37"/>
      <c r="B11109" s="11"/>
      <c r="C11109" s="11"/>
    </row>
    <row r="11110" spans="1:3" x14ac:dyDescent="0.25">
      <c r="A11110" s="37"/>
      <c r="B11110" s="11"/>
      <c r="C11110" s="11"/>
    </row>
    <row r="11111" spans="1:3" x14ac:dyDescent="0.25">
      <c r="A11111" s="37"/>
      <c r="B11111" s="11"/>
      <c r="C11111" s="11"/>
    </row>
    <row r="11112" spans="1:3" x14ac:dyDescent="0.25">
      <c r="A11112" s="37"/>
      <c r="B11112" s="11"/>
      <c r="C11112" s="11"/>
    </row>
    <row r="11113" spans="1:3" x14ac:dyDescent="0.25">
      <c r="A11113" s="37"/>
      <c r="B11113" s="11"/>
      <c r="C11113" s="11"/>
    </row>
    <row r="11114" spans="1:3" x14ac:dyDescent="0.25">
      <c r="A11114" s="37"/>
      <c r="B11114" s="11"/>
      <c r="C11114" s="11"/>
    </row>
    <row r="11115" spans="1:3" x14ac:dyDescent="0.25">
      <c r="A11115" s="37"/>
      <c r="B11115" s="11"/>
      <c r="C11115" s="11"/>
    </row>
    <row r="11116" spans="1:3" x14ac:dyDescent="0.25">
      <c r="A11116" s="37"/>
      <c r="B11116" s="11"/>
      <c r="C11116" s="11"/>
    </row>
    <row r="11117" spans="1:3" x14ac:dyDescent="0.25">
      <c r="A11117" s="37"/>
      <c r="B11117" s="11"/>
      <c r="C11117" s="11"/>
    </row>
    <row r="11118" spans="1:3" x14ac:dyDescent="0.25">
      <c r="A11118" s="37"/>
      <c r="B11118" s="11"/>
      <c r="C11118" s="11"/>
    </row>
    <row r="11119" spans="1:3" x14ac:dyDescent="0.25">
      <c r="A11119" s="37"/>
      <c r="B11119" s="11"/>
      <c r="C11119" s="11"/>
    </row>
    <row r="11120" spans="1:3" x14ac:dyDescent="0.25">
      <c r="A11120" s="37"/>
      <c r="B11120" s="11"/>
      <c r="C11120" s="11"/>
    </row>
    <row r="11121" spans="1:3" x14ac:dyDescent="0.25">
      <c r="A11121" s="37"/>
      <c r="B11121" s="11"/>
      <c r="C11121" s="11"/>
    </row>
    <row r="11122" spans="1:3" x14ac:dyDescent="0.25">
      <c r="A11122" s="37"/>
      <c r="B11122" s="11"/>
      <c r="C11122" s="11"/>
    </row>
    <row r="11123" spans="1:3" x14ac:dyDescent="0.25">
      <c r="A11123" s="37"/>
      <c r="B11123" s="11"/>
      <c r="C11123" s="11"/>
    </row>
    <row r="11124" spans="1:3" x14ac:dyDescent="0.25">
      <c r="A11124" s="37"/>
      <c r="B11124" s="11"/>
      <c r="C11124" s="11"/>
    </row>
    <row r="11125" spans="1:3" x14ac:dyDescent="0.25">
      <c r="A11125" s="37"/>
      <c r="B11125" s="11"/>
      <c r="C11125" s="11"/>
    </row>
    <row r="11126" spans="1:3" x14ac:dyDescent="0.25">
      <c r="A11126" s="37"/>
      <c r="B11126" s="11"/>
      <c r="C11126" s="11"/>
    </row>
    <row r="11127" spans="1:3" x14ac:dyDescent="0.25">
      <c r="A11127" s="37"/>
      <c r="B11127" s="11"/>
      <c r="C11127" s="11"/>
    </row>
    <row r="11128" spans="1:3" x14ac:dyDescent="0.25">
      <c r="A11128" s="37"/>
      <c r="B11128" s="11"/>
      <c r="C11128" s="11"/>
    </row>
    <row r="11129" spans="1:3" x14ac:dyDescent="0.25">
      <c r="A11129" s="37"/>
      <c r="B11129" s="11"/>
      <c r="C11129" s="11"/>
    </row>
    <row r="11130" spans="1:3" x14ac:dyDescent="0.25">
      <c r="A11130" s="37"/>
      <c r="B11130" s="11"/>
      <c r="C11130" s="11"/>
    </row>
    <row r="11131" spans="1:3" x14ac:dyDescent="0.25">
      <c r="A11131" s="37"/>
      <c r="B11131" s="11"/>
      <c r="C11131" s="11"/>
    </row>
    <row r="11132" spans="1:3" x14ac:dyDescent="0.25">
      <c r="A11132" s="37"/>
      <c r="B11132" s="11"/>
      <c r="C11132" s="11"/>
    </row>
    <row r="11133" spans="1:3" x14ac:dyDescent="0.25">
      <c r="A11133" s="37"/>
      <c r="B11133" s="11"/>
      <c r="C11133" s="11"/>
    </row>
    <row r="11134" spans="1:3" x14ac:dyDescent="0.25">
      <c r="A11134" s="37"/>
      <c r="B11134" s="11"/>
      <c r="C11134" s="11"/>
    </row>
    <row r="11135" spans="1:3" x14ac:dyDescent="0.25">
      <c r="A11135" s="37"/>
      <c r="B11135" s="11"/>
      <c r="C11135" s="11"/>
    </row>
    <row r="11136" spans="1:3" x14ac:dyDescent="0.25">
      <c r="A11136" s="37"/>
      <c r="B11136" s="11"/>
      <c r="C11136" s="11"/>
    </row>
    <row r="11137" spans="1:3" x14ac:dyDescent="0.25">
      <c r="A11137" s="37"/>
      <c r="B11137" s="11"/>
      <c r="C11137" s="11"/>
    </row>
    <row r="11138" spans="1:3" x14ac:dyDescent="0.25">
      <c r="A11138" s="37"/>
      <c r="B11138" s="11"/>
      <c r="C11138" s="11"/>
    </row>
    <row r="11139" spans="1:3" x14ac:dyDescent="0.25">
      <c r="A11139" s="37"/>
      <c r="B11139" s="11"/>
      <c r="C11139" s="11"/>
    </row>
    <row r="11140" spans="1:3" x14ac:dyDescent="0.25">
      <c r="A11140" s="37"/>
      <c r="B11140" s="11"/>
      <c r="C11140" s="11"/>
    </row>
    <row r="11141" spans="1:3" x14ac:dyDescent="0.25">
      <c r="A11141" s="37"/>
      <c r="B11141" s="11"/>
      <c r="C11141" s="11"/>
    </row>
    <row r="11142" spans="1:3" x14ac:dyDescent="0.25">
      <c r="A11142" s="37"/>
      <c r="B11142" s="11"/>
      <c r="C11142" s="11"/>
    </row>
    <row r="11143" spans="1:3" x14ac:dyDescent="0.25">
      <c r="A11143" s="37"/>
      <c r="B11143" s="11"/>
      <c r="C11143" s="11"/>
    </row>
    <row r="11144" spans="1:3" x14ac:dyDescent="0.25">
      <c r="A11144" s="37"/>
      <c r="B11144" s="11"/>
      <c r="C11144" s="11"/>
    </row>
    <row r="11145" spans="1:3" x14ac:dyDescent="0.25">
      <c r="A11145" s="37"/>
      <c r="B11145" s="11"/>
      <c r="C11145" s="11"/>
    </row>
    <row r="11146" spans="1:3" x14ac:dyDescent="0.25">
      <c r="A11146" s="37"/>
      <c r="B11146" s="11"/>
      <c r="C11146" s="11"/>
    </row>
    <row r="11147" spans="1:3" x14ac:dyDescent="0.25">
      <c r="A11147" s="37"/>
      <c r="B11147" s="11"/>
      <c r="C11147" s="11"/>
    </row>
    <row r="11148" spans="1:3" x14ac:dyDescent="0.25">
      <c r="A11148" s="37"/>
      <c r="B11148" s="11"/>
      <c r="C11148" s="11"/>
    </row>
    <row r="11149" spans="1:3" x14ac:dyDescent="0.25">
      <c r="A11149" s="37"/>
      <c r="B11149" s="11"/>
      <c r="C11149" s="11"/>
    </row>
    <row r="11150" spans="1:3" x14ac:dyDescent="0.25">
      <c r="A11150" s="37"/>
      <c r="B11150" s="11"/>
      <c r="C11150" s="11"/>
    </row>
    <row r="11151" spans="1:3" x14ac:dyDescent="0.25">
      <c r="A11151" s="37"/>
      <c r="B11151" s="11"/>
      <c r="C11151" s="11"/>
    </row>
    <row r="11152" spans="1:3" x14ac:dyDescent="0.25">
      <c r="A11152" s="37"/>
      <c r="B11152" s="11"/>
      <c r="C11152" s="11"/>
    </row>
    <row r="11153" spans="1:3" x14ac:dyDescent="0.25">
      <c r="A11153" s="37"/>
      <c r="B11153" s="11"/>
      <c r="C11153" s="11"/>
    </row>
    <row r="11154" spans="1:3" x14ac:dyDescent="0.25">
      <c r="A11154" s="37"/>
      <c r="B11154" s="11"/>
      <c r="C11154" s="11"/>
    </row>
    <row r="11155" spans="1:3" x14ac:dyDescent="0.25">
      <c r="A11155" s="37"/>
      <c r="B11155" s="11"/>
      <c r="C11155" s="11"/>
    </row>
    <row r="11156" spans="1:3" x14ac:dyDescent="0.25">
      <c r="A11156" s="37"/>
      <c r="B11156" s="11"/>
      <c r="C11156" s="11"/>
    </row>
    <row r="11157" spans="1:3" x14ac:dyDescent="0.25">
      <c r="A11157" s="37"/>
      <c r="B11157" s="11"/>
      <c r="C11157" s="11"/>
    </row>
    <row r="11158" spans="1:3" x14ac:dyDescent="0.25">
      <c r="A11158" s="37"/>
      <c r="B11158" s="11"/>
      <c r="C11158" s="11"/>
    </row>
    <row r="11159" spans="1:3" x14ac:dyDescent="0.25">
      <c r="A11159" s="37"/>
      <c r="B11159" s="11"/>
      <c r="C11159" s="11"/>
    </row>
    <row r="11160" spans="1:3" x14ac:dyDescent="0.25">
      <c r="A11160" s="37"/>
      <c r="B11160" s="11"/>
      <c r="C11160" s="11"/>
    </row>
    <row r="11161" spans="1:3" x14ac:dyDescent="0.25">
      <c r="A11161" s="37"/>
      <c r="B11161" s="11"/>
      <c r="C11161" s="11"/>
    </row>
    <row r="11162" spans="1:3" x14ac:dyDescent="0.25">
      <c r="A11162" s="37"/>
      <c r="B11162" s="11"/>
      <c r="C11162" s="11"/>
    </row>
    <row r="11163" spans="1:3" x14ac:dyDescent="0.25">
      <c r="A11163" s="37"/>
      <c r="B11163" s="11"/>
      <c r="C11163" s="11"/>
    </row>
    <row r="11164" spans="1:3" x14ac:dyDescent="0.25">
      <c r="A11164" s="37"/>
      <c r="B11164" s="11"/>
      <c r="C11164" s="11"/>
    </row>
    <row r="11165" spans="1:3" x14ac:dyDescent="0.25">
      <c r="A11165" s="37"/>
      <c r="B11165" s="11"/>
      <c r="C11165" s="11"/>
    </row>
    <row r="11166" spans="1:3" x14ac:dyDescent="0.25">
      <c r="A11166" s="37"/>
      <c r="B11166" s="11"/>
      <c r="C11166" s="11"/>
    </row>
    <row r="11167" spans="1:3" x14ac:dyDescent="0.25">
      <c r="A11167" s="37"/>
      <c r="B11167" s="11"/>
      <c r="C11167" s="11"/>
    </row>
    <row r="11168" spans="1:3" x14ac:dyDescent="0.25">
      <c r="A11168" s="37"/>
      <c r="B11168" s="11"/>
      <c r="C11168" s="11"/>
    </row>
    <row r="11169" spans="1:3" x14ac:dyDescent="0.25">
      <c r="A11169" s="37"/>
      <c r="B11169" s="11"/>
      <c r="C11169" s="11"/>
    </row>
    <row r="11170" spans="1:3" x14ac:dyDescent="0.25">
      <c r="A11170" s="37"/>
      <c r="B11170" s="11"/>
      <c r="C11170" s="11"/>
    </row>
    <row r="11171" spans="1:3" x14ac:dyDescent="0.25">
      <c r="A11171" s="37"/>
      <c r="B11171" s="11"/>
      <c r="C11171" s="11"/>
    </row>
    <row r="11172" spans="1:3" x14ac:dyDescent="0.25">
      <c r="A11172" s="37"/>
      <c r="B11172" s="11"/>
      <c r="C11172" s="11"/>
    </row>
    <row r="11173" spans="1:3" x14ac:dyDescent="0.25">
      <c r="A11173" s="37"/>
      <c r="B11173" s="11"/>
      <c r="C11173" s="11"/>
    </row>
    <row r="11174" spans="1:3" x14ac:dyDescent="0.25">
      <c r="A11174" s="37"/>
      <c r="B11174" s="11"/>
      <c r="C11174" s="11"/>
    </row>
    <row r="11175" spans="1:3" x14ac:dyDescent="0.25">
      <c r="A11175" s="37"/>
      <c r="B11175" s="11"/>
      <c r="C11175" s="11"/>
    </row>
    <row r="11176" spans="1:3" x14ac:dyDescent="0.25">
      <c r="A11176" s="37"/>
      <c r="B11176" s="11"/>
      <c r="C11176" s="11"/>
    </row>
    <row r="11177" spans="1:3" x14ac:dyDescent="0.25">
      <c r="A11177" s="37"/>
      <c r="B11177" s="11"/>
      <c r="C11177" s="11"/>
    </row>
    <row r="11178" spans="1:3" x14ac:dyDescent="0.25">
      <c r="A11178" s="37"/>
      <c r="B11178" s="11"/>
      <c r="C11178" s="11"/>
    </row>
    <row r="11179" spans="1:3" x14ac:dyDescent="0.25">
      <c r="A11179" s="37"/>
      <c r="B11179" s="11"/>
      <c r="C11179" s="11"/>
    </row>
    <row r="11180" spans="1:3" x14ac:dyDescent="0.25">
      <c r="A11180" s="37"/>
      <c r="B11180" s="11"/>
      <c r="C11180" s="11"/>
    </row>
    <row r="11181" spans="1:3" x14ac:dyDescent="0.25">
      <c r="A11181" s="37"/>
      <c r="B11181" s="11"/>
      <c r="C11181" s="11"/>
    </row>
    <row r="11182" spans="1:3" x14ac:dyDescent="0.25">
      <c r="A11182" s="37"/>
      <c r="B11182" s="11"/>
      <c r="C11182" s="11"/>
    </row>
    <row r="11183" spans="1:3" x14ac:dyDescent="0.25">
      <c r="A11183" s="37"/>
      <c r="B11183" s="11"/>
      <c r="C11183" s="11"/>
    </row>
    <row r="11184" spans="1:3" x14ac:dyDescent="0.25">
      <c r="A11184" s="37"/>
      <c r="B11184" s="11"/>
      <c r="C11184" s="11"/>
    </row>
    <row r="11185" spans="1:3" x14ac:dyDescent="0.25">
      <c r="A11185" s="37"/>
      <c r="B11185" s="11"/>
      <c r="C11185" s="11"/>
    </row>
    <row r="11186" spans="1:3" x14ac:dyDescent="0.25">
      <c r="A11186" s="37"/>
      <c r="B11186" s="11"/>
      <c r="C11186" s="11"/>
    </row>
    <row r="11187" spans="1:3" x14ac:dyDescent="0.25">
      <c r="A11187" s="37"/>
      <c r="B11187" s="11"/>
      <c r="C11187" s="11"/>
    </row>
    <row r="11188" spans="1:3" x14ac:dyDescent="0.25">
      <c r="A11188" s="37"/>
      <c r="B11188" s="11"/>
      <c r="C11188" s="11"/>
    </row>
    <row r="11189" spans="1:3" x14ac:dyDescent="0.25">
      <c r="A11189" s="37"/>
      <c r="B11189" s="11"/>
      <c r="C11189" s="11"/>
    </row>
    <row r="11190" spans="1:3" x14ac:dyDescent="0.25">
      <c r="A11190" s="37"/>
      <c r="B11190" s="11"/>
      <c r="C11190" s="11"/>
    </row>
    <row r="11191" spans="1:3" x14ac:dyDescent="0.25">
      <c r="A11191" s="37"/>
      <c r="B11191" s="11"/>
      <c r="C11191" s="11"/>
    </row>
    <row r="11192" spans="1:3" x14ac:dyDescent="0.25">
      <c r="A11192" s="37"/>
      <c r="B11192" s="11"/>
      <c r="C11192" s="11"/>
    </row>
    <row r="11193" spans="1:3" x14ac:dyDescent="0.25">
      <c r="A11193" s="37"/>
      <c r="B11193" s="11"/>
      <c r="C11193" s="11"/>
    </row>
    <row r="11194" spans="1:3" x14ac:dyDescent="0.25">
      <c r="A11194" s="37"/>
      <c r="B11194" s="11"/>
      <c r="C11194" s="11"/>
    </row>
    <row r="11195" spans="1:3" x14ac:dyDescent="0.25">
      <c r="A11195" s="37"/>
      <c r="B11195" s="11"/>
      <c r="C11195" s="11"/>
    </row>
    <row r="11196" spans="1:3" x14ac:dyDescent="0.25">
      <c r="A11196" s="37"/>
      <c r="B11196" s="11"/>
      <c r="C11196" s="11"/>
    </row>
    <row r="11197" spans="1:3" x14ac:dyDescent="0.25">
      <c r="A11197" s="37"/>
      <c r="B11197" s="11"/>
      <c r="C11197" s="11"/>
    </row>
    <row r="11198" spans="1:3" x14ac:dyDescent="0.25">
      <c r="A11198" s="37"/>
      <c r="B11198" s="11"/>
      <c r="C11198" s="11"/>
    </row>
    <row r="11199" spans="1:3" x14ac:dyDescent="0.25">
      <c r="A11199" s="37"/>
      <c r="B11199" s="11"/>
      <c r="C11199" s="11"/>
    </row>
    <row r="11200" spans="1:3" x14ac:dyDescent="0.25">
      <c r="A11200" s="37"/>
      <c r="B11200" s="11"/>
      <c r="C11200" s="11"/>
    </row>
    <row r="11201" spans="1:3" x14ac:dyDescent="0.25">
      <c r="A11201" s="37"/>
      <c r="B11201" s="11"/>
      <c r="C11201" s="11"/>
    </row>
    <row r="11202" spans="1:3" x14ac:dyDescent="0.25">
      <c r="A11202" s="37"/>
      <c r="B11202" s="11"/>
      <c r="C11202" s="11"/>
    </row>
    <row r="11203" spans="1:3" x14ac:dyDescent="0.25">
      <c r="A11203" s="37"/>
      <c r="B11203" s="11"/>
      <c r="C11203" s="11"/>
    </row>
    <row r="11204" spans="1:3" x14ac:dyDescent="0.25">
      <c r="A11204" s="37"/>
      <c r="B11204" s="11"/>
      <c r="C11204" s="11"/>
    </row>
    <row r="11205" spans="1:3" x14ac:dyDescent="0.25">
      <c r="A11205" s="37"/>
      <c r="B11205" s="11"/>
      <c r="C11205" s="11"/>
    </row>
    <row r="11206" spans="1:3" x14ac:dyDescent="0.25">
      <c r="A11206" s="37"/>
      <c r="B11206" s="11"/>
      <c r="C11206" s="11"/>
    </row>
    <row r="11207" spans="1:3" x14ac:dyDescent="0.25">
      <c r="A11207" s="37"/>
      <c r="B11207" s="11"/>
      <c r="C11207" s="11"/>
    </row>
    <row r="11208" spans="1:3" x14ac:dyDescent="0.25">
      <c r="A11208" s="37"/>
      <c r="B11208" s="11"/>
      <c r="C11208" s="11"/>
    </row>
    <row r="11209" spans="1:3" x14ac:dyDescent="0.25">
      <c r="A11209" s="37"/>
      <c r="B11209" s="11"/>
      <c r="C11209" s="11"/>
    </row>
    <row r="11210" spans="1:3" x14ac:dyDescent="0.25">
      <c r="A11210" s="37"/>
      <c r="B11210" s="11"/>
      <c r="C11210" s="11"/>
    </row>
    <row r="11211" spans="1:3" x14ac:dyDescent="0.25">
      <c r="A11211" s="37"/>
      <c r="B11211" s="11"/>
      <c r="C11211" s="11"/>
    </row>
    <row r="11212" spans="1:3" x14ac:dyDescent="0.25">
      <c r="A11212" s="37"/>
      <c r="B11212" s="11"/>
      <c r="C11212" s="11"/>
    </row>
    <row r="11213" spans="1:3" x14ac:dyDescent="0.25">
      <c r="A11213" s="37"/>
      <c r="B11213" s="11"/>
      <c r="C11213" s="11"/>
    </row>
    <row r="11214" spans="1:3" x14ac:dyDescent="0.25">
      <c r="A11214" s="37"/>
      <c r="B11214" s="11"/>
      <c r="C11214" s="11"/>
    </row>
    <row r="11215" spans="1:3" x14ac:dyDescent="0.25">
      <c r="A11215" s="37"/>
      <c r="B11215" s="11"/>
      <c r="C11215" s="11"/>
    </row>
    <row r="11216" spans="1:3" x14ac:dyDescent="0.25">
      <c r="A11216" s="37"/>
      <c r="B11216" s="11"/>
      <c r="C11216" s="11"/>
    </row>
    <row r="11217" spans="1:3" x14ac:dyDescent="0.25">
      <c r="A11217" s="37"/>
      <c r="B11217" s="11"/>
      <c r="C11217" s="11"/>
    </row>
    <row r="11218" spans="1:3" x14ac:dyDescent="0.25">
      <c r="A11218" s="37"/>
      <c r="B11218" s="11"/>
      <c r="C11218" s="11"/>
    </row>
    <row r="11219" spans="1:3" x14ac:dyDescent="0.25">
      <c r="A11219" s="37"/>
      <c r="B11219" s="11"/>
      <c r="C11219" s="11"/>
    </row>
    <row r="11220" spans="1:3" x14ac:dyDescent="0.25">
      <c r="A11220" s="37"/>
      <c r="B11220" s="11"/>
      <c r="C11220" s="11"/>
    </row>
    <row r="11221" spans="1:3" x14ac:dyDescent="0.25">
      <c r="A11221" s="37"/>
      <c r="B11221" s="11"/>
      <c r="C11221" s="11"/>
    </row>
    <row r="11222" spans="1:3" x14ac:dyDescent="0.25">
      <c r="A11222" s="37"/>
      <c r="B11222" s="11"/>
      <c r="C11222" s="11"/>
    </row>
    <row r="11223" spans="1:3" x14ac:dyDescent="0.25">
      <c r="A11223" s="37"/>
      <c r="B11223" s="11"/>
      <c r="C11223" s="11"/>
    </row>
    <row r="11224" spans="1:3" x14ac:dyDescent="0.25">
      <c r="A11224" s="37"/>
      <c r="B11224" s="11"/>
      <c r="C11224" s="11"/>
    </row>
    <row r="11225" spans="1:3" x14ac:dyDescent="0.25">
      <c r="A11225" s="37"/>
      <c r="B11225" s="11"/>
      <c r="C11225" s="11"/>
    </row>
    <row r="11226" spans="1:3" x14ac:dyDescent="0.25">
      <c r="A11226" s="37"/>
      <c r="B11226" s="11"/>
      <c r="C11226" s="11"/>
    </row>
    <row r="11227" spans="1:3" x14ac:dyDescent="0.25">
      <c r="A11227" s="37"/>
      <c r="B11227" s="11"/>
      <c r="C11227" s="11"/>
    </row>
    <row r="11228" spans="1:3" x14ac:dyDescent="0.25">
      <c r="A11228" s="37"/>
      <c r="B11228" s="11"/>
      <c r="C11228" s="11"/>
    </row>
    <row r="11229" spans="1:3" x14ac:dyDescent="0.25">
      <c r="A11229" s="37"/>
      <c r="B11229" s="11"/>
      <c r="C11229" s="11"/>
    </row>
    <row r="11230" spans="1:3" x14ac:dyDescent="0.25">
      <c r="A11230" s="37"/>
      <c r="B11230" s="11"/>
      <c r="C11230" s="11"/>
    </row>
    <row r="11231" spans="1:3" x14ac:dyDescent="0.25">
      <c r="A11231" s="37"/>
      <c r="B11231" s="11"/>
      <c r="C11231" s="11"/>
    </row>
    <row r="11232" spans="1:3" x14ac:dyDescent="0.25">
      <c r="A11232" s="37"/>
      <c r="B11232" s="11"/>
      <c r="C11232" s="11"/>
    </row>
    <row r="11233" spans="1:3" x14ac:dyDescent="0.25">
      <c r="A11233" s="37"/>
      <c r="B11233" s="11"/>
      <c r="C11233" s="11"/>
    </row>
    <row r="11234" spans="1:3" x14ac:dyDescent="0.25">
      <c r="A11234" s="37"/>
      <c r="B11234" s="11"/>
      <c r="C11234" s="11"/>
    </row>
    <row r="11235" spans="1:3" x14ac:dyDescent="0.25">
      <c r="A11235" s="37"/>
      <c r="B11235" s="11"/>
      <c r="C11235" s="11"/>
    </row>
    <row r="11236" spans="1:3" x14ac:dyDescent="0.25">
      <c r="A11236" s="37"/>
      <c r="B11236" s="11"/>
      <c r="C11236" s="11"/>
    </row>
    <row r="11237" spans="1:3" x14ac:dyDescent="0.25">
      <c r="A11237" s="37"/>
      <c r="B11237" s="11"/>
      <c r="C11237" s="11"/>
    </row>
    <row r="11238" spans="1:3" x14ac:dyDescent="0.25">
      <c r="A11238" s="37"/>
      <c r="B11238" s="11"/>
      <c r="C11238" s="11"/>
    </row>
    <row r="11239" spans="1:3" x14ac:dyDescent="0.25">
      <c r="A11239" s="37"/>
      <c r="B11239" s="11"/>
      <c r="C11239" s="11"/>
    </row>
    <row r="11240" spans="1:3" x14ac:dyDescent="0.25">
      <c r="A11240" s="37"/>
      <c r="B11240" s="11"/>
      <c r="C11240" s="11"/>
    </row>
    <row r="11241" spans="1:3" x14ac:dyDescent="0.25">
      <c r="A11241" s="37"/>
      <c r="B11241" s="11"/>
      <c r="C11241" s="11"/>
    </row>
    <row r="11242" spans="1:3" x14ac:dyDescent="0.25">
      <c r="A11242" s="37"/>
      <c r="B11242" s="11"/>
      <c r="C11242" s="11"/>
    </row>
    <row r="11243" spans="1:3" x14ac:dyDescent="0.25">
      <c r="A11243" s="37"/>
      <c r="B11243" s="11"/>
      <c r="C11243" s="11"/>
    </row>
    <row r="11244" spans="1:3" x14ac:dyDescent="0.25">
      <c r="A11244" s="37"/>
      <c r="B11244" s="11"/>
      <c r="C11244" s="11"/>
    </row>
    <row r="11245" spans="1:3" x14ac:dyDescent="0.25">
      <c r="A11245" s="37"/>
      <c r="B11245" s="11"/>
      <c r="C11245" s="11"/>
    </row>
    <row r="11246" spans="1:3" x14ac:dyDescent="0.25">
      <c r="A11246" s="37"/>
      <c r="B11246" s="11"/>
      <c r="C11246" s="11"/>
    </row>
    <row r="11247" spans="1:3" x14ac:dyDescent="0.25">
      <c r="A11247" s="37"/>
      <c r="B11247" s="11"/>
      <c r="C11247" s="11"/>
    </row>
    <row r="11248" spans="1:3" x14ac:dyDescent="0.25">
      <c r="A11248" s="37"/>
      <c r="B11248" s="11"/>
      <c r="C11248" s="11"/>
    </row>
    <row r="11249" spans="1:3" x14ac:dyDescent="0.25">
      <c r="A11249" s="37"/>
      <c r="B11249" s="11"/>
      <c r="C11249" s="11"/>
    </row>
    <row r="11250" spans="1:3" x14ac:dyDescent="0.25">
      <c r="A11250" s="37"/>
      <c r="B11250" s="11"/>
      <c r="C11250" s="11"/>
    </row>
    <row r="11251" spans="1:3" x14ac:dyDescent="0.25">
      <c r="A11251" s="37"/>
      <c r="B11251" s="11"/>
      <c r="C11251" s="11"/>
    </row>
    <row r="11252" spans="1:3" x14ac:dyDescent="0.25">
      <c r="A11252" s="37"/>
      <c r="B11252" s="11"/>
      <c r="C11252" s="11"/>
    </row>
    <row r="11253" spans="1:3" x14ac:dyDescent="0.25">
      <c r="A11253" s="37"/>
      <c r="B11253" s="11"/>
      <c r="C11253" s="11"/>
    </row>
    <row r="11254" spans="1:3" x14ac:dyDescent="0.25">
      <c r="A11254" s="37"/>
      <c r="B11254" s="11"/>
      <c r="C11254" s="11"/>
    </row>
    <row r="11255" spans="1:3" x14ac:dyDescent="0.25">
      <c r="A11255" s="37"/>
      <c r="B11255" s="11"/>
      <c r="C11255" s="11"/>
    </row>
    <row r="11256" spans="1:3" x14ac:dyDescent="0.25">
      <c r="A11256" s="37"/>
      <c r="B11256" s="11"/>
      <c r="C11256" s="11"/>
    </row>
    <row r="11257" spans="1:3" x14ac:dyDescent="0.25">
      <c r="A11257" s="37"/>
      <c r="B11257" s="11"/>
      <c r="C11257" s="11"/>
    </row>
    <row r="11258" spans="1:3" x14ac:dyDescent="0.25">
      <c r="A11258" s="37"/>
      <c r="B11258" s="11"/>
      <c r="C11258" s="11"/>
    </row>
    <row r="11259" spans="1:3" x14ac:dyDescent="0.25">
      <c r="A11259" s="37"/>
      <c r="B11259" s="11"/>
      <c r="C11259" s="11"/>
    </row>
    <row r="11260" spans="1:3" x14ac:dyDescent="0.25">
      <c r="A11260" s="37"/>
      <c r="B11260" s="11"/>
      <c r="C11260" s="11"/>
    </row>
    <row r="11261" spans="1:3" x14ac:dyDescent="0.25">
      <c r="A11261" s="37"/>
      <c r="B11261" s="11"/>
      <c r="C11261" s="11"/>
    </row>
    <row r="11262" spans="1:3" x14ac:dyDescent="0.25">
      <c r="A11262" s="37"/>
      <c r="B11262" s="11"/>
      <c r="C11262" s="11"/>
    </row>
    <row r="11263" spans="1:3" x14ac:dyDescent="0.25">
      <c r="A11263" s="37"/>
      <c r="B11263" s="11"/>
      <c r="C11263" s="11"/>
    </row>
    <row r="11264" spans="1:3" x14ac:dyDescent="0.25">
      <c r="A11264" s="37"/>
      <c r="B11264" s="11"/>
      <c r="C11264" s="11"/>
    </row>
    <row r="11265" spans="1:3" x14ac:dyDescent="0.25">
      <c r="A11265" s="37"/>
      <c r="B11265" s="11"/>
      <c r="C11265" s="11"/>
    </row>
    <row r="11266" spans="1:3" x14ac:dyDescent="0.25">
      <c r="A11266" s="37"/>
      <c r="B11266" s="11"/>
      <c r="C11266" s="11"/>
    </row>
    <row r="11267" spans="1:3" x14ac:dyDescent="0.25">
      <c r="A11267" s="37"/>
      <c r="B11267" s="11"/>
      <c r="C11267" s="11"/>
    </row>
    <row r="11268" spans="1:3" x14ac:dyDescent="0.25">
      <c r="A11268" s="37"/>
      <c r="B11268" s="11"/>
      <c r="C11268" s="11"/>
    </row>
    <row r="11269" spans="1:3" x14ac:dyDescent="0.25">
      <c r="A11269" s="37"/>
      <c r="B11269" s="11"/>
      <c r="C11269" s="11"/>
    </row>
    <row r="11270" spans="1:3" x14ac:dyDescent="0.25">
      <c r="A11270" s="37"/>
      <c r="B11270" s="11"/>
      <c r="C11270" s="11"/>
    </row>
    <row r="11271" spans="1:3" x14ac:dyDescent="0.25">
      <c r="A11271" s="37"/>
      <c r="B11271" s="11"/>
      <c r="C11271" s="11"/>
    </row>
    <row r="11272" spans="1:3" x14ac:dyDescent="0.25">
      <c r="A11272" s="37"/>
      <c r="B11272" s="11"/>
      <c r="C11272" s="11"/>
    </row>
    <row r="11273" spans="1:3" x14ac:dyDescent="0.25">
      <c r="A11273" s="37"/>
      <c r="B11273" s="11"/>
      <c r="C11273" s="11"/>
    </row>
    <row r="11274" spans="1:3" x14ac:dyDescent="0.25">
      <c r="A11274" s="37"/>
      <c r="B11274" s="11"/>
      <c r="C11274" s="11"/>
    </row>
    <row r="11275" spans="1:3" x14ac:dyDescent="0.25">
      <c r="A11275" s="37"/>
      <c r="B11275" s="11"/>
      <c r="C11275" s="11"/>
    </row>
    <row r="11276" spans="1:3" x14ac:dyDescent="0.25">
      <c r="A11276" s="37"/>
      <c r="B11276" s="11"/>
      <c r="C11276" s="11"/>
    </row>
    <row r="11277" spans="1:3" x14ac:dyDescent="0.25">
      <c r="A11277" s="37"/>
      <c r="B11277" s="11"/>
      <c r="C11277" s="11"/>
    </row>
    <row r="11278" spans="1:3" x14ac:dyDescent="0.25">
      <c r="A11278" s="37"/>
      <c r="B11278" s="11"/>
      <c r="C11278" s="11"/>
    </row>
    <row r="11279" spans="1:3" x14ac:dyDescent="0.25">
      <c r="A11279" s="37"/>
      <c r="B11279" s="11"/>
      <c r="C11279" s="11"/>
    </row>
    <row r="11280" spans="1:3" x14ac:dyDescent="0.25">
      <c r="A11280" s="37"/>
      <c r="B11280" s="11"/>
      <c r="C11280" s="11"/>
    </row>
    <row r="11281" spans="1:3" x14ac:dyDescent="0.25">
      <c r="A11281" s="37"/>
      <c r="B11281" s="11"/>
      <c r="C11281" s="11"/>
    </row>
    <row r="11282" spans="1:3" x14ac:dyDescent="0.25">
      <c r="A11282" s="37"/>
      <c r="B11282" s="11"/>
      <c r="C11282" s="11"/>
    </row>
    <row r="11283" spans="1:3" x14ac:dyDescent="0.25">
      <c r="A11283" s="37"/>
      <c r="B11283" s="11"/>
      <c r="C11283" s="11"/>
    </row>
    <row r="11284" spans="1:3" x14ac:dyDescent="0.25">
      <c r="A11284" s="37"/>
      <c r="B11284" s="11"/>
      <c r="C11284" s="11"/>
    </row>
    <row r="11285" spans="1:3" x14ac:dyDescent="0.25">
      <c r="A11285" s="37"/>
      <c r="B11285" s="11"/>
      <c r="C11285" s="11"/>
    </row>
    <row r="11286" spans="1:3" x14ac:dyDescent="0.25">
      <c r="A11286" s="37"/>
      <c r="B11286" s="11"/>
      <c r="C11286" s="11"/>
    </row>
    <row r="11287" spans="1:3" x14ac:dyDescent="0.25">
      <c r="A11287" s="37"/>
      <c r="B11287" s="11"/>
      <c r="C11287" s="11"/>
    </row>
    <row r="11288" spans="1:3" x14ac:dyDescent="0.25">
      <c r="A11288" s="37"/>
      <c r="B11288" s="11"/>
      <c r="C11288" s="11"/>
    </row>
    <row r="11289" spans="1:3" x14ac:dyDescent="0.25">
      <c r="A11289" s="37"/>
      <c r="B11289" s="11"/>
      <c r="C11289" s="11"/>
    </row>
    <row r="11290" spans="1:3" x14ac:dyDescent="0.25">
      <c r="A11290" s="37"/>
      <c r="B11290" s="11"/>
      <c r="C11290" s="11"/>
    </row>
    <row r="11291" spans="1:3" x14ac:dyDescent="0.25">
      <c r="A11291" s="37"/>
      <c r="B11291" s="11"/>
      <c r="C11291" s="11"/>
    </row>
    <row r="11292" spans="1:3" x14ac:dyDescent="0.25">
      <c r="A11292" s="37"/>
      <c r="B11292" s="11"/>
      <c r="C11292" s="11"/>
    </row>
    <row r="11293" spans="1:3" x14ac:dyDescent="0.25">
      <c r="A11293" s="37"/>
      <c r="B11293" s="11"/>
      <c r="C11293" s="11"/>
    </row>
    <row r="11294" spans="1:3" x14ac:dyDescent="0.25">
      <c r="A11294" s="37"/>
      <c r="B11294" s="11"/>
      <c r="C11294" s="11"/>
    </row>
    <row r="11295" spans="1:3" x14ac:dyDescent="0.25">
      <c r="A11295" s="37"/>
      <c r="B11295" s="11"/>
      <c r="C11295" s="11"/>
    </row>
    <row r="11296" spans="1:3" x14ac:dyDescent="0.25">
      <c r="A11296" s="37"/>
      <c r="B11296" s="11"/>
      <c r="C11296" s="11"/>
    </row>
    <row r="11297" spans="1:3" x14ac:dyDescent="0.25">
      <c r="A11297" s="37"/>
      <c r="B11297" s="11"/>
      <c r="C11297" s="11"/>
    </row>
    <row r="11298" spans="1:3" x14ac:dyDescent="0.25">
      <c r="A11298" s="37"/>
      <c r="B11298" s="11"/>
      <c r="C11298" s="11"/>
    </row>
    <row r="11299" spans="1:3" x14ac:dyDescent="0.25">
      <c r="A11299" s="37"/>
      <c r="B11299" s="11"/>
      <c r="C11299" s="11"/>
    </row>
    <row r="11300" spans="1:3" x14ac:dyDescent="0.25">
      <c r="A11300" s="37"/>
      <c r="B11300" s="11"/>
      <c r="C11300" s="11"/>
    </row>
    <row r="11301" spans="1:3" x14ac:dyDescent="0.25">
      <c r="A11301" s="37"/>
      <c r="B11301" s="11"/>
      <c r="C11301" s="11"/>
    </row>
    <row r="11302" spans="1:3" x14ac:dyDescent="0.25">
      <c r="A11302" s="37"/>
      <c r="B11302" s="11"/>
      <c r="C11302" s="11"/>
    </row>
    <row r="11303" spans="1:3" x14ac:dyDescent="0.25">
      <c r="A11303" s="37"/>
      <c r="B11303" s="11"/>
      <c r="C11303" s="11"/>
    </row>
    <row r="11304" spans="1:3" x14ac:dyDescent="0.25">
      <c r="A11304" s="37"/>
      <c r="B11304" s="11"/>
      <c r="C11304" s="11"/>
    </row>
    <row r="11305" spans="1:3" x14ac:dyDescent="0.25">
      <c r="A11305" s="37"/>
      <c r="B11305" s="11"/>
      <c r="C11305" s="11"/>
    </row>
    <row r="11306" spans="1:3" x14ac:dyDescent="0.25">
      <c r="A11306" s="37"/>
      <c r="B11306" s="11"/>
      <c r="C11306" s="11"/>
    </row>
    <row r="11307" spans="1:3" x14ac:dyDescent="0.25">
      <c r="A11307" s="37"/>
      <c r="B11307" s="11"/>
      <c r="C11307" s="11"/>
    </row>
    <row r="11308" spans="1:3" x14ac:dyDescent="0.25">
      <c r="A11308" s="37"/>
      <c r="B11308" s="11"/>
      <c r="C11308" s="11"/>
    </row>
    <row r="11309" spans="1:3" x14ac:dyDescent="0.25">
      <c r="A11309" s="37"/>
      <c r="B11309" s="11"/>
      <c r="C11309" s="11"/>
    </row>
    <row r="11310" spans="1:3" x14ac:dyDescent="0.25">
      <c r="A11310" s="37"/>
      <c r="B11310" s="11"/>
      <c r="C11310" s="11"/>
    </row>
    <row r="11311" spans="1:3" x14ac:dyDescent="0.25">
      <c r="A11311" s="37"/>
      <c r="B11311" s="11"/>
      <c r="C11311" s="11"/>
    </row>
    <row r="11312" spans="1:3" x14ac:dyDescent="0.25">
      <c r="A11312" s="37"/>
      <c r="B11312" s="11"/>
      <c r="C11312" s="11"/>
    </row>
    <row r="11313" spans="1:3" x14ac:dyDescent="0.25">
      <c r="A11313" s="37"/>
      <c r="B11313" s="11"/>
      <c r="C11313" s="11"/>
    </row>
    <row r="11314" spans="1:3" x14ac:dyDescent="0.25">
      <c r="A11314" s="37"/>
      <c r="B11314" s="11"/>
      <c r="C11314" s="11"/>
    </row>
    <row r="11315" spans="1:3" x14ac:dyDescent="0.25">
      <c r="A11315" s="37"/>
      <c r="B11315" s="11"/>
      <c r="C11315" s="11"/>
    </row>
    <row r="11316" spans="1:3" x14ac:dyDescent="0.25">
      <c r="A11316" s="37"/>
      <c r="B11316" s="11"/>
      <c r="C11316" s="11"/>
    </row>
    <row r="11317" spans="1:3" x14ac:dyDescent="0.25">
      <c r="A11317" s="37"/>
      <c r="B11317" s="11"/>
      <c r="C11317" s="11"/>
    </row>
    <row r="11318" spans="1:3" x14ac:dyDescent="0.25">
      <c r="A11318" s="37"/>
      <c r="B11318" s="11"/>
      <c r="C11318" s="11"/>
    </row>
    <row r="11319" spans="1:3" x14ac:dyDescent="0.25">
      <c r="A11319" s="37"/>
      <c r="B11319" s="11"/>
      <c r="C11319" s="11"/>
    </row>
    <row r="11320" spans="1:3" x14ac:dyDescent="0.25">
      <c r="A11320" s="37"/>
      <c r="B11320" s="11"/>
      <c r="C11320" s="11"/>
    </row>
    <row r="11321" spans="1:3" x14ac:dyDescent="0.25">
      <c r="A11321" s="37"/>
      <c r="B11321" s="11"/>
      <c r="C11321" s="11"/>
    </row>
    <row r="11322" spans="1:3" x14ac:dyDescent="0.25">
      <c r="A11322" s="37"/>
      <c r="B11322" s="11"/>
      <c r="C11322" s="11"/>
    </row>
    <row r="11323" spans="1:3" x14ac:dyDescent="0.25">
      <c r="A11323" s="37"/>
      <c r="B11323" s="11"/>
      <c r="C11323" s="11"/>
    </row>
    <row r="11324" spans="1:3" x14ac:dyDescent="0.25">
      <c r="A11324" s="37"/>
      <c r="B11324" s="11"/>
      <c r="C11324" s="11"/>
    </row>
    <row r="11325" spans="1:3" x14ac:dyDescent="0.25">
      <c r="A11325" s="37"/>
      <c r="B11325" s="11"/>
      <c r="C11325" s="11"/>
    </row>
    <row r="11326" spans="1:3" x14ac:dyDescent="0.25">
      <c r="A11326" s="37"/>
      <c r="B11326" s="11"/>
      <c r="C11326" s="11"/>
    </row>
    <row r="11327" spans="1:3" x14ac:dyDescent="0.25">
      <c r="A11327" s="37"/>
      <c r="B11327" s="11"/>
      <c r="C11327" s="11"/>
    </row>
    <row r="11328" spans="1:3" x14ac:dyDescent="0.25">
      <c r="A11328" s="37"/>
      <c r="B11328" s="11"/>
      <c r="C11328" s="11"/>
    </row>
    <row r="11329" spans="1:3" x14ac:dyDescent="0.25">
      <c r="A11329" s="37"/>
      <c r="B11329" s="11"/>
      <c r="C11329" s="11"/>
    </row>
    <row r="11330" spans="1:3" x14ac:dyDescent="0.25">
      <c r="A11330" s="37"/>
      <c r="B11330" s="11"/>
      <c r="C11330" s="11"/>
    </row>
    <row r="11331" spans="1:3" x14ac:dyDescent="0.25">
      <c r="A11331" s="37"/>
      <c r="B11331" s="11"/>
      <c r="C11331" s="11"/>
    </row>
    <row r="11332" spans="1:3" x14ac:dyDescent="0.25">
      <c r="A11332" s="37"/>
      <c r="B11332" s="11"/>
      <c r="C11332" s="11"/>
    </row>
    <row r="11333" spans="1:3" x14ac:dyDescent="0.25">
      <c r="A11333" s="37"/>
      <c r="B11333" s="11"/>
      <c r="C11333" s="11"/>
    </row>
    <row r="11334" spans="1:3" x14ac:dyDescent="0.25">
      <c r="A11334" s="37"/>
      <c r="B11334" s="11"/>
      <c r="C11334" s="11"/>
    </row>
    <row r="11335" spans="1:3" x14ac:dyDescent="0.25">
      <c r="A11335" s="37"/>
      <c r="B11335" s="11"/>
      <c r="C11335" s="11"/>
    </row>
    <row r="11336" spans="1:3" x14ac:dyDescent="0.25">
      <c r="A11336" s="37"/>
      <c r="B11336" s="11"/>
      <c r="C11336" s="11"/>
    </row>
    <row r="11337" spans="1:3" x14ac:dyDescent="0.25">
      <c r="A11337" s="37"/>
      <c r="B11337" s="11"/>
      <c r="C11337" s="11"/>
    </row>
    <row r="11338" spans="1:3" x14ac:dyDescent="0.25">
      <c r="A11338" s="37"/>
      <c r="B11338" s="11"/>
      <c r="C11338" s="11"/>
    </row>
    <row r="11339" spans="1:3" x14ac:dyDescent="0.25">
      <c r="A11339" s="37"/>
      <c r="B11339" s="11"/>
      <c r="C11339" s="11"/>
    </row>
    <row r="11340" spans="1:3" x14ac:dyDescent="0.25">
      <c r="A11340" s="37"/>
      <c r="B11340" s="11"/>
      <c r="C11340" s="11"/>
    </row>
    <row r="11341" spans="1:3" x14ac:dyDescent="0.25">
      <c r="A11341" s="37"/>
      <c r="B11341" s="11"/>
      <c r="C11341" s="11"/>
    </row>
    <row r="11342" spans="1:3" x14ac:dyDescent="0.25">
      <c r="A11342" s="37"/>
      <c r="B11342" s="11"/>
      <c r="C11342" s="11"/>
    </row>
    <row r="11343" spans="1:3" x14ac:dyDescent="0.25">
      <c r="A11343" s="37"/>
      <c r="B11343" s="11"/>
      <c r="C11343" s="11"/>
    </row>
    <row r="11344" spans="1:3" x14ac:dyDescent="0.25">
      <c r="A11344" s="37"/>
      <c r="B11344" s="11"/>
      <c r="C11344" s="11"/>
    </row>
    <row r="11345" spans="1:3" x14ac:dyDescent="0.25">
      <c r="A11345" s="37"/>
      <c r="B11345" s="11"/>
      <c r="C11345" s="11"/>
    </row>
    <row r="11346" spans="1:3" x14ac:dyDescent="0.25">
      <c r="A11346" s="37"/>
      <c r="B11346" s="11"/>
      <c r="C11346" s="11"/>
    </row>
    <row r="11347" spans="1:3" x14ac:dyDescent="0.25">
      <c r="A11347" s="37"/>
      <c r="B11347" s="11"/>
      <c r="C11347" s="11"/>
    </row>
    <row r="11348" spans="1:3" x14ac:dyDescent="0.25">
      <c r="A11348" s="37"/>
      <c r="B11348" s="11"/>
      <c r="C11348" s="11"/>
    </row>
    <row r="11349" spans="1:3" x14ac:dyDescent="0.25">
      <c r="A11349" s="37"/>
      <c r="B11349" s="11"/>
      <c r="C11349" s="11"/>
    </row>
    <row r="11350" spans="1:3" x14ac:dyDescent="0.25">
      <c r="A11350" s="37"/>
      <c r="B11350" s="11"/>
      <c r="C11350" s="11"/>
    </row>
    <row r="11351" spans="1:3" x14ac:dyDescent="0.25">
      <c r="A11351" s="37"/>
      <c r="B11351" s="11"/>
      <c r="C11351" s="11"/>
    </row>
    <row r="11352" spans="1:3" x14ac:dyDescent="0.25">
      <c r="A11352" s="37"/>
      <c r="B11352" s="11"/>
      <c r="C11352" s="11"/>
    </row>
    <row r="11353" spans="1:3" x14ac:dyDescent="0.25">
      <c r="A11353" s="37"/>
      <c r="B11353" s="11"/>
      <c r="C11353" s="11"/>
    </row>
    <row r="11354" spans="1:3" x14ac:dyDescent="0.25">
      <c r="A11354" s="37"/>
      <c r="B11354" s="11"/>
      <c r="C11354" s="11"/>
    </row>
    <row r="11355" spans="1:3" x14ac:dyDescent="0.25">
      <c r="A11355" s="37"/>
      <c r="B11355" s="11"/>
      <c r="C11355" s="11"/>
    </row>
    <row r="11356" spans="1:3" x14ac:dyDescent="0.25">
      <c r="A11356" s="37"/>
      <c r="B11356" s="11"/>
      <c r="C11356" s="11"/>
    </row>
    <row r="11357" spans="1:3" x14ac:dyDescent="0.25">
      <c r="A11357" s="37"/>
      <c r="B11357" s="11"/>
      <c r="C11357" s="11"/>
    </row>
    <row r="11358" spans="1:3" x14ac:dyDescent="0.25">
      <c r="A11358" s="37"/>
      <c r="B11358" s="11"/>
      <c r="C11358" s="11"/>
    </row>
    <row r="11359" spans="1:3" x14ac:dyDescent="0.25">
      <c r="A11359" s="37"/>
      <c r="B11359" s="11"/>
      <c r="C11359" s="11"/>
    </row>
    <row r="11360" spans="1:3" x14ac:dyDescent="0.25">
      <c r="A11360" s="37"/>
      <c r="B11360" s="11"/>
      <c r="C11360" s="11"/>
    </row>
    <row r="11361" spans="1:3" x14ac:dyDescent="0.25">
      <c r="A11361" s="37"/>
      <c r="B11361" s="11"/>
      <c r="C11361" s="11"/>
    </row>
    <row r="11362" spans="1:3" x14ac:dyDescent="0.25">
      <c r="A11362" s="37"/>
      <c r="B11362" s="11"/>
      <c r="C11362" s="11"/>
    </row>
    <row r="11363" spans="1:3" x14ac:dyDescent="0.25">
      <c r="A11363" s="37"/>
      <c r="B11363" s="11"/>
      <c r="C11363" s="11"/>
    </row>
    <row r="11364" spans="1:3" x14ac:dyDescent="0.25">
      <c r="A11364" s="37"/>
      <c r="B11364" s="11"/>
      <c r="C11364" s="11"/>
    </row>
    <row r="11365" spans="1:3" x14ac:dyDescent="0.25">
      <c r="A11365" s="37"/>
      <c r="B11365" s="11"/>
      <c r="C11365" s="11"/>
    </row>
    <row r="11366" spans="1:3" x14ac:dyDescent="0.25">
      <c r="A11366" s="37"/>
      <c r="B11366" s="11"/>
      <c r="C11366" s="11"/>
    </row>
    <row r="11367" spans="1:3" x14ac:dyDescent="0.25">
      <c r="A11367" s="37"/>
      <c r="B11367" s="11"/>
      <c r="C11367" s="11"/>
    </row>
    <row r="11368" spans="1:3" x14ac:dyDescent="0.25">
      <c r="A11368" s="37"/>
      <c r="B11368" s="11"/>
      <c r="C11368" s="11"/>
    </row>
    <row r="11369" spans="1:3" x14ac:dyDescent="0.25">
      <c r="A11369" s="37"/>
      <c r="B11369" s="11"/>
      <c r="C11369" s="11"/>
    </row>
    <row r="11370" spans="1:3" x14ac:dyDescent="0.25">
      <c r="A11370" s="37"/>
      <c r="B11370" s="11"/>
      <c r="C11370" s="11"/>
    </row>
    <row r="11371" spans="1:3" x14ac:dyDescent="0.25">
      <c r="A11371" s="37"/>
      <c r="B11371" s="11"/>
      <c r="C11371" s="11"/>
    </row>
    <row r="11372" spans="1:3" x14ac:dyDescent="0.25">
      <c r="A11372" s="37"/>
      <c r="B11372" s="11"/>
      <c r="C11372" s="11"/>
    </row>
    <row r="11373" spans="1:3" x14ac:dyDescent="0.25">
      <c r="A11373" s="37"/>
      <c r="B11373" s="11"/>
      <c r="C11373" s="11"/>
    </row>
    <row r="11374" spans="1:3" x14ac:dyDescent="0.25">
      <c r="A11374" s="37"/>
      <c r="B11374" s="11"/>
      <c r="C11374" s="11"/>
    </row>
    <row r="11375" spans="1:3" x14ac:dyDescent="0.25">
      <c r="A11375" s="37"/>
      <c r="B11375" s="11"/>
      <c r="C11375" s="11"/>
    </row>
    <row r="11376" spans="1:3" x14ac:dyDescent="0.25">
      <c r="A11376" s="37"/>
      <c r="B11376" s="11"/>
      <c r="C11376" s="11"/>
    </row>
    <row r="11377" spans="1:3" x14ac:dyDescent="0.25">
      <c r="A11377" s="37"/>
      <c r="B11377" s="11"/>
      <c r="C11377" s="11"/>
    </row>
    <row r="11378" spans="1:3" x14ac:dyDescent="0.25">
      <c r="A11378" s="37"/>
      <c r="B11378" s="11"/>
      <c r="C11378" s="11"/>
    </row>
    <row r="11379" spans="1:3" x14ac:dyDescent="0.25">
      <c r="A11379" s="37"/>
      <c r="B11379" s="11"/>
      <c r="C11379" s="11"/>
    </row>
    <row r="11380" spans="1:3" x14ac:dyDescent="0.25">
      <c r="A11380" s="37"/>
      <c r="B11380" s="11"/>
      <c r="C11380" s="11"/>
    </row>
    <row r="11381" spans="1:3" x14ac:dyDescent="0.25">
      <c r="A11381" s="37"/>
      <c r="B11381" s="11"/>
      <c r="C11381" s="11"/>
    </row>
    <row r="11382" spans="1:3" x14ac:dyDescent="0.25">
      <c r="A11382" s="37"/>
      <c r="B11382" s="11"/>
      <c r="C11382" s="11"/>
    </row>
    <row r="11383" spans="1:3" x14ac:dyDescent="0.25">
      <c r="A11383" s="37"/>
      <c r="B11383" s="11"/>
      <c r="C11383" s="11"/>
    </row>
    <row r="11384" spans="1:3" x14ac:dyDescent="0.25">
      <c r="A11384" s="37"/>
      <c r="B11384" s="11"/>
      <c r="C11384" s="11"/>
    </row>
    <row r="11385" spans="1:3" x14ac:dyDescent="0.25">
      <c r="A11385" s="37"/>
      <c r="B11385" s="11"/>
      <c r="C11385" s="11"/>
    </row>
    <row r="11386" spans="1:3" x14ac:dyDescent="0.25">
      <c r="A11386" s="37"/>
      <c r="B11386" s="11"/>
      <c r="C11386" s="11"/>
    </row>
    <row r="11387" spans="1:3" x14ac:dyDescent="0.25">
      <c r="A11387" s="37"/>
      <c r="B11387" s="11"/>
      <c r="C11387" s="11"/>
    </row>
    <row r="11388" spans="1:3" x14ac:dyDescent="0.25">
      <c r="A11388" s="37"/>
      <c r="B11388" s="11"/>
      <c r="C11388" s="11"/>
    </row>
    <row r="11389" spans="1:3" x14ac:dyDescent="0.25">
      <c r="A11389" s="37"/>
      <c r="B11389" s="11"/>
      <c r="C11389" s="11"/>
    </row>
    <row r="11390" spans="1:3" x14ac:dyDescent="0.25">
      <c r="A11390" s="37"/>
      <c r="B11390" s="11"/>
      <c r="C11390" s="11"/>
    </row>
    <row r="11391" spans="1:3" x14ac:dyDescent="0.25">
      <c r="A11391" s="37"/>
      <c r="B11391" s="11"/>
      <c r="C11391" s="11"/>
    </row>
    <row r="11392" spans="1:3" x14ac:dyDescent="0.25">
      <c r="A11392" s="37"/>
      <c r="B11392" s="11"/>
      <c r="C11392" s="11"/>
    </row>
    <row r="11393" spans="1:3" x14ac:dyDescent="0.25">
      <c r="A11393" s="37"/>
      <c r="B11393" s="11"/>
      <c r="C11393" s="11"/>
    </row>
    <row r="11394" spans="1:3" x14ac:dyDescent="0.25">
      <c r="A11394" s="37"/>
      <c r="B11394" s="11"/>
      <c r="C11394" s="11"/>
    </row>
    <row r="11395" spans="1:3" x14ac:dyDescent="0.25">
      <c r="A11395" s="37"/>
      <c r="B11395" s="11"/>
      <c r="C11395" s="11"/>
    </row>
    <row r="11396" spans="1:3" x14ac:dyDescent="0.25">
      <c r="A11396" s="37"/>
      <c r="B11396" s="11"/>
      <c r="C11396" s="11"/>
    </row>
    <row r="11397" spans="1:3" x14ac:dyDescent="0.25">
      <c r="A11397" s="37"/>
      <c r="B11397" s="11"/>
      <c r="C11397" s="11"/>
    </row>
    <row r="11398" spans="1:3" x14ac:dyDescent="0.25">
      <c r="A11398" s="37"/>
      <c r="B11398" s="11"/>
      <c r="C11398" s="11"/>
    </row>
    <row r="11399" spans="1:3" x14ac:dyDescent="0.25">
      <c r="A11399" s="37"/>
      <c r="B11399" s="11"/>
      <c r="C11399" s="11"/>
    </row>
    <row r="11400" spans="1:3" x14ac:dyDescent="0.25">
      <c r="A11400" s="37"/>
      <c r="B11400" s="11"/>
      <c r="C11400" s="11"/>
    </row>
    <row r="11401" spans="1:3" x14ac:dyDescent="0.25">
      <c r="A11401" s="37"/>
      <c r="B11401" s="11"/>
      <c r="C11401" s="11"/>
    </row>
    <row r="11402" spans="1:3" x14ac:dyDescent="0.25">
      <c r="A11402" s="37"/>
      <c r="B11402" s="11"/>
      <c r="C11402" s="11"/>
    </row>
    <row r="11403" spans="1:3" x14ac:dyDescent="0.25">
      <c r="A11403" s="37"/>
      <c r="B11403" s="11"/>
      <c r="C11403" s="11"/>
    </row>
    <row r="11404" spans="1:3" x14ac:dyDescent="0.25">
      <c r="A11404" s="37"/>
      <c r="B11404" s="11"/>
      <c r="C11404" s="11"/>
    </row>
    <row r="11405" spans="1:3" x14ac:dyDescent="0.25">
      <c r="A11405" s="37"/>
      <c r="B11405" s="11"/>
      <c r="C11405" s="11"/>
    </row>
    <row r="11406" spans="1:3" x14ac:dyDescent="0.25">
      <c r="A11406" s="37"/>
      <c r="B11406" s="11"/>
      <c r="C11406" s="11"/>
    </row>
    <row r="11407" spans="1:3" x14ac:dyDescent="0.25">
      <c r="A11407" s="37"/>
      <c r="B11407" s="11"/>
      <c r="C11407" s="11"/>
    </row>
    <row r="11408" spans="1:3" x14ac:dyDescent="0.25">
      <c r="A11408" s="37"/>
      <c r="B11408" s="11"/>
      <c r="C11408" s="11"/>
    </row>
    <row r="11409" spans="1:3" x14ac:dyDescent="0.25">
      <c r="A11409" s="37"/>
      <c r="B11409" s="11"/>
      <c r="C11409" s="11"/>
    </row>
    <row r="11410" spans="1:3" x14ac:dyDescent="0.25">
      <c r="A11410" s="37"/>
      <c r="B11410" s="11"/>
      <c r="C11410" s="11"/>
    </row>
    <row r="11411" spans="1:3" x14ac:dyDescent="0.25">
      <c r="A11411" s="37"/>
      <c r="B11411" s="11"/>
      <c r="C11411" s="11"/>
    </row>
    <row r="11412" spans="1:3" x14ac:dyDescent="0.25">
      <c r="A11412" s="37"/>
      <c r="B11412" s="11"/>
      <c r="C11412" s="11"/>
    </row>
    <row r="11413" spans="1:3" x14ac:dyDescent="0.25">
      <c r="A11413" s="37"/>
      <c r="B11413" s="11"/>
      <c r="C11413" s="11"/>
    </row>
    <row r="11414" spans="1:3" x14ac:dyDescent="0.25">
      <c r="A11414" s="37"/>
      <c r="B11414" s="11"/>
      <c r="C11414" s="11"/>
    </row>
    <row r="11415" spans="1:3" x14ac:dyDescent="0.25">
      <c r="A11415" s="37"/>
      <c r="B11415" s="11"/>
      <c r="C11415" s="11"/>
    </row>
    <row r="11416" spans="1:3" x14ac:dyDescent="0.25">
      <c r="A11416" s="37"/>
      <c r="B11416" s="11"/>
      <c r="C11416" s="11"/>
    </row>
    <row r="11417" spans="1:3" x14ac:dyDescent="0.25">
      <c r="A11417" s="37"/>
      <c r="B11417" s="11"/>
      <c r="C11417" s="11"/>
    </row>
    <row r="11418" spans="1:3" x14ac:dyDescent="0.25">
      <c r="A11418" s="37"/>
      <c r="B11418" s="11"/>
      <c r="C11418" s="11"/>
    </row>
    <row r="11419" spans="1:3" x14ac:dyDescent="0.25">
      <c r="A11419" s="37"/>
      <c r="B11419" s="11"/>
      <c r="C11419" s="11"/>
    </row>
    <row r="11420" spans="1:3" x14ac:dyDescent="0.25">
      <c r="A11420" s="37"/>
      <c r="B11420" s="11"/>
      <c r="C11420" s="11"/>
    </row>
    <row r="11421" spans="1:3" x14ac:dyDescent="0.25">
      <c r="A11421" s="37"/>
      <c r="B11421" s="11"/>
      <c r="C11421" s="11"/>
    </row>
    <row r="11422" spans="1:3" x14ac:dyDescent="0.25">
      <c r="A11422" s="37"/>
      <c r="B11422" s="11"/>
      <c r="C11422" s="11"/>
    </row>
    <row r="11423" spans="1:3" x14ac:dyDescent="0.25">
      <c r="A11423" s="37"/>
      <c r="B11423" s="11"/>
      <c r="C11423" s="11"/>
    </row>
    <row r="11424" spans="1:3" x14ac:dyDescent="0.25">
      <c r="A11424" s="37"/>
      <c r="B11424" s="11"/>
      <c r="C11424" s="11"/>
    </row>
    <row r="11425" spans="1:3" x14ac:dyDescent="0.25">
      <c r="A11425" s="37"/>
      <c r="B11425" s="11"/>
      <c r="C11425" s="11"/>
    </row>
    <row r="11426" spans="1:3" x14ac:dyDescent="0.25">
      <c r="A11426" s="37"/>
      <c r="B11426" s="11"/>
      <c r="C11426" s="11"/>
    </row>
    <row r="11427" spans="1:3" x14ac:dyDescent="0.25">
      <c r="A11427" s="37"/>
      <c r="B11427" s="11"/>
      <c r="C11427" s="11"/>
    </row>
    <row r="11428" spans="1:3" x14ac:dyDescent="0.25">
      <c r="A11428" s="37"/>
      <c r="B11428" s="11"/>
      <c r="C11428" s="11"/>
    </row>
    <row r="11429" spans="1:3" x14ac:dyDescent="0.25">
      <c r="A11429" s="37"/>
      <c r="B11429" s="11"/>
      <c r="C11429" s="11"/>
    </row>
    <row r="11430" spans="1:3" x14ac:dyDescent="0.25">
      <c r="A11430" s="37"/>
      <c r="B11430" s="11"/>
      <c r="C11430" s="11"/>
    </row>
    <row r="11431" spans="1:3" x14ac:dyDescent="0.25">
      <c r="A11431" s="37"/>
      <c r="B11431" s="11"/>
      <c r="C11431" s="11"/>
    </row>
    <row r="11432" spans="1:3" x14ac:dyDescent="0.25">
      <c r="A11432" s="37"/>
      <c r="B11432" s="11"/>
      <c r="C11432" s="11"/>
    </row>
    <row r="11433" spans="1:3" x14ac:dyDescent="0.25">
      <c r="A11433" s="37"/>
      <c r="B11433" s="11"/>
      <c r="C11433" s="11"/>
    </row>
    <row r="11434" spans="1:3" x14ac:dyDescent="0.25">
      <c r="A11434" s="37"/>
      <c r="B11434" s="11"/>
      <c r="C11434" s="11"/>
    </row>
    <row r="11435" spans="1:3" x14ac:dyDescent="0.25">
      <c r="A11435" s="37"/>
      <c r="B11435" s="11"/>
      <c r="C11435" s="11"/>
    </row>
    <row r="11436" spans="1:3" x14ac:dyDescent="0.25">
      <c r="A11436" s="37"/>
      <c r="B11436" s="11"/>
      <c r="C11436" s="11"/>
    </row>
    <row r="11437" spans="1:3" x14ac:dyDescent="0.25">
      <c r="A11437" s="37"/>
      <c r="B11437" s="11"/>
      <c r="C11437" s="11"/>
    </row>
    <row r="11438" spans="1:3" x14ac:dyDescent="0.25">
      <c r="A11438" s="37"/>
      <c r="B11438" s="11"/>
      <c r="C11438" s="11"/>
    </row>
    <row r="11439" spans="1:3" x14ac:dyDescent="0.25">
      <c r="A11439" s="37"/>
      <c r="B11439" s="11"/>
      <c r="C11439" s="11"/>
    </row>
    <row r="11440" spans="1:3" x14ac:dyDescent="0.25">
      <c r="A11440" s="37"/>
      <c r="B11440" s="11"/>
      <c r="C11440" s="11"/>
    </row>
    <row r="11441" spans="1:3" x14ac:dyDescent="0.25">
      <c r="A11441" s="37"/>
      <c r="B11441" s="11"/>
      <c r="C11441" s="11"/>
    </row>
    <row r="11442" spans="1:3" x14ac:dyDescent="0.25">
      <c r="A11442" s="37"/>
      <c r="B11442" s="11"/>
      <c r="C11442" s="11"/>
    </row>
    <row r="11443" spans="1:3" x14ac:dyDescent="0.25">
      <c r="A11443" s="37"/>
      <c r="B11443" s="11"/>
      <c r="C11443" s="11"/>
    </row>
    <row r="11444" spans="1:3" x14ac:dyDescent="0.25">
      <c r="A11444" s="37"/>
      <c r="B11444" s="11"/>
      <c r="C11444" s="11"/>
    </row>
    <row r="11445" spans="1:3" x14ac:dyDescent="0.25">
      <c r="A11445" s="37"/>
      <c r="B11445" s="11"/>
      <c r="C11445" s="11"/>
    </row>
    <row r="11446" spans="1:3" x14ac:dyDescent="0.25">
      <c r="A11446" s="37"/>
      <c r="B11446" s="11"/>
      <c r="C11446" s="11"/>
    </row>
    <row r="11447" spans="1:3" x14ac:dyDescent="0.25">
      <c r="A11447" s="37"/>
      <c r="B11447" s="11"/>
      <c r="C11447" s="11"/>
    </row>
    <row r="11448" spans="1:3" x14ac:dyDescent="0.25">
      <c r="A11448" s="37"/>
      <c r="B11448" s="11"/>
      <c r="C11448" s="11"/>
    </row>
    <row r="11449" spans="1:3" x14ac:dyDescent="0.25">
      <c r="A11449" s="37"/>
      <c r="B11449" s="11"/>
      <c r="C11449" s="11"/>
    </row>
    <row r="11450" spans="1:3" x14ac:dyDescent="0.25">
      <c r="A11450" s="37"/>
      <c r="B11450" s="11"/>
      <c r="C11450" s="11"/>
    </row>
    <row r="11451" spans="1:3" x14ac:dyDescent="0.25">
      <c r="A11451" s="37"/>
      <c r="B11451" s="11"/>
      <c r="C11451" s="11"/>
    </row>
    <row r="11452" spans="1:3" x14ac:dyDescent="0.25">
      <c r="A11452" s="37"/>
      <c r="B11452" s="11"/>
      <c r="C11452" s="11"/>
    </row>
    <row r="11453" spans="1:3" x14ac:dyDescent="0.25">
      <c r="A11453" s="37"/>
      <c r="B11453" s="11"/>
      <c r="C11453" s="11"/>
    </row>
    <row r="11454" spans="1:3" x14ac:dyDescent="0.25">
      <c r="A11454" s="37"/>
      <c r="B11454" s="11"/>
      <c r="C11454" s="11"/>
    </row>
    <row r="11455" spans="1:3" x14ac:dyDescent="0.25">
      <c r="A11455" s="37"/>
      <c r="B11455" s="11"/>
      <c r="C11455" s="11"/>
    </row>
    <row r="11456" spans="1:3" x14ac:dyDescent="0.25">
      <c r="A11456" s="37"/>
      <c r="B11456" s="11"/>
      <c r="C11456" s="11"/>
    </row>
    <row r="11457" spans="1:3" x14ac:dyDescent="0.25">
      <c r="A11457" s="37"/>
      <c r="B11457" s="11"/>
      <c r="C11457" s="11"/>
    </row>
    <row r="11458" spans="1:3" x14ac:dyDescent="0.25">
      <c r="A11458" s="37"/>
      <c r="B11458" s="11"/>
      <c r="C11458" s="11"/>
    </row>
    <row r="11459" spans="1:3" x14ac:dyDescent="0.25">
      <c r="A11459" s="37"/>
      <c r="B11459" s="11"/>
      <c r="C11459" s="11"/>
    </row>
    <row r="11460" spans="1:3" x14ac:dyDescent="0.25">
      <c r="A11460" s="37"/>
      <c r="B11460" s="11"/>
      <c r="C11460" s="11"/>
    </row>
    <row r="11461" spans="1:3" x14ac:dyDescent="0.25">
      <c r="A11461" s="37"/>
      <c r="B11461" s="11"/>
      <c r="C11461" s="11"/>
    </row>
    <row r="11462" spans="1:3" x14ac:dyDescent="0.25">
      <c r="A11462" s="37"/>
      <c r="B11462" s="11"/>
      <c r="C11462" s="11"/>
    </row>
    <row r="11463" spans="1:3" x14ac:dyDescent="0.25">
      <c r="A11463" s="37"/>
      <c r="B11463" s="11"/>
      <c r="C11463" s="11"/>
    </row>
    <row r="11464" spans="1:3" x14ac:dyDescent="0.25">
      <c r="A11464" s="37"/>
      <c r="B11464" s="11"/>
      <c r="C11464" s="11"/>
    </row>
    <row r="11465" spans="1:3" x14ac:dyDescent="0.25">
      <c r="A11465" s="37"/>
      <c r="B11465" s="11"/>
      <c r="C11465" s="11"/>
    </row>
    <row r="11466" spans="1:3" x14ac:dyDescent="0.25">
      <c r="A11466" s="37"/>
      <c r="B11466" s="11"/>
      <c r="C11466" s="11"/>
    </row>
    <row r="11467" spans="1:3" x14ac:dyDescent="0.25">
      <c r="A11467" s="37"/>
      <c r="B11467" s="11"/>
      <c r="C11467" s="11"/>
    </row>
    <row r="11468" spans="1:3" x14ac:dyDescent="0.25">
      <c r="A11468" s="37"/>
      <c r="B11468" s="11"/>
      <c r="C11468" s="11"/>
    </row>
    <row r="11469" spans="1:3" x14ac:dyDescent="0.25">
      <c r="A11469" s="37"/>
      <c r="B11469" s="11"/>
      <c r="C11469" s="11"/>
    </row>
    <row r="11470" spans="1:3" x14ac:dyDescent="0.25">
      <c r="A11470" s="37"/>
      <c r="B11470" s="11"/>
      <c r="C11470" s="11"/>
    </row>
    <row r="11471" spans="1:3" x14ac:dyDescent="0.25">
      <c r="A11471" s="37"/>
      <c r="B11471" s="11"/>
      <c r="C11471" s="11"/>
    </row>
    <row r="11472" spans="1:3" x14ac:dyDescent="0.25">
      <c r="A11472" s="37"/>
      <c r="B11472" s="11"/>
      <c r="C11472" s="11"/>
    </row>
    <row r="11473" spans="1:3" x14ac:dyDescent="0.25">
      <c r="A11473" s="37"/>
      <c r="B11473" s="11"/>
      <c r="C11473" s="11"/>
    </row>
    <row r="11474" spans="1:3" x14ac:dyDescent="0.25">
      <c r="A11474" s="37"/>
      <c r="B11474" s="11"/>
      <c r="C11474" s="11"/>
    </row>
    <row r="11475" spans="1:3" x14ac:dyDescent="0.25">
      <c r="A11475" s="37"/>
      <c r="B11475" s="11"/>
      <c r="C11475" s="11"/>
    </row>
    <row r="11476" spans="1:3" x14ac:dyDescent="0.25">
      <c r="A11476" s="37"/>
      <c r="B11476" s="11"/>
      <c r="C11476" s="11"/>
    </row>
    <row r="11477" spans="1:3" x14ac:dyDescent="0.25">
      <c r="A11477" s="37"/>
      <c r="B11477" s="11"/>
      <c r="C11477" s="11"/>
    </row>
    <row r="11478" spans="1:3" x14ac:dyDescent="0.25">
      <c r="A11478" s="37"/>
      <c r="B11478" s="11"/>
      <c r="C11478" s="11"/>
    </row>
    <row r="11479" spans="1:3" x14ac:dyDescent="0.25">
      <c r="A11479" s="37"/>
      <c r="B11479" s="11"/>
      <c r="C11479" s="11"/>
    </row>
    <row r="11480" spans="1:3" x14ac:dyDescent="0.25">
      <c r="A11480" s="37"/>
      <c r="B11480" s="11"/>
      <c r="C11480" s="11"/>
    </row>
    <row r="11481" spans="1:3" x14ac:dyDescent="0.25">
      <c r="A11481" s="37"/>
      <c r="B11481" s="11"/>
      <c r="C11481" s="11"/>
    </row>
    <row r="11482" spans="1:3" x14ac:dyDescent="0.25">
      <c r="A11482" s="37"/>
      <c r="B11482" s="11"/>
      <c r="C11482" s="11"/>
    </row>
    <row r="11483" spans="1:3" x14ac:dyDescent="0.25">
      <c r="A11483" s="37"/>
      <c r="B11483" s="11"/>
      <c r="C11483" s="11"/>
    </row>
    <row r="11484" spans="1:3" x14ac:dyDescent="0.25">
      <c r="A11484" s="37"/>
      <c r="B11484" s="11"/>
      <c r="C11484" s="11"/>
    </row>
    <row r="11485" spans="1:3" x14ac:dyDescent="0.25">
      <c r="A11485" s="37"/>
      <c r="B11485" s="11"/>
      <c r="C11485" s="11"/>
    </row>
    <row r="11486" spans="1:3" x14ac:dyDescent="0.25">
      <c r="A11486" s="37"/>
      <c r="B11486" s="11"/>
      <c r="C11486" s="11"/>
    </row>
    <row r="11487" spans="1:3" x14ac:dyDescent="0.25">
      <c r="A11487" s="37"/>
      <c r="B11487" s="11"/>
      <c r="C11487" s="11"/>
    </row>
    <row r="11488" spans="1:3" x14ac:dyDescent="0.25">
      <c r="A11488" s="37"/>
      <c r="B11488" s="11"/>
      <c r="C11488" s="11"/>
    </row>
    <row r="11489" spans="1:3" x14ac:dyDescent="0.25">
      <c r="A11489" s="37"/>
      <c r="B11489" s="11"/>
      <c r="C11489" s="11"/>
    </row>
    <row r="11490" spans="1:3" x14ac:dyDescent="0.25">
      <c r="A11490" s="37"/>
      <c r="B11490" s="11"/>
      <c r="C11490" s="11"/>
    </row>
    <row r="11491" spans="1:3" x14ac:dyDescent="0.25">
      <c r="A11491" s="37"/>
      <c r="B11491" s="11"/>
      <c r="C11491" s="11"/>
    </row>
    <row r="11492" spans="1:3" x14ac:dyDescent="0.25">
      <c r="A11492" s="37"/>
      <c r="B11492" s="11"/>
      <c r="C11492" s="11"/>
    </row>
    <row r="11493" spans="1:3" x14ac:dyDescent="0.25">
      <c r="A11493" s="37"/>
      <c r="B11493" s="11"/>
      <c r="C11493" s="11"/>
    </row>
    <row r="11494" spans="1:3" x14ac:dyDescent="0.25">
      <c r="A11494" s="37"/>
      <c r="B11494" s="11"/>
      <c r="C11494" s="11"/>
    </row>
    <row r="11495" spans="1:3" x14ac:dyDescent="0.25">
      <c r="A11495" s="37"/>
      <c r="B11495" s="11"/>
      <c r="C11495" s="11"/>
    </row>
    <row r="11496" spans="1:3" x14ac:dyDescent="0.25">
      <c r="A11496" s="37"/>
      <c r="B11496" s="11"/>
      <c r="C11496" s="11"/>
    </row>
    <row r="11497" spans="1:3" x14ac:dyDescent="0.25">
      <c r="A11497" s="37"/>
      <c r="B11497" s="11"/>
      <c r="C11497" s="11"/>
    </row>
    <row r="11498" spans="1:3" x14ac:dyDescent="0.25">
      <c r="A11498" s="37"/>
      <c r="B11498" s="11"/>
      <c r="C11498" s="11"/>
    </row>
    <row r="11499" spans="1:3" x14ac:dyDescent="0.25">
      <c r="A11499" s="37"/>
      <c r="B11499" s="11"/>
      <c r="C11499" s="11"/>
    </row>
    <row r="11500" spans="1:3" x14ac:dyDescent="0.25">
      <c r="A11500" s="37"/>
      <c r="B11500" s="11"/>
      <c r="C11500" s="11"/>
    </row>
    <row r="11501" spans="1:3" x14ac:dyDescent="0.25">
      <c r="A11501" s="37"/>
      <c r="B11501" s="11"/>
      <c r="C11501" s="11"/>
    </row>
    <row r="11502" spans="1:3" x14ac:dyDescent="0.25">
      <c r="A11502" s="37"/>
      <c r="B11502" s="11"/>
      <c r="C11502" s="11"/>
    </row>
    <row r="11503" spans="1:3" x14ac:dyDescent="0.25">
      <c r="A11503" s="37"/>
      <c r="B11503" s="11"/>
      <c r="C11503" s="11"/>
    </row>
    <row r="11504" spans="1:3" x14ac:dyDescent="0.25">
      <c r="A11504" s="37"/>
      <c r="B11504" s="11"/>
      <c r="C11504" s="11"/>
    </row>
    <row r="11505" spans="1:3" x14ac:dyDescent="0.25">
      <c r="A11505" s="37"/>
      <c r="B11505" s="11"/>
      <c r="C11505" s="11"/>
    </row>
    <row r="11506" spans="1:3" x14ac:dyDescent="0.25">
      <c r="A11506" s="37"/>
      <c r="B11506" s="11"/>
      <c r="C11506" s="11"/>
    </row>
    <row r="11507" spans="1:3" x14ac:dyDescent="0.25">
      <c r="A11507" s="37"/>
      <c r="B11507" s="11"/>
      <c r="C11507" s="11"/>
    </row>
    <row r="11508" spans="1:3" x14ac:dyDescent="0.25">
      <c r="A11508" s="37"/>
      <c r="B11508" s="11"/>
      <c r="C11508" s="11"/>
    </row>
    <row r="11509" spans="1:3" x14ac:dyDescent="0.25">
      <c r="A11509" s="37"/>
      <c r="B11509" s="11"/>
      <c r="C11509" s="11"/>
    </row>
    <row r="11510" spans="1:3" x14ac:dyDescent="0.25">
      <c r="A11510" s="37"/>
      <c r="B11510" s="11"/>
      <c r="C11510" s="11"/>
    </row>
    <row r="11511" spans="1:3" x14ac:dyDescent="0.25">
      <c r="A11511" s="37"/>
      <c r="B11511" s="11"/>
      <c r="C11511" s="11"/>
    </row>
    <row r="11512" spans="1:3" x14ac:dyDescent="0.25">
      <c r="A11512" s="37"/>
      <c r="B11512" s="11"/>
      <c r="C11512" s="11"/>
    </row>
    <row r="11513" spans="1:3" x14ac:dyDescent="0.25">
      <c r="A11513" s="37"/>
      <c r="B11513" s="11"/>
      <c r="C11513" s="11"/>
    </row>
    <row r="11514" spans="1:3" x14ac:dyDescent="0.25">
      <c r="A11514" s="37"/>
      <c r="B11514" s="11"/>
      <c r="C11514" s="11"/>
    </row>
    <row r="11515" spans="1:3" x14ac:dyDescent="0.25">
      <c r="A11515" s="37"/>
      <c r="B11515" s="11"/>
      <c r="C11515" s="11"/>
    </row>
    <row r="11516" spans="1:3" x14ac:dyDescent="0.25">
      <c r="A11516" s="37"/>
      <c r="B11516" s="11"/>
      <c r="C11516" s="11"/>
    </row>
    <row r="11517" spans="1:3" x14ac:dyDescent="0.25">
      <c r="A11517" s="37"/>
      <c r="B11517" s="11"/>
      <c r="C11517" s="11"/>
    </row>
    <row r="11518" spans="1:3" x14ac:dyDescent="0.25">
      <c r="A11518" s="37"/>
      <c r="B11518" s="11"/>
      <c r="C11518" s="11"/>
    </row>
    <row r="11519" spans="1:3" x14ac:dyDescent="0.25">
      <c r="A11519" s="37"/>
      <c r="B11519" s="11"/>
      <c r="C11519" s="11"/>
    </row>
    <row r="11520" spans="1:3" x14ac:dyDescent="0.25">
      <c r="A11520" s="37"/>
      <c r="B11520" s="11"/>
      <c r="C11520" s="11"/>
    </row>
    <row r="11521" spans="1:3" x14ac:dyDescent="0.25">
      <c r="A11521" s="37"/>
      <c r="B11521" s="11"/>
      <c r="C11521" s="11"/>
    </row>
    <row r="11522" spans="1:3" x14ac:dyDescent="0.25">
      <c r="A11522" s="37"/>
      <c r="B11522" s="11"/>
      <c r="C11522" s="11"/>
    </row>
    <row r="11523" spans="1:3" x14ac:dyDescent="0.25">
      <c r="A11523" s="37"/>
      <c r="B11523" s="11"/>
      <c r="C11523" s="11"/>
    </row>
    <row r="11524" spans="1:3" x14ac:dyDescent="0.25">
      <c r="A11524" s="37"/>
      <c r="B11524" s="11"/>
      <c r="C11524" s="11"/>
    </row>
    <row r="11525" spans="1:3" x14ac:dyDescent="0.25">
      <c r="A11525" s="37"/>
      <c r="B11525" s="11"/>
      <c r="C11525" s="11"/>
    </row>
    <row r="11526" spans="1:3" x14ac:dyDescent="0.25">
      <c r="A11526" s="37"/>
      <c r="B11526" s="11"/>
      <c r="C11526" s="11"/>
    </row>
    <row r="11527" spans="1:3" x14ac:dyDescent="0.25">
      <c r="A11527" s="37"/>
      <c r="B11527" s="11"/>
      <c r="C11527" s="11"/>
    </row>
    <row r="11528" spans="1:3" x14ac:dyDescent="0.25">
      <c r="A11528" s="37"/>
      <c r="B11528" s="11"/>
      <c r="C11528" s="11"/>
    </row>
    <row r="11529" spans="1:3" x14ac:dyDescent="0.25">
      <c r="A11529" s="37"/>
      <c r="B11529" s="11"/>
      <c r="C11529" s="11"/>
    </row>
    <row r="11530" spans="1:3" x14ac:dyDescent="0.25">
      <c r="A11530" s="37"/>
      <c r="B11530" s="11"/>
      <c r="C11530" s="11"/>
    </row>
    <row r="11531" spans="1:3" x14ac:dyDescent="0.25">
      <c r="A11531" s="37"/>
      <c r="B11531" s="11"/>
      <c r="C11531" s="11"/>
    </row>
    <row r="11532" spans="1:3" x14ac:dyDescent="0.25">
      <c r="A11532" s="37"/>
      <c r="B11532" s="11"/>
      <c r="C11532" s="11"/>
    </row>
    <row r="11533" spans="1:3" x14ac:dyDescent="0.25">
      <c r="A11533" s="37"/>
      <c r="B11533" s="11"/>
      <c r="C11533" s="11"/>
    </row>
    <row r="11534" spans="1:3" x14ac:dyDescent="0.25">
      <c r="A11534" s="37"/>
      <c r="B11534" s="11"/>
      <c r="C11534" s="11"/>
    </row>
    <row r="11535" spans="1:3" x14ac:dyDescent="0.25">
      <c r="A11535" s="37"/>
      <c r="B11535" s="11"/>
      <c r="C11535" s="11"/>
    </row>
    <row r="11536" spans="1:3" x14ac:dyDescent="0.25">
      <c r="A11536" s="37"/>
      <c r="B11536" s="11"/>
      <c r="C11536" s="11"/>
    </row>
    <row r="11537" spans="1:3" x14ac:dyDescent="0.25">
      <c r="A11537" s="37"/>
      <c r="B11537" s="11"/>
      <c r="C11537" s="11"/>
    </row>
    <row r="11538" spans="1:3" x14ac:dyDescent="0.25">
      <c r="A11538" s="37"/>
      <c r="B11538" s="11"/>
      <c r="C11538" s="11"/>
    </row>
    <row r="11539" spans="1:3" x14ac:dyDescent="0.25">
      <c r="A11539" s="37"/>
      <c r="B11539" s="11"/>
      <c r="C11539" s="11"/>
    </row>
    <row r="11540" spans="1:3" x14ac:dyDescent="0.25">
      <c r="A11540" s="37"/>
      <c r="B11540" s="11"/>
      <c r="C11540" s="11"/>
    </row>
    <row r="11541" spans="1:3" x14ac:dyDescent="0.25">
      <c r="A11541" s="37"/>
      <c r="B11541" s="11"/>
      <c r="C11541" s="11"/>
    </row>
    <row r="11542" spans="1:3" x14ac:dyDescent="0.25">
      <c r="A11542" s="37"/>
      <c r="B11542" s="11"/>
      <c r="C11542" s="11"/>
    </row>
    <row r="11543" spans="1:3" x14ac:dyDescent="0.25">
      <c r="A11543" s="37"/>
      <c r="B11543" s="11"/>
      <c r="C11543" s="11"/>
    </row>
    <row r="11544" spans="1:3" x14ac:dyDescent="0.25">
      <c r="A11544" s="37"/>
      <c r="B11544" s="11"/>
      <c r="C11544" s="11"/>
    </row>
    <row r="11545" spans="1:3" x14ac:dyDescent="0.25">
      <c r="A11545" s="37"/>
      <c r="B11545" s="11"/>
      <c r="C11545" s="11"/>
    </row>
    <row r="11546" spans="1:3" x14ac:dyDescent="0.25">
      <c r="A11546" s="37"/>
      <c r="B11546" s="11"/>
      <c r="C11546" s="11"/>
    </row>
    <row r="11547" spans="1:3" x14ac:dyDescent="0.25">
      <c r="A11547" s="37"/>
      <c r="B11547" s="11"/>
      <c r="C11547" s="11"/>
    </row>
    <row r="11548" spans="1:3" x14ac:dyDescent="0.25">
      <c r="A11548" s="37"/>
      <c r="B11548" s="11"/>
      <c r="C11548" s="11"/>
    </row>
    <row r="11549" spans="1:3" x14ac:dyDescent="0.25">
      <c r="A11549" s="37"/>
      <c r="B11549" s="11"/>
      <c r="C11549" s="11"/>
    </row>
    <row r="11550" spans="1:3" x14ac:dyDescent="0.25">
      <c r="A11550" s="37"/>
      <c r="B11550" s="11"/>
      <c r="C11550" s="11"/>
    </row>
    <row r="11551" spans="1:3" x14ac:dyDescent="0.25">
      <c r="A11551" s="37"/>
      <c r="B11551" s="11"/>
      <c r="C11551" s="11"/>
    </row>
    <row r="11552" spans="1:3" x14ac:dyDescent="0.25">
      <c r="A11552" s="37"/>
      <c r="B11552" s="11"/>
      <c r="C11552" s="11"/>
    </row>
    <row r="11553" spans="1:3" x14ac:dyDescent="0.25">
      <c r="A11553" s="37"/>
      <c r="B11553" s="11"/>
      <c r="C11553" s="11"/>
    </row>
    <row r="11554" spans="1:3" x14ac:dyDescent="0.25">
      <c r="A11554" s="37"/>
      <c r="B11554" s="11"/>
      <c r="C11554" s="11"/>
    </row>
    <row r="11555" spans="1:3" x14ac:dyDescent="0.25">
      <c r="A11555" s="37"/>
      <c r="B11555" s="11"/>
      <c r="C11555" s="11"/>
    </row>
    <row r="11556" spans="1:3" x14ac:dyDescent="0.25">
      <c r="A11556" s="37"/>
      <c r="B11556" s="11"/>
      <c r="C11556" s="11"/>
    </row>
    <row r="11557" spans="1:3" x14ac:dyDescent="0.25">
      <c r="A11557" s="37"/>
      <c r="B11557" s="11"/>
      <c r="C11557" s="11"/>
    </row>
    <row r="11558" spans="1:3" x14ac:dyDescent="0.25">
      <c r="A11558" s="37"/>
      <c r="B11558" s="11"/>
      <c r="C11558" s="11"/>
    </row>
    <row r="11559" spans="1:3" x14ac:dyDescent="0.25">
      <c r="A11559" s="37"/>
      <c r="B11559" s="11"/>
      <c r="C11559" s="11"/>
    </row>
    <row r="11560" spans="1:3" x14ac:dyDescent="0.25">
      <c r="A11560" s="37"/>
      <c r="B11560" s="11"/>
      <c r="C11560" s="11"/>
    </row>
    <row r="11561" spans="1:3" x14ac:dyDescent="0.25">
      <c r="A11561" s="37"/>
      <c r="B11561" s="11"/>
      <c r="C11561" s="11"/>
    </row>
    <row r="11562" spans="1:3" x14ac:dyDescent="0.25">
      <c r="A11562" s="37"/>
      <c r="B11562" s="11"/>
      <c r="C11562" s="11"/>
    </row>
    <row r="11563" spans="1:3" x14ac:dyDescent="0.25">
      <c r="A11563" s="37"/>
      <c r="B11563" s="11"/>
      <c r="C11563" s="11"/>
    </row>
    <row r="11564" spans="1:3" x14ac:dyDescent="0.25">
      <c r="A11564" s="37"/>
      <c r="B11564" s="11"/>
      <c r="C11564" s="11"/>
    </row>
    <row r="11565" spans="1:3" x14ac:dyDescent="0.25">
      <c r="A11565" s="37"/>
      <c r="B11565" s="11"/>
      <c r="C11565" s="11"/>
    </row>
    <row r="11566" spans="1:3" x14ac:dyDescent="0.25">
      <c r="A11566" s="37"/>
      <c r="B11566" s="11"/>
      <c r="C11566" s="11"/>
    </row>
    <row r="11567" spans="1:3" x14ac:dyDescent="0.25">
      <c r="A11567" s="37"/>
      <c r="B11567" s="11"/>
      <c r="C11567" s="11"/>
    </row>
    <row r="11568" spans="1:3" x14ac:dyDescent="0.25">
      <c r="A11568" s="37"/>
      <c r="B11568" s="11"/>
      <c r="C11568" s="11"/>
    </row>
    <row r="11569" spans="1:3" x14ac:dyDescent="0.25">
      <c r="A11569" s="37"/>
      <c r="B11569" s="11"/>
      <c r="C11569" s="11"/>
    </row>
    <row r="11570" spans="1:3" x14ac:dyDescent="0.25">
      <c r="A11570" s="37"/>
      <c r="B11570" s="11"/>
      <c r="C11570" s="11"/>
    </row>
    <row r="11571" spans="1:3" x14ac:dyDescent="0.25">
      <c r="A11571" s="37"/>
      <c r="B11571" s="11"/>
      <c r="C11571" s="11"/>
    </row>
    <row r="11572" spans="1:3" x14ac:dyDescent="0.25">
      <c r="A11572" s="37"/>
      <c r="B11572" s="11"/>
      <c r="C11572" s="11"/>
    </row>
    <row r="11573" spans="1:3" x14ac:dyDescent="0.25">
      <c r="A11573" s="37"/>
      <c r="B11573" s="11"/>
      <c r="C11573" s="11"/>
    </row>
    <row r="11574" spans="1:3" x14ac:dyDescent="0.25">
      <c r="A11574" s="37"/>
      <c r="B11574" s="11"/>
      <c r="C11574" s="11"/>
    </row>
    <row r="11575" spans="1:3" x14ac:dyDescent="0.25">
      <c r="A11575" s="37"/>
      <c r="B11575" s="11"/>
      <c r="C11575" s="11"/>
    </row>
    <row r="11576" spans="1:3" x14ac:dyDescent="0.25">
      <c r="A11576" s="37"/>
      <c r="B11576" s="11"/>
      <c r="C11576" s="11"/>
    </row>
    <row r="11577" spans="1:3" x14ac:dyDescent="0.25">
      <c r="A11577" s="37"/>
      <c r="B11577" s="11"/>
      <c r="C11577" s="11"/>
    </row>
    <row r="11578" spans="1:3" x14ac:dyDescent="0.25">
      <c r="A11578" s="37"/>
      <c r="B11578" s="11"/>
      <c r="C11578" s="11"/>
    </row>
    <row r="11579" spans="1:3" x14ac:dyDescent="0.25">
      <c r="A11579" s="37"/>
      <c r="B11579" s="11"/>
      <c r="C11579" s="11"/>
    </row>
    <row r="11580" spans="1:3" x14ac:dyDescent="0.25">
      <c r="A11580" s="37"/>
      <c r="B11580" s="11"/>
      <c r="C11580" s="11"/>
    </row>
    <row r="11581" spans="1:3" x14ac:dyDescent="0.25">
      <c r="A11581" s="37"/>
      <c r="B11581" s="11"/>
      <c r="C11581" s="11"/>
    </row>
    <row r="11582" spans="1:3" x14ac:dyDescent="0.25">
      <c r="A11582" s="37"/>
      <c r="B11582" s="11"/>
      <c r="C11582" s="11"/>
    </row>
    <row r="11583" spans="1:3" x14ac:dyDescent="0.25">
      <c r="A11583" s="37"/>
      <c r="B11583" s="11"/>
      <c r="C11583" s="11"/>
    </row>
    <row r="11584" spans="1:3" x14ac:dyDescent="0.25">
      <c r="A11584" s="37"/>
      <c r="B11584" s="11"/>
      <c r="C11584" s="11"/>
    </row>
    <row r="11585" spans="1:3" x14ac:dyDescent="0.25">
      <c r="A11585" s="37"/>
      <c r="B11585" s="11"/>
      <c r="C11585" s="11"/>
    </row>
    <row r="11586" spans="1:3" x14ac:dyDescent="0.25">
      <c r="A11586" s="37"/>
      <c r="B11586" s="11"/>
      <c r="C11586" s="11"/>
    </row>
    <row r="11587" spans="1:3" x14ac:dyDescent="0.25">
      <c r="A11587" s="37"/>
      <c r="B11587" s="11"/>
      <c r="C11587" s="11"/>
    </row>
    <row r="11588" spans="1:3" x14ac:dyDescent="0.25">
      <c r="A11588" s="37"/>
      <c r="B11588" s="11"/>
      <c r="C11588" s="11"/>
    </row>
    <row r="11589" spans="1:3" x14ac:dyDescent="0.25">
      <c r="A11589" s="37"/>
      <c r="B11589" s="11"/>
      <c r="C11589" s="11"/>
    </row>
    <row r="11590" spans="1:3" x14ac:dyDescent="0.25">
      <c r="A11590" s="37"/>
      <c r="B11590" s="11"/>
      <c r="C11590" s="11"/>
    </row>
    <row r="11591" spans="1:3" x14ac:dyDescent="0.25">
      <c r="A11591" s="37"/>
      <c r="B11591" s="11"/>
      <c r="C11591" s="11"/>
    </row>
    <row r="11592" spans="1:3" x14ac:dyDescent="0.25">
      <c r="A11592" s="37"/>
      <c r="B11592" s="11"/>
      <c r="C11592" s="11"/>
    </row>
    <row r="11593" spans="1:3" x14ac:dyDescent="0.25">
      <c r="A11593" s="37"/>
      <c r="B11593" s="11"/>
      <c r="C11593" s="11"/>
    </row>
    <row r="11594" spans="1:3" x14ac:dyDescent="0.25">
      <c r="A11594" s="37"/>
      <c r="B11594" s="11"/>
      <c r="C11594" s="11"/>
    </row>
    <row r="11595" spans="1:3" x14ac:dyDescent="0.25">
      <c r="A11595" s="37"/>
      <c r="B11595" s="11"/>
      <c r="C11595" s="11"/>
    </row>
    <row r="11596" spans="1:3" x14ac:dyDescent="0.25">
      <c r="A11596" s="37"/>
      <c r="B11596" s="11"/>
      <c r="C11596" s="11"/>
    </row>
    <row r="11597" spans="1:3" x14ac:dyDescent="0.25">
      <c r="A11597" s="37"/>
      <c r="B11597" s="11"/>
      <c r="C11597" s="11"/>
    </row>
    <row r="11598" spans="1:3" x14ac:dyDescent="0.25">
      <c r="A11598" s="37"/>
      <c r="B11598" s="11"/>
      <c r="C11598" s="11"/>
    </row>
    <row r="11599" spans="1:3" x14ac:dyDescent="0.25">
      <c r="A11599" s="37"/>
      <c r="B11599" s="11"/>
      <c r="C11599" s="11"/>
    </row>
    <row r="11600" spans="1:3" x14ac:dyDescent="0.25">
      <c r="A11600" s="37"/>
      <c r="B11600" s="11"/>
      <c r="C11600" s="11"/>
    </row>
    <row r="11601" spans="1:3" x14ac:dyDescent="0.25">
      <c r="A11601" s="37"/>
      <c r="B11601" s="11"/>
      <c r="C11601" s="11"/>
    </row>
    <row r="11602" spans="1:3" x14ac:dyDescent="0.25">
      <c r="A11602" s="37"/>
      <c r="B11602" s="11"/>
      <c r="C11602" s="11"/>
    </row>
    <row r="11603" spans="1:3" x14ac:dyDescent="0.25">
      <c r="A11603" s="37"/>
      <c r="B11603" s="11"/>
      <c r="C11603" s="11"/>
    </row>
    <row r="11604" spans="1:3" x14ac:dyDescent="0.25">
      <c r="A11604" s="37"/>
      <c r="B11604" s="11"/>
      <c r="C11604" s="11"/>
    </row>
    <row r="11605" spans="1:3" x14ac:dyDescent="0.25">
      <c r="A11605" s="37"/>
      <c r="B11605" s="11"/>
      <c r="C11605" s="11"/>
    </row>
    <row r="11606" spans="1:3" x14ac:dyDescent="0.25">
      <c r="A11606" s="37"/>
      <c r="B11606" s="11"/>
      <c r="C11606" s="11"/>
    </row>
    <row r="11607" spans="1:3" x14ac:dyDescent="0.25">
      <c r="A11607" s="37"/>
      <c r="B11607" s="11"/>
      <c r="C11607" s="11"/>
    </row>
    <row r="11608" spans="1:3" x14ac:dyDescent="0.25">
      <c r="A11608" s="37"/>
      <c r="B11608" s="11"/>
      <c r="C11608" s="11"/>
    </row>
    <row r="11609" spans="1:3" x14ac:dyDescent="0.25">
      <c r="A11609" s="37"/>
      <c r="B11609" s="11"/>
      <c r="C11609" s="11"/>
    </row>
    <row r="11610" spans="1:3" x14ac:dyDescent="0.25">
      <c r="A11610" s="37"/>
      <c r="B11610" s="11"/>
      <c r="C11610" s="11"/>
    </row>
    <row r="11611" spans="1:3" x14ac:dyDescent="0.25">
      <c r="A11611" s="37"/>
      <c r="B11611" s="11"/>
      <c r="C11611" s="11"/>
    </row>
    <row r="11612" spans="1:3" x14ac:dyDescent="0.25">
      <c r="A11612" s="37"/>
      <c r="B11612" s="11"/>
      <c r="C11612" s="11"/>
    </row>
    <row r="11613" spans="1:3" x14ac:dyDescent="0.25">
      <c r="A11613" s="37"/>
      <c r="B11613" s="11"/>
      <c r="C11613" s="11"/>
    </row>
    <row r="11614" spans="1:3" x14ac:dyDescent="0.25">
      <c r="A11614" s="37"/>
      <c r="B11614" s="11"/>
      <c r="C11614" s="11"/>
    </row>
    <row r="11615" spans="1:3" x14ac:dyDescent="0.25">
      <c r="A11615" s="37"/>
      <c r="B11615" s="11"/>
      <c r="C11615" s="11"/>
    </row>
    <row r="11616" spans="1:3" x14ac:dyDescent="0.25">
      <c r="A11616" s="37"/>
      <c r="B11616" s="11"/>
      <c r="C11616" s="11"/>
    </row>
    <row r="11617" spans="1:3" x14ac:dyDescent="0.25">
      <c r="A11617" s="37"/>
      <c r="B11617" s="11"/>
      <c r="C11617" s="11"/>
    </row>
    <row r="11618" spans="1:3" x14ac:dyDescent="0.25">
      <c r="A11618" s="37"/>
      <c r="B11618" s="11"/>
      <c r="C11618" s="11"/>
    </row>
    <row r="11619" spans="1:3" x14ac:dyDescent="0.25">
      <c r="A11619" s="37"/>
      <c r="B11619" s="11"/>
      <c r="C11619" s="11"/>
    </row>
    <row r="11620" spans="1:3" x14ac:dyDescent="0.25">
      <c r="A11620" s="37"/>
      <c r="B11620" s="11"/>
      <c r="C11620" s="11"/>
    </row>
    <row r="11621" spans="1:3" x14ac:dyDescent="0.25">
      <c r="A11621" s="37"/>
      <c r="B11621" s="11"/>
      <c r="C11621" s="11"/>
    </row>
    <row r="11622" spans="1:3" x14ac:dyDescent="0.25">
      <c r="A11622" s="37"/>
      <c r="B11622" s="11"/>
      <c r="C11622" s="11"/>
    </row>
    <row r="11623" spans="1:3" x14ac:dyDescent="0.25">
      <c r="A11623" s="37"/>
      <c r="B11623" s="11"/>
      <c r="C11623" s="11"/>
    </row>
    <row r="11624" spans="1:3" x14ac:dyDescent="0.25">
      <c r="A11624" s="37"/>
      <c r="B11624" s="11"/>
      <c r="C11624" s="11"/>
    </row>
    <row r="11625" spans="1:3" x14ac:dyDescent="0.25">
      <c r="A11625" s="37"/>
      <c r="B11625" s="11"/>
      <c r="C11625" s="11"/>
    </row>
    <row r="11626" spans="1:3" x14ac:dyDescent="0.25">
      <c r="A11626" s="37"/>
      <c r="B11626" s="11"/>
      <c r="C11626" s="11"/>
    </row>
    <row r="11627" spans="1:3" x14ac:dyDescent="0.25">
      <c r="A11627" s="37"/>
      <c r="B11627" s="11"/>
      <c r="C11627" s="11"/>
    </row>
    <row r="11628" spans="1:3" x14ac:dyDescent="0.25">
      <c r="A11628" s="37"/>
      <c r="B11628" s="11"/>
      <c r="C11628" s="11"/>
    </row>
    <row r="11629" spans="1:3" x14ac:dyDescent="0.25">
      <c r="A11629" s="37"/>
      <c r="B11629" s="11"/>
      <c r="C11629" s="11"/>
    </row>
    <row r="11630" spans="1:3" x14ac:dyDescent="0.25">
      <c r="A11630" s="37"/>
      <c r="B11630" s="11"/>
      <c r="C11630" s="11"/>
    </row>
    <row r="11631" spans="1:3" x14ac:dyDescent="0.25">
      <c r="A11631" s="37"/>
      <c r="B11631" s="11"/>
      <c r="C11631" s="11"/>
    </row>
    <row r="11632" spans="1:3" x14ac:dyDescent="0.25">
      <c r="A11632" s="37"/>
      <c r="B11632" s="11"/>
      <c r="C11632" s="11"/>
    </row>
    <row r="11633" spans="1:3" x14ac:dyDescent="0.25">
      <c r="A11633" s="37"/>
      <c r="B11633" s="11"/>
      <c r="C11633" s="11"/>
    </row>
    <row r="11634" spans="1:3" x14ac:dyDescent="0.25">
      <c r="A11634" s="37"/>
      <c r="B11634" s="11"/>
      <c r="C11634" s="11"/>
    </row>
    <row r="11635" spans="1:3" x14ac:dyDescent="0.25">
      <c r="A11635" s="37"/>
      <c r="B11635" s="11"/>
      <c r="C11635" s="11"/>
    </row>
    <row r="11636" spans="1:3" x14ac:dyDescent="0.25">
      <c r="A11636" s="37"/>
      <c r="B11636" s="11"/>
      <c r="C11636" s="11"/>
    </row>
    <row r="11637" spans="1:3" x14ac:dyDescent="0.25">
      <c r="A11637" s="37"/>
      <c r="B11637" s="11"/>
      <c r="C11637" s="11"/>
    </row>
    <row r="11638" spans="1:3" x14ac:dyDescent="0.25">
      <c r="A11638" s="37"/>
      <c r="B11638" s="11"/>
      <c r="C11638" s="11"/>
    </row>
    <row r="11639" spans="1:3" x14ac:dyDescent="0.25">
      <c r="A11639" s="37"/>
      <c r="B11639" s="11"/>
      <c r="C11639" s="11"/>
    </row>
    <row r="11640" spans="1:3" x14ac:dyDescent="0.25">
      <c r="A11640" s="37"/>
      <c r="B11640" s="11"/>
      <c r="C11640" s="11"/>
    </row>
    <row r="11641" spans="1:3" x14ac:dyDescent="0.25">
      <c r="A11641" s="37"/>
      <c r="B11641" s="11"/>
      <c r="C11641" s="11"/>
    </row>
    <row r="11642" spans="1:3" x14ac:dyDescent="0.25">
      <c r="A11642" s="37"/>
      <c r="B11642" s="11"/>
      <c r="C11642" s="11"/>
    </row>
    <row r="11643" spans="1:3" x14ac:dyDescent="0.25">
      <c r="A11643" s="37"/>
      <c r="B11643" s="11"/>
      <c r="C11643" s="11"/>
    </row>
    <row r="11644" spans="1:3" x14ac:dyDescent="0.25">
      <c r="A11644" s="37"/>
      <c r="B11644" s="11"/>
      <c r="C11644" s="11"/>
    </row>
    <row r="11645" spans="1:3" x14ac:dyDescent="0.25">
      <c r="A11645" s="37"/>
      <c r="B11645" s="11"/>
      <c r="C11645" s="11"/>
    </row>
    <row r="11646" spans="1:3" x14ac:dyDescent="0.25">
      <c r="A11646" s="37"/>
      <c r="B11646" s="11"/>
      <c r="C11646" s="11"/>
    </row>
    <row r="11647" spans="1:3" x14ac:dyDescent="0.25">
      <c r="A11647" s="37"/>
      <c r="B11647" s="11"/>
      <c r="C11647" s="11"/>
    </row>
    <row r="11648" spans="1:3" x14ac:dyDescent="0.25">
      <c r="A11648" s="37"/>
      <c r="B11648" s="11"/>
      <c r="C11648" s="11"/>
    </row>
    <row r="11649" spans="1:3" x14ac:dyDescent="0.25">
      <c r="A11649" s="37"/>
      <c r="B11649" s="11"/>
      <c r="C11649" s="11"/>
    </row>
    <row r="11650" spans="1:3" x14ac:dyDescent="0.25">
      <c r="A11650" s="37"/>
      <c r="B11650" s="11"/>
      <c r="C11650" s="11"/>
    </row>
    <row r="11651" spans="1:3" x14ac:dyDescent="0.25">
      <c r="A11651" s="37"/>
      <c r="B11651" s="11"/>
      <c r="C11651" s="11"/>
    </row>
    <row r="11652" spans="1:3" x14ac:dyDescent="0.25">
      <c r="A11652" s="37"/>
      <c r="B11652" s="11"/>
      <c r="C11652" s="11"/>
    </row>
    <row r="11653" spans="1:3" x14ac:dyDescent="0.25">
      <c r="A11653" s="37"/>
      <c r="B11653" s="11"/>
      <c r="C11653" s="11"/>
    </row>
    <row r="11654" spans="1:3" x14ac:dyDescent="0.25">
      <c r="A11654" s="37"/>
      <c r="B11654" s="11"/>
      <c r="C11654" s="11"/>
    </row>
    <row r="11655" spans="1:3" x14ac:dyDescent="0.25">
      <c r="A11655" s="37"/>
      <c r="B11655" s="11"/>
      <c r="C11655" s="11"/>
    </row>
    <row r="11656" spans="1:3" x14ac:dyDescent="0.25">
      <c r="A11656" s="37"/>
      <c r="B11656" s="11"/>
      <c r="C11656" s="11"/>
    </row>
    <row r="11657" spans="1:3" x14ac:dyDescent="0.25">
      <c r="A11657" s="37"/>
      <c r="B11657" s="11"/>
      <c r="C11657" s="11"/>
    </row>
    <row r="11658" spans="1:3" x14ac:dyDescent="0.25">
      <c r="A11658" s="37"/>
      <c r="B11658" s="11"/>
      <c r="C11658" s="11"/>
    </row>
    <row r="11659" spans="1:3" x14ac:dyDescent="0.25">
      <c r="A11659" s="37"/>
      <c r="B11659" s="11"/>
      <c r="C11659" s="11"/>
    </row>
    <row r="11660" spans="1:3" x14ac:dyDescent="0.25">
      <c r="A11660" s="37"/>
      <c r="B11660" s="11"/>
      <c r="C11660" s="11"/>
    </row>
    <row r="11661" spans="1:3" x14ac:dyDescent="0.25">
      <c r="A11661" s="37"/>
      <c r="B11661" s="11"/>
      <c r="C11661" s="11"/>
    </row>
    <row r="11662" spans="1:3" x14ac:dyDescent="0.25">
      <c r="A11662" s="37"/>
      <c r="B11662" s="11"/>
      <c r="C11662" s="11"/>
    </row>
    <row r="11663" spans="1:3" x14ac:dyDescent="0.25">
      <c r="A11663" s="37"/>
      <c r="B11663" s="11"/>
      <c r="C11663" s="11"/>
    </row>
    <row r="11664" spans="1:3" x14ac:dyDescent="0.25">
      <c r="A11664" s="37"/>
      <c r="B11664" s="11"/>
      <c r="C11664" s="11"/>
    </row>
    <row r="11665" spans="1:3" x14ac:dyDescent="0.25">
      <c r="A11665" s="37"/>
      <c r="B11665" s="11"/>
      <c r="C11665" s="11"/>
    </row>
    <row r="11666" spans="1:3" x14ac:dyDescent="0.25">
      <c r="A11666" s="37"/>
      <c r="B11666" s="11"/>
      <c r="C11666" s="11"/>
    </row>
    <row r="11667" spans="1:3" x14ac:dyDescent="0.25">
      <c r="A11667" s="37"/>
      <c r="B11667" s="11"/>
      <c r="C11667" s="11"/>
    </row>
    <row r="11668" spans="1:3" x14ac:dyDescent="0.25">
      <c r="A11668" s="37"/>
      <c r="B11668" s="11"/>
      <c r="C11668" s="11"/>
    </row>
    <row r="11669" spans="1:3" x14ac:dyDescent="0.25">
      <c r="A11669" s="37"/>
      <c r="B11669" s="11"/>
      <c r="C11669" s="11"/>
    </row>
    <row r="11670" spans="1:3" x14ac:dyDescent="0.25">
      <c r="A11670" s="37"/>
      <c r="B11670" s="11"/>
      <c r="C11670" s="11"/>
    </row>
    <row r="11671" spans="1:3" x14ac:dyDescent="0.25">
      <c r="A11671" s="37"/>
      <c r="B11671" s="11"/>
      <c r="C11671" s="11"/>
    </row>
    <row r="11672" spans="1:3" x14ac:dyDescent="0.25">
      <c r="A11672" s="37"/>
      <c r="B11672" s="11"/>
      <c r="C11672" s="11"/>
    </row>
    <row r="11673" spans="1:3" x14ac:dyDescent="0.25">
      <c r="A11673" s="37"/>
      <c r="B11673" s="11"/>
      <c r="C11673" s="11"/>
    </row>
    <row r="11674" spans="1:3" x14ac:dyDescent="0.25">
      <c r="A11674" s="37"/>
      <c r="B11674" s="11"/>
      <c r="C11674" s="11"/>
    </row>
    <row r="11675" spans="1:3" x14ac:dyDescent="0.25">
      <c r="A11675" s="37"/>
      <c r="B11675" s="11"/>
      <c r="C11675" s="11"/>
    </row>
    <row r="11676" spans="1:3" x14ac:dyDescent="0.25">
      <c r="A11676" s="37"/>
      <c r="B11676" s="11"/>
      <c r="C11676" s="11"/>
    </row>
    <row r="11677" spans="1:3" x14ac:dyDescent="0.25">
      <c r="A11677" s="37"/>
      <c r="B11677" s="11"/>
      <c r="C11677" s="11"/>
    </row>
    <row r="11678" spans="1:3" x14ac:dyDescent="0.25">
      <c r="A11678" s="37"/>
      <c r="B11678" s="11"/>
      <c r="C11678" s="11"/>
    </row>
    <row r="11679" spans="1:3" x14ac:dyDescent="0.25">
      <c r="A11679" s="37"/>
      <c r="B11679" s="11"/>
      <c r="C11679" s="11"/>
    </row>
    <row r="11680" spans="1:3" x14ac:dyDescent="0.25">
      <c r="A11680" s="37"/>
      <c r="B11680" s="11"/>
      <c r="C11680" s="11"/>
    </row>
    <row r="11681" spans="1:3" x14ac:dyDescent="0.25">
      <c r="A11681" s="37"/>
      <c r="B11681" s="11"/>
      <c r="C11681" s="11"/>
    </row>
    <row r="11682" spans="1:3" x14ac:dyDescent="0.25">
      <c r="A11682" s="37"/>
      <c r="B11682" s="11"/>
      <c r="C11682" s="11"/>
    </row>
    <row r="11683" spans="1:3" x14ac:dyDescent="0.25">
      <c r="A11683" s="37"/>
      <c r="B11683" s="11"/>
      <c r="C11683" s="11"/>
    </row>
    <row r="11684" spans="1:3" x14ac:dyDescent="0.25">
      <c r="A11684" s="37"/>
      <c r="B11684" s="11"/>
      <c r="C11684" s="11"/>
    </row>
    <row r="11685" spans="1:3" x14ac:dyDescent="0.25">
      <c r="A11685" s="37"/>
      <c r="B11685" s="11"/>
      <c r="C11685" s="11"/>
    </row>
    <row r="11686" spans="1:3" x14ac:dyDescent="0.25">
      <c r="A11686" s="37"/>
      <c r="B11686" s="11"/>
      <c r="C11686" s="11"/>
    </row>
    <row r="11687" spans="1:3" x14ac:dyDescent="0.25">
      <c r="A11687" s="37"/>
      <c r="B11687" s="11"/>
      <c r="C11687" s="11"/>
    </row>
    <row r="11688" spans="1:3" x14ac:dyDescent="0.25">
      <c r="A11688" s="37"/>
      <c r="B11688" s="11"/>
      <c r="C11688" s="11"/>
    </row>
    <row r="11689" spans="1:3" x14ac:dyDescent="0.25">
      <c r="A11689" s="37"/>
      <c r="B11689" s="11"/>
      <c r="C11689" s="11"/>
    </row>
    <row r="11690" spans="1:3" x14ac:dyDescent="0.25">
      <c r="A11690" s="37"/>
      <c r="B11690" s="11"/>
      <c r="C11690" s="11"/>
    </row>
    <row r="11691" spans="1:3" x14ac:dyDescent="0.25">
      <c r="A11691" s="37"/>
      <c r="B11691" s="11"/>
      <c r="C11691" s="11"/>
    </row>
    <row r="11692" spans="1:3" x14ac:dyDescent="0.25">
      <c r="A11692" s="37"/>
      <c r="B11692" s="11"/>
      <c r="C11692" s="11"/>
    </row>
    <row r="11693" spans="1:3" x14ac:dyDescent="0.25">
      <c r="A11693" s="37"/>
      <c r="B11693" s="11"/>
      <c r="C11693" s="11"/>
    </row>
    <row r="11694" spans="1:3" x14ac:dyDescent="0.25">
      <c r="A11694" s="37"/>
      <c r="B11694" s="11"/>
      <c r="C11694" s="11"/>
    </row>
    <row r="11695" spans="1:3" x14ac:dyDescent="0.25">
      <c r="A11695" s="37"/>
      <c r="B11695" s="11"/>
      <c r="C11695" s="11"/>
    </row>
    <row r="11696" spans="1:3" x14ac:dyDescent="0.25">
      <c r="A11696" s="37"/>
      <c r="B11696" s="11"/>
      <c r="C11696" s="11"/>
    </row>
    <row r="11697" spans="1:3" x14ac:dyDescent="0.25">
      <c r="A11697" s="37"/>
      <c r="B11697" s="11"/>
      <c r="C11697" s="11"/>
    </row>
    <row r="11698" spans="1:3" x14ac:dyDescent="0.25">
      <c r="A11698" s="37"/>
      <c r="B11698" s="11"/>
      <c r="C11698" s="11"/>
    </row>
    <row r="11699" spans="1:3" x14ac:dyDescent="0.25">
      <c r="A11699" s="37"/>
      <c r="B11699" s="11"/>
      <c r="C11699" s="11"/>
    </row>
    <row r="11700" spans="1:3" x14ac:dyDescent="0.25">
      <c r="A11700" s="37"/>
      <c r="B11700" s="11"/>
      <c r="C11700" s="11"/>
    </row>
    <row r="11701" spans="1:3" x14ac:dyDescent="0.25">
      <c r="A11701" s="37"/>
      <c r="B11701" s="11"/>
      <c r="C11701" s="11"/>
    </row>
    <row r="11702" spans="1:3" x14ac:dyDescent="0.25">
      <c r="A11702" s="37"/>
      <c r="B11702" s="11"/>
      <c r="C11702" s="11"/>
    </row>
    <row r="11703" spans="1:3" x14ac:dyDescent="0.25">
      <c r="A11703" s="37"/>
      <c r="B11703" s="11"/>
      <c r="C11703" s="11"/>
    </row>
    <row r="11704" spans="1:3" x14ac:dyDescent="0.25">
      <c r="A11704" s="37"/>
      <c r="B11704" s="11"/>
      <c r="C11704" s="11"/>
    </row>
    <row r="11705" spans="1:3" x14ac:dyDescent="0.25">
      <c r="A11705" s="37"/>
      <c r="B11705" s="11"/>
      <c r="C11705" s="11"/>
    </row>
    <row r="11706" spans="1:3" x14ac:dyDescent="0.25">
      <c r="A11706" s="37"/>
      <c r="B11706" s="11"/>
      <c r="C11706" s="11"/>
    </row>
    <row r="11707" spans="1:3" x14ac:dyDescent="0.25">
      <c r="A11707" s="37"/>
      <c r="B11707" s="11"/>
      <c r="C11707" s="11"/>
    </row>
    <row r="11708" spans="1:3" x14ac:dyDescent="0.25">
      <c r="A11708" s="37"/>
      <c r="B11708" s="11"/>
      <c r="C11708" s="11"/>
    </row>
    <row r="11709" spans="1:3" x14ac:dyDescent="0.25">
      <c r="A11709" s="37"/>
      <c r="B11709" s="11"/>
      <c r="C11709" s="11"/>
    </row>
    <row r="11710" spans="1:3" x14ac:dyDescent="0.25">
      <c r="A11710" s="37"/>
      <c r="B11710" s="11"/>
      <c r="C11710" s="11"/>
    </row>
    <row r="11711" spans="1:3" x14ac:dyDescent="0.25">
      <c r="A11711" s="37"/>
      <c r="B11711" s="11"/>
      <c r="C11711" s="11"/>
    </row>
    <row r="11712" spans="1:3" x14ac:dyDescent="0.25">
      <c r="A11712" s="37"/>
      <c r="B11712" s="11"/>
      <c r="C11712" s="11"/>
    </row>
    <row r="11713" spans="1:3" x14ac:dyDescent="0.25">
      <c r="A11713" s="37"/>
      <c r="B11713" s="11"/>
      <c r="C11713" s="11"/>
    </row>
    <row r="11714" spans="1:3" x14ac:dyDescent="0.25">
      <c r="A11714" s="37"/>
      <c r="B11714" s="11"/>
      <c r="C11714" s="11"/>
    </row>
    <row r="11715" spans="1:3" x14ac:dyDescent="0.25">
      <c r="A11715" s="37"/>
      <c r="B11715" s="11"/>
      <c r="C11715" s="11"/>
    </row>
    <row r="11716" spans="1:3" x14ac:dyDescent="0.25">
      <c r="A11716" s="37"/>
      <c r="B11716" s="11"/>
      <c r="C11716" s="11"/>
    </row>
    <row r="11717" spans="1:3" x14ac:dyDescent="0.25">
      <c r="A11717" s="37"/>
      <c r="B11717" s="11"/>
      <c r="C11717" s="11"/>
    </row>
    <row r="11718" spans="1:3" x14ac:dyDescent="0.25">
      <c r="A11718" s="37"/>
      <c r="B11718" s="11"/>
      <c r="C11718" s="11"/>
    </row>
    <row r="11719" spans="1:3" x14ac:dyDescent="0.25">
      <c r="A11719" s="37"/>
      <c r="B11719" s="11"/>
      <c r="C11719" s="11"/>
    </row>
    <row r="11720" spans="1:3" x14ac:dyDescent="0.25">
      <c r="A11720" s="37"/>
      <c r="B11720" s="11"/>
      <c r="C11720" s="11"/>
    </row>
    <row r="11721" spans="1:3" x14ac:dyDescent="0.25">
      <c r="A11721" s="37"/>
      <c r="B11721" s="11"/>
      <c r="C11721" s="11"/>
    </row>
    <row r="11722" spans="1:3" x14ac:dyDescent="0.25">
      <c r="A11722" s="37"/>
      <c r="B11722" s="11"/>
      <c r="C11722" s="11"/>
    </row>
    <row r="11723" spans="1:3" x14ac:dyDescent="0.25">
      <c r="A11723" s="37"/>
      <c r="B11723" s="11"/>
      <c r="C11723" s="11"/>
    </row>
    <row r="11724" spans="1:3" x14ac:dyDescent="0.25">
      <c r="A11724" s="37"/>
      <c r="B11724" s="11"/>
      <c r="C11724" s="11"/>
    </row>
    <row r="11725" spans="1:3" x14ac:dyDescent="0.25">
      <c r="A11725" s="37"/>
      <c r="B11725" s="11"/>
      <c r="C11725" s="11"/>
    </row>
    <row r="11726" spans="1:3" x14ac:dyDescent="0.25">
      <c r="A11726" s="37"/>
      <c r="B11726" s="11"/>
      <c r="C11726" s="11"/>
    </row>
    <row r="11727" spans="1:3" x14ac:dyDescent="0.25">
      <c r="A11727" s="37"/>
      <c r="B11727" s="11"/>
      <c r="C11727" s="11"/>
    </row>
    <row r="11728" spans="1:3" x14ac:dyDescent="0.25">
      <c r="A11728" s="37"/>
      <c r="B11728" s="11"/>
      <c r="C11728" s="11"/>
    </row>
    <row r="11729" spans="1:3" x14ac:dyDescent="0.25">
      <c r="A11729" s="37"/>
      <c r="B11729" s="11"/>
      <c r="C11729" s="11"/>
    </row>
    <row r="11730" spans="1:3" x14ac:dyDescent="0.25">
      <c r="A11730" s="37"/>
      <c r="B11730" s="11"/>
      <c r="C11730" s="11"/>
    </row>
    <row r="11731" spans="1:3" x14ac:dyDescent="0.25">
      <c r="A11731" s="37"/>
      <c r="B11731" s="11"/>
      <c r="C11731" s="11"/>
    </row>
    <row r="11732" spans="1:3" x14ac:dyDescent="0.25">
      <c r="A11732" s="37"/>
      <c r="B11732" s="11"/>
      <c r="C11732" s="11"/>
    </row>
    <row r="11733" spans="1:3" x14ac:dyDescent="0.25">
      <c r="A11733" s="37"/>
      <c r="B11733" s="11"/>
      <c r="C11733" s="11"/>
    </row>
    <row r="11734" spans="1:3" x14ac:dyDescent="0.25">
      <c r="A11734" s="37"/>
      <c r="B11734" s="11"/>
      <c r="C11734" s="11"/>
    </row>
    <row r="11735" spans="1:3" x14ac:dyDescent="0.25">
      <c r="A11735" s="37"/>
      <c r="B11735" s="11"/>
      <c r="C11735" s="11"/>
    </row>
    <row r="11736" spans="1:3" x14ac:dyDescent="0.25">
      <c r="A11736" s="37"/>
      <c r="B11736" s="11"/>
      <c r="C11736" s="11"/>
    </row>
    <row r="11737" spans="1:3" x14ac:dyDescent="0.25">
      <c r="A11737" s="37"/>
      <c r="B11737" s="11"/>
      <c r="C11737" s="11"/>
    </row>
    <row r="11738" spans="1:3" x14ac:dyDescent="0.25">
      <c r="A11738" s="37"/>
      <c r="B11738" s="11"/>
      <c r="C11738" s="11"/>
    </row>
    <row r="11739" spans="1:3" x14ac:dyDescent="0.25">
      <c r="A11739" s="37"/>
      <c r="B11739" s="11"/>
      <c r="C11739" s="11"/>
    </row>
    <row r="11740" spans="1:3" x14ac:dyDescent="0.25">
      <c r="A11740" s="37"/>
      <c r="B11740" s="11"/>
      <c r="C11740" s="11"/>
    </row>
    <row r="11741" spans="1:3" x14ac:dyDescent="0.25">
      <c r="A11741" s="37"/>
      <c r="B11741" s="11"/>
      <c r="C11741" s="11"/>
    </row>
    <row r="11742" spans="1:3" x14ac:dyDescent="0.25">
      <c r="A11742" s="37"/>
      <c r="B11742" s="11"/>
      <c r="C11742" s="11"/>
    </row>
    <row r="11743" spans="1:3" x14ac:dyDescent="0.25">
      <c r="A11743" s="37"/>
      <c r="B11743" s="11"/>
      <c r="C11743" s="11"/>
    </row>
    <row r="11744" spans="1:3" x14ac:dyDescent="0.25">
      <c r="A11744" s="37"/>
      <c r="B11744" s="11"/>
      <c r="C11744" s="11"/>
    </row>
    <row r="11745" spans="1:3" x14ac:dyDescent="0.25">
      <c r="A11745" s="37"/>
      <c r="B11745" s="11"/>
      <c r="C11745" s="11"/>
    </row>
    <row r="11746" spans="1:3" x14ac:dyDescent="0.25">
      <c r="A11746" s="37"/>
      <c r="B11746" s="11"/>
      <c r="C11746" s="11"/>
    </row>
    <row r="11747" spans="1:3" x14ac:dyDescent="0.25">
      <c r="A11747" s="37"/>
      <c r="B11747" s="11"/>
      <c r="C11747" s="11"/>
    </row>
    <row r="11748" spans="1:3" x14ac:dyDescent="0.25">
      <c r="A11748" s="37"/>
      <c r="B11748" s="11"/>
      <c r="C11748" s="11"/>
    </row>
    <row r="11749" spans="1:3" x14ac:dyDescent="0.25">
      <c r="A11749" s="37"/>
      <c r="B11749" s="11"/>
      <c r="C11749" s="11"/>
    </row>
    <row r="11750" spans="1:3" x14ac:dyDescent="0.25">
      <c r="A11750" s="37"/>
      <c r="B11750" s="11"/>
      <c r="C11750" s="11"/>
    </row>
    <row r="11751" spans="1:3" x14ac:dyDescent="0.25">
      <c r="A11751" s="37"/>
      <c r="B11751" s="11"/>
      <c r="C11751" s="11"/>
    </row>
    <row r="11752" spans="1:3" x14ac:dyDescent="0.25">
      <c r="A11752" s="37"/>
      <c r="B11752" s="11"/>
      <c r="C11752" s="11"/>
    </row>
    <row r="11753" spans="1:3" x14ac:dyDescent="0.25">
      <c r="A11753" s="37"/>
      <c r="B11753" s="11"/>
      <c r="C11753" s="11"/>
    </row>
    <row r="11754" spans="1:3" x14ac:dyDescent="0.25">
      <c r="A11754" s="37"/>
      <c r="B11754" s="11"/>
      <c r="C11754" s="11"/>
    </row>
    <row r="11755" spans="1:3" x14ac:dyDescent="0.25">
      <c r="A11755" s="37"/>
      <c r="B11755" s="11"/>
      <c r="C11755" s="11"/>
    </row>
    <row r="11756" spans="1:3" x14ac:dyDescent="0.25">
      <c r="A11756" s="37"/>
      <c r="B11756" s="11"/>
      <c r="C11756" s="11"/>
    </row>
    <row r="11757" spans="1:3" x14ac:dyDescent="0.25">
      <c r="A11757" s="37"/>
      <c r="B11757" s="11"/>
      <c r="C11757" s="11"/>
    </row>
    <row r="11758" spans="1:3" x14ac:dyDescent="0.25">
      <c r="A11758" s="37"/>
      <c r="B11758" s="11"/>
      <c r="C11758" s="11"/>
    </row>
    <row r="11759" spans="1:3" x14ac:dyDescent="0.25">
      <c r="A11759" s="37"/>
      <c r="B11759" s="11"/>
      <c r="C11759" s="11"/>
    </row>
    <row r="11760" spans="1:3" x14ac:dyDescent="0.25">
      <c r="A11760" s="37"/>
      <c r="B11760" s="11"/>
      <c r="C11760" s="11"/>
    </row>
    <row r="11761" spans="1:3" x14ac:dyDescent="0.25">
      <c r="A11761" s="37"/>
      <c r="B11761" s="11"/>
      <c r="C11761" s="11"/>
    </row>
    <row r="11762" spans="1:3" x14ac:dyDescent="0.25">
      <c r="A11762" s="37"/>
      <c r="B11762" s="11"/>
      <c r="C11762" s="11"/>
    </row>
    <row r="11763" spans="1:3" x14ac:dyDescent="0.25">
      <c r="A11763" s="37"/>
      <c r="B11763" s="11"/>
      <c r="C11763" s="11"/>
    </row>
    <row r="11764" spans="1:3" x14ac:dyDescent="0.25">
      <c r="A11764" s="37"/>
      <c r="B11764" s="11"/>
      <c r="C11764" s="11"/>
    </row>
    <row r="11765" spans="1:3" x14ac:dyDescent="0.25">
      <c r="A11765" s="37"/>
      <c r="B11765" s="11"/>
      <c r="C11765" s="11"/>
    </row>
    <row r="11766" spans="1:3" x14ac:dyDescent="0.25">
      <c r="A11766" s="37"/>
      <c r="B11766" s="11"/>
      <c r="C11766" s="11"/>
    </row>
    <row r="11767" spans="1:3" x14ac:dyDescent="0.25">
      <c r="A11767" s="37"/>
      <c r="B11767" s="11"/>
      <c r="C11767" s="11"/>
    </row>
    <row r="11768" spans="1:3" x14ac:dyDescent="0.25">
      <c r="A11768" s="37"/>
      <c r="B11768" s="11"/>
      <c r="C11768" s="11"/>
    </row>
    <row r="11769" spans="1:3" x14ac:dyDescent="0.25">
      <c r="A11769" s="37"/>
      <c r="B11769" s="11"/>
      <c r="C11769" s="11"/>
    </row>
    <row r="11770" spans="1:3" x14ac:dyDescent="0.25">
      <c r="A11770" s="37"/>
      <c r="B11770" s="11"/>
      <c r="C11770" s="11"/>
    </row>
    <row r="11771" spans="1:3" x14ac:dyDescent="0.25">
      <c r="A11771" s="37"/>
      <c r="B11771" s="11"/>
      <c r="C11771" s="11"/>
    </row>
    <row r="11772" spans="1:3" x14ac:dyDescent="0.25">
      <c r="A11772" s="37"/>
      <c r="B11772" s="11"/>
      <c r="C11772" s="11"/>
    </row>
    <row r="11773" spans="1:3" x14ac:dyDescent="0.25">
      <c r="A11773" s="37"/>
      <c r="B11773" s="11"/>
      <c r="C11773" s="11"/>
    </row>
    <row r="11774" spans="1:3" x14ac:dyDescent="0.25">
      <c r="A11774" s="37"/>
      <c r="B11774" s="11"/>
      <c r="C11774" s="11"/>
    </row>
    <row r="11775" spans="1:3" x14ac:dyDescent="0.25">
      <c r="A11775" s="37"/>
      <c r="B11775" s="11"/>
      <c r="C11775" s="11"/>
    </row>
    <row r="11776" spans="1:3" x14ac:dyDescent="0.25">
      <c r="A11776" s="37"/>
      <c r="B11776" s="11"/>
      <c r="C11776" s="11"/>
    </row>
    <row r="11777" spans="1:3" x14ac:dyDescent="0.25">
      <c r="A11777" s="37"/>
      <c r="B11777" s="11"/>
      <c r="C11777" s="11"/>
    </row>
    <row r="11778" spans="1:3" x14ac:dyDescent="0.25">
      <c r="A11778" s="37"/>
      <c r="B11778" s="11"/>
      <c r="C11778" s="11"/>
    </row>
    <row r="11779" spans="1:3" x14ac:dyDescent="0.25">
      <c r="A11779" s="37"/>
      <c r="B11779" s="11"/>
      <c r="C11779" s="11"/>
    </row>
    <row r="11780" spans="1:3" x14ac:dyDescent="0.25">
      <c r="A11780" s="37"/>
      <c r="B11780" s="11"/>
      <c r="C11780" s="11"/>
    </row>
    <row r="11781" spans="1:3" x14ac:dyDescent="0.25">
      <c r="A11781" s="37"/>
      <c r="B11781" s="11"/>
      <c r="C11781" s="11"/>
    </row>
    <row r="11782" spans="1:3" x14ac:dyDescent="0.25">
      <c r="A11782" s="37"/>
      <c r="B11782" s="11"/>
      <c r="C11782" s="11"/>
    </row>
    <row r="11783" spans="1:3" x14ac:dyDescent="0.25">
      <c r="A11783" s="37"/>
      <c r="B11783" s="11"/>
      <c r="C11783" s="11"/>
    </row>
    <row r="11784" spans="1:3" x14ac:dyDescent="0.25">
      <c r="A11784" s="37"/>
      <c r="B11784" s="11"/>
      <c r="C11784" s="11"/>
    </row>
    <row r="11785" spans="1:3" x14ac:dyDescent="0.25">
      <c r="A11785" s="37"/>
      <c r="B11785" s="11"/>
      <c r="C11785" s="11"/>
    </row>
    <row r="11786" spans="1:3" x14ac:dyDescent="0.25">
      <c r="A11786" s="37"/>
      <c r="B11786" s="11"/>
      <c r="C11786" s="11"/>
    </row>
    <row r="11787" spans="1:3" x14ac:dyDescent="0.25">
      <c r="A11787" s="37"/>
      <c r="B11787" s="11"/>
      <c r="C11787" s="11"/>
    </row>
    <row r="11788" spans="1:3" x14ac:dyDescent="0.25">
      <c r="A11788" s="37"/>
      <c r="B11788" s="11"/>
      <c r="C11788" s="11"/>
    </row>
    <row r="11789" spans="1:3" x14ac:dyDescent="0.25">
      <c r="A11789" s="37"/>
      <c r="B11789" s="11"/>
      <c r="C11789" s="11"/>
    </row>
    <row r="11790" spans="1:3" x14ac:dyDescent="0.25">
      <c r="A11790" s="37"/>
      <c r="B11790" s="11"/>
      <c r="C11790" s="11"/>
    </row>
    <row r="11791" spans="1:3" x14ac:dyDescent="0.25">
      <c r="A11791" s="37"/>
      <c r="B11791" s="11"/>
      <c r="C11791" s="11"/>
    </row>
    <row r="11792" spans="1:3" x14ac:dyDescent="0.25">
      <c r="A11792" s="37"/>
      <c r="B11792" s="11"/>
      <c r="C11792" s="11"/>
    </row>
    <row r="11793" spans="1:3" x14ac:dyDescent="0.25">
      <c r="A11793" s="37"/>
      <c r="B11793" s="11"/>
      <c r="C11793" s="11"/>
    </row>
    <row r="11794" spans="1:3" x14ac:dyDescent="0.25">
      <c r="A11794" s="37"/>
      <c r="B11794" s="11"/>
      <c r="C11794" s="11"/>
    </row>
    <row r="11795" spans="1:3" x14ac:dyDescent="0.25">
      <c r="A11795" s="37"/>
      <c r="B11795" s="11"/>
      <c r="C11795" s="11"/>
    </row>
    <row r="11796" spans="1:3" x14ac:dyDescent="0.25">
      <c r="A11796" s="37"/>
      <c r="B11796" s="11"/>
      <c r="C11796" s="11"/>
    </row>
    <row r="11797" spans="1:3" x14ac:dyDescent="0.25">
      <c r="A11797" s="37"/>
      <c r="B11797" s="11"/>
      <c r="C11797" s="11"/>
    </row>
    <row r="11798" spans="1:3" x14ac:dyDescent="0.25">
      <c r="A11798" s="37"/>
      <c r="B11798" s="11"/>
      <c r="C11798" s="11"/>
    </row>
    <row r="11799" spans="1:3" x14ac:dyDescent="0.25">
      <c r="A11799" s="37"/>
      <c r="B11799" s="11"/>
      <c r="C11799" s="11"/>
    </row>
    <row r="11800" spans="1:3" x14ac:dyDescent="0.25">
      <c r="A11800" s="37"/>
      <c r="B11800" s="11"/>
      <c r="C11800" s="11"/>
    </row>
    <row r="11801" spans="1:3" x14ac:dyDescent="0.25">
      <c r="A11801" s="37"/>
      <c r="B11801" s="11"/>
      <c r="C11801" s="11"/>
    </row>
    <row r="11802" spans="1:3" x14ac:dyDescent="0.25">
      <c r="A11802" s="37"/>
      <c r="B11802" s="11"/>
      <c r="C11802" s="11"/>
    </row>
    <row r="11803" spans="1:3" x14ac:dyDescent="0.25">
      <c r="A11803" s="37"/>
      <c r="B11803" s="11"/>
      <c r="C11803" s="11"/>
    </row>
    <row r="11804" spans="1:3" x14ac:dyDescent="0.25">
      <c r="A11804" s="37"/>
      <c r="B11804" s="11"/>
      <c r="C11804" s="11"/>
    </row>
    <row r="11805" spans="1:3" x14ac:dyDescent="0.25">
      <c r="A11805" s="37"/>
      <c r="B11805" s="11"/>
      <c r="C11805" s="11"/>
    </row>
    <row r="11806" spans="1:3" x14ac:dyDescent="0.25">
      <c r="A11806" s="37"/>
      <c r="B11806" s="11"/>
      <c r="C11806" s="11"/>
    </row>
    <row r="11807" spans="1:3" x14ac:dyDescent="0.25">
      <c r="A11807" s="37"/>
      <c r="B11807" s="11"/>
      <c r="C11807" s="11"/>
    </row>
    <row r="11808" spans="1:3" x14ac:dyDescent="0.25">
      <c r="A11808" s="37"/>
      <c r="B11808" s="11"/>
      <c r="C11808" s="11"/>
    </row>
    <row r="11809" spans="1:3" x14ac:dyDescent="0.25">
      <c r="A11809" s="37"/>
      <c r="B11809" s="11"/>
      <c r="C11809" s="11"/>
    </row>
    <row r="11810" spans="1:3" x14ac:dyDescent="0.25">
      <c r="A11810" s="37"/>
      <c r="B11810" s="11"/>
      <c r="C11810" s="11"/>
    </row>
    <row r="11811" spans="1:3" x14ac:dyDescent="0.25">
      <c r="A11811" s="37"/>
      <c r="B11811" s="11"/>
      <c r="C11811" s="11"/>
    </row>
    <row r="11812" spans="1:3" x14ac:dyDescent="0.25">
      <c r="A11812" s="37"/>
      <c r="B11812" s="11"/>
      <c r="C11812" s="11"/>
    </row>
    <row r="11813" spans="1:3" x14ac:dyDescent="0.25">
      <c r="A11813" s="37"/>
      <c r="B11813" s="11"/>
      <c r="C11813" s="11"/>
    </row>
    <row r="11814" spans="1:3" x14ac:dyDescent="0.25">
      <c r="A11814" s="37"/>
      <c r="B11814" s="11"/>
      <c r="C11814" s="11"/>
    </row>
    <row r="11815" spans="1:3" x14ac:dyDescent="0.25">
      <c r="A11815" s="37"/>
      <c r="B11815" s="11"/>
      <c r="C11815" s="11"/>
    </row>
    <row r="11816" spans="1:3" x14ac:dyDescent="0.25">
      <c r="A11816" s="37"/>
      <c r="B11816" s="11"/>
      <c r="C11816" s="11"/>
    </row>
    <row r="11817" spans="1:3" x14ac:dyDescent="0.25">
      <c r="A11817" s="37"/>
      <c r="B11817" s="11"/>
      <c r="C11817" s="11"/>
    </row>
    <row r="11818" spans="1:3" x14ac:dyDescent="0.25">
      <c r="A11818" s="37"/>
      <c r="B11818" s="11"/>
      <c r="C11818" s="11"/>
    </row>
    <row r="11819" spans="1:3" x14ac:dyDescent="0.25">
      <c r="A11819" s="37"/>
      <c r="B11819" s="11"/>
      <c r="C11819" s="11"/>
    </row>
    <row r="11820" spans="1:3" x14ac:dyDescent="0.25">
      <c r="A11820" s="37"/>
      <c r="B11820" s="11"/>
      <c r="C11820" s="11"/>
    </row>
    <row r="11821" spans="1:3" x14ac:dyDescent="0.25">
      <c r="A11821" s="37"/>
      <c r="B11821" s="11"/>
      <c r="C11821" s="11"/>
    </row>
    <row r="11822" spans="1:3" x14ac:dyDescent="0.25">
      <c r="A11822" s="37"/>
      <c r="B11822" s="11"/>
      <c r="C11822" s="11"/>
    </row>
    <row r="11823" spans="1:3" x14ac:dyDescent="0.25">
      <c r="A11823" s="37"/>
      <c r="B11823" s="11"/>
      <c r="C11823" s="11"/>
    </row>
    <row r="11824" spans="1:3" x14ac:dyDescent="0.25">
      <c r="A11824" s="37"/>
      <c r="B11824" s="11"/>
      <c r="C11824" s="11"/>
    </row>
    <row r="11825" spans="1:3" x14ac:dyDescent="0.25">
      <c r="A11825" s="37"/>
      <c r="B11825" s="11"/>
      <c r="C11825" s="11"/>
    </row>
    <row r="11826" spans="1:3" x14ac:dyDescent="0.25">
      <c r="A11826" s="37"/>
      <c r="B11826" s="11"/>
      <c r="C11826" s="11"/>
    </row>
    <row r="11827" spans="1:3" x14ac:dyDescent="0.25">
      <c r="A11827" s="37"/>
      <c r="B11827" s="11"/>
      <c r="C11827" s="11"/>
    </row>
    <row r="11828" spans="1:3" x14ac:dyDescent="0.25">
      <c r="A11828" s="37"/>
      <c r="B11828" s="11"/>
      <c r="C11828" s="11"/>
    </row>
    <row r="11829" spans="1:3" x14ac:dyDescent="0.25">
      <c r="A11829" s="37"/>
      <c r="B11829" s="11"/>
      <c r="C11829" s="11"/>
    </row>
    <row r="11830" spans="1:3" x14ac:dyDescent="0.25">
      <c r="A11830" s="37"/>
      <c r="B11830" s="11"/>
      <c r="C11830" s="11"/>
    </row>
    <row r="11831" spans="1:3" x14ac:dyDescent="0.25">
      <c r="A11831" s="37"/>
      <c r="B11831" s="11"/>
      <c r="C11831" s="11"/>
    </row>
    <row r="11832" spans="1:3" x14ac:dyDescent="0.25">
      <c r="A11832" s="37"/>
      <c r="B11832" s="11"/>
      <c r="C11832" s="11"/>
    </row>
    <row r="11833" spans="1:3" x14ac:dyDescent="0.25">
      <c r="A11833" s="37"/>
      <c r="B11833" s="11"/>
      <c r="C11833" s="11"/>
    </row>
    <row r="11834" spans="1:3" x14ac:dyDescent="0.25">
      <c r="A11834" s="37"/>
      <c r="B11834" s="11"/>
      <c r="C11834" s="11"/>
    </row>
    <row r="11835" spans="1:3" x14ac:dyDescent="0.25">
      <c r="A11835" s="37"/>
      <c r="B11835" s="11"/>
      <c r="C11835" s="11"/>
    </row>
    <row r="11836" spans="1:3" x14ac:dyDescent="0.25">
      <c r="A11836" s="37"/>
      <c r="B11836" s="11"/>
      <c r="C11836" s="11"/>
    </row>
    <row r="11837" spans="1:3" x14ac:dyDescent="0.25">
      <c r="A11837" s="37"/>
      <c r="B11837" s="11"/>
      <c r="C11837" s="11"/>
    </row>
    <row r="11838" spans="1:3" x14ac:dyDescent="0.25">
      <c r="A11838" s="37"/>
      <c r="B11838" s="11"/>
      <c r="C11838" s="11"/>
    </row>
    <row r="11839" spans="1:3" x14ac:dyDescent="0.25">
      <c r="A11839" s="37"/>
      <c r="B11839" s="11"/>
      <c r="C11839" s="11"/>
    </row>
    <row r="11840" spans="1:3" x14ac:dyDescent="0.25">
      <c r="A11840" s="37"/>
      <c r="B11840" s="11"/>
      <c r="C11840" s="11"/>
    </row>
    <row r="11841" spans="1:3" x14ac:dyDescent="0.25">
      <c r="A11841" s="37"/>
      <c r="B11841" s="11"/>
      <c r="C11841" s="11"/>
    </row>
    <row r="11842" spans="1:3" x14ac:dyDescent="0.25">
      <c r="A11842" s="37"/>
      <c r="B11842" s="11"/>
      <c r="C11842" s="11"/>
    </row>
    <row r="11843" spans="1:3" x14ac:dyDescent="0.25">
      <c r="A11843" s="37"/>
      <c r="B11843" s="11"/>
      <c r="C11843" s="11"/>
    </row>
    <row r="11844" spans="1:3" x14ac:dyDescent="0.25">
      <c r="A11844" s="37"/>
      <c r="B11844" s="11"/>
      <c r="C11844" s="11"/>
    </row>
    <row r="11845" spans="1:3" x14ac:dyDescent="0.25">
      <c r="A11845" s="37"/>
      <c r="B11845" s="11"/>
      <c r="C11845" s="11"/>
    </row>
    <row r="11846" spans="1:3" x14ac:dyDescent="0.25">
      <c r="A11846" s="37"/>
      <c r="B11846" s="11"/>
      <c r="C11846" s="11"/>
    </row>
    <row r="11847" spans="1:3" x14ac:dyDescent="0.25">
      <c r="A11847" s="37"/>
      <c r="B11847" s="11"/>
      <c r="C11847" s="11"/>
    </row>
    <row r="11848" spans="1:3" x14ac:dyDescent="0.25">
      <c r="A11848" s="37"/>
      <c r="B11848" s="11"/>
      <c r="C11848" s="11"/>
    </row>
    <row r="11849" spans="1:3" x14ac:dyDescent="0.25">
      <c r="A11849" s="37"/>
      <c r="B11849" s="11"/>
      <c r="C11849" s="11"/>
    </row>
    <row r="11850" spans="1:3" x14ac:dyDescent="0.25">
      <c r="A11850" s="37"/>
      <c r="B11850" s="11"/>
      <c r="C11850" s="11"/>
    </row>
    <row r="11851" spans="1:3" x14ac:dyDescent="0.25">
      <c r="A11851" s="37"/>
      <c r="B11851" s="11"/>
      <c r="C11851" s="11"/>
    </row>
    <row r="11852" spans="1:3" x14ac:dyDescent="0.25">
      <c r="A11852" s="37"/>
      <c r="B11852" s="11"/>
      <c r="C11852" s="11"/>
    </row>
    <row r="11853" spans="1:3" x14ac:dyDescent="0.25">
      <c r="A11853" s="37"/>
      <c r="B11853" s="11"/>
      <c r="C11853" s="11"/>
    </row>
    <row r="11854" spans="1:3" x14ac:dyDescent="0.25">
      <c r="A11854" s="37"/>
      <c r="B11854" s="11"/>
      <c r="C11854" s="11"/>
    </row>
    <row r="11855" spans="1:3" x14ac:dyDescent="0.25">
      <c r="A11855" s="37"/>
      <c r="B11855" s="11"/>
      <c r="C11855" s="11"/>
    </row>
    <row r="11856" spans="1:3" x14ac:dyDescent="0.25">
      <c r="A11856" s="37"/>
      <c r="B11856" s="11"/>
      <c r="C11856" s="11"/>
    </row>
    <row r="11857" spans="1:3" x14ac:dyDescent="0.25">
      <c r="A11857" s="37"/>
      <c r="B11857" s="11"/>
      <c r="C11857" s="11"/>
    </row>
    <row r="11858" spans="1:3" x14ac:dyDescent="0.25">
      <c r="A11858" s="37"/>
      <c r="B11858" s="11"/>
      <c r="C11858" s="11"/>
    </row>
    <row r="11859" spans="1:3" x14ac:dyDescent="0.25">
      <c r="A11859" s="37"/>
      <c r="B11859" s="11"/>
      <c r="C11859" s="11"/>
    </row>
    <row r="11860" spans="1:3" x14ac:dyDescent="0.25">
      <c r="A11860" s="37"/>
      <c r="B11860" s="11"/>
      <c r="C11860" s="11"/>
    </row>
    <row r="11861" spans="1:3" x14ac:dyDescent="0.25">
      <c r="A11861" s="37"/>
      <c r="B11861" s="11"/>
      <c r="C11861" s="11"/>
    </row>
    <row r="11862" spans="1:3" x14ac:dyDescent="0.25">
      <c r="A11862" s="37"/>
      <c r="B11862" s="11"/>
      <c r="C11862" s="11"/>
    </row>
    <row r="11863" spans="1:3" x14ac:dyDescent="0.25">
      <c r="A11863" s="37"/>
      <c r="B11863" s="11"/>
      <c r="C11863" s="11"/>
    </row>
    <row r="11864" spans="1:3" x14ac:dyDescent="0.25">
      <c r="A11864" s="37"/>
      <c r="B11864" s="11"/>
      <c r="C11864" s="11"/>
    </row>
    <row r="11865" spans="1:3" x14ac:dyDescent="0.25">
      <c r="A11865" s="37"/>
      <c r="B11865" s="11"/>
      <c r="C11865" s="11"/>
    </row>
    <row r="11866" spans="1:3" x14ac:dyDescent="0.25">
      <c r="A11866" s="37"/>
      <c r="B11866" s="11"/>
      <c r="C11866" s="11"/>
    </row>
    <row r="11867" spans="1:3" x14ac:dyDescent="0.25">
      <c r="A11867" s="37"/>
      <c r="B11867" s="11"/>
      <c r="C11867" s="11"/>
    </row>
    <row r="11868" spans="1:3" x14ac:dyDescent="0.25">
      <c r="A11868" s="37"/>
      <c r="B11868" s="11"/>
      <c r="C11868" s="11"/>
    </row>
    <row r="11869" spans="1:3" x14ac:dyDescent="0.25">
      <c r="A11869" s="37"/>
      <c r="B11869" s="11"/>
      <c r="C11869" s="11"/>
    </row>
    <row r="11870" spans="1:3" x14ac:dyDescent="0.25">
      <c r="A11870" s="37"/>
      <c r="B11870" s="11"/>
      <c r="C11870" s="11"/>
    </row>
    <row r="11871" spans="1:3" x14ac:dyDescent="0.25">
      <c r="A11871" s="37"/>
      <c r="B11871" s="11"/>
      <c r="C11871" s="11"/>
    </row>
    <row r="11872" spans="1:3" x14ac:dyDescent="0.25">
      <c r="A11872" s="37"/>
      <c r="B11872" s="11"/>
      <c r="C11872" s="11"/>
    </row>
    <row r="11873" spans="1:3" x14ac:dyDescent="0.25">
      <c r="A11873" s="37"/>
      <c r="B11873" s="11"/>
      <c r="C11873" s="11"/>
    </row>
    <row r="11874" spans="1:3" x14ac:dyDescent="0.25">
      <c r="A11874" s="37"/>
      <c r="B11874" s="11"/>
      <c r="C11874" s="11"/>
    </row>
    <row r="11875" spans="1:3" x14ac:dyDescent="0.25">
      <c r="A11875" s="37"/>
      <c r="B11875" s="11"/>
      <c r="C11875" s="11"/>
    </row>
    <row r="11876" spans="1:3" x14ac:dyDescent="0.25">
      <c r="A11876" s="37"/>
      <c r="B11876" s="11"/>
      <c r="C11876" s="11"/>
    </row>
    <row r="11877" spans="1:3" x14ac:dyDescent="0.25">
      <c r="A11877" s="37"/>
      <c r="B11877" s="11"/>
      <c r="C11877" s="11"/>
    </row>
    <row r="11878" spans="1:3" x14ac:dyDescent="0.25">
      <c r="A11878" s="37"/>
      <c r="B11878" s="11"/>
      <c r="C11878" s="11"/>
    </row>
    <row r="11879" spans="1:3" x14ac:dyDescent="0.25">
      <c r="A11879" s="37"/>
      <c r="B11879" s="11"/>
      <c r="C11879" s="11"/>
    </row>
    <row r="11880" spans="1:3" x14ac:dyDescent="0.25">
      <c r="A11880" s="37"/>
      <c r="B11880" s="11"/>
      <c r="C11880" s="11"/>
    </row>
    <row r="11881" spans="1:3" x14ac:dyDescent="0.25">
      <c r="A11881" s="37"/>
      <c r="B11881" s="11"/>
      <c r="C11881" s="11"/>
    </row>
    <row r="11882" spans="1:3" x14ac:dyDescent="0.25">
      <c r="A11882" s="37"/>
      <c r="B11882" s="11"/>
      <c r="C11882" s="11"/>
    </row>
    <row r="11883" spans="1:3" x14ac:dyDescent="0.25">
      <c r="A11883" s="37"/>
      <c r="B11883" s="11"/>
      <c r="C11883" s="11"/>
    </row>
    <row r="11884" spans="1:3" x14ac:dyDescent="0.25">
      <c r="A11884" s="37"/>
      <c r="B11884" s="11"/>
      <c r="C11884" s="11"/>
    </row>
    <row r="11885" spans="1:3" x14ac:dyDescent="0.25">
      <c r="A11885" s="37"/>
      <c r="B11885" s="11"/>
      <c r="C11885" s="11"/>
    </row>
    <row r="11886" spans="1:3" x14ac:dyDescent="0.25">
      <c r="A11886" s="37"/>
      <c r="B11886" s="11"/>
      <c r="C11886" s="11"/>
    </row>
    <row r="11887" spans="1:3" x14ac:dyDescent="0.25">
      <c r="A11887" s="37"/>
      <c r="B11887" s="11"/>
      <c r="C11887" s="11"/>
    </row>
    <row r="11888" spans="1:3" x14ac:dyDescent="0.25">
      <c r="A11888" s="37"/>
      <c r="B11888" s="11"/>
      <c r="C11888" s="11"/>
    </row>
    <row r="11889" spans="1:3" x14ac:dyDescent="0.25">
      <c r="A11889" s="37"/>
      <c r="B11889" s="11"/>
      <c r="C11889" s="11"/>
    </row>
    <row r="11890" spans="1:3" x14ac:dyDescent="0.25">
      <c r="A11890" s="37"/>
      <c r="B11890" s="11"/>
      <c r="C11890" s="11"/>
    </row>
    <row r="11891" spans="1:3" x14ac:dyDescent="0.25">
      <c r="A11891" s="37"/>
      <c r="B11891" s="11"/>
      <c r="C11891" s="11"/>
    </row>
    <row r="11892" spans="1:3" x14ac:dyDescent="0.25">
      <c r="A11892" s="37"/>
      <c r="B11892" s="11"/>
      <c r="C11892" s="11"/>
    </row>
    <row r="11893" spans="1:3" x14ac:dyDescent="0.25">
      <c r="A11893" s="37"/>
      <c r="B11893" s="11"/>
      <c r="C11893" s="11"/>
    </row>
    <row r="11894" spans="1:3" x14ac:dyDescent="0.25">
      <c r="A11894" s="37"/>
      <c r="B11894" s="11"/>
      <c r="C11894" s="11"/>
    </row>
    <row r="11895" spans="1:3" x14ac:dyDescent="0.25">
      <c r="A11895" s="37"/>
      <c r="B11895" s="11"/>
      <c r="C11895" s="11"/>
    </row>
    <row r="11896" spans="1:3" x14ac:dyDescent="0.25">
      <c r="A11896" s="37"/>
      <c r="B11896" s="11"/>
      <c r="C11896" s="11"/>
    </row>
    <row r="11897" spans="1:3" x14ac:dyDescent="0.25">
      <c r="A11897" s="37"/>
      <c r="B11897" s="11"/>
      <c r="C11897" s="11"/>
    </row>
    <row r="11898" spans="1:3" x14ac:dyDescent="0.25">
      <c r="A11898" s="37"/>
      <c r="B11898" s="11"/>
      <c r="C11898" s="11"/>
    </row>
    <row r="11899" spans="1:3" x14ac:dyDescent="0.25">
      <c r="A11899" s="37"/>
      <c r="B11899" s="11"/>
      <c r="C11899" s="11"/>
    </row>
    <row r="11900" spans="1:3" x14ac:dyDescent="0.25">
      <c r="A11900" s="37"/>
      <c r="B11900" s="11"/>
      <c r="C11900" s="11"/>
    </row>
    <row r="11901" spans="1:3" x14ac:dyDescent="0.25">
      <c r="A11901" s="37"/>
      <c r="B11901" s="11"/>
      <c r="C11901" s="11"/>
    </row>
    <row r="11902" spans="1:3" x14ac:dyDescent="0.25">
      <c r="A11902" s="37"/>
      <c r="B11902" s="11"/>
      <c r="C11902" s="11"/>
    </row>
    <row r="11903" spans="1:3" x14ac:dyDescent="0.25">
      <c r="A11903" s="37"/>
      <c r="B11903" s="11"/>
      <c r="C11903" s="11"/>
    </row>
    <row r="11904" spans="1:3" x14ac:dyDescent="0.25">
      <c r="A11904" s="37"/>
      <c r="B11904" s="11"/>
      <c r="C11904" s="11"/>
    </row>
    <row r="11905" spans="1:3" x14ac:dyDescent="0.25">
      <c r="A11905" s="37"/>
      <c r="B11905" s="11"/>
      <c r="C11905" s="11"/>
    </row>
    <row r="11906" spans="1:3" x14ac:dyDescent="0.25">
      <c r="A11906" s="37"/>
      <c r="B11906" s="11"/>
      <c r="C11906" s="11"/>
    </row>
    <row r="11907" spans="1:3" x14ac:dyDescent="0.25">
      <c r="A11907" s="37"/>
      <c r="B11907" s="11"/>
      <c r="C11907" s="11"/>
    </row>
    <row r="11908" spans="1:3" x14ac:dyDescent="0.25">
      <c r="A11908" s="37"/>
      <c r="B11908" s="11"/>
      <c r="C11908" s="11"/>
    </row>
    <row r="11909" spans="1:3" x14ac:dyDescent="0.25">
      <c r="A11909" s="37"/>
      <c r="B11909" s="11"/>
      <c r="C11909" s="11"/>
    </row>
    <row r="11910" spans="1:3" x14ac:dyDescent="0.25">
      <c r="A11910" s="37"/>
      <c r="B11910" s="11"/>
      <c r="C11910" s="11"/>
    </row>
    <row r="11911" spans="1:3" x14ac:dyDescent="0.25">
      <c r="A11911" s="37"/>
      <c r="B11911" s="11"/>
      <c r="C11911" s="11"/>
    </row>
    <row r="11912" spans="1:3" x14ac:dyDescent="0.25">
      <c r="A11912" s="37"/>
      <c r="B11912" s="11"/>
      <c r="C11912" s="11"/>
    </row>
    <row r="11913" spans="1:3" x14ac:dyDescent="0.25">
      <c r="A11913" s="37"/>
      <c r="B11913" s="11"/>
      <c r="C11913" s="11"/>
    </row>
    <row r="11914" spans="1:3" x14ac:dyDescent="0.25">
      <c r="A11914" s="37"/>
      <c r="B11914" s="11"/>
      <c r="C11914" s="11"/>
    </row>
    <row r="11915" spans="1:3" x14ac:dyDescent="0.25">
      <c r="A11915" s="37"/>
      <c r="B11915" s="11"/>
      <c r="C11915" s="11"/>
    </row>
    <row r="11916" spans="1:3" x14ac:dyDescent="0.25">
      <c r="A11916" s="37"/>
      <c r="B11916" s="11"/>
      <c r="C11916" s="11"/>
    </row>
    <row r="11917" spans="1:3" x14ac:dyDescent="0.25">
      <c r="A11917" s="37"/>
      <c r="B11917" s="11"/>
      <c r="C11917" s="11"/>
    </row>
    <row r="11918" spans="1:3" x14ac:dyDescent="0.25">
      <c r="A11918" s="37"/>
      <c r="B11918" s="11"/>
      <c r="C11918" s="11"/>
    </row>
    <row r="11919" spans="1:3" x14ac:dyDescent="0.25">
      <c r="A11919" s="37"/>
      <c r="B11919" s="11"/>
      <c r="C11919" s="11"/>
    </row>
    <row r="11920" spans="1:3" x14ac:dyDescent="0.25">
      <c r="A11920" s="37"/>
      <c r="B11920" s="11"/>
      <c r="C11920" s="11"/>
    </row>
    <row r="11921" spans="1:3" x14ac:dyDescent="0.25">
      <c r="A11921" s="37"/>
      <c r="B11921" s="11"/>
      <c r="C11921" s="11"/>
    </row>
    <row r="11922" spans="1:3" x14ac:dyDescent="0.25">
      <c r="A11922" s="37"/>
      <c r="B11922" s="11"/>
      <c r="C11922" s="11"/>
    </row>
    <row r="11923" spans="1:3" x14ac:dyDescent="0.25">
      <c r="A11923" s="37"/>
      <c r="B11923" s="11"/>
      <c r="C11923" s="11"/>
    </row>
    <row r="11924" spans="1:3" x14ac:dyDescent="0.25">
      <c r="A11924" s="37"/>
      <c r="B11924" s="11"/>
      <c r="C11924" s="11"/>
    </row>
    <row r="11925" spans="1:3" x14ac:dyDescent="0.25">
      <c r="A11925" s="37"/>
      <c r="B11925" s="11"/>
      <c r="C11925" s="11"/>
    </row>
    <row r="11926" spans="1:3" x14ac:dyDescent="0.25">
      <c r="A11926" s="37"/>
      <c r="B11926" s="11"/>
      <c r="C11926" s="11"/>
    </row>
    <row r="11927" spans="1:3" x14ac:dyDescent="0.25">
      <c r="A11927" s="37"/>
      <c r="B11927" s="11"/>
      <c r="C11927" s="11"/>
    </row>
    <row r="11928" spans="1:3" x14ac:dyDescent="0.25">
      <c r="A11928" s="37"/>
      <c r="B11928" s="11"/>
      <c r="C11928" s="11"/>
    </row>
    <row r="11929" spans="1:3" x14ac:dyDescent="0.25">
      <c r="A11929" s="37"/>
      <c r="B11929" s="11"/>
      <c r="C11929" s="11"/>
    </row>
    <row r="11930" spans="1:3" x14ac:dyDescent="0.25">
      <c r="A11930" s="37"/>
      <c r="B11930" s="11"/>
      <c r="C11930" s="11"/>
    </row>
    <row r="11931" spans="1:3" x14ac:dyDescent="0.25">
      <c r="A11931" s="37"/>
      <c r="B11931" s="11"/>
      <c r="C11931" s="11"/>
    </row>
    <row r="11932" spans="1:3" x14ac:dyDescent="0.25">
      <c r="A11932" s="37"/>
      <c r="B11932" s="11"/>
      <c r="C11932" s="11"/>
    </row>
    <row r="11933" spans="1:3" x14ac:dyDescent="0.25">
      <c r="A11933" s="37"/>
      <c r="B11933" s="11"/>
      <c r="C11933" s="11"/>
    </row>
    <row r="11934" spans="1:3" x14ac:dyDescent="0.25">
      <c r="A11934" s="37"/>
      <c r="B11934" s="11"/>
      <c r="C11934" s="11"/>
    </row>
    <row r="11935" spans="1:3" x14ac:dyDescent="0.25">
      <c r="A11935" s="37"/>
      <c r="B11935" s="11"/>
      <c r="C11935" s="11"/>
    </row>
    <row r="11936" spans="1:3" x14ac:dyDescent="0.25">
      <c r="A11936" s="37"/>
      <c r="B11936" s="11"/>
      <c r="C11936" s="11"/>
    </row>
    <row r="11937" spans="1:3" x14ac:dyDescent="0.25">
      <c r="A11937" s="37"/>
      <c r="B11937" s="11"/>
      <c r="C11937" s="11"/>
    </row>
    <row r="11938" spans="1:3" x14ac:dyDescent="0.25">
      <c r="A11938" s="37"/>
      <c r="B11938" s="11"/>
      <c r="C11938" s="11"/>
    </row>
    <row r="11939" spans="1:3" x14ac:dyDescent="0.25">
      <c r="A11939" s="37"/>
      <c r="B11939" s="11"/>
      <c r="C11939" s="11"/>
    </row>
    <row r="11940" spans="1:3" x14ac:dyDescent="0.25">
      <c r="A11940" s="37"/>
      <c r="B11940" s="11"/>
      <c r="C11940" s="11"/>
    </row>
    <row r="11941" spans="1:3" x14ac:dyDescent="0.25">
      <c r="A11941" s="37"/>
      <c r="B11941" s="11"/>
      <c r="C11941" s="11"/>
    </row>
    <row r="11942" spans="1:3" x14ac:dyDescent="0.25">
      <c r="A11942" s="37"/>
      <c r="B11942" s="11"/>
      <c r="C11942" s="11"/>
    </row>
    <row r="11943" spans="1:3" x14ac:dyDescent="0.25">
      <c r="A11943" s="37"/>
      <c r="B11943" s="11"/>
      <c r="C11943" s="11"/>
    </row>
    <row r="11944" spans="1:3" x14ac:dyDescent="0.25">
      <c r="A11944" s="37"/>
      <c r="B11944" s="11"/>
      <c r="C11944" s="11"/>
    </row>
    <row r="11945" spans="1:3" x14ac:dyDescent="0.25">
      <c r="A11945" s="37"/>
      <c r="B11945" s="11"/>
      <c r="C11945" s="11"/>
    </row>
    <row r="11946" spans="1:3" x14ac:dyDescent="0.25">
      <c r="A11946" s="37"/>
      <c r="B11946" s="11"/>
      <c r="C11946" s="11"/>
    </row>
    <row r="11947" spans="1:3" x14ac:dyDescent="0.25">
      <c r="A11947" s="37"/>
      <c r="B11947" s="11"/>
      <c r="C11947" s="11"/>
    </row>
    <row r="11948" spans="1:3" x14ac:dyDescent="0.25">
      <c r="A11948" s="37"/>
      <c r="B11948" s="11"/>
      <c r="C11948" s="11"/>
    </row>
    <row r="11949" spans="1:3" x14ac:dyDescent="0.25">
      <c r="A11949" s="37"/>
      <c r="B11949" s="11"/>
      <c r="C11949" s="11"/>
    </row>
    <row r="11950" spans="1:3" x14ac:dyDescent="0.25">
      <c r="A11950" s="37"/>
      <c r="B11950" s="11"/>
      <c r="C11950" s="11"/>
    </row>
    <row r="11951" spans="1:3" x14ac:dyDescent="0.25">
      <c r="A11951" s="37"/>
      <c r="B11951" s="11"/>
      <c r="C11951" s="11"/>
    </row>
    <row r="11952" spans="1:3" x14ac:dyDescent="0.25">
      <c r="A11952" s="37"/>
      <c r="B11952" s="11"/>
      <c r="C11952" s="11"/>
    </row>
    <row r="11953" spans="1:3" x14ac:dyDescent="0.25">
      <c r="A11953" s="37"/>
      <c r="B11953" s="11"/>
      <c r="C11953" s="11"/>
    </row>
    <row r="11954" spans="1:3" x14ac:dyDescent="0.25">
      <c r="A11954" s="37"/>
      <c r="B11954" s="11"/>
      <c r="C11954" s="11"/>
    </row>
    <row r="11955" spans="1:3" x14ac:dyDescent="0.25">
      <c r="A11955" s="37"/>
      <c r="B11955" s="11"/>
      <c r="C11955" s="11"/>
    </row>
    <row r="11956" spans="1:3" x14ac:dyDescent="0.25">
      <c r="A11956" s="37"/>
      <c r="B11956" s="11"/>
      <c r="C11956" s="11"/>
    </row>
    <row r="11957" spans="1:3" x14ac:dyDescent="0.25">
      <c r="A11957" s="37"/>
      <c r="B11957" s="11"/>
      <c r="C11957" s="11"/>
    </row>
    <row r="11958" spans="1:3" x14ac:dyDescent="0.25">
      <c r="A11958" s="37"/>
      <c r="B11958" s="11"/>
      <c r="C11958" s="11"/>
    </row>
    <row r="11959" spans="1:3" x14ac:dyDescent="0.25">
      <c r="A11959" s="37"/>
      <c r="B11959" s="11"/>
      <c r="C11959" s="11"/>
    </row>
    <row r="11960" spans="1:3" x14ac:dyDescent="0.25">
      <c r="A11960" s="37"/>
      <c r="B11960" s="11"/>
      <c r="C11960" s="11"/>
    </row>
    <row r="11961" spans="1:3" x14ac:dyDescent="0.25">
      <c r="A11961" s="37"/>
      <c r="B11961" s="11"/>
      <c r="C11961" s="11"/>
    </row>
    <row r="11962" spans="1:3" x14ac:dyDescent="0.25">
      <c r="A11962" s="37"/>
      <c r="B11962" s="11"/>
      <c r="C11962" s="11"/>
    </row>
    <row r="11963" spans="1:3" x14ac:dyDescent="0.25">
      <c r="A11963" s="37"/>
      <c r="B11963" s="11"/>
      <c r="C11963" s="11"/>
    </row>
    <row r="11964" spans="1:3" x14ac:dyDescent="0.25">
      <c r="A11964" s="37"/>
      <c r="B11964" s="11"/>
      <c r="C11964" s="11"/>
    </row>
    <row r="11965" spans="1:3" x14ac:dyDescent="0.25">
      <c r="A11965" s="37"/>
      <c r="B11965" s="11"/>
      <c r="C11965" s="11"/>
    </row>
    <row r="11966" spans="1:3" x14ac:dyDescent="0.25">
      <c r="A11966" s="37"/>
      <c r="B11966" s="11"/>
      <c r="C11966" s="11"/>
    </row>
    <row r="11967" spans="1:3" x14ac:dyDescent="0.25">
      <c r="A11967" s="37"/>
      <c r="B11967" s="11"/>
      <c r="C11967" s="11"/>
    </row>
    <row r="11968" spans="1:3" x14ac:dyDescent="0.25">
      <c r="A11968" s="37"/>
      <c r="B11968" s="11"/>
      <c r="C11968" s="11"/>
    </row>
    <row r="11969" spans="1:3" x14ac:dyDescent="0.25">
      <c r="A11969" s="37"/>
      <c r="B11969" s="11"/>
      <c r="C11969" s="11"/>
    </row>
    <row r="11970" spans="1:3" x14ac:dyDescent="0.25">
      <c r="A11970" s="37"/>
      <c r="B11970" s="11"/>
      <c r="C11970" s="11"/>
    </row>
    <row r="11971" spans="1:3" x14ac:dyDescent="0.25">
      <c r="A11971" s="37"/>
      <c r="B11971" s="11"/>
      <c r="C11971" s="11"/>
    </row>
    <row r="11972" spans="1:3" x14ac:dyDescent="0.25">
      <c r="A11972" s="37"/>
      <c r="B11972" s="11"/>
      <c r="C11972" s="11"/>
    </row>
    <row r="11973" spans="1:3" x14ac:dyDescent="0.25">
      <c r="A11973" s="37"/>
      <c r="B11973" s="11"/>
      <c r="C11973" s="11"/>
    </row>
    <row r="11974" spans="1:3" x14ac:dyDescent="0.25">
      <c r="A11974" s="37"/>
      <c r="B11974" s="11"/>
      <c r="C11974" s="11"/>
    </row>
    <row r="11975" spans="1:3" x14ac:dyDescent="0.25">
      <c r="A11975" s="37"/>
      <c r="B11975" s="11"/>
      <c r="C11975" s="11"/>
    </row>
    <row r="11976" spans="1:3" x14ac:dyDescent="0.25">
      <c r="A11976" s="37"/>
      <c r="B11976" s="11"/>
      <c r="C11976" s="11"/>
    </row>
    <row r="11977" spans="1:3" x14ac:dyDescent="0.25">
      <c r="A11977" s="37"/>
      <c r="B11977" s="11"/>
      <c r="C11977" s="11"/>
    </row>
    <row r="11978" spans="1:3" x14ac:dyDescent="0.25">
      <c r="A11978" s="37"/>
      <c r="B11978" s="11"/>
      <c r="C11978" s="11"/>
    </row>
    <row r="11979" spans="1:3" x14ac:dyDescent="0.25">
      <c r="A11979" s="37"/>
      <c r="B11979" s="11"/>
      <c r="C11979" s="11"/>
    </row>
    <row r="11980" spans="1:3" x14ac:dyDescent="0.25">
      <c r="A11980" s="37"/>
      <c r="B11980" s="11"/>
      <c r="C11980" s="11"/>
    </row>
    <row r="11981" spans="1:3" x14ac:dyDescent="0.25">
      <c r="A11981" s="37"/>
      <c r="B11981" s="11"/>
      <c r="C11981" s="11"/>
    </row>
    <row r="11982" spans="1:3" x14ac:dyDescent="0.25">
      <c r="A11982" s="37"/>
      <c r="B11982" s="11"/>
      <c r="C11982" s="11"/>
    </row>
    <row r="11983" spans="1:3" x14ac:dyDescent="0.25">
      <c r="A11983" s="37"/>
      <c r="B11983" s="11"/>
      <c r="C11983" s="11"/>
    </row>
    <row r="11984" spans="1:3" x14ac:dyDescent="0.25">
      <c r="A11984" s="37"/>
      <c r="B11984" s="11"/>
      <c r="C11984" s="11"/>
    </row>
    <row r="11985" spans="1:3" x14ac:dyDescent="0.25">
      <c r="A11985" s="37"/>
      <c r="B11985" s="11"/>
      <c r="C11985" s="11"/>
    </row>
    <row r="11986" spans="1:3" x14ac:dyDescent="0.25">
      <c r="A11986" s="37"/>
      <c r="B11986" s="11"/>
      <c r="C11986" s="11"/>
    </row>
    <row r="11987" spans="1:3" x14ac:dyDescent="0.25">
      <c r="A11987" s="37"/>
      <c r="B11987" s="11"/>
      <c r="C11987" s="11"/>
    </row>
    <row r="11988" spans="1:3" x14ac:dyDescent="0.25">
      <c r="A11988" s="37"/>
      <c r="B11988" s="11"/>
      <c r="C11988" s="11"/>
    </row>
    <row r="11989" spans="1:3" x14ac:dyDescent="0.25">
      <c r="A11989" s="37"/>
      <c r="B11989" s="11"/>
      <c r="C11989" s="11"/>
    </row>
    <row r="11990" spans="1:3" x14ac:dyDescent="0.25">
      <c r="A11990" s="37"/>
      <c r="B11990" s="11"/>
      <c r="C11990" s="11"/>
    </row>
    <row r="11991" spans="1:3" x14ac:dyDescent="0.25">
      <c r="A11991" s="37"/>
      <c r="B11991" s="11"/>
      <c r="C11991" s="11"/>
    </row>
    <row r="11992" spans="1:3" x14ac:dyDescent="0.25">
      <c r="A11992" s="37"/>
      <c r="B11992" s="11"/>
      <c r="C11992" s="11"/>
    </row>
    <row r="11993" spans="1:3" x14ac:dyDescent="0.25">
      <c r="A11993" s="37"/>
      <c r="B11993" s="11"/>
      <c r="C11993" s="11"/>
    </row>
    <row r="11994" spans="1:3" x14ac:dyDescent="0.25">
      <c r="A11994" s="37"/>
      <c r="B11994" s="11"/>
      <c r="C11994" s="11"/>
    </row>
    <row r="11995" spans="1:3" x14ac:dyDescent="0.25">
      <c r="A11995" s="37"/>
      <c r="B11995" s="11"/>
      <c r="C11995" s="11"/>
    </row>
    <row r="11996" spans="1:3" x14ac:dyDescent="0.25">
      <c r="A11996" s="37"/>
      <c r="B11996" s="11"/>
      <c r="C11996" s="11"/>
    </row>
    <row r="11997" spans="1:3" x14ac:dyDescent="0.25">
      <c r="A11997" s="37"/>
      <c r="B11997" s="11"/>
      <c r="C11997" s="11"/>
    </row>
    <row r="11998" spans="1:3" x14ac:dyDescent="0.25">
      <c r="A11998" s="37"/>
      <c r="B11998" s="11"/>
      <c r="C11998" s="11"/>
    </row>
    <row r="11999" spans="1:3" x14ac:dyDescent="0.25">
      <c r="A11999" s="37"/>
      <c r="B11999" s="11"/>
      <c r="C11999" s="11"/>
    </row>
    <row r="12000" spans="1:3" x14ac:dyDescent="0.25">
      <c r="A12000" s="37"/>
      <c r="B12000" s="11"/>
      <c r="C12000" s="11"/>
    </row>
    <row r="12001" spans="1:3" x14ac:dyDescent="0.25">
      <c r="A12001" s="37"/>
      <c r="B12001" s="11"/>
      <c r="C12001" s="11"/>
    </row>
    <row r="12002" spans="1:3" x14ac:dyDescent="0.25">
      <c r="A12002" s="37"/>
      <c r="B12002" s="11"/>
      <c r="C12002" s="11"/>
    </row>
    <row r="12003" spans="1:3" x14ac:dyDescent="0.25">
      <c r="A12003" s="37"/>
      <c r="B12003" s="11"/>
      <c r="C12003" s="11"/>
    </row>
    <row r="12004" spans="1:3" x14ac:dyDescent="0.25">
      <c r="A12004" s="37"/>
      <c r="B12004" s="11"/>
      <c r="C12004" s="11"/>
    </row>
    <row r="12005" spans="1:3" x14ac:dyDescent="0.25">
      <c r="A12005" s="37"/>
      <c r="B12005" s="11"/>
      <c r="C12005" s="11"/>
    </row>
    <row r="12006" spans="1:3" x14ac:dyDescent="0.25">
      <c r="A12006" s="37"/>
      <c r="B12006" s="11"/>
      <c r="C12006" s="11"/>
    </row>
    <row r="12007" spans="1:3" x14ac:dyDescent="0.25">
      <c r="A12007" s="37"/>
      <c r="B12007" s="11"/>
      <c r="C12007" s="11"/>
    </row>
    <row r="12008" spans="1:3" x14ac:dyDescent="0.25">
      <c r="A12008" s="37"/>
      <c r="B12008" s="11"/>
      <c r="C12008" s="11"/>
    </row>
    <row r="12009" spans="1:3" x14ac:dyDescent="0.25">
      <c r="A12009" s="37"/>
      <c r="B12009" s="11"/>
      <c r="C12009" s="11"/>
    </row>
    <row r="12010" spans="1:3" x14ac:dyDescent="0.25">
      <c r="A12010" s="37"/>
      <c r="B12010" s="11"/>
      <c r="C12010" s="11"/>
    </row>
    <row r="12011" spans="1:3" x14ac:dyDescent="0.25">
      <c r="A12011" s="37"/>
      <c r="B12011" s="11"/>
      <c r="C12011" s="11"/>
    </row>
    <row r="12012" spans="1:3" x14ac:dyDescent="0.25">
      <c r="A12012" s="37"/>
      <c r="B12012" s="11"/>
      <c r="C12012" s="11"/>
    </row>
    <row r="12013" spans="1:3" x14ac:dyDescent="0.25">
      <c r="A12013" s="37"/>
      <c r="B12013" s="11"/>
      <c r="C12013" s="11"/>
    </row>
    <row r="12014" spans="1:3" x14ac:dyDescent="0.25">
      <c r="A12014" s="37"/>
      <c r="B12014" s="11"/>
      <c r="C12014" s="11"/>
    </row>
    <row r="12015" spans="1:3" x14ac:dyDescent="0.25">
      <c r="A12015" s="37"/>
      <c r="B12015" s="11"/>
      <c r="C12015" s="11"/>
    </row>
    <row r="12016" spans="1:3" x14ac:dyDescent="0.25">
      <c r="A12016" s="37"/>
      <c r="B12016" s="11"/>
      <c r="C12016" s="11"/>
    </row>
    <row r="12017" spans="1:3" x14ac:dyDescent="0.25">
      <c r="A12017" s="37"/>
      <c r="B12017" s="11"/>
      <c r="C12017" s="11"/>
    </row>
    <row r="12018" spans="1:3" x14ac:dyDescent="0.25">
      <c r="A12018" s="37"/>
      <c r="B12018" s="11"/>
      <c r="C12018" s="11"/>
    </row>
    <row r="12019" spans="1:3" x14ac:dyDescent="0.25">
      <c r="A12019" s="37"/>
      <c r="B12019" s="11"/>
      <c r="C12019" s="11"/>
    </row>
    <row r="12020" spans="1:3" x14ac:dyDescent="0.25">
      <c r="A12020" s="37"/>
      <c r="B12020" s="11"/>
      <c r="C12020" s="11"/>
    </row>
    <row r="12021" spans="1:3" x14ac:dyDescent="0.25">
      <c r="A12021" s="37"/>
      <c r="B12021" s="11"/>
      <c r="C12021" s="11"/>
    </row>
    <row r="12022" spans="1:3" x14ac:dyDescent="0.25">
      <c r="A12022" s="37"/>
      <c r="B12022" s="11"/>
      <c r="C12022" s="11"/>
    </row>
    <row r="12023" spans="1:3" x14ac:dyDescent="0.25">
      <c r="A12023" s="37"/>
      <c r="B12023" s="11"/>
      <c r="C12023" s="11"/>
    </row>
    <row r="12024" spans="1:3" x14ac:dyDescent="0.25">
      <c r="A12024" s="37"/>
      <c r="B12024" s="11"/>
      <c r="C12024" s="11"/>
    </row>
    <row r="12025" spans="1:3" x14ac:dyDescent="0.25">
      <c r="A12025" s="37"/>
      <c r="B12025" s="11"/>
      <c r="C12025" s="11"/>
    </row>
    <row r="12026" spans="1:3" x14ac:dyDescent="0.25">
      <c r="A12026" s="37"/>
      <c r="B12026" s="11"/>
      <c r="C12026" s="11"/>
    </row>
    <row r="12027" spans="1:3" x14ac:dyDescent="0.25">
      <c r="A12027" s="37"/>
      <c r="B12027" s="11"/>
      <c r="C12027" s="11"/>
    </row>
    <row r="12028" spans="1:3" x14ac:dyDescent="0.25">
      <c r="A12028" s="37"/>
      <c r="B12028" s="11"/>
      <c r="C12028" s="11"/>
    </row>
    <row r="12029" spans="1:3" x14ac:dyDescent="0.25">
      <c r="A12029" s="37"/>
      <c r="B12029" s="11"/>
      <c r="C12029" s="11"/>
    </row>
    <row r="12030" spans="1:3" x14ac:dyDescent="0.25">
      <c r="A12030" s="37"/>
      <c r="B12030" s="11"/>
      <c r="C12030" s="11"/>
    </row>
    <row r="12031" spans="1:3" x14ac:dyDescent="0.25">
      <c r="A12031" s="37"/>
      <c r="B12031" s="11"/>
      <c r="C12031" s="11"/>
    </row>
    <row r="12032" spans="1:3" x14ac:dyDescent="0.25">
      <c r="A12032" s="37"/>
      <c r="B12032" s="11"/>
      <c r="C12032" s="11"/>
    </row>
    <row r="12033" spans="1:3" x14ac:dyDescent="0.25">
      <c r="A12033" s="37"/>
      <c r="B12033" s="11"/>
      <c r="C12033" s="11"/>
    </row>
    <row r="12034" spans="1:3" x14ac:dyDescent="0.25">
      <c r="A12034" s="37"/>
      <c r="B12034" s="11"/>
      <c r="C12034" s="11"/>
    </row>
    <row r="12035" spans="1:3" x14ac:dyDescent="0.25">
      <c r="A12035" s="37"/>
      <c r="B12035" s="11"/>
      <c r="C12035" s="11"/>
    </row>
    <row r="12036" spans="1:3" x14ac:dyDescent="0.25">
      <c r="A12036" s="37"/>
      <c r="B12036" s="11"/>
      <c r="C12036" s="11"/>
    </row>
    <row r="12037" spans="1:3" x14ac:dyDescent="0.25">
      <c r="A12037" s="37"/>
      <c r="B12037" s="11"/>
      <c r="C12037" s="11"/>
    </row>
    <row r="12038" spans="1:3" x14ac:dyDescent="0.25">
      <c r="A12038" s="37"/>
      <c r="B12038" s="11"/>
      <c r="C12038" s="11"/>
    </row>
    <row r="12039" spans="1:3" x14ac:dyDescent="0.25">
      <c r="A12039" s="37"/>
      <c r="B12039" s="11"/>
      <c r="C12039" s="11"/>
    </row>
    <row r="12040" spans="1:3" x14ac:dyDescent="0.25">
      <c r="A12040" s="37"/>
      <c r="B12040" s="11"/>
      <c r="C12040" s="11"/>
    </row>
    <row r="12041" spans="1:3" x14ac:dyDescent="0.25">
      <c r="A12041" s="37"/>
      <c r="B12041" s="11"/>
      <c r="C12041" s="11"/>
    </row>
    <row r="12042" spans="1:3" x14ac:dyDescent="0.25">
      <c r="A12042" s="37"/>
      <c r="B12042" s="11"/>
      <c r="C12042" s="11"/>
    </row>
    <row r="12043" spans="1:3" x14ac:dyDescent="0.25">
      <c r="A12043" s="37"/>
      <c r="B12043" s="11"/>
      <c r="C12043" s="11"/>
    </row>
    <row r="12044" spans="1:3" x14ac:dyDescent="0.25">
      <c r="A12044" s="37"/>
      <c r="B12044" s="11"/>
      <c r="C12044" s="11"/>
    </row>
    <row r="12045" spans="1:3" x14ac:dyDescent="0.25">
      <c r="A12045" s="37"/>
      <c r="B12045" s="11"/>
      <c r="C12045" s="11"/>
    </row>
    <row r="12046" spans="1:3" x14ac:dyDescent="0.25">
      <c r="A12046" s="37"/>
      <c r="B12046" s="11"/>
      <c r="C12046" s="11"/>
    </row>
    <row r="12047" spans="1:3" x14ac:dyDescent="0.25">
      <c r="A12047" s="37"/>
      <c r="B12047" s="11"/>
      <c r="C12047" s="11"/>
    </row>
    <row r="12048" spans="1:3" x14ac:dyDescent="0.25">
      <c r="A12048" s="37"/>
      <c r="B12048" s="11"/>
      <c r="C12048" s="11"/>
    </row>
    <row r="12049" spans="1:3" x14ac:dyDescent="0.25">
      <c r="A12049" s="37"/>
      <c r="B12049" s="11"/>
      <c r="C12049" s="11"/>
    </row>
    <row r="12050" spans="1:3" x14ac:dyDescent="0.25">
      <c r="A12050" s="37"/>
      <c r="B12050" s="11"/>
      <c r="C12050" s="11"/>
    </row>
    <row r="12051" spans="1:3" x14ac:dyDescent="0.25">
      <c r="A12051" s="37"/>
      <c r="B12051" s="11"/>
      <c r="C12051" s="11"/>
    </row>
    <row r="12052" spans="1:3" x14ac:dyDescent="0.25">
      <c r="A12052" s="37"/>
      <c r="B12052" s="11"/>
      <c r="C12052" s="11"/>
    </row>
    <row r="12053" spans="1:3" x14ac:dyDescent="0.25">
      <c r="A12053" s="37"/>
      <c r="B12053" s="11"/>
      <c r="C12053" s="11"/>
    </row>
    <row r="12054" spans="1:3" x14ac:dyDescent="0.25">
      <c r="A12054" s="37"/>
      <c r="B12054" s="11"/>
      <c r="C12054" s="11"/>
    </row>
    <row r="12055" spans="1:3" x14ac:dyDescent="0.25">
      <c r="A12055" s="37"/>
      <c r="B12055" s="11"/>
      <c r="C12055" s="11"/>
    </row>
    <row r="12056" spans="1:3" x14ac:dyDescent="0.25">
      <c r="A12056" s="37"/>
      <c r="B12056" s="11"/>
      <c r="C12056" s="11"/>
    </row>
    <row r="12057" spans="1:3" x14ac:dyDescent="0.25">
      <c r="A12057" s="37"/>
      <c r="B12057" s="11"/>
      <c r="C12057" s="11"/>
    </row>
    <row r="12058" spans="1:3" x14ac:dyDescent="0.25">
      <c r="A12058" s="37"/>
      <c r="B12058" s="11"/>
      <c r="C12058" s="11"/>
    </row>
    <row r="12059" spans="1:3" x14ac:dyDescent="0.25">
      <c r="A12059" s="37"/>
      <c r="B12059" s="11"/>
      <c r="C12059" s="11"/>
    </row>
    <row r="12060" spans="1:3" x14ac:dyDescent="0.25">
      <c r="A12060" s="37"/>
      <c r="B12060" s="11"/>
      <c r="C12060" s="11"/>
    </row>
    <row r="12061" spans="1:3" x14ac:dyDescent="0.25">
      <c r="A12061" s="37"/>
      <c r="B12061" s="11"/>
      <c r="C12061" s="11"/>
    </row>
    <row r="12062" spans="1:3" x14ac:dyDescent="0.25">
      <c r="A12062" s="37"/>
      <c r="B12062" s="11"/>
      <c r="C12062" s="11"/>
    </row>
    <row r="12063" spans="1:3" x14ac:dyDescent="0.25">
      <c r="A12063" s="37"/>
      <c r="B12063" s="11"/>
      <c r="C12063" s="11"/>
    </row>
    <row r="12064" spans="1:3" x14ac:dyDescent="0.25">
      <c r="A12064" s="37"/>
      <c r="B12064" s="11"/>
      <c r="C12064" s="11"/>
    </row>
    <row r="12065" spans="1:3" x14ac:dyDescent="0.25">
      <c r="A12065" s="37"/>
      <c r="B12065" s="11"/>
      <c r="C12065" s="11"/>
    </row>
    <row r="12066" spans="1:3" x14ac:dyDescent="0.25">
      <c r="A12066" s="37"/>
      <c r="B12066" s="11"/>
      <c r="C12066" s="11"/>
    </row>
    <row r="12067" spans="1:3" x14ac:dyDescent="0.25">
      <c r="A12067" s="37"/>
      <c r="B12067" s="11"/>
      <c r="C12067" s="11"/>
    </row>
    <row r="12068" spans="1:3" x14ac:dyDescent="0.25">
      <c r="A12068" s="37"/>
      <c r="B12068" s="11"/>
      <c r="C12068" s="11"/>
    </row>
    <row r="12069" spans="1:3" x14ac:dyDescent="0.25">
      <c r="A12069" s="37"/>
      <c r="B12069" s="11"/>
      <c r="C12069" s="11"/>
    </row>
    <row r="12070" spans="1:3" x14ac:dyDescent="0.25">
      <c r="A12070" s="37"/>
      <c r="B12070" s="11"/>
      <c r="C12070" s="11"/>
    </row>
    <row r="12071" spans="1:3" x14ac:dyDescent="0.25">
      <c r="A12071" s="37"/>
      <c r="B12071" s="11"/>
      <c r="C12071" s="11"/>
    </row>
    <row r="12072" spans="1:3" x14ac:dyDescent="0.25">
      <c r="A12072" s="37"/>
      <c r="B12072" s="11"/>
      <c r="C12072" s="11"/>
    </row>
    <row r="12073" spans="1:3" x14ac:dyDescent="0.25">
      <c r="A12073" s="37"/>
      <c r="B12073" s="11"/>
      <c r="C12073" s="11"/>
    </row>
    <row r="12074" spans="1:3" x14ac:dyDescent="0.25">
      <c r="A12074" s="37"/>
      <c r="B12074" s="11"/>
      <c r="C12074" s="11"/>
    </row>
    <row r="12075" spans="1:3" x14ac:dyDescent="0.25">
      <c r="A12075" s="37"/>
      <c r="B12075" s="11"/>
      <c r="C12075" s="11"/>
    </row>
    <row r="12076" spans="1:3" x14ac:dyDescent="0.25">
      <c r="A12076" s="37"/>
      <c r="B12076" s="11"/>
      <c r="C12076" s="11"/>
    </row>
    <row r="12077" spans="1:3" x14ac:dyDescent="0.25">
      <c r="A12077" s="37"/>
      <c r="B12077" s="11"/>
      <c r="C12077" s="11"/>
    </row>
    <row r="12078" spans="1:3" x14ac:dyDescent="0.25">
      <c r="A12078" s="37"/>
      <c r="B12078" s="11"/>
      <c r="C12078" s="11"/>
    </row>
    <row r="12079" spans="1:3" x14ac:dyDescent="0.25">
      <c r="A12079" s="37"/>
      <c r="B12079" s="11"/>
      <c r="C12079" s="11"/>
    </row>
    <row r="12080" spans="1:3" x14ac:dyDescent="0.25">
      <c r="A12080" s="37"/>
      <c r="B12080" s="11"/>
      <c r="C12080" s="11"/>
    </row>
    <row r="12081" spans="1:3" x14ac:dyDescent="0.25">
      <c r="A12081" s="37"/>
      <c r="B12081" s="11"/>
      <c r="C12081" s="11"/>
    </row>
    <row r="12082" spans="1:3" x14ac:dyDescent="0.25">
      <c r="A12082" s="37"/>
      <c r="B12082" s="11"/>
      <c r="C12082" s="11"/>
    </row>
    <row r="12083" spans="1:3" x14ac:dyDescent="0.25">
      <c r="A12083" s="37"/>
      <c r="B12083" s="11"/>
      <c r="C12083" s="11"/>
    </row>
    <row r="12084" spans="1:3" x14ac:dyDescent="0.25">
      <c r="A12084" s="37"/>
      <c r="B12084" s="11"/>
      <c r="C12084" s="11"/>
    </row>
    <row r="12085" spans="1:3" x14ac:dyDescent="0.25">
      <c r="A12085" s="37"/>
      <c r="B12085" s="11"/>
      <c r="C12085" s="11"/>
    </row>
    <row r="12086" spans="1:3" x14ac:dyDescent="0.25">
      <c r="A12086" s="37"/>
      <c r="B12086" s="11"/>
      <c r="C12086" s="11"/>
    </row>
    <row r="12087" spans="1:3" x14ac:dyDescent="0.25">
      <c r="A12087" s="37"/>
      <c r="B12087" s="11"/>
      <c r="C12087" s="11"/>
    </row>
    <row r="12088" spans="1:3" x14ac:dyDescent="0.25">
      <c r="A12088" s="37"/>
      <c r="B12088" s="11"/>
      <c r="C12088" s="11"/>
    </row>
    <row r="12089" spans="1:3" x14ac:dyDescent="0.25">
      <c r="A12089" s="37"/>
      <c r="B12089" s="11"/>
      <c r="C12089" s="11"/>
    </row>
    <row r="12090" spans="1:3" x14ac:dyDescent="0.25">
      <c r="A12090" s="37"/>
      <c r="B12090" s="11"/>
      <c r="C12090" s="11"/>
    </row>
    <row r="12091" spans="1:3" x14ac:dyDescent="0.25">
      <c r="A12091" s="37"/>
      <c r="B12091" s="11"/>
      <c r="C12091" s="11"/>
    </row>
    <row r="12092" spans="1:3" x14ac:dyDescent="0.25">
      <c r="A12092" s="37"/>
      <c r="B12092" s="11"/>
      <c r="C12092" s="11"/>
    </row>
    <row r="12093" spans="1:3" x14ac:dyDescent="0.25">
      <c r="A12093" s="37"/>
      <c r="B12093" s="11"/>
      <c r="C12093" s="11"/>
    </row>
    <row r="12094" spans="1:3" x14ac:dyDescent="0.25">
      <c r="A12094" s="37"/>
      <c r="B12094" s="11"/>
      <c r="C12094" s="11"/>
    </row>
    <row r="12095" spans="1:3" x14ac:dyDescent="0.25">
      <c r="A12095" s="37"/>
      <c r="B12095" s="11"/>
      <c r="C12095" s="11"/>
    </row>
    <row r="12096" spans="1:3" x14ac:dyDescent="0.25">
      <c r="A12096" s="37"/>
      <c r="B12096" s="11"/>
      <c r="C12096" s="11"/>
    </row>
    <row r="12097" spans="1:3" x14ac:dyDescent="0.25">
      <c r="A12097" s="37"/>
      <c r="B12097" s="11"/>
      <c r="C12097" s="11"/>
    </row>
    <row r="12098" spans="1:3" x14ac:dyDescent="0.25">
      <c r="A12098" s="37"/>
      <c r="B12098" s="11"/>
      <c r="C12098" s="11"/>
    </row>
    <row r="12099" spans="1:3" x14ac:dyDescent="0.25">
      <c r="A12099" s="37"/>
      <c r="B12099" s="11"/>
      <c r="C12099" s="11"/>
    </row>
    <row r="12100" spans="1:3" x14ac:dyDescent="0.25">
      <c r="A12100" s="37"/>
      <c r="B12100" s="11"/>
      <c r="C12100" s="11"/>
    </row>
    <row r="12101" spans="1:3" x14ac:dyDescent="0.25">
      <c r="A12101" s="37"/>
      <c r="B12101" s="11"/>
      <c r="C12101" s="11"/>
    </row>
    <row r="12102" spans="1:3" x14ac:dyDescent="0.25">
      <c r="A12102" s="37"/>
      <c r="B12102" s="11"/>
      <c r="C12102" s="11"/>
    </row>
    <row r="12103" spans="1:3" x14ac:dyDescent="0.25">
      <c r="A12103" s="37"/>
      <c r="B12103" s="11"/>
      <c r="C12103" s="11"/>
    </row>
    <row r="12104" spans="1:3" x14ac:dyDescent="0.25">
      <c r="A12104" s="37"/>
      <c r="B12104" s="11"/>
      <c r="C12104" s="11"/>
    </row>
    <row r="12105" spans="1:3" x14ac:dyDescent="0.25">
      <c r="A12105" s="37"/>
      <c r="B12105" s="11"/>
      <c r="C12105" s="11"/>
    </row>
    <row r="12106" spans="1:3" x14ac:dyDescent="0.25">
      <c r="A12106" s="37"/>
      <c r="B12106" s="11"/>
      <c r="C12106" s="11"/>
    </row>
    <row r="12107" spans="1:3" x14ac:dyDescent="0.25">
      <c r="A12107" s="37"/>
      <c r="B12107" s="11"/>
      <c r="C12107" s="11"/>
    </row>
    <row r="12108" spans="1:3" x14ac:dyDescent="0.25">
      <c r="A12108" s="37"/>
      <c r="B12108" s="11"/>
      <c r="C12108" s="11"/>
    </row>
    <row r="12109" spans="1:3" x14ac:dyDescent="0.25">
      <c r="A12109" s="37"/>
      <c r="B12109" s="11"/>
      <c r="C12109" s="11"/>
    </row>
    <row r="12110" spans="1:3" x14ac:dyDescent="0.25">
      <c r="A12110" s="37"/>
      <c r="B12110" s="11"/>
      <c r="C12110" s="11"/>
    </row>
    <row r="12111" spans="1:3" x14ac:dyDescent="0.25">
      <c r="A12111" s="37"/>
      <c r="B12111" s="11"/>
      <c r="C12111" s="11"/>
    </row>
    <row r="12112" spans="1:3" x14ac:dyDescent="0.25">
      <c r="A12112" s="37"/>
      <c r="B12112" s="11"/>
      <c r="C12112" s="11"/>
    </row>
    <row r="12113" spans="1:3" x14ac:dyDescent="0.25">
      <c r="A12113" s="37"/>
      <c r="B12113" s="11"/>
      <c r="C12113" s="11"/>
    </row>
    <row r="12114" spans="1:3" x14ac:dyDescent="0.25">
      <c r="A12114" s="37"/>
      <c r="B12114" s="11"/>
      <c r="C12114" s="11"/>
    </row>
    <row r="12115" spans="1:3" x14ac:dyDescent="0.25">
      <c r="A12115" s="37"/>
      <c r="B12115" s="11"/>
      <c r="C12115" s="11"/>
    </row>
    <row r="12116" spans="1:3" x14ac:dyDescent="0.25">
      <c r="A12116" s="37"/>
      <c r="B12116" s="11"/>
      <c r="C12116" s="11"/>
    </row>
    <row r="12117" spans="1:3" x14ac:dyDescent="0.25">
      <c r="A12117" s="37"/>
      <c r="B12117" s="11"/>
      <c r="C12117" s="11"/>
    </row>
    <row r="12118" spans="1:3" x14ac:dyDescent="0.25">
      <c r="A12118" s="37"/>
      <c r="B12118" s="11"/>
      <c r="C12118" s="11"/>
    </row>
    <row r="12119" spans="1:3" x14ac:dyDescent="0.25">
      <c r="A12119" s="37"/>
      <c r="B12119" s="11"/>
      <c r="C12119" s="11"/>
    </row>
    <row r="12120" spans="1:3" x14ac:dyDescent="0.25">
      <c r="A12120" s="37"/>
      <c r="B12120" s="11"/>
      <c r="C12120" s="11"/>
    </row>
    <row r="12121" spans="1:3" x14ac:dyDescent="0.25">
      <c r="A12121" s="37"/>
      <c r="B12121" s="11"/>
      <c r="C12121" s="11"/>
    </row>
    <row r="12122" spans="1:3" x14ac:dyDescent="0.25">
      <c r="A12122" s="37"/>
      <c r="B12122" s="11"/>
      <c r="C12122" s="11"/>
    </row>
    <row r="12123" spans="1:3" x14ac:dyDescent="0.25">
      <c r="A12123" s="37"/>
      <c r="B12123" s="11"/>
      <c r="C12123" s="11"/>
    </row>
    <row r="12124" spans="1:3" x14ac:dyDescent="0.25">
      <c r="A12124" s="37"/>
      <c r="B12124" s="11"/>
      <c r="C12124" s="11"/>
    </row>
    <row r="12125" spans="1:3" x14ac:dyDescent="0.25">
      <c r="A12125" s="37"/>
      <c r="B12125" s="11"/>
      <c r="C12125" s="11"/>
    </row>
    <row r="12126" spans="1:3" x14ac:dyDescent="0.25">
      <c r="A12126" s="37"/>
      <c r="B12126" s="11"/>
      <c r="C12126" s="11"/>
    </row>
    <row r="12127" spans="1:3" x14ac:dyDescent="0.25">
      <c r="A12127" s="37"/>
      <c r="B12127" s="11"/>
      <c r="C12127" s="11"/>
    </row>
    <row r="12128" spans="1:3" x14ac:dyDescent="0.25">
      <c r="A12128" s="37"/>
      <c r="B12128" s="11"/>
      <c r="C12128" s="11"/>
    </row>
    <row r="12129" spans="1:3" x14ac:dyDescent="0.25">
      <c r="A12129" s="37"/>
      <c r="B12129" s="11"/>
      <c r="C12129" s="11"/>
    </row>
    <row r="12130" spans="1:3" x14ac:dyDescent="0.25">
      <c r="A12130" s="37"/>
      <c r="B12130" s="11"/>
      <c r="C12130" s="11"/>
    </row>
    <row r="12131" spans="1:3" x14ac:dyDescent="0.25">
      <c r="A12131" s="37"/>
      <c r="B12131" s="11"/>
      <c r="C12131" s="11"/>
    </row>
    <row r="12132" spans="1:3" x14ac:dyDescent="0.25">
      <c r="A12132" s="37"/>
      <c r="B12132" s="11"/>
      <c r="C12132" s="11"/>
    </row>
    <row r="12133" spans="1:3" x14ac:dyDescent="0.25">
      <c r="A12133" s="37"/>
      <c r="B12133" s="11"/>
      <c r="C12133" s="11"/>
    </row>
    <row r="12134" spans="1:3" x14ac:dyDescent="0.25">
      <c r="A12134" s="37"/>
      <c r="B12134" s="11"/>
      <c r="C12134" s="11"/>
    </row>
    <row r="12135" spans="1:3" x14ac:dyDescent="0.25">
      <c r="A12135" s="37"/>
      <c r="B12135" s="11"/>
      <c r="C12135" s="11"/>
    </row>
    <row r="12136" spans="1:3" x14ac:dyDescent="0.25">
      <c r="A12136" s="37"/>
      <c r="B12136" s="11"/>
      <c r="C12136" s="11"/>
    </row>
    <row r="12137" spans="1:3" x14ac:dyDescent="0.25">
      <c r="A12137" s="37"/>
      <c r="B12137" s="11"/>
      <c r="C12137" s="11"/>
    </row>
    <row r="12138" spans="1:3" x14ac:dyDescent="0.25">
      <c r="A12138" s="37"/>
      <c r="B12138" s="11"/>
      <c r="C12138" s="11"/>
    </row>
    <row r="12139" spans="1:3" x14ac:dyDescent="0.25">
      <c r="A12139" s="37"/>
      <c r="B12139" s="11"/>
      <c r="C12139" s="11"/>
    </row>
    <row r="12140" spans="1:3" x14ac:dyDescent="0.25">
      <c r="A12140" s="37"/>
      <c r="B12140" s="11"/>
      <c r="C12140" s="11"/>
    </row>
    <row r="12141" spans="1:3" x14ac:dyDescent="0.25">
      <c r="A12141" s="37"/>
      <c r="B12141" s="11"/>
      <c r="C12141" s="11"/>
    </row>
    <row r="12142" spans="1:3" x14ac:dyDescent="0.25">
      <c r="A12142" s="37"/>
      <c r="B12142" s="11"/>
      <c r="C12142" s="11"/>
    </row>
    <row r="12143" spans="1:3" x14ac:dyDescent="0.25">
      <c r="A12143" s="37"/>
      <c r="B12143" s="11"/>
      <c r="C12143" s="11"/>
    </row>
    <row r="12144" spans="1:3" x14ac:dyDescent="0.25">
      <c r="A12144" s="37"/>
      <c r="B12144" s="11"/>
      <c r="C12144" s="11"/>
    </row>
    <row r="12145" spans="1:3" x14ac:dyDescent="0.25">
      <c r="A12145" s="37"/>
      <c r="B12145" s="11"/>
      <c r="C12145" s="11"/>
    </row>
    <row r="12146" spans="1:3" x14ac:dyDescent="0.25">
      <c r="A12146" s="37"/>
      <c r="B12146" s="11"/>
      <c r="C12146" s="11"/>
    </row>
    <row r="12147" spans="1:3" x14ac:dyDescent="0.25">
      <c r="A12147" s="37"/>
      <c r="B12147" s="11"/>
      <c r="C12147" s="11"/>
    </row>
    <row r="12148" spans="1:3" x14ac:dyDescent="0.25">
      <c r="A12148" s="37"/>
      <c r="B12148" s="11"/>
      <c r="C12148" s="11"/>
    </row>
    <row r="12149" spans="1:3" x14ac:dyDescent="0.25">
      <c r="A12149" s="37"/>
      <c r="B12149" s="11"/>
      <c r="C12149" s="11"/>
    </row>
    <row r="12150" spans="1:3" x14ac:dyDescent="0.25">
      <c r="A12150" s="37"/>
      <c r="B12150" s="11"/>
      <c r="C12150" s="11"/>
    </row>
    <row r="12151" spans="1:3" x14ac:dyDescent="0.25">
      <c r="A12151" s="37"/>
      <c r="B12151" s="11"/>
      <c r="C12151" s="11"/>
    </row>
    <row r="12152" spans="1:3" x14ac:dyDescent="0.25">
      <c r="A12152" s="37"/>
      <c r="B12152" s="11"/>
      <c r="C12152" s="11"/>
    </row>
    <row r="12153" spans="1:3" x14ac:dyDescent="0.25">
      <c r="A12153" s="37"/>
      <c r="B12153" s="11"/>
      <c r="C12153" s="11"/>
    </row>
    <row r="12154" spans="1:3" x14ac:dyDescent="0.25">
      <c r="A12154" s="37"/>
      <c r="B12154" s="11"/>
      <c r="C12154" s="11"/>
    </row>
    <row r="12155" spans="1:3" x14ac:dyDescent="0.25">
      <c r="A12155" s="37"/>
      <c r="B12155" s="11"/>
      <c r="C12155" s="11"/>
    </row>
    <row r="12156" spans="1:3" x14ac:dyDescent="0.25">
      <c r="A12156" s="37"/>
      <c r="B12156" s="11"/>
      <c r="C12156" s="11"/>
    </row>
    <row r="12157" spans="1:3" x14ac:dyDescent="0.25">
      <c r="A12157" s="37"/>
      <c r="B12157" s="11"/>
      <c r="C12157" s="11"/>
    </row>
    <row r="12158" spans="1:3" x14ac:dyDescent="0.25">
      <c r="A12158" s="37"/>
      <c r="B12158" s="11"/>
      <c r="C12158" s="11"/>
    </row>
    <row r="12159" spans="1:3" x14ac:dyDescent="0.25">
      <c r="A12159" s="37"/>
      <c r="B12159" s="11"/>
      <c r="C12159" s="11"/>
    </row>
    <row r="12160" spans="1:3" x14ac:dyDescent="0.25">
      <c r="A12160" s="37"/>
      <c r="B12160" s="11"/>
      <c r="C12160" s="11"/>
    </row>
    <row r="12161" spans="1:3" x14ac:dyDescent="0.25">
      <c r="A12161" s="37"/>
      <c r="B12161" s="11"/>
      <c r="C12161" s="11"/>
    </row>
    <row r="12162" spans="1:3" x14ac:dyDescent="0.25">
      <c r="A12162" s="37"/>
      <c r="B12162" s="11"/>
      <c r="C12162" s="11"/>
    </row>
    <row r="12163" spans="1:3" x14ac:dyDescent="0.25">
      <c r="A12163" s="37"/>
      <c r="B12163" s="11"/>
      <c r="C12163" s="11"/>
    </row>
    <row r="12164" spans="1:3" x14ac:dyDescent="0.25">
      <c r="A12164" s="37"/>
      <c r="B12164" s="11"/>
      <c r="C12164" s="11"/>
    </row>
    <row r="12165" spans="1:3" x14ac:dyDescent="0.25">
      <c r="A12165" s="37"/>
      <c r="B12165" s="11"/>
      <c r="C12165" s="11"/>
    </row>
    <row r="12166" spans="1:3" x14ac:dyDescent="0.25">
      <c r="A12166" s="37"/>
      <c r="B12166" s="11"/>
      <c r="C12166" s="11"/>
    </row>
    <row r="12167" spans="1:3" x14ac:dyDescent="0.25">
      <c r="A12167" s="37"/>
      <c r="B12167" s="11"/>
      <c r="C12167" s="11"/>
    </row>
    <row r="12168" spans="1:3" x14ac:dyDescent="0.25">
      <c r="A12168" s="37"/>
      <c r="B12168" s="11"/>
      <c r="C12168" s="11"/>
    </row>
    <row r="12169" spans="1:3" x14ac:dyDescent="0.25">
      <c r="A12169" s="37"/>
      <c r="B12169" s="11"/>
      <c r="C12169" s="11"/>
    </row>
    <row r="12170" spans="1:3" x14ac:dyDescent="0.25">
      <c r="A12170" s="37"/>
      <c r="B12170" s="11"/>
      <c r="C12170" s="11"/>
    </row>
    <row r="12171" spans="1:3" x14ac:dyDescent="0.25">
      <c r="A12171" s="37"/>
      <c r="B12171" s="11"/>
      <c r="C12171" s="11"/>
    </row>
    <row r="12172" spans="1:3" x14ac:dyDescent="0.25">
      <c r="A12172" s="37"/>
      <c r="B12172" s="11"/>
      <c r="C12172" s="11"/>
    </row>
    <row r="12173" spans="1:3" x14ac:dyDescent="0.25">
      <c r="A12173" s="37"/>
      <c r="B12173" s="11"/>
      <c r="C12173" s="11"/>
    </row>
    <row r="12174" spans="1:3" x14ac:dyDescent="0.25">
      <c r="A12174" s="37"/>
      <c r="B12174" s="11"/>
      <c r="C12174" s="11"/>
    </row>
    <row r="12175" spans="1:3" x14ac:dyDescent="0.25">
      <c r="A12175" s="37"/>
      <c r="B12175" s="11"/>
      <c r="C12175" s="11"/>
    </row>
    <row r="12176" spans="1:3" x14ac:dyDescent="0.25">
      <c r="A12176" s="37"/>
      <c r="B12176" s="11"/>
      <c r="C12176" s="11"/>
    </row>
    <row r="12177" spans="1:3" x14ac:dyDescent="0.25">
      <c r="A12177" s="37"/>
      <c r="B12177" s="11"/>
      <c r="C12177" s="11"/>
    </row>
    <row r="12178" spans="1:3" x14ac:dyDescent="0.25">
      <c r="A12178" s="37"/>
      <c r="B12178" s="11"/>
      <c r="C12178" s="11"/>
    </row>
    <row r="12179" spans="1:3" x14ac:dyDescent="0.25">
      <c r="A12179" s="37"/>
      <c r="B12179" s="11"/>
      <c r="C12179" s="11"/>
    </row>
    <row r="12180" spans="1:3" x14ac:dyDescent="0.25">
      <c r="A12180" s="37"/>
      <c r="B12180" s="11"/>
      <c r="C12180" s="11"/>
    </row>
    <row r="12181" spans="1:3" x14ac:dyDescent="0.25">
      <c r="A12181" s="37"/>
      <c r="B12181" s="11"/>
      <c r="C12181" s="11"/>
    </row>
    <row r="12182" spans="1:3" x14ac:dyDescent="0.25">
      <c r="A12182" s="37"/>
      <c r="B12182" s="11"/>
      <c r="C12182" s="11"/>
    </row>
    <row r="12183" spans="1:3" x14ac:dyDescent="0.25">
      <c r="A12183" s="37"/>
      <c r="B12183" s="11"/>
      <c r="C12183" s="11"/>
    </row>
    <row r="12184" spans="1:3" x14ac:dyDescent="0.25">
      <c r="A12184" s="37"/>
      <c r="B12184" s="11"/>
      <c r="C12184" s="11"/>
    </row>
    <row r="12185" spans="1:3" x14ac:dyDescent="0.25">
      <c r="A12185" s="37"/>
      <c r="B12185" s="11"/>
      <c r="C12185" s="11"/>
    </row>
    <row r="12186" spans="1:3" x14ac:dyDescent="0.25">
      <c r="A12186" s="37"/>
      <c r="B12186" s="11"/>
      <c r="C12186" s="11"/>
    </row>
    <row r="12187" spans="1:3" x14ac:dyDescent="0.25">
      <c r="A12187" s="37"/>
      <c r="B12187" s="11"/>
      <c r="C12187" s="11"/>
    </row>
    <row r="12188" spans="1:3" x14ac:dyDescent="0.25">
      <c r="A12188" s="37"/>
      <c r="B12188" s="11"/>
      <c r="C12188" s="11"/>
    </row>
    <row r="12189" spans="1:3" x14ac:dyDescent="0.25">
      <c r="A12189" s="37"/>
      <c r="B12189" s="11"/>
      <c r="C12189" s="11"/>
    </row>
    <row r="12190" spans="1:3" x14ac:dyDescent="0.25">
      <c r="A12190" s="37"/>
      <c r="B12190" s="11"/>
      <c r="C12190" s="11"/>
    </row>
    <row r="12191" spans="1:3" x14ac:dyDescent="0.25">
      <c r="A12191" s="37"/>
      <c r="B12191" s="11"/>
      <c r="C12191" s="11"/>
    </row>
    <row r="12192" spans="1:3" x14ac:dyDescent="0.25">
      <c r="A12192" s="37"/>
      <c r="B12192" s="11"/>
      <c r="C12192" s="11"/>
    </row>
    <row r="12193" spans="1:3" x14ac:dyDescent="0.25">
      <c r="A12193" s="37"/>
      <c r="B12193" s="11"/>
      <c r="C12193" s="11"/>
    </row>
    <row r="12194" spans="1:3" x14ac:dyDescent="0.25">
      <c r="A12194" s="37"/>
      <c r="B12194" s="11"/>
      <c r="C12194" s="11"/>
    </row>
    <row r="12195" spans="1:3" x14ac:dyDescent="0.25">
      <c r="A12195" s="37"/>
      <c r="B12195" s="11"/>
      <c r="C12195" s="11"/>
    </row>
    <row r="12196" spans="1:3" x14ac:dyDescent="0.25">
      <c r="A12196" s="37"/>
      <c r="B12196" s="11"/>
      <c r="C12196" s="11"/>
    </row>
    <row r="12197" spans="1:3" x14ac:dyDescent="0.25">
      <c r="A12197" s="37"/>
      <c r="B12197" s="11"/>
      <c r="C12197" s="11"/>
    </row>
    <row r="12198" spans="1:3" x14ac:dyDescent="0.25">
      <c r="A12198" s="37"/>
      <c r="B12198" s="11"/>
      <c r="C12198" s="11"/>
    </row>
    <row r="12199" spans="1:3" x14ac:dyDescent="0.25">
      <c r="A12199" s="37"/>
      <c r="B12199" s="11"/>
      <c r="C12199" s="11"/>
    </row>
    <row r="12200" spans="1:3" x14ac:dyDescent="0.25">
      <c r="A12200" s="37"/>
      <c r="B12200" s="11"/>
      <c r="C12200" s="11"/>
    </row>
    <row r="12201" spans="1:3" x14ac:dyDescent="0.25">
      <c r="A12201" s="37"/>
      <c r="B12201" s="11"/>
      <c r="C12201" s="11"/>
    </row>
    <row r="12202" spans="1:3" x14ac:dyDescent="0.25">
      <c r="A12202" s="37"/>
      <c r="B12202" s="11"/>
      <c r="C12202" s="11"/>
    </row>
    <row r="12203" spans="1:3" x14ac:dyDescent="0.25">
      <c r="A12203" s="37"/>
      <c r="B12203" s="11"/>
      <c r="C12203" s="11"/>
    </row>
    <row r="12204" spans="1:3" x14ac:dyDescent="0.25">
      <c r="A12204" s="37"/>
      <c r="B12204" s="11"/>
      <c r="C12204" s="11"/>
    </row>
    <row r="12205" spans="1:3" x14ac:dyDescent="0.25">
      <c r="A12205" s="37"/>
      <c r="B12205" s="11"/>
      <c r="C12205" s="11"/>
    </row>
    <row r="12206" spans="1:3" x14ac:dyDescent="0.25">
      <c r="A12206" s="37"/>
      <c r="B12206" s="11"/>
      <c r="C12206" s="11"/>
    </row>
    <row r="12207" spans="1:3" x14ac:dyDescent="0.25">
      <c r="A12207" s="37"/>
      <c r="B12207" s="11"/>
      <c r="C12207" s="11"/>
    </row>
    <row r="12208" spans="1:3" x14ac:dyDescent="0.25">
      <c r="A12208" s="37"/>
      <c r="B12208" s="11"/>
      <c r="C12208" s="11"/>
    </row>
    <row r="12209" spans="1:3" x14ac:dyDescent="0.25">
      <c r="A12209" s="37"/>
      <c r="B12209" s="11"/>
      <c r="C12209" s="11"/>
    </row>
    <row r="12210" spans="1:3" x14ac:dyDescent="0.25">
      <c r="A12210" s="37"/>
      <c r="B12210" s="11"/>
      <c r="C12210" s="11"/>
    </row>
    <row r="12211" spans="1:3" x14ac:dyDescent="0.25">
      <c r="A12211" s="37"/>
      <c r="B12211" s="11"/>
      <c r="C12211" s="11"/>
    </row>
    <row r="12212" spans="1:3" x14ac:dyDescent="0.25">
      <c r="A12212" s="37"/>
      <c r="B12212" s="11"/>
      <c r="C12212" s="11"/>
    </row>
    <row r="12213" spans="1:3" x14ac:dyDescent="0.25">
      <c r="A12213" s="37"/>
      <c r="B12213" s="11"/>
      <c r="C12213" s="11"/>
    </row>
    <row r="12214" spans="1:3" x14ac:dyDescent="0.25">
      <c r="A12214" s="37"/>
      <c r="B12214" s="11"/>
      <c r="C12214" s="11"/>
    </row>
    <row r="12215" spans="1:3" x14ac:dyDescent="0.25">
      <c r="A12215" s="37"/>
      <c r="B12215" s="11"/>
      <c r="C12215" s="11"/>
    </row>
    <row r="12216" spans="1:3" x14ac:dyDescent="0.25">
      <c r="A12216" s="37"/>
      <c r="B12216" s="11"/>
      <c r="C12216" s="11"/>
    </row>
    <row r="12217" spans="1:3" x14ac:dyDescent="0.25">
      <c r="A12217" s="37"/>
      <c r="B12217" s="11"/>
      <c r="C12217" s="11"/>
    </row>
    <row r="12218" spans="1:3" x14ac:dyDescent="0.25">
      <c r="A12218" s="37"/>
      <c r="B12218" s="11"/>
      <c r="C12218" s="11"/>
    </row>
    <row r="12219" spans="1:3" x14ac:dyDescent="0.25">
      <c r="A12219" s="37"/>
      <c r="B12219" s="11"/>
      <c r="C12219" s="11"/>
    </row>
    <row r="12220" spans="1:3" x14ac:dyDescent="0.25">
      <c r="A12220" s="37"/>
      <c r="B12220" s="11"/>
      <c r="C12220" s="11"/>
    </row>
    <row r="12221" spans="1:3" x14ac:dyDescent="0.25">
      <c r="A12221" s="37"/>
      <c r="B12221" s="11"/>
      <c r="C12221" s="11"/>
    </row>
    <row r="12222" spans="1:3" x14ac:dyDescent="0.25">
      <c r="A12222" s="37"/>
      <c r="B12222" s="11"/>
      <c r="C12222" s="11"/>
    </row>
    <row r="12223" spans="1:3" x14ac:dyDescent="0.25">
      <c r="A12223" s="37"/>
      <c r="B12223" s="11"/>
      <c r="C12223" s="11"/>
    </row>
    <row r="12224" spans="1:3" x14ac:dyDescent="0.25">
      <c r="A12224" s="37"/>
      <c r="B12224" s="11"/>
      <c r="C12224" s="11"/>
    </row>
    <row r="12225" spans="1:3" x14ac:dyDescent="0.25">
      <c r="A12225" s="37"/>
      <c r="B12225" s="11"/>
      <c r="C12225" s="11"/>
    </row>
    <row r="12226" spans="1:3" x14ac:dyDescent="0.25">
      <c r="A12226" s="37"/>
      <c r="B12226" s="11"/>
      <c r="C12226" s="11"/>
    </row>
    <row r="12227" spans="1:3" x14ac:dyDescent="0.25">
      <c r="A12227" s="37"/>
      <c r="B12227" s="11"/>
      <c r="C12227" s="11"/>
    </row>
    <row r="12228" spans="1:3" x14ac:dyDescent="0.25">
      <c r="A12228" s="37"/>
      <c r="B12228" s="11"/>
      <c r="C12228" s="11"/>
    </row>
    <row r="12229" spans="1:3" x14ac:dyDescent="0.25">
      <c r="A12229" s="37"/>
      <c r="B12229" s="11"/>
      <c r="C12229" s="11"/>
    </row>
    <row r="12230" spans="1:3" x14ac:dyDescent="0.25">
      <c r="A12230" s="37"/>
      <c r="B12230" s="11"/>
      <c r="C12230" s="11"/>
    </row>
    <row r="12231" spans="1:3" x14ac:dyDescent="0.25">
      <c r="A12231" s="37"/>
      <c r="B12231" s="11"/>
      <c r="C12231" s="11"/>
    </row>
    <row r="12232" spans="1:3" x14ac:dyDescent="0.25">
      <c r="A12232" s="37"/>
      <c r="B12232" s="11"/>
      <c r="C12232" s="11"/>
    </row>
    <row r="12233" spans="1:3" x14ac:dyDescent="0.25">
      <c r="A12233" s="37"/>
      <c r="B12233" s="11"/>
      <c r="C12233" s="11"/>
    </row>
    <row r="12234" spans="1:3" x14ac:dyDescent="0.25">
      <c r="A12234" s="37"/>
      <c r="B12234" s="11"/>
      <c r="C12234" s="11"/>
    </row>
    <row r="12235" spans="1:3" x14ac:dyDescent="0.25">
      <c r="A12235" s="37"/>
      <c r="B12235" s="11"/>
      <c r="C12235" s="11"/>
    </row>
    <row r="12236" spans="1:3" x14ac:dyDescent="0.25">
      <c r="A12236" s="37"/>
      <c r="B12236" s="11"/>
      <c r="C12236" s="11"/>
    </row>
    <row r="12237" spans="1:3" x14ac:dyDescent="0.25">
      <c r="A12237" s="37"/>
      <c r="B12237" s="11"/>
      <c r="C12237" s="11"/>
    </row>
    <row r="12238" spans="1:3" x14ac:dyDescent="0.25">
      <c r="A12238" s="37"/>
      <c r="B12238" s="11"/>
      <c r="C12238" s="11"/>
    </row>
    <row r="12239" spans="1:3" x14ac:dyDescent="0.25">
      <c r="A12239" s="37"/>
      <c r="B12239" s="11"/>
      <c r="C12239" s="11"/>
    </row>
    <row r="12240" spans="1:3" x14ac:dyDescent="0.25">
      <c r="A12240" s="37"/>
      <c r="B12240" s="11"/>
      <c r="C12240" s="11"/>
    </row>
    <row r="12241" spans="1:3" x14ac:dyDescent="0.25">
      <c r="A12241" s="37"/>
      <c r="B12241" s="11"/>
      <c r="C12241" s="11"/>
    </row>
    <row r="12242" spans="1:3" x14ac:dyDescent="0.25">
      <c r="A12242" s="37"/>
      <c r="B12242" s="11"/>
      <c r="C12242" s="11"/>
    </row>
    <row r="12243" spans="1:3" x14ac:dyDescent="0.25">
      <c r="A12243" s="37"/>
      <c r="B12243" s="11"/>
      <c r="C12243" s="11"/>
    </row>
    <row r="12244" spans="1:3" x14ac:dyDescent="0.25">
      <c r="A12244" s="37"/>
      <c r="B12244" s="11"/>
      <c r="C12244" s="11"/>
    </row>
    <row r="12245" spans="1:3" x14ac:dyDescent="0.25">
      <c r="A12245" s="37"/>
      <c r="B12245" s="11"/>
      <c r="C12245" s="11"/>
    </row>
    <row r="12246" spans="1:3" x14ac:dyDescent="0.25">
      <c r="A12246" s="37"/>
      <c r="B12246" s="11"/>
      <c r="C12246" s="11"/>
    </row>
    <row r="12247" spans="1:3" x14ac:dyDescent="0.25">
      <c r="A12247" s="37"/>
      <c r="B12247" s="11"/>
      <c r="C12247" s="11"/>
    </row>
    <row r="12248" spans="1:3" x14ac:dyDescent="0.25">
      <c r="A12248" s="37"/>
      <c r="B12248" s="11"/>
      <c r="C12248" s="11"/>
    </row>
    <row r="12249" spans="1:3" x14ac:dyDescent="0.25">
      <c r="A12249" s="37"/>
      <c r="B12249" s="11"/>
      <c r="C12249" s="11"/>
    </row>
    <row r="12250" spans="1:3" x14ac:dyDescent="0.25">
      <c r="A12250" s="37"/>
      <c r="B12250" s="11"/>
      <c r="C12250" s="11"/>
    </row>
    <row r="12251" spans="1:3" x14ac:dyDescent="0.25">
      <c r="A12251" s="37"/>
      <c r="B12251" s="11"/>
      <c r="C12251" s="11"/>
    </row>
    <row r="12252" spans="1:3" x14ac:dyDescent="0.25">
      <c r="A12252" s="37"/>
      <c r="B12252" s="11"/>
      <c r="C12252" s="11"/>
    </row>
    <row r="12253" spans="1:3" x14ac:dyDescent="0.25">
      <c r="A12253" s="37"/>
      <c r="B12253" s="11"/>
      <c r="C12253" s="11"/>
    </row>
    <row r="12254" spans="1:3" x14ac:dyDescent="0.25">
      <c r="A12254" s="37"/>
      <c r="B12254" s="11"/>
      <c r="C12254" s="11"/>
    </row>
    <row r="12255" spans="1:3" x14ac:dyDescent="0.25">
      <c r="A12255" s="37"/>
      <c r="B12255" s="11"/>
      <c r="C12255" s="11"/>
    </row>
    <row r="12256" spans="1:3" x14ac:dyDescent="0.25">
      <c r="A12256" s="37"/>
      <c r="B12256" s="11"/>
      <c r="C12256" s="11"/>
    </row>
    <row r="12257" spans="1:3" x14ac:dyDescent="0.25">
      <c r="A12257" s="37"/>
      <c r="B12257" s="11"/>
      <c r="C12257" s="11"/>
    </row>
    <row r="12258" spans="1:3" x14ac:dyDescent="0.25">
      <c r="A12258" s="37"/>
      <c r="B12258" s="11"/>
      <c r="C12258" s="11"/>
    </row>
    <row r="12259" spans="1:3" x14ac:dyDescent="0.25">
      <c r="A12259" s="37"/>
      <c r="B12259" s="11"/>
      <c r="C12259" s="11"/>
    </row>
    <row r="12260" spans="1:3" x14ac:dyDescent="0.25">
      <c r="A12260" s="37"/>
      <c r="B12260" s="11"/>
      <c r="C12260" s="11"/>
    </row>
    <row r="12261" spans="1:3" x14ac:dyDescent="0.25">
      <c r="A12261" s="37"/>
      <c r="B12261" s="11"/>
      <c r="C12261" s="11"/>
    </row>
    <row r="12262" spans="1:3" x14ac:dyDescent="0.25">
      <c r="A12262" s="37"/>
      <c r="B12262" s="11"/>
      <c r="C12262" s="11"/>
    </row>
    <row r="12263" spans="1:3" x14ac:dyDescent="0.25">
      <c r="A12263" s="37"/>
      <c r="B12263" s="11"/>
      <c r="C12263" s="11"/>
    </row>
    <row r="12264" spans="1:3" x14ac:dyDescent="0.25">
      <c r="A12264" s="37"/>
      <c r="B12264" s="11"/>
      <c r="C12264" s="11"/>
    </row>
    <row r="12265" spans="1:3" x14ac:dyDescent="0.25">
      <c r="A12265" s="37"/>
      <c r="B12265" s="11"/>
      <c r="C12265" s="11"/>
    </row>
    <row r="12266" spans="1:3" x14ac:dyDescent="0.25">
      <c r="A12266" s="37"/>
      <c r="B12266" s="11"/>
      <c r="C12266" s="11"/>
    </row>
    <row r="12267" spans="1:3" x14ac:dyDescent="0.25">
      <c r="A12267" s="37"/>
      <c r="B12267" s="11"/>
      <c r="C12267" s="11"/>
    </row>
    <row r="12268" spans="1:3" x14ac:dyDescent="0.25">
      <c r="A12268" s="37"/>
      <c r="B12268" s="11"/>
      <c r="C12268" s="11"/>
    </row>
    <row r="12269" spans="1:3" x14ac:dyDescent="0.25">
      <c r="A12269" s="37"/>
      <c r="B12269" s="11"/>
      <c r="C12269" s="11"/>
    </row>
    <row r="12270" spans="1:3" x14ac:dyDescent="0.25">
      <c r="A12270" s="37"/>
      <c r="B12270" s="11"/>
      <c r="C12270" s="11"/>
    </row>
    <row r="12271" spans="1:3" x14ac:dyDescent="0.25">
      <c r="A12271" s="37"/>
      <c r="B12271" s="11"/>
      <c r="C12271" s="11"/>
    </row>
    <row r="12272" spans="1:3" x14ac:dyDescent="0.25">
      <c r="A12272" s="37"/>
      <c r="B12272" s="11"/>
      <c r="C12272" s="11"/>
    </row>
    <row r="12273" spans="1:3" x14ac:dyDescent="0.25">
      <c r="A12273" s="37"/>
      <c r="B12273" s="11"/>
      <c r="C12273" s="11"/>
    </row>
    <row r="12274" spans="1:3" x14ac:dyDescent="0.25">
      <c r="A12274" s="37"/>
      <c r="B12274" s="11"/>
      <c r="C12274" s="11"/>
    </row>
    <row r="12275" spans="1:3" x14ac:dyDescent="0.25">
      <c r="A12275" s="37"/>
      <c r="B12275" s="11"/>
      <c r="C12275" s="11"/>
    </row>
    <row r="12276" spans="1:3" x14ac:dyDescent="0.25">
      <c r="A12276" s="37"/>
      <c r="B12276" s="11"/>
      <c r="C12276" s="11"/>
    </row>
    <row r="12277" spans="1:3" x14ac:dyDescent="0.25">
      <c r="A12277" s="37"/>
      <c r="B12277" s="11"/>
      <c r="C12277" s="11"/>
    </row>
    <row r="12278" spans="1:3" x14ac:dyDescent="0.25">
      <c r="A12278" s="37"/>
      <c r="B12278" s="11"/>
      <c r="C12278" s="11"/>
    </row>
    <row r="12279" spans="1:3" x14ac:dyDescent="0.25">
      <c r="A12279" s="37"/>
      <c r="B12279" s="11"/>
      <c r="C12279" s="11"/>
    </row>
    <row r="12280" spans="1:3" x14ac:dyDescent="0.25">
      <c r="A12280" s="37"/>
      <c r="B12280" s="11"/>
      <c r="C12280" s="11"/>
    </row>
    <row r="12281" spans="1:3" x14ac:dyDescent="0.25">
      <c r="A12281" s="37"/>
      <c r="B12281" s="11"/>
      <c r="C12281" s="11"/>
    </row>
    <row r="12282" spans="1:3" x14ac:dyDescent="0.25">
      <c r="A12282" s="37"/>
      <c r="B12282" s="11"/>
      <c r="C12282" s="11"/>
    </row>
    <row r="12283" spans="1:3" x14ac:dyDescent="0.25">
      <c r="A12283" s="37"/>
      <c r="B12283" s="11"/>
      <c r="C12283" s="11"/>
    </row>
    <row r="12284" spans="1:3" x14ac:dyDescent="0.25">
      <c r="A12284" s="37"/>
      <c r="B12284" s="11"/>
      <c r="C12284" s="11"/>
    </row>
    <row r="12285" spans="1:3" x14ac:dyDescent="0.25">
      <c r="A12285" s="37"/>
      <c r="B12285" s="11"/>
      <c r="C12285" s="11"/>
    </row>
    <row r="12286" spans="1:3" x14ac:dyDescent="0.25">
      <c r="A12286" s="37"/>
      <c r="B12286" s="11"/>
      <c r="C12286" s="11"/>
    </row>
    <row r="12287" spans="1:3" x14ac:dyDescent="0.25">
      <c r="A12287" s="37"/>
      <c r="B12287" s="11"/>
      <c r="C12287" s="11"/>
    </row>
    <row r="12288" spans="1:3" x14ac:dyDescent="0.25">
      <c r="A12288" s="37"/>
      <c r="B12288" s="11"/>
      <c r="C12288" s="11"/>
    </row>
    <row r="12289" spans="1:3" x14ac:dyDescent="0.25">
      <c r="A12289" s="37"/>
      <c r="B12289" s="11"/>
      <c r="C12289" s="11"/>
    </row>
    <row r="12290" spans="1:3" x14ac:dyDescent="0.25">
      <c r="A12290" s="37"/>
      <c r="B12290" s="11"/>
      <c r="C12290" s="11"/>
    </row>
    <row r="12291" spans="1:3" x14ac:dyDescent="0.25">
      <c r="A12291" s="37"/>
      <c r="B12291" s="11"/>
      <c r="C12291" s="11"/>
    </row>
    <row r="12292" spans="1:3" x14ac:dyDescent="0.25">
      <c r="A12292" s="37"/>
      <c r="B12292" s="11"/>
      <c r="C12292" s="11"/>
    </row>
    <row r="12293" spans="1:3" x14ac:dyDescent="0.25">
      <c r="A12293" s="37"/>
      <c r="B12293" s="11"/>
      <c r="C12293" s="11"/>
    </row>
    <row r="12294" spans="1:3" x14ac:dyDescent="0.25">
      <c r="A12294" s="37"/>
      <c r="B12294" s="11"/>
      <c r="C12294" s="11"/>
    </row>
    <row r="12295" spans="1:3" x14ac:dyDescent="0.25">
      <c r="A12295" s="37"/>
      <c r="B12295" s="11"/>
      <c r="C12295" s="11"/>
    </row>
    <row r="12296" spans="1:3" x14ac:dyDescent="0.25">
      <c r="A12296" s="37"/>
      <c r="B12296" s="11"/>
      <c r="C12296" s="11"/>
    </row>
    <row r="12297" spans="1:3" x14ac:dyDescent="0.25">
      <c r="A12297" s="37"/>
      <c r="B12297" s="11"/>
      <c r="C12297" s="11"/>
    </row>
    <row r="12298" spans="1:3" x14ac:dyDescent="0.25">
      <c r="A12298" s="37"/>
      <c r="B12298" s="11"/>
      <c r="C12298" s="11"/>
    </row>
    <row r="12299" spans="1:3" x14ac:dyDescent="0.25">
      <c r="A12299" s="37"/>
      <c r="B12299" s="11"/>
      <c r="C12299" s="11"/>
    </row>
    <row r="12300" spans="1:3" x14ac:dyDescent="0.25">
      <c r="A12300" s="37"/>
      <c r="B12300" s="11"/>
      <c r="C12300" s="11"/>
    </row>
    <row r="12301" spans="1:3" x14ac:dyDescent="0.25">
      <c r="A12301" s="37"/>
      <c r="B12301" s="11"/>
      <c r="C12301" s="11"/>
    </row>
    <row r="12302" spans="1:3" x14ac:dyDescent="0.25">
      <c r="A12302" s="37"/>
      <c r="B12302" s="11"/>
      <c r="C12302" s="11"/>
    </row>
    <row r="12303" spans="1:3" x14ac:dyDescent="0.25">
      <c r="A12303" s="37"/>
      <c r="B12303" s="11"/>
      <c r="C12303" s="11"/>
    </row>
    <row r="12304" spans="1:3" x14ac:dyDescent="0.25">
      <c r="A12304" s="37"/>
      <c r="B12304" s="11"/>
      <c r="C12304" s="11"/>
    </row>
    <row r="12305" spans="1:3" x14ac:dyDescent="0.25">
      <c r="A12305" s="37"/>
      <c r="B12305" s="11"/>
      <c r="C12305" s="11"/>
    </row>
    <row r="12306" spans="1:3" x14ac:dyDescent="0.25">
      <c r="A12306" s="37"/>
      <c r="B12306" s="11"/>
      <c r="C12306" s="11"/>
    </row>
    <row r="12307" spans="1:3" x14ac:dyDescent="0.25">
      <c r="A12307" s="37"/>
      <c r="B12307" s="11"/>
      <c r="C12307" s="11"/>
    </row>
    <row r="12308" spans="1:3" x14ac:dyDescent="0.25">
      <c r="A12308" s="37"/>
      <c r="B12308" s="11"/>
      <c r="C12308" s="11"/>
    </row>
    <row r="12309" spans="1:3" x14ac:dyDescent="0.25">
      <c r="A12309" s="37"/>
      <c r="B12309" s="11"/>
      <c r="C12309" s="11"/>
    </row>
    <row r="12310" spans="1:3" x14ac:dyDescent="0.25">
      <c r="A12310" s="37"/>
      <c r="B12310" s="11"/>
      <c r="C12310" s="11"/>
    </row>
    <row r="12311" spans="1:3" x14ac:dyDescent="0.25">
      <c r="A12311" s="37"/>
      <c r="B12311" s="11"/>
      <c r="C12311" s="11"/>
    </row>
    <row r="12312" spans="1:3" x14ac:dyDescent="0.25">
      <c r="A12312" s="37"/>
      <c r="B12312" s="11"/>
      <c r="C12312" s="11"/>
    </row>
    <row r="12313" spans="1:3" x14ac:dyDescent="0.25">
      <c r="A12313" s="37"/>
      <c r="B12313" s="11"/>
      <c r="C12313" s="11"/>
    </row>
    <row r="12314" spans="1:3" x14ac:dyDescent="0.25">
      <c r="A12314" s="37"/>
      <c r="B12314" s="11"/>
      <c r="C12314" s="11"/>
    </row>
    <row r="12315" spans="1:3" x14ac:dyDescent="0.25">
      <c r="A12315" s="37"/>
      <c r="B12315" s="11"/>
      <c r="C12315" s="11"/>
    </row>
    <row r="12316" spans="1:3" x14ac:dyDescent="0.25">
      <c r="A12316" s="37"/>
      <c r="B12316" s="11"/>
      <c r="C12316" s="11"/>
    </row>
    <row r="12317" spans="1:3" x14ac:dyDescent="0.25">
      <c r="A12317" s="37"/>
      <c r="B12317" s="11"/>
      <c r="C12317" s="11"/>
    </row>
    <row r="12318" spans="1:3" x14ac:dyDescent="0.25">
      <c r="A12318" s="37"/>
      <c r="B12318" s="11"/>
      <c r="C12318" s="11"/>
    </row>
    <row r="12319" spans="1:3" x14ac:dyDescent="0.25">
      <c r="A12319" s="37"/>
      <c r="B12319" s="11"/>
      <c r="C12319" s="11"/>
    </row>
    <row r="12320" spans="1:3" x14ac:dyDescent="0.25">
      <c r="A12320" s="37"/>
      <c r="B12320" s="11"/>
      <c r="C12320" s="11"/>
    </row>
    <row r="12321" spans="1:3" x14ac:dyDescent="0.25">
      <c r="A12321" s="37"/>
      <c r="B12321" s="11"/>
      <c r="C12321" s="11"/>
    </row>
    <row r="12322" spans="1:3" x14ac:dyDescent="0.25">
      <c r="A12322" s="37"/>
      <c r="B12322" s="11"/>
      <c r="C12322" s="11"/>
    </row>
    <row r="12323" spans="1:3" x14ac:dyDescent="0.25">
      <c r="A12323" s="37"/>
      <c r="B12323" s="11"/>
      <c r="C12323" s="11"/>
    </row>
    <row r="12324" spans="1:3" x14ac:dyDescent="0.25">
      <c r="A12324" s="37"/>
      <c r="B12324" s="11"/>
      <c r="C12324" s="11"/>
    </row>
    <row r="12325" spans="1:3" x14ac:dyDescent="0.25">
      <c r="A12325" s="37"/>
      <c r="B12325" s="11"/>
      <c r="C12325" s="11"/>
    </row>
    <row r="12326" spans="1:3" x14ac:dyDescent="0.25">
      <c r="A12326" s="37"/>
      <c r="B12326" s="11"/>
      <c r="C12326" s="11"/>
    </row>
    <row r="12327" spans="1:3" x14ac:dyDescent="0.25">
      <c r="A12327" s="37"/>
      <c r="B12327" s="11"/>
      <c r="C12327" s="11"/>
    </row>
    <row r="12328" spans="1:3" x14ac:dyDescent="0.25">
      <c r="A12328" s="37"/>
      <c r="B12328" s="11"/>
      <c r="C12328" s="11"/>
    </row>
    <row r="12329" spans="1:3" x14ac:dyDescent="0.25">
      <c r="A12329" s="37"/>
      <c r="B12329" s="11"/>
      <c r="C12329" s="11"/>
    </row>
    <row r="12330" spans="1:3" x14ac:dyDescent="0.25">
      <c r="A12330" s="37"/>
      <c r="B12330" s="11"/>
      <c r="C12330" s="11"/>
    </row>
    <row r="12331" spans="1:3" x14ac:dyDescent="0.25">
      <c r="A12331" s="37"/>
      <c r="B12331" s="11"/>
      <c r="C12331" s="11"/>
    </row>
    <row r="12332" spans="1:3" x14ac:dyDescent="0.25">
      <c r="A12332" s="37"/>
      <c r="B12332" s="11"/>
      <c r="C12332" s="11"/>
    </row>
    <row r="12333" spans="1:3" x14ac:dyDescent="0.25">
      <c r="A12333" s="37"/>
      <c r="B12333" s="11"/>
      <c r="C12333" s="11"/>
    </row>
    <row r="12334" spans="1:3" x14ac:dyDescent="0.25">
      <c r="A12334" s="37"/>
      <c r="B12334" s="11"/>
      <c r="C12334" s="11"/>
    </row>
    <row r="12335" spans="1:3" x14ac:dyDescent="0.25">
      <c r="A12335" s="37"/>
      <c r="B12335" s="11"/>
      <c r="C12335" s="11"/>
    </row>
    <row r="12336" spans="1:3" x14ac:dyDescent="0.25">
      <c r="A12336" s="37"/>
      <c r="B12336" s="11"/>
      <c r="C12336" s="11"/>
    </row>
    <row r="12337" spans="1:3" x14ac:dyDescent="0.25">
      <c r="A12337" s="37"/>
      <c r="B12337" s="11"/>
      <c r="C12337" s="11"/>
    </row>
    <row r="12338" spans="1:3" x14ac:dyDescent="0.25">
      <c r="A12338" s="37"/>
      <c r="B12338" s="11"/>
      <c r="C12338" s="11"/>
    </row>
    <row r="12339" spans="1:3" x14ac:dyDescent="0.25">
      <c r="A12339" s="37"/>
      <c r="B12339" s="11"/>
      <c r="C12339" s="11"/>
    </row>
    <row r="12340" spans="1:3" x14ac:dyDescent="0.25">
      <c r="A12340" s="37"/>
      <c r="B12340" s="11"/>
      <c r="C12340" s="11"/>
    </row>
    <row r="12341" spans="1:3" x14ac:dyDescent="0.25">
      <c r="A12341" s="37"/>
      <c r="B12341" s="11"/>
      <c r="C12341" s="11"/>
    </row>
    <row r="12342" spans="1:3" x14ac:dyDescent="0.25">
      <c r="A12342" s="37"/>
      <c r="B12342" s="11"/>
      <c r="C12342" s="11"/>
    </row>
    <row r="12343" spans="1:3" x14ac:dyDescent="0.25">
      <c r="A12343" s="37"/>
      <c r="B12343" s="11"/>
      <c r="C12343" s="11"/>
    </row>
    <row r="12344" spans="1:3" x14ac:dyDescent="0.25">
      <c r="A12344" s="37"/>
      <c r="B12344" s="11"/>
      <c r="C12344" s="11"/>
    </row>
    <row r="12345" spans="1:3" x14ac:dyDescent="0.25">
      <c r="A12345" s="37"/>
      <c r="B12345" s="11"/>
      <c r="C12345" s="11"/>
    </row>
    <row r="12346" spans="1:3" x14ac:dyDescent="0.25">
      <c r="A12346" s="37"/>
      <c r="B12346" s="11"/>
      <c r="C12346" s="11"/>
    </row>
    <row r="12347" spans="1:3" x14ac:dyDescent="0.25">
      <c r="A12347" s="37"/>
      <c r="B12347" s="11"/>
      <c r="C12347" s="11"/>
    </row>
    <row r="12348" spans="1:3" x14ac:dyDescent="0.25">
      <c r="A12348" s="37"/>
      <c r="B12348" s="11"/>
      <c r="C12348" s="11"/>
    </row>
    <row r="12349" spans="1:3" x14ac:dyDescent="0.25">
      <c r="A12349" s="37"/>
      <c r="B12349" s="11"/>
      <c r="C12349" s="11"/>
    </row>
    <row r="12350" spans="1:3" x14ac:dyDescent="0.25">
      <c r="A12350" s="37"/>
      <c r="B12350" s="11"/>
      <c r="C12350" s="11"/>
    </row>
    <row r="12351" spans="1:3" x14ac:dyDescent="0.25">
      <c r="A12351" s="37"/>
      <c r="B12351" s="11"/>
      <c r="C12351" s="11"/>
    </row>
    <row r="12352" spans="1:3" x14ac:dyDescent="0.25">
      <c r="A12352" s="37"/>
      <c r="B12352" s="11"/>
      <c r="C12352" s="11"/>
    </row>
    <row r="12353" spans="1:3" x14ac:dyDescent="0.25">
      <c r="A12353" s="37"/>
      <c r="B12353" s="11"/>
      <c r="C12353" s="11"/>
    </row>
    <row r="12354" spans="1:3" x14ac:dyDescent="0.25">
      <c r="A12354" s="37"/>
      <c r="B12354" s="11"/>
      <c r="C12354" s="11"/>
    </row>
    <row r="12355" spans="1:3" x14ac:dyDescent="0.25">
      <c r="A12355" s="37"/>
      <c r="B12355" s="11"/>
      <c r="C12355" s="11"/>
    </row>
    <row r="12356" spans="1:3" x14ac:dyDescent="0.25">
      <c r="A12356" s="37"/>
      <c r="B12356" s="11"/>
      <c r="C12356" s="11"/>
    </row>
    <row r="12357" spans="1:3" x14ac:dyDescent="0.25">
      <c r="A12357" s="37"/>
      <c r="B12357" s="11"/>
      <c r="C12357" s="11"/>
    </row>
    <row r="12358" spans="1:3" x14ac:dyDescent="0.25">
      <c r="A12358" s="37"/>
      <c r="B12358" s="11"/>
      <c r="C12358" s="11"/>
    </row>
    <row r="12359" spans="1:3" x14ac:dyDescent="0.25">
      <c r="A12359" s="37"/>
      <c r="B12359" s="11"/>
      <c r="C12359" s="11"/>
    </row>
    <row r="12360" spans="1:3" x14ac:dyDescent="0.25">
      <c r="A12360" s="37"/>
      <c r="B12360" s="11"/>
      <c r="C12360" s="11"/>
    </row>
    <row r="12361" spans="1:3" x14ac:dyDescent="0.25">
      <c r="A12361" s="37"/>
      <c r="B12361" s="11"/>
      <c r="C12361" s="11"/>
    </row>
    <row r="12362" spans="1:3" x14ac:dyDescent="0.25">
      <c r="A12362" s="37"/>
      <c r="B12362" s="11"/>
      <c r="C12362" s="11"/>
    </row>
    <row r="12363" spans="1:3" x14ac:dyDescent="0.25">
      <c r="A12363" s="37"/>
      <c r="B12363" s="11"/>
      <c r="C12363" s="11"/>
    </row>
    <row r="12364" spans="1:3" x14ac:dyDescent="0.25">
      <c r="A12364" s="37"/>
      <c r="B12364" s="11"/>
      <c r="C12364" s="11"/>
    </row>
    <row r="12365" spans="1:3" x14ac:dyDescent="0.25">
      <c r="A12365" s="37"/>
      <c r="B12365" s="11"/>
      <c r="C12365" s="11"/>
    </row>
    <row r="12366" spans="1:3" x14ac:dyDescent="0.25">
      <c r="A12366" s="37"/>
      <c r="B12366" s="11"/>
      <c r="C12366" s="11"/>
    </row>
    <row r="12367" spans="1:3" x14ac:dyDescent="0.25">
      <c r="A12367" s="37"/>
      <c r="B12367" s="11"/>
      <c r="C12367" s="11"/>
    </row>
    <row r="12368" spans="1:3" x14ac:dyDescent="0.25">
      <c r="A12368" s="37"/>
      <c r="B12368" s="11"/>
      <c r="C12368" s="11"/>
    </row>
    <row r="12369" spans="1:3" x14ac:dyDescent="0.25">
      <c r="A12369" s="37"/>
      <c r="B12369" s="11"/>
      <c r="C12369" s="11"/>
    </row>
    <row r="12370" spans="1:3" x14ac:dyDescent="0.25">
      <c r="A12370" s="37"/>
      <c r="B12370" s="11"/>
      <c r="C12370" s="11"/>
    </row>
    <row r="12371" spans="1:3" x14ac:dyDescent="0.25">
      <c r="A12371" s="37"/>
      <c r="B12371" s="11"/>
      <c r="C12371" s="11"/>
    </row>
    <row r="12372" spans="1:3" x14ac:dyDescent="0.25">
      <c r="A12372" s="37"/>
      <c r="B12372" s="11"/>
      <c r="C12372" s="11"/>
    </row>
    <row r="12373" spans="1:3" x14ac:dyDescent="0.25">
      <c r="A12373" s="37"/>
      <c r="B12373" s="11"/>
      <c r="C12373" s="11"/>
    </row>
    <row r="12374" spans="1:3" x14ac:dyDescent="0.25">
      <c r="A12374" s="37"/>
      <c r="B12374" s="11"/>
      <c r="C12374" s="11"/>
    </row>
    <row r="12375" spans="1:3" x14ac:dyDescent="0.25">
      <c r="A12375" s="37"/>
      <c r="B12375" s="11"/>
      <c r="C12375" s="11"/>
    </row>
    <row r="12376" spans="1:3" x14ac:dyDescent="0.25">
      <c r="A12376" s="37"/>
      <c r="B12376" s="11"/>
      <c r="C12376" s="11"/>
    </row>
    <row r="12377" spans="1:3" x14ac:dyDescent="0.25">
      <c r="A12377" s="37"/>
      <c r="B12377" s="11"/>
      <c r="C12377" s="11"/>
    </row>
    <row r="12378" spans="1:3" x14ac:dyDescent="0.25">
      <c r="A12378" s="37"/>
      <c r="B12378" s="11"/>
      <c r="C12378" s="11"/>
    </row>
    <row r="12379" spans="1:3" x14ac:dyDescent="0.25">
      <c r="A12379" s="37"/>
      <c r="B12379" s="11"/>
      <c r="C12379" s="11"/>
    </row>
    <row r="12380" spans="1:3" x14ac:dyDescent="0.25">
      <c r="A12380" s="37"/>
      <c r="B12380" s="11"/>
      <c r="C12380" s="11"/>
    </row>
    <row r="12381" spans="1:3" x14ac:dyDescent="0.25">
      <c r="A12381" s="37"/>
      <c r="B12381" s="11"/>
      <c r="C12381" s="11"/>
    </row>
    <row r="12382" spans="1:3" x14ac:dyDescent="0.25">
      <c r="A12382" s="37"/>
      <c r="B12382" s="11"/>
      <c r="C12382" s="11"/>
    </row>
    <row r="12383" spans="1:3" x14ac:dyDescent="0.25">
      <c r="A12383" s="37"/>
      <c r="B12383" s="11"/>
      <c r="C12383" s="11"/>
    </row>
    <row r="12384" spans="1:3" x14ac:dyDescent="0.25">
      <c r="A12384" s="37"/>
      <c r="B12384" s="11"/>
      <c r="C12384" s="11"/>
    </row>
    <row r="12385" spans="1:3" x14ac:dyDescent="0.25">
      <c r="A12385" s="37"/>
      <c r="B12385" s="11"/>
      <c r="C12385" s="11"/>
    </row>
    <row r="12386" spans="1:3" x14ac:dyDescent="0.25">
      <c r="A12386" s="37"/>
      <c r="B12386" s="11"/>
      <c r="C12386" s="11"/>
    </row>
    <row r="12387" spans="1:3" x14ac:dyDescent="0.25">
      <c r="A12387" s="37"/>
      <c r="B12387" s="11"/>
      <c r="C12387" s="11"/>
    </row>
    <row r="12388" spans="1:3" x14ac:dyDescent="0.25">
      <c r="A12388" s="37"/>
      <c r="B12388" s="11"/>
      <c r="C12388" s="11"/>
    </row>
    <row r="12389" spans="1:3" x14ac:dyDescent="0.25">
      <c r="A12389" s="37"/>
      <c r="B12389" s="11"/>
      <c r="C12389" s="11"/>
    </row>
    <row r="12390" spans="1:3" x14ac:dyDescent="0.25">
      <c r="A12390" s="37"/>
      <c r="B12390" s="11"/>
      <c r="C12390" s="11"/>
    </row>
    <row r="12391" spans="1:3" x14ac:dyDescent="0.25">
      <c r="A12391" s="37"/>
      <c r="B12391" s="11"/>
      <c r="C12391" s="11"/>
    </row>
    <row r="12392" spans="1:3" x14ac:dyDescent="0.25">
      <c r="A12392" s="37"/>
      <c r="B12392" s="11"/>
      <c r="C12392" s="11"/>
    </row>
    <row r="12393" spans="1:3" x14ac:dyDescent="0.25">
      <c r="A12393" s="37"/>
      <c r="B12393" s="11"/>
      <c r="C12393" s="11"/>
    </row>
    <row r="12394" spans="1:3" x14ac:dyDescent="0.25">
      <c r="A12394" s="37"/>
      <c r="B12394" s="11"/>
      <c r="C12394" s="11"/>
    </row>
    <row r="12395" spans="1:3" x14ac:dyDescent="0.25">
      <c r="A12395" s="37"/>
      <c r="B12395" s="11"/>
      <c r="C12395" s="11"/>
    </row>
    <row r="12396" spans="1:3" x14ac:dyDescent="0.25">
      <c r="A12396" s="37"/>
      <c r="B12396" s="11"/>
      <c r="C12396" s="11"/>
    </row>
    <row r="12397" spans="1:3" x14ac:dyDescent="0.25">
      <c r="A12397" s="37"/>
      <c r="B12397" s="11"/>
      <c r="C12397" s="11"/>
    </row>
    <row r="12398" spans="1:3" x14ac:dyDescent="0.25">
      <c r="A12398" s="37"/>
      <c r="B12398" s="11"/>
      <c r="C12398" s="11"/>
    </row>
    <row r="12399" spans="1:3" x14ac:dyDescent="0.25">
      <c r="A12399" s="37"/>
      <c r="B12399" s="11"/>
      <c r="C12399" s="11"/>
    </row>
    <row r="12400" spans="1:3" x14ac:dyDescent="0.25">
      <c r="A12400" s="37"/>
      <c r="B12400" s="11"/>
      <c r="C12400" s="11"/>
    </row>
    <row r="12401" spans="1:3" x14ac:dyDescent="0.25">
      <c r="A12401" s="37"/>
      <c r="B12401" s="11"/>
      <c r="C12401" s="11"/>
    </row>
    <row r="12402" spans="1:3" x14ac:dyDescent="0.25">
      <c r="A12402" s="37"/>
      <c r="B12402" s="11"/>
      <c r="C12402" s="11"/>
    </row>
    <row r="12403" spans="1:3" x14ac:dyDescent="0.25">
      <c r="A12403" s="37"/>
      <c r="B12403" s="11"/>
      <c r="C12403" s="11"/>
    </row>
    <row r="12404" spans="1:3" x14ac:dyDescent="0.25">
      <c r="A12404" s="37"/>
      <c r="B12404" s="11"/>
      <c r="C12404" s="11"/>
    </row>
    <row r="12405" spans="1:3" x14ac:dyDescent="0.25">
      <c r="A12405" s="37"/>
      <c r="B12405" s="11"/>
      <c r="C12405" s="11"/>
    </row>
    <row r="12406" spans="1:3" x14ac:dyDescent="0.25">
      <c r="A12406" s="37"/>
      <c r="B12406" s="11"/>
      <c r="C12406" s="11"/>
    </row>
    <row r="12407" spans="1:3" x14ac:dyDescent="0.25">
      <c r="A12407" s="37"/>
      <c r="B12407" s="11"/>
      <c r="C12407" s="11"/>
    </row>
    <row r="12408" spans="1:3" x14ac:dyDescent="0.25">
      <c r="A12408" s="37"/>
      <c r="B12408" s="11"/>
      <c r="C12408" s="11"/>
    </row>
    <row r="12409" spans="1:3" x14ac:dyDescent="0.25">
      <c r="A12409" s="37"/>
      <c r="B12409" s="11"/>
      <c r="C12409" s="11"/>
    </row>
    <row r="12410" spans="1:3" x14ac:dyDescent="0.25">
      <c r="A12410" s="37"/>
      <c r="B12410" s="11"/>
      <c r="C12410" s="11"/>
    </row>
    <row r="12411" spans="1:3" x14ac:dyDescent="0.25">
      <c r="A12411" s="37"/>
      <c r="B12411" s="11"/>
      <c r="C12411" s="11"/>
    </row>
    <row r="12412" spans="1:3" x14ac:dyDescent="0.25">
      <c r="A12412" s="37"/>
      <c r="B12412" s="11"/>
      <c r="C12412" s="11"/>
    </row>
    <row r="12413" spans="1:3" x14ac:dyDescent="0.25">
      <c r="A12413" s="37"/>
      <c r="B12413" s="11"/>
      <c r="C12413" s="11"/>
    </row>
    <row r="12414" spans="1:3" x14ac:dyDescent="0.25">
      <c r="A12414" s="37"/>
      <c r="B12414" s="11"/>
      <c r="C12414" s="11"/>
    </row>
    <row r="12415" spans="1:3" x14ac:dyDescent="0.25">
      <c r="A12415" s="37"/>
      <c r="B12415" s="11"/>
      <c r="C12415" s="11"/>
    </row>
    <row r="12416" spans="1:3" x14ac:dyDescent="0.25">
      <c r="A12416" s="37"/>
      <c r="B12416" s="11"/>
      <c r="C12416" s="11"/>
    </row>
    <row r="12417" spans="1:3" x14ac:dyDescent="0.25">
      <c r="A12417" s="37"/>
      <c r="B12417" s="11"/>
      <c r="C12417" s="11"/>
    </row>
    <row r="12418" spans="1:3" x14ac:dyDescent="0.25">
      <c r="A12418" s="37"/>
      <c r="B12418" s="11"/>
      <c r="C12418" s="11"/>
    </row>
    <row r="12419" spans="1:3" x14ac:dyDescent="0.25">
      <c r="A12419" s="37"/>
      <c r="B12419" s="11"/>
      <c r="C12419" s="11"/>
    </row>
    <row r="12420" spans="1:3" x14ac:dyDescent="0.25">
      <c r="A12420" s="37"/>
      <c r="B12420" s="11"/>
      <c r="C12420" s="11"/>
    </row>
    <row r="12421" spans="1:3" x14ac:dyDescent="0.25">
      <c r="A12421" s="37"/>
      <c r="B12421" s="11"/>
      <c r="C12421" s="11"/>
    </row>
    <row r="12422" spans="1:3" x14ac:dyDescent="0.25">
      <c r="A12422" s="37"/>
      <c r="B12422" s="11"/>
      <c r="C12422" s="11"/>
    </row>
    <row r="12423" spans="1:3" x14ac:dyDescent="0.25">
      <c r="A12423" s="37"/>
      <c r="B12423" s="11"/>
      <c r="C12423" s="11"/>
    </row>
    <row r="12424" spans="1:3" x14ac:dyDescent="0.25">
      <c r="A12424" s="37"/>
      <c r="B12424" s="11"/>
      <c r="C12424" s="11"/>
    </row>
    <row r="12425" spans="1:3" x14ac:dyDescent="0.25">
      <c r="A12425" s="37"/>
      <c r="B12425" s="11"/>
      <c r="C12425" s="11"/>
    </row>
    <row r="12426" spans="1:3" x14ac:dyDescent="0.25">
      <c r="A12426" s="37"/>
      <c r="B12426" s="11"/>
      <c r="C12426" s="11"/>
    </row>
    <row r="12427" spans="1:3" x14ac:dyDescent="0.25">
      <c r="A12427" s="37"/>
      <c r="B12427" s="11"/>
      <c r="C12427" s="11"/>
    </row>
    <row r="12428" spans="1:3" x14ac:dyDescent="0.25">
      <c r="A12428" s="37"/>
      <c r="B12428" s="11"/>
      <c r="C12428" s="11"/>
    </row>
    <row r="12429" spans="1:3" x14ac:dyDescent="0.25">
      <c r="A12429" s="37"/>
      <c r="B12429" s="11"/>
      <c r="C12429" s="11"/>
    </row>
    <row r="12430" spans="1:3" x14ac:dyDescent="0.25">
      <c r="A12430" s="37"/>
      <c r="B12430" s="11"/>
      <c r="C12430" s="11"/>
    </row>
    <row r="12431" spans="1:3" x14ac:dyDescent="0.25">
      <c r="A12431" s="37"/>
      <c r="B12431" s="11"/>
      <c r="C12431" s="11"/>
    </row>
    <row r="12432" spans="1:3" x14ac:dyDescent="0.25">
      <c r="A12432" s="37"/>
      <c r="B12432" s="11"/>
      <c r="C12432" s="11"/>
    </row>
    <row r="12433" spans="1:3" x14ac:dyDescent="0.25">
      <c r="A12433" s="37"/>
      <c r="B12433" s="11"/>
      <c r="C12433" s="11"/>
    </row>
    <row r="12434" spans="1:3" x14ac:dyDescent="0.25">
      <c r="A12434" s="37"/>
      <c r="B12434" s="11"/>
      <c r="C12434" s="11"/>
    </row>
    <row r="12435" spans="1:3" x14ac:dyDescent="0.25">
      <c r="A12435" s="37"/>
      <c r="B12435" s="11"/>
      <c r="C12435" s="11"/>
    </row>
    <row r="12436" spans="1:3" x14ac:dyDescent="0.25">
      <c r="A12436" s="37"/>
      <c r="B12436" s="11"/>
      <c r="C12436" s="11"/>
    </row>
    <row r="12437" spans="1:3" x14ac:dyDescent="0.25">
      <c r="A12437" s="37"/>
      <c r="B12437" s="11"/>
      <c r="C12437" s="11"/>
    </row>
    <row r="12438" spans="1:3" x14ac:dyDescent="0.25">
      <c r="A12438" s="37"/>
      <c r="B12438" s="11"/>
      <c r="C12438" s="11"/>
    </row>
    <row r="12439" spans="1:3" x14ac:dyDescent="0.25">
      <c r="A12439" s="37"/>
      <c r="B12439" s="11"/>
      <c r="C12439" s="11"/>
    </row>
    <row r="12440" spans="1:3" x14ac:dyDescent="0.25">
      <c r="A12440" s="37"/>
      <c r="B12440" s="11"/>
      <c r="C12440" s="11"/>
    </row>
    <row r="12441" spans="1:3" x14ac:dyDescent="0.25">
      <c r="A12441" s="37"/>
      <c r="B12441" s="11"/>
      <c r="C12441" s="11"/>
    </row>
    <row r="12442" spans="1:3" x14ac:dyDescent="0.25">
      <c r="A12442" s="37"/>
      <c r="B12442" s="11"/>
      <c r="C12442" s="11"/>
    </row>
    <row r="12443" spans="1:3" x14ac:dyDescent="0.25">
      <c r="A12443" s="37"/>
      <c r="B12443" s="11"/>
      <c r="C12443" s="11"/>
    </row>
    <row r="12444" spans="1:3" x14ac:dyDescent="0.25">
      <c r="A12444" s="37"/>
      <c r="B12444" s="11"/>
      <c r="C12444" s="11"/>
    </row>
    <row r="12445" spans="1:3" x14ac:dyDescent="0.25">
      <c r="A12445" s="37"/>
      <c r="B12445" s="11"/>
      <c r="C12445" s="11"/>
    </row>
    <row r="12446" spans="1:3" x14ac:dyDescent="0.25">
      <c r="A12446" s="37"/>
      <c r="B12446" s="11"/>
      <c r="C12446" s="11"/>
    </row>
    <row r="12447" spans="1:3" x14ac:dyDescent="0.25">
      <c r="A12447" s="37"/>
      <c r="B12447" s="11"/>
      <c r="C12447" s="11"/>
    </row>
    <row r="12448" spans="1:3" x14ac:dyDescent="0.25">
      <c r="A12448" s="37"/>
      <c r="B12448" s="11"/>
      <c r="C12448" s="11"/>
    </row>
    <row r="12449" spans="1:3" x14ac:dyDescent="0.25">
      <c r="A12449" s="37"/>
      <c r="B12449" s="11"/>
      <c r="C12449" s="11"/>
    </row>
    <row r="12450" spans="1:3" x14ac:dyDescent="0.25">
      <c r="A12450" s="37"/>
      <c r="B12450" s="11"/>
      <c r="C12450" s="11"/>
    </row>
    <row r="12451" spans="1:3" x14ac:dyDescent="0.25">
      <c r="A12451" s="37"/>
      <c r="B12451" s="11"/>
      <c r="C12451" s="11"/>
    </row>
    <row r="12452" spans="1:3" x14ac:dyDescent="0.25">
      <c r="A12452" s="37"/>
      <c r="B12452" s="11"/>
      <c r="C12452" s="11"/>
    </row>
    <row r="12453" spans="1:3" x14ac:dyDescent="0.25">
      <c r="A12453" s="37"/>
      <c r="B12453" s="11"/>
      <c r="C12453" s="11"/>
    </row>
    <row r="12454" spans="1:3" x14ac:dyDescent="0.25">
      <c r="A12454" s="37"/>
      <c r="B12454" s="11"/>
      <c r="C12454" s="11"/>
    </row>
    <row r="12455" spans="1:3" x14ac:dyDescent="0.25">
      <c r="A12455" s="37"/>
      <c r="B12455" s="11"/>
      <c r="C12455" s="11"/>
    </row>
    <row r="12456" spans="1:3" x14ac:dyDescent="0.25">
      <c r="A12456" s="37"/>
      <c r="B12456" s="11"/>
      <c r="C12456" s="11"/>
    </row>
    <row r="12457" spans="1:3" x14ac:dyDescent="0.25">
      <c r="A12457" s="37"/>
      <c r="B12457" s="11"/>
      <c r="C12457" s="11"/>
    </row>
    <row r="12458" spans="1:3" x14ac:dyDescent="0.25">
      <c r="A12458" s="37"/>
      <c r="B12458" s="11"/>
      <c r="C12458" s="11"/>
    </row>
    <row r="12459" spans="1:3" x14ac:dyDescent="0.25">
      <c r="A12459" s="37"/>
      <c r="B12459" s="11"/>
      <c r="C12459" s="11"/>
    </row>
    <row r="12460" spans="1:3" x14ac:dyDescent="0.25">
      <c r="A12460" s="37"/>
      <c r="B12460" s="11"/>
      <c r="C12460" s="11"/>
    </row>
    <row r="12461" spans="1:3" x14ac:dyDescent="0.25">
      <c r="A12461" s="37"/>
      <c r="B12461" s="11"/>
      <c r="C12461" s="11"/>
    </row>
    <row r="12462" spans="1:3" x14ac:dyDescent="0.25">
      <c r="A12462" s="37"/>
      <c r="B12462" s="11"/>
      <c r="C12462" s="11"/>
    </row>
    <row r="12463" spans="1:3" x14ac:dyDescent="0.25">
      <c r="A12463" s="37"/>
      <c r="B12463" s="11"/>
      <c r="C12463" s="11"/>
    </row>
    <row r="12464" spans="1:3" x14ac:dyDescent="0.25">
      <c r="A12464" s="37"/>
      <c r="B12464" s="11"/>
      <c r="C12464" s="11"/>
    </row>
    <row r="12465" spans="1:3" x14ac:dyDescent="0.25">
      <c r="A12465" s="37"/>
      <c r="B12465" s="11"/>
      <c r="C12465" s="11"/>
    </row>
    <row r="12466" spans="1:3" x14ac:dyDescent="0.25">
      <c r="A12466" s="37"/>
      <c r="B12466" s="11"/>
      <c r="C12466" s="11"/>
    </row>
    <row r="12467" spans="1:3" x14ac:dyDescent="0.25">
      <c r="A12467" s="37"/>
      <c r="B12467" s="11"/>
      <c r="C12467" s="11"/>
    </row>
    <row r="12468" spans="1:3" x14ac:dyDescent="0.25">
      <c r="A12468" s="37"/>
      <c r="B12468" s="11"/>
      <c r="C12468" s="11"/>
    </row>
    <row r="12469" spans="1:3" x14ac:dyDescent="0.25">
      <c r="A12469" s="37"/>
      <c r="B12469" s="11"/>
      <c r="C12469" s="11"/>
    </row>
    <row r="12470" spans="1:3" x14ac:dyDescent="0.25">
      <c r="A12470" s="37"/>
      <c r="B12470" s="11"/>
      <c r="C12470" s="11"/>
    </row>
    <row r="12471" spans="1:3" x14ac:dyDescent="0.25">
      <c r="A12471" s="37"/>
      <c r="B12471" s="11"/>
      <c r="C12471" s="11"/>
    </row>
    <row r="12472" spans="1:3" x14ac:dyDescent="0.25">
      <c r="A12472" s="37"/>
      <c r="B12472" s="11"/>
      <c r="C12472" s="11"/>
    </row>
    <row r="12473" spans="1:3" x14ac:dyDescent="0.25">
      <c r="A12473" s="37"/>
      <c r="B12473" s="11"/>
      <c r="C12473" s="11"/>
    </row>
    <row r="12474" spans="1:3" x14ac:dyDescent="0.25">
      <c r="A12474" s="37"/>
      <c r="B12474" s="11"/>
      <c r="C12474" s="11"/>
    </row>
    <row r="12475" spans="1:3" x14ac:dyDescent="0.25">
      <c r="A12475" s="37"/>
      <c r="B12475" s="11"/>
      <c r="C12475" s="11"/>
    </row>
    <row r="12476" spans="1:3" x14ac:dyDescent="0.25">
      <c r="A12476" s="37"/>
      <c r="B12476" s="11"/>
      <c r="C12476" s="11"/>
    </row>
    <row r="12477" spans="1:3" x14ac:dyDescent="0.25">
      <c r="A12477" s="37"/>
      <c r="B12477" s="11"/>
      <c r="C12477" s="11"/>
    </row>
    <row r="12478" spans="1:3" x14ac:dyDescent="0.25">
      <c r="A12478" s="37"/>
      <c r="B12478" s="11"/>
      <c r="C12478" s="11"/>
    </row>
    <row r="12479" spans="1:3" x14ac:dyDescent="0.25">
      <c r="A12479" s="37"/>
      <c r="B12479" s="11"/>
      <c r="C12479" s="11"/>
    </row>
    <row r="12480" spans="1:3" x14ac:dyDescent="0.25">
      <c r="A12480" s="37"/>
      <c r="B12480" s="11"/>
      <c r="C12480" s="11"/>
    </row>
    <row r="12481" spans="1:3" x14ac:dyDescent="0.25">
      <c r="A12481" s="37"/>
      <c r="B12481" s="11"/>
      <c r="C12481" s="11"/>
    </row>
    <row r="12482" spans="1:3" x14ac:dyDescent="0.25">
      <c r="A12482" s="37"/>
      <c r="B12482" s="11"/>
      <c r="C12482" s="11"/>
    </row>
    <row r="12483" spans="1:3" x14ac:dyDescent="0.25">
      <c r="A12483" s="37"/>
      <c r="B12483" s="11"/>
      <c r="C12483" s="11"/>
    </row>
    <row r="12484" spans="1:3" x14ac:dyDescent="0.25">
      <c r="A12484" s="37"/>
      <c r="B12484" s="11"/>
      <c r="C12484" s="11"/>
    </row>
    <row r="12485" spans="1:3" x14ac:dyDescent="0.25">
      <c r="A12485" s="37"/>
      <c r="B12485" s="11"/>
      <c r="C12485" s="11"/>
    </row>
    <row r="12486" spans="1:3" x14ac:dyDescent="0.25">
      <c r="A12486" s="37"/>
      <c r="B12486" s="11"/>
      <c r="C12486" s="11"/>
    </row>
    <row r="12487" spans="1:3" x14ac:dyDescent="0.25">
      <c r="A12487" s="37"/>
      <c r="B12487" s="11"/>
      <c r="C12487" s="11"/>
    </row>
    <row r="12488" spans="1:3" x14ac:dyDescent="0.25">
      <c r="A12488" s="37"/>
      <c r="B12488" s="11"/>
      <c r="C12488" s="11"/>
    </row>
    <row r="12489" spans="1:3" x14ac:dyDescent="0.25">
      <c r="A12489" s="37"/>
      <c r="B12489" s="11"/>
      <c r="C12489" s="11"/>
    </row>
    <row r="12490" spans="1:3" x14ac:dyDescent="0.25">
      <c r="A12490" s="37"/>
      <c r="B12490" s="11"/>
      <c r="C12490" s="11"/>
    </row>
    <row r="12491" spans="1:3" x14ac:dyDescent="0.25">
      <c r="A12491" s="37"/>
      <c r="B12491" s="11"/>
      <c r="C12491" s="11"/>
    </row>
    <row r="12492" spans="1:3" x14ac:dyDescent="0.25">
      <c r="A12492" s="37"/>
      <c r="B12492" s="11"/>
      <c r="C12492" s="11"/>
    </row>
    <row r="12493" spans="1:3" x14ac:dyDescent="0.25">
      <c r="A12493" s="37"/>
      <c r="B12493" s="11"/>
      <c r="C12493" s="11"/>
    </row>
    <row r="12494" spans="1:3" x14ac:dyDescent="0.25">
      <c r="A12494" s="37"/>
      <c r="B12494" s="11"/>
      <c r="C12494" s="11"/>
    </row>
    <row r="12495" spans="1:3" x14ac:dyDescent="0.25">
      <c r="A12495" s="37"/>
      <c r="B12495" s="11"/>
      <c r="C12495" s="11"/>
    </row>
    <row r="12496" spans="1:3" x14ac:dyDescent="0.25">
      <c r="A12496" s="37"/>
      <c r="B12496" s="11"/>
      <c r="C12496" s="11"/>
    </row>
    <row r="12497" spans="1:3" x14ac:dyDescent="0.25">
      <c r="A12497" s="37"/>
      <c r="B12497" s="11"/>
      <c r="C12497" s="11"/>
    </row>
    <row r="12498" spans="1:3" x14ac:dyDescent="0.25">
      <c r="A12498" s="37"/>
      <c r="B12498" s="11"/>
      <c r="C12498" s="11"/>
    </row>
    <row r="12499" spans="1:3" x14ac:dyDescent="0.25">
      <c r="A12499" s="37"/>
      <c r="B12499" s="11"/>
      <c r="C12499" s="11"/>
    </row>
    <row r="12500" spans="1:3" x14ac:dyDescent="0.25">
      <c r="A12500" s="37"/>
      <c r="B12500" s="11"/>
      <c r="C12500" s="11"/>
    </row>
    <row r="12501" spans="1:3" x14ac:dyDescent="0.25">
      <c r="A12501" s="37"/>
      <c r="B12501" s="11"/>
      <c r="C12501" s="11"/>
    </row>
    <row r="12502" spans="1:3" x14ac:dyDescent="0.25">
      <c r="A12502" s="37"/>
      <c r="B12502" s="11"/>
      <c r="C12502" s="11"/>
    </row>
    <row r="12503" spans="1:3" x14ac:dyDescent="0.25">
      <c r="A12503" s="37"/>
      <c r="B12503" s="11"/>
      <c r="C12503" s="11"/>
    </row>
    <row r="12504" spans="1:3" x14ac:dyDescent="0.25">
      <c r="A12504" s="37"/>
      <c r="B12504" s="11"/>
      <c r="C12504" s="11"/>
    </row>
    <row r="12505" spans="1:3" x14ac:dyDescent="0.25">
      <c r="A12505" s="37"/>
      <c r="B12505" s="11"/>
      <c r="C12505" s="11"/>
    </row>
    <row r="12506" spans="1:3" x14ac:dyDescent="0.25">
      <c r="A12506" s="37"/>
      <c r="B12506" s="11"/>
      <c r="C12506" s="11"/>
    </row>
    <row r="12507" spans="1:3" x14ac:dyDescent="0.25">
      <c r="A12507" s="37"/>
      <c r="B12507" s="11"/>
      <c r="C12507" s="11"/>
    </row>
    <row r="12508" spans="1:3" x14ac:dyDescent="0.25">
      <c r="A12508" s="37"/>
      <c r="B12508" s="11"/>
      <c r="C12508" s="11"/>
    </row>
    <row r="12509" spans="1:3" x14ac:dyDescent="0.25">
      <c r="A12509" s="37"/>
      <c r="B12509" s="11"/>
      <c r="C12509" s="11"/>
    </row>
    <row r="12510" spans="1:3" x14ac:dyDescent="0.25">
      <c r="A12510" s="37"/>
      <c r="B12510" s="11"/>
      <c r="C12510" s="11"/>
    </row>
    <row r="12511" spans="1:3" x14ac:dyDescent="0.25">
      <c r="A12511" s="37"/>
      <c r="B12511" s="11"/>
      <c r="C12511" s="11"/>
    </row>
    <row r="12512" spans="1:3" x14ac:dyDescent="0.25">
      <c r="A12512" s="37"/>
      <c r="B12512" s="11"/>
      <c r="C12512" s="11"/>
    </row>
    <row r="12513" spans="1:3" x14ac:dyDescent="0.25">
      <c r="A12513" s="37"/>
      <c r="B12513" s="11"/>
      <c r="C12513" s="11"/>
    </row>
    <row r="12514" spans="1:3" x14ac:dyDescent="0.25">
      <c r="A12514" s="37"/>
      <c r="B12514" s="11"/>
      <c r="C12514" s="11"/>
    </row>
    <row r="12515" spans="1:3" x14ac:dyDescent="0.25">
      <c r="A12515" s="37"/>
      <c r="B12515" s="11"/>
      <c r="C12515" s="11"/>
    </row>
    <row r="12516" spans="1:3" x14ac:dyDescent="0.25">
      <c r="A12516" s="37"/>
      <c r="B12516" s="11"/>
      <c r="C12516" s="11"/>
    </row>
    <row r="12517" spans="1:3" x14ac:dyDescent="0.25">
      <c r="A12517" s="37"/>
      <c r="B12517" s="11"/>
      <c r="C12517" s="11"/>
    </row>
    <row r="12518" spans="1:3" x14ac:dyDescent="0.25">
      <c r="A12518" s="37"/>
      <c r="B12518" s="11"/>
      <c r="C12518" s="11"/>
    </row>
    <row r="12519" spans="1:3" x14ac:dyDescent="0.25">
      <c r="A12519" s="37"/>
      <c r="B12519" s="11"/>
      <c r="C12519" s="11"/>
    </row>
    <row r="12520" spans="1:3" x14ac:dyDescent="0.25">
      <c r="A12520" s="37"/>
      <c r="B12520" s="11"/>
      <c r="C12520" s="11"/>
    </row>
    <row r="12521" spans="1:3" x14ac:dyDescent="0.25">
      <c r="A12521" s="37"/>
      <c r="B12521" s="11"/>
      <c r="C12521" s="11"/>
    </row>
    <row r="12522" spans="1:3" x14ac:dyDescent="0.25">
      <c r="A12522" s="37"/>
      <c r="B12522" s="11"/>
      <c r="C12522" s="11"/>
    </row>
    <row r="12523" spans="1:3" x14ac:dyDescent="0.25">
      <c r="A12523" s="37"/>
      <c r="B12523" s="11"/>
      <c r="C12523" s="11"/>
    </row>
    <row r="12524" spans="1:3" x14ac:dyDescent="0.25">
      <c r="A12524" s="37"/>
      <c r="B12524" s="11"/>
      <c r="C12524" s="11"/>
    </row>
    <row r="12525" spans="1:3" x14ac:dyDescent="0.25">
      <c r="A12525" s="37"/>
      <c r="B12525" s="11"/>
      <c r="C12525" s="11"/>
    </row>
    <row r="12526" spans="1:3" x14ac:dyDescent="0.25">
      <c r="A12526" s="37"/>
      <c r="B12526" s="11"/>
      <c r="C12526" s="11"/>
    </row>
    <row r="12527" spans="1:3" x14ac:dyDescent="0.25">
      <c r="A12527" s="37"/>
      <c r="B12527" s="11"/>
      <c r="C12527" s="11"/>
    </row>
    <row r="12528" spans="1:3" x14ac:dyDescent="0.25">
      <c r="A12528" s="37"/>
      <c r="B12528" s="11"/>
      <c r="C12528" s="11"/>
    </row>
    <row r="12529" spans="1:3" x14ac:dyDescent="0.25">
      <c r="A12529" s="37"/>
      <c r="B12529" s="11"/>
      <c r="C12529" s="11"/>
    </row>
    <row r="12530" spans="1:3" x14ac:dyDescent="0.25">
      <c r="A12530" s="37"/>
      <c r="B12530" s="11"/>
      <c r="C12530" s="11"/>
    </row>
    <row r="12531" spans="1:3" x14ac:dyDescent="0.25">
      <c r="A12531" s="37"/>
      <c r="B12531" s="11"/>
      <c r="C12531" s="11"/>
    </row>
    <row r="12532" spans="1:3" x14ac:dyDescent="0.25">
      <c r="A12532" s="37"/>
      <c r="B12532" s="11"/>
      <c r="C12532" s="11"/>
    </row>
    <row r="12533" spans="1:3" x14ac:dyDescent="0.25">
      <c r="A12533" s="37"/>
      <c r="B12533" s="11"/>
      <c r="C12533" s="11"/>
    </row>
    <row r="12534" spans="1:3" x14ac:dyDescent="0.25">
      <c r="A12534" s="37"/>
      <c r="B12534" s="11"/>
      <c r="C12534" s="11"/>
    </row>
    <row r="12535" spans="1:3" x14ac:dyDescent="0.25">
      <c r="A12535" s="37"/>
      <c r="B12535" s="11"/>
      <c r="C12535" s="11"/>
    </row>
    <row r="12536" spans="1:3" x14ac:dyDescent="0.25">
      <c r="A12536" s="37"/>
      <c r="B12536" s="11"/>
      <c r="C12536" s="11"/>
    </row>
    <row r="12537" spans="1:3" x14ac:dyDescent="0.25">
      <c r="A12537" s="37"/>
      <c r="B12537" s="11"/>
      <c r="C12537" s="11"/>
    </row>
    <row r="12538" spans="1:3" x14ac:dyDescent="0.25">
      <c r="A12538" s="37"/>
      <c r="B12538" s="11"/>
      <c r="C12538" s="11"/>
    </row>
    <row r="12539" spans="1:3" x14ac:dyDescent="0.25">
      <c r="A12539" s="37"/>
      <c r="B12539" s="11"/>
      <c r="C12539" s="11"/>
    </row>
    <row r="12540" spans="1:3" x14ac:dyDescent="0.25">
      <c r="A12540" s="37"/>
      <c r="B12540" s="11"/>
      <c r="C12540" s="11"/>
    </row>
    <row r="12541" spans="1:3" x14ac:dyDescent="0.25">
      <c r="A12541" s="37"/>
      <c r="B12541" s="11"/>
      <c r="C12541" s="11"/>
    </row>
    <row r="12542" spans="1:3" x14ac:dyDescent="0.25">
      <c r="A12542" s="37"/>
      <c r="B12542" s="11"/>
      <c r="C12542" s="11"/>
    </row>
    <row r="12543" spans="1:3" x14ac:dyDescent="0.25">
      <c r="A12543" s="37"/>
      <c r="B12543" s="11"/>
      <c r="C12543" s="11"/>
    </row>
    <row r="12544" spans="1:3" x14ac:dyDescent="0.25">
      <c r="A12544" s="37"/>
      <c r="B12544" s="11"/>
      <c r="C12544" s="11"/>
    </row>
    <row r="12545" spans="1:3" x14ac:dyDescent="0.25">
      <c r="A12545" s="37"/>
      <c r="B12545" s="11"/>
      <c r="C12545" s="11"/>
    </row>
    <row r="12546" spans="1:3" x14ac:dyDescent="0.25">
      <c r="A12546" s="37"/>
      <c r="B12546" s="11"/>
      <c r="C12546" s="11"/>
    </row>
    <row r="12547" spans="1:3" x14ac:dyDescent="0.25">
      <c r="A12547" s="37"/>
      <c r="B12547" s="11"/>
      <c r="C12547" s="11"/>
    </row>
    <row r="12548" spans="1:3" x14ac:dyDescent="0.25">
      <c r="A12548" s="37"/>
      <c r="B12548" s="11"/>
      <c r="C12548" s="11"/>
    </row>
    <row r="12549" spans="1:3" x14ac:dyDescent="0.25">
      <c r="A12549" s="37"/>
      <c r="B12549" s="11"/>
      <c r="C12549" s="11"/>
    </row>
    <row r="12550" spans="1:3" x14ac:dyDescent="0.25">
      <c r="A12550" s="37"/>
      <c r="B12550" s="11"/>
      <c r="C12550" s="11"/>
    </row>
    <row r="12551" spans="1:3" x14ac:dyDescent="0.25">
      <c r="A12551" s="37"/>
      <c r="B12551" s="11"/>
      <c r="C12551" s="11"/>
    </row>
    <row r="12552" spans="1:3" x14ac:dyDescent="0.25">
      <c r="A12552" s="37"/>
      <c r="B12552" s="11"/>
      <c r="C12552" s="11"/>
    </row>
    <row r="12553" spans="1:3" x14ac:dyDescent="0.25">
      <c r="A12553" s="37"/>
      <c r="B12553" s="11"/>
      <c r="C12553" s="11"/>
    </row>
    <row r="12554" spans="1:3" x14ac:dyDescent="0.25">
      <c r="A12554" s="37"/>
      <c r="B12554" s="11"/>
      <c r="C12554" s="11"/>
    </row>
    <row r="12555" spans="1:3" x14ac:dyDescent="0.25">
      <c r="A12555" s="37"/>
      <c r="B12555" s="11"/>
      <c r="C12555" s="11"/>
    </row>
    <row r="12556" spans="1:3" x14ac:dyDescent="0.25">
      <c r="A12556" s="37"/>
      <c r="B12556" s="11"/>
      <c r="C12556" s="11"/>
    </row>
    <row r="12557" spans="1:3" x14ac:dyDescent="0.25">
      <c r="A12557" s="37"/>
      <c r="B12557" s="11"/>
      <c r="C12557" s="11"/>
    </row>
    <row r="12558" spans="1:3" x14ac:dyDescent="0.25">
      <c r="A12558" s="37"/>
      <c r="B12558" s="11"/>
      <c r="C12558" s="11"/>
    </row>
    <row r="12559" spans="1:3" x14ac:dyDescent="0.25">
      <c r="A12559" s="37"/>
      <c r="B12559" s="11"/>
      <c r="C12559" s="11"/>
    </row>
    <row r="12560" spans="1:3" x14ac:dyDescent="0.25">
      <c r="A12560" s="37"/>
      <c r="B12560" s="11"/>
      <c r="C12560" s="11"/>
    </row>
    <row r="12561" spans="1:3" x14ac:dyDescent="0.25">
      <c r="A12561" s="37"/>
      <c r="B12561" s="11"/>
      <c r="C12561" s="11"/>
    </row>
    <row r="12562" spans="1:3" x14ac:dyDescent="0.25">
      <c r="A12562" s="37"/>
      <c r="B12562" s="11"/>
      <c r="C12562" s="11"/>
    </row>
    <row r="12563" spans="1:3" x14ac:dyDescent="0.25">
      <c r="A12563" s="37"/>
      <c r="B12563" s="11"/>
      <c r="C12563" s="11"/>
    </row>
    <row r="12564" spans="1:3" x14ac:dyDescent="0.25">
      <c r="A12564" s="37"/>
      <c r="B12564" s="11"/>
      <c r="C12564" s="11"/>
    </row>
    <row r="12565" spans="1:3" x14ac:dyDescent="0.25">
      <c r="A12565" s="37"/>
      <c r="B12565" s="11"/>
      <c r="C12565" s="11"/>
    </row>
    <row r="12566" spans="1:3" x14ac:dyDescent="0.25">
      <c r="A12566" s="37"/>
      <c r="B12566" s="11"/>
      <c r="C12566" s="11"/>
    </row>
    <row r="12567" spans="1:3" x14ac:dyDescent="0.25">
      <c r="A12567" s="37"/>
      <c r="B12567" s="11"/>
      <c r="C12567" s="11"/>
    </row>
    <row r="12568" spans="1:3" x14ac:dyDescent="0.25">
      <c r="A12568" s="37"/>
      <c r="B12568" s="11"/>
      <c r="C12568" s="11"/>
    </row>
    <row r="12569" spans="1:3" x14ac:dyDescent="0.25">
      <c r="A12569" s="37"/>
      <c r="B12569" s="11"/>
      <c r="C12569" s="11"/>
    </row>
    <row r="12570" spans="1:3" x14ac:dyDescent="0.25">
      <c r="A12570" s="37"/>
      <c r="B12570" s="11"/>
      <c r="C12570" s="11"/>
    </row>
    <row r="12571" spans="1:3" x14ac:dyDescent="0.25">
      <c r="A12571" s="37"/>
      <c r="B12571" s="11"/>
      <c r="C12571" s="11"/>
    </row>
    <row r="12572" spans="1:3" x14ac:dyDescent="0.25">
      <c r="A12572" s="37"/>
      <c r="B12572" s="11"/>
      <c r="C12572" s="11"/>
    </row>
    <row r="12573" spans="1:3" x14ac:dyDescent="0.25">
      <c r="A12573" s="37"/>
      <c r="B12573" s="11"/>
      <c r="C12573" s="11"/>
    </row>
    <row r="12574" spans="1:3" x14ac:dyDescent="0.25">
      <c r="A12574" s="37"/>
      <c r="B12574" s="11"/>
      <c r="C12574" s="11"/>
    </row>
    <row r="12575" spans="1:3" x14ac:dyDescent="0.25">
      <c r="A12575" s="37"/>
      <c r="B12575" s="11"/>
      <c r="C12575" s="11"/>
    </row>
    <row r="12576" spans="1:3" x14ac:dyDescent="0.25">
      <c r="A12576" s="37"/>
      <c r="B12576" s="11"/>
      <c r="C12576" s="11"/>
    </row>
    <row r="12577" spans="1:3" x14ac:dyDescent="0.25">
      <c r="A12577" s="37"/>
      <c r="B12577" s="11"/>
      <c r="C12577" s="11"/>
    </row>
    <row r="12578" spans="1:3" x14ac:dyDescent="0.25">
      <c r="A12578" s="37"/>
      <c r="B12578" s="11"/>
      <c r="C12578" s="11"/>
    </row>
    <row r="12579" spans="1:3" x14ac:dyDescent="0.25">
      <c r="A12579" s="37"/>
      <c r="B12579" s="11"/>
      <c r="C12579" s="11"/>
    </row>
    <row r="12580" spans="1:3" x14ac:dyDescent="0.25">
      <c r="A12580" s="37"/>
      <c r="B12580" s="11"/>
      <c r="C12580" s="11"/>
    </row>
    <row r="12581" spans="1:3" x14ac:dyDescent="0.25">
      <c r="A12581" s="37"/>
      <c r="B12581" s="11"/>
      <c r="C12581" s="11"/>
    </row>
    <row r="12582" spans="1:3" x14ac:dyDescent="0.25">
      <c r="A12582" s="37"/>
      <c r="B12582" s="11"/>
      <c r="C12582" s="11"/>
    </row>
    <row r="12583" spans="1:3" x14ac:dyDescent="0.25">
      <c r="A12583" s="37"/>
      <c r="B12583" s="11"/>
      <c r="C12583" s="11"/>
    </row>
    <row r="12584" spans="1:3" x14ac:dyDescent="0.25">
      <c r="A12584" s="37"/>
      <c r="B12584" s="11"/>
      <c r="C12584" s="11"/>
    </row>
    <row r="12585" spans="1:3" x14ac:dyDescent="0.25">
      <c r="A12585" s="37"/>
      <c r="B12585" s="11"/>
      <c r="C12585" s="11"/>
    </row>
    <row r="12586" spans="1:3" x14ac:dyDescent="0.25">
      <c r="A12586" s="37"/>
      <c r="B12586" s="11"/>
      <c r="C12586" s="11"/>
    </row>
    <row r="12587" spans="1:3" x14ac:dyDescent="0.25">
      <c r="A12587" s="37"/>
      <c r="B12587" s="11"/>
      <c r="C12587" s="11"/>
    </row>
    <row r="12588" spans="1:3" x14ac:dyDescent="0.25">
      <c r="A12588" s="37"/>
      <c r="B12588" s="11"/>
      <c r="C12588" s="11"/>
    </row>
    <row r="12589" spans="1:3" x14ac:dyDescent="0.25">
      <c r="A12589" s="37"/>
      <c r="B12589" s="11"/>
      <c r="C12589" s="11"/>
    </row>
    <row r="12590" spans="1:3" x14ac:dyDescent="0.25">
      <c r="A12590" s="37"/>
      <c r="B12590" s="11"/>
      <c r="C12590" s="11"/>
    </row>
    <row r="12591" spans="1:3" x14ac:dyDescent="0.25">
      <c r="A12591" s="37"/>
      <c r="B12591" s="11"/>
      <c r="C12591" s="11"/>
    </row>
    <row r="12592" spans="1:3" x14ac:dyDescent="0.25">
      <c r="A12592" s="37"/>
      <c r="B12592" s="11"/>
      <c r="C12592" s="11"/>
    </row>
    <row r="12593" spans="1:3" x14ac:dyDescent="0.25">
      <c r="A12593" s="37"/>
      <c r="B12593" s="11"/>
      <c r="C12593" s="11"/>
    </row>
    <row r="12594" spans="1:3" x14ac:dyDescent="0.25">
      <c r="A12594" s="37"/>
      <c r="B12594" s="11"/>
      <c r="C12594" s="11"/>
    </row>
    <row r="12595" spans="1:3" x14ac:dyDescent="0.25">
      <c r="A12595" s="37"/>
      <c r="B12595" s="11"/>
      <c r="C12595" s="11"/>
    </row>
    <row r="12596" spans="1:3" x14ac:dyDescent="0.25">
      <c r="A12596" s="37"/>
      <c r="B12596" s="11"/>
      <c r="C12596" s="11"/>
    </row>
    <row r="12597" spans="1:3" x14ac:dyDescent="0.25">
      <c r="A12597" s="37"/>
      <c r="B12597" s="11"/>
      <c r="C12597" s="11"/>
    </row>
    <row r="12598" spans="1:3" x14ac:dyDescent="0.25">
      <c r="A12598" s="37"/>
      <c r="B12598" s="11"/>
      <c r="C12598" s="11"/>
    </row>
    <row r="12599" spans="1:3" x14ac:dyDescent="0.25">
      <c r="A12599" s="37"/>
      <c r="B12599" s="11"/>
      <c r="C12599" s="11"/>
    </row>
    <row r="12600" spans="1:3" x14ac:dyDescent="0.25">
      <c r="A12600" s="37"/>
      <c r="B12600" s="11"/>
      <c r="C12600" s="11"/>
    </row>
    <row r="12601" spans="1:3" x14ac:dyDescent="0.25">
      <c r="A12601" s="37"/>
      <c r="B12601" s="11"/>
      <c r="C12601" s="11"/>
    </row>
    <row r="12602" spans="1:3" x14ac:dyDescent="0.25">
      <c r="A12602" s="37"/>
      <c r="B12602" s="11"/>
      <c r="C12602" s="11"/>
    </row>
    <row r="12603" spans="1:3" x14ac:dyDescent="0.25">
      <c r="A12603" s="37"/>
      <c r="B12603" s="11"/>
      <c r="C12603" s="11"/>
    </row>
    <row r="12604" spans="1:3" x14ac:dyDescent="0.25">
      <c r="A12604" s="37"/>
      <c r="B12604" s="11"/>
      <c r="C12604" s="11"/>
    </row>
    <row r="12605" spans="1:3" x14ac:dyDescent="0.25">
      <c r="A12605" s="37"/>
      <c r="B12605" s="11"/>
      <c r="C12605" s="11"/>
    </row>
    <row r="12606" spans="1:3" x14ac:dyDescent="0.25">
      <c r="A12606" s="37"/>
      <c r="B12606" s="11"/>
      <c r="C12606" s="11"/>
    </row>
    <row r="12607" spans="1:3" x14ac:dyDescent="0.25">
      <c r="A12607" s="37"/>
      <c r="B12607" s="11"/>
      <c r="C12607" s="11"/>
    </row>
    <row r="12608" spans="1:3" x14ac:dyDescent="0.25">
      <c r="A12608" s="37"/>
      <c r="B12608" s="11"/>
      <c r="C12608" s="11"/>
    </row>
    <row r="12609" spans="1:3" x14ac:dyDescent="0.25">
      <c r="A12609" s="37"/>
      <c r="B12609" s="11"/>
      <c r="C12609" s="11"/>
    </row>
    <row r="12610" spans="1:3" x14ac:dyDescent="0.25">
      <c r="A12610" s="37"/>
      <c r="B12610" s="11"/>
      <c r="C12610" s="11"/>
    </row>
    <row r="12611" spans="1:3" x14ac:dyDescent="0.25">
      <c r="A12611" s="37"/>
      <c r="B12611" s="11"/>
      <c r="C12611" s="11"/>
    </row>
    <row r="12612" spans="1:3" x14ac:dyDescent="0.25">
      <c r="A12612" s="37"/>
      <c r="B12612" s="11"/>
      <c r="C12612" s="11"/>
    </row>
    <row r="12613" spans="1:3" x14ac:dyDescent="0.25">
      <c r="A12613" s="37"/>
      <c r="B12613" s="11"/>
      <c r="C12613" s="11"/>
    </row>
    <row r="12614" spans="1:3" x14ac:dyDescent="0.25">
      <c r="A12614" s="37"/>
      <c r="B12614" s="11"/>
      <c r="C12614" s="11"/>
    </row>
    <row r="12615" spans="1:3" x14ac:dyDescent="0.25">
      <c r="A12615" s="37"/>
      <c r="B12615" s="11"/>
      <c r="C12615" s="11"/>
    </row>
    <row r="12616" spans="1:3" x14ac:dyDescent="0.25">
      <c r="A12616" s="37"/>
      <c r="B12616" s="11"/>
      <c r="C12616" s="11"/>
    </row>
    <row r="12617" spans="1:3" x14ac:dyDescent="0.25">
      <c r="A12617" s="37"/>
      <c r="B12617" s="11"/>
      <c r="C12617" s="11"/>
    </row>
    <row r="12618" spans="1:3" x14ac:dyDescent="0.25">
      <c r="A12618" s="37"/>
      <c r="B12618" s="11"/>
      <c r="C12618" s="11"/>
    </row>
    <row r="12619" spans="1:3" x14ac:dyDescent="0.25">
      <c r="A12619" s="37"/>
      <c r="B12619" s="11"/>
      <c r="C12619" s="11"/>
    </row>
    <row r="12620" spans="1:3" x14ac:dyDescent="0.25">
      <c r="A12620" s="37"/>
      <c r="B12620" s="11"/>
      <c r="C12620" s="11"/>
    </row>
    <row r="12621" spans="1:3" x14ac:dyDescent="0.25">
      <c r="A12621" s="37"/>
      <c r="B12621" s="11"/>
      <c r="C12621" s="11"/>
    </row>
    <row r="12622" spans="1:3" x14ac:dyDescent="0.25">
      <c r="A12622" s="37"/>
      <c r="B12622" s="11"/>
      <c r="C12622" s="11"/>
    </row>
    <row r="12623" spans="1:3" x14ac:dyDescent="0.25">
      <c r="A12623" s="37"/>
      <c r="B12623" s="11"/>
      <c r="C12623" s="11"/>
    </row>
    <row r="12624" spans="1:3" x14ac:dyDescent="0.25">
      <c r="A12624" s="37"/>
      <c r="B12624" s="11"/>
      <c r="C12624" s="11"/>
    </row>
    <row r="12625" spans="1:3" x14ac:dyDescent="0.25">
      <c r="A12625" s="37"/>
      <c r="B12625" s="11"/>
      <c r="C12625" s="11"/>
    </row>
    <row r="12626" spans="1:3" x14ac:dyDescent="0.25">
      <c r="A12626" s="37"/>
      <c r="B12626" s="11"/>
      <c r="C12626" s="11"/>
    </row>
    <row r="12627" spans="1:3" x14ac:dyDescent="0.25">
      <c r="A12627" s="37"/>
      <c r="B12627" s="11"/>
      <c r="C12627" s="11"/>
    </row>
    <row r="12628" spans="1:3" x14ac:dyDescent="0.25">
      <c r="A12628" s="37"/>
      <c r="B12628" s="11"/>
      <c r="C12628" s="11"/>
    </row>
    <row r="12629" spans="1:3" x14ac:dyDescent="0.25">
      <c r="A12629" s="37"/>
      <c r="B12629" s="11"/>
      <c r="C12629" s="11"/>
    </row>
    <row r="12630" spans="1:3" x14ac:dyDescent="0.25">
      <c r="A12630" s="37"/>
      <c r="B12630" s="11"/>
      <c r="C12630" s="11"/>
    </row>
    <row r="12631" spans="1:3" x14ac:dyDescent="0.25">
      <c r="A12631" s="37"/>
      <c r="B12631" s="11"/>
      <c r="C12631" s="11"/>
    </row>
    <row r="12632" spans="1:3" x14ac:dyDescent="0.25">
      <c r="A12632" s="37"/>
      <c r="B12632" s="11"/>
      <c r="C12632" s="11"/>
    </row>
    <row r="12633" spans="1:3" x14ac:dyDescent="0.25">
      <c r="A12633" s="37"/>
      <c r="B12633" s="11"/>
      <c r="C12633" s="11"/>
    </row>
    <row r="12634" spans="1:3" x14ac:dyDescent="0.25">
      <c r="A12634" s="37"/>
      <c r="B12634" s="11"/>
      <c r="C12634" s="11"/>
    </row>
    <row r="12635" spans="1:3" x14ac:dyDescent="0.25">
      <c r="A12635" s="37"/>
      <c r="B12635" s="11"/>
      <c r="C12635" s="11"/>
    </row>
    <row r="12636" spans="1:3" x14ac:dyDescent="0.25">
      <c r="A12636" s="37"/>
      <c r="B12636" s="11"/>
      <c r="C12636" s="11"/>
    </row>
    <row r="12637" spans="1:3" x14ac:dyDescent="0.25">
      <c r="A12637" s="37"/>
      <c r="B12637" s="11"/>
      <c r="C12637" s="11"/>
    </row>
    <row r="12638" spans="1:3" x14ac:dyDescent="0.25">
      <c r="A12638" s="37"/>
      <c r="B12638" s="11"/>
      <c r="C12638" s="11"/>
    </row>
    <row r="12639" spans="1:3" x14ac:dyDescent="0.25">
      <c r="A12639" s="37"/>
      <c r="B12639" s="11"/>
      <c r="C12639" s="11"/>
    </row>
    <row r="12640" spans="1:3" x14ac:dyDescent="0.25">
      <c r="A12640" s="37"/>
      <c r="B12640" s="11"/>
      <c r="C12640" s="11"/>
    </row>
    <row r="12641" spans="1:3" x14ac:dyDescent="0.25">
      <c r="A12641" s="37"/>
      <c r="B12641" s="11"/>
      <c r="C12641" s="11"/>
    </row>
    <row r="12642" spans="1:3" x14ac:dyDescent="0.25">
      <c r="A12642" s="37"/>
      <c r="B12642" s="11"/>
      <c r="C12642" s="11"/>
    </row>
    <row r="12643" spans="1:3" x14ac:dyDescent="0.25">
      <c r="A12643" s="37"/>
      <c r="B12643" s="11"/>
      <c r="C12643" s="11"/>
    </row>
    <row r="12644" spans="1:3" x14ac:dyDescent="0.25">
      <c r="A12644" s="37"/>
      <c r="B12644" s="11"/>
      <c r="C12644" s="11"/>
    </row>
    <row r="12645" spans="1:3" x14ac:dyDescent="0.25">
      <c r="A12645" s="37"/>
      <c r="B12645" s="11"/>
      <c r="C12645" s="11"/>
    </row>
    <row r="12646" spans="1:3" x14ac:dyDescent="0.25">
      <c r="A12646" s="37"/>
      <c r="B12646" s="11"/>
      <c r="C12646" s="11"/>
    </row>
    <row r="12647" spans="1:3" x14ac:dyDescent="0.25">
      <c r="A12647" s="37"/>
      <c r="B12647" s="11"/>
      <c r="C12647" s="11"/>
    </row>
    <row r="12648" spans="1:3" x14ac:dyDescent="0.25">
      <c r="A12648" s="37"/>
      <c r="B12648" s="11"/>
      <c r="C12648" s="11"/>
    </row>
    <row r="12649" spans="1:3" x14ac:dyDescent="0.25">
      <c r="A12649" s="37"/>
      <c r="B12649" s="11"/>
      <c r="C12649" s="11"/>
    </row>
    <row r="12650" spans="1:3" x14ac:dyDescent="0.25">
      <c r="A12650" s="37"/>
      <c r="B12650" s="11"/>
      <c r="C12650" s="11"/>
    </row>
    <row r="12651" spans="1:3" x14ac:dyDescent="0.25">
      <c r="A12651" s="37"/>
      <c r="B12651" s="11"/>
      <c r="C12651" s="11"/>
    </row>
    <row r="12652" spans="1:3" x14ac:dyDescent="0.25">
      <c r="A12652" s="37"/>
      <c r="B12652" s="11"/>
      <c r="C12652" s="11"/>
    </row>
    <row r="12653" spans="1:3" x14ac:dyDescent="0.25">
      <c r="A12653" s="37"/>
      <c r="B12653" s="11"/>
      <c r="C12653" s="11"/>
    </row>
    <row r="12654" spans="1:3" x14ac:dyDescent="0.25">
      <c r="A12654" s="37"/>
      <c r="B12654" s="11"/>
      <c r="C12654" s="11"/>
    </row>
    <row r="12655" spans="1:3" x14ac:dyDescent="0.25">
      <c r="A12655" s="37"/>
      <c r="B12655" s="11"/>
      <c r="C12655" s="11"/>
    </row>
    <row r="12656" spans="1:3" x14ac:dyDescent="0.25">
      <c r="A12656" s="37"/>
      <c r="B12656" s="11"/>
      <c r="C12656" s="11"/>
    </row>
    <row r="12657" spans="1:3" x14ac:dyDescent="0.25">
      <c r="A12657" s="37"/>
      <c r="B12657" s="11"/>
      <c r="C12657" s="11"/>
    </row>
    <row r="12658" spans="1:3" x14ac:dyDescent="0.25">
      <c r="A12658" s="37"/>
      <c r="B12658" s="11"/>
      <c r="C12658" s="11"/>
    </row>
    <row r="12659" spans="1:3" x14ac:dyDescent="0.25">
      <c r="A12659" s="37"/>
      <c r="B12659" s="11"/>
      <c r="C12659" s="11"/>
    </row>
    <row r="12660" spans="1:3" x14ac:dyDescent="0.25">
      <c r="A12660" s="37"/>
      <c r="B12660" s="11"/>
      <c r="C12660" s="11"/>
    </row>
    <row r="12661" spans="1:3" x14ac:dyDescent="0.25">
      <c r="A12661" s="37"/>
      <c r="B12661" s="11"/>
      <c r="C12661" s="11"/>
    </row>
    <row r="12662" spans="1:3" x14ac:dyDescent="0.25">
      <c r="A12662" s="37"/>
      <c r="B12662" s="11"/>
      <c r="C12662" s="11"/>
    </row>
    <row r="12663" spans="1:3" x14ac:dyDescent="0.25">
      <c r="A12663" s="37"/>
      <c r="B12663" s="11"/>
      <c r="C12663" s="11"/>
    </row>
    <row r="12664" spans="1:3" x14ac:dyDescent="0.25">
      <c r="A12664" s="37"/>
      <c r="B12664" s="11"/>
      <c r="C12664" s="11"/>
    </row>
    <row r="12665" spans="1:3" x14ac:dyDescent="0.25">
      <c r="A12665" s="37"/>
      <c r="B12665" s="11"/>
      <c r="C12665" s="11"/>
    </row>
    <row r="12666" spans="1:3" x14ac:dyDescent="0.25">
      <c r="A12666" s="37"/>
      <c r="B12666" s="11"/>
      <c r="C12666" s="11"/>
    </row>
    <row r="12667" spans="1:3" x14ac:dyDescent="0.25">
      <c r="A12667" s="37"/>
      <c r="B12667" s="11"/>
      <c r="C12667" s="11"/>
    </row>
    <row r="12668" spans="1:3" x14ac:dyDescent="0.25">
      <c r="A12668" s="37"/>
      <c r="B12668" s="11"/>
      <c r="C12668" s="11"/>
    </row>
    <row r="12669" spans="1:3" x14ac:dyDescent="0.25">
      <c r="A12669" s="37"/>
      <c r="B12669" s="11"/>
      <c r="C12669" s="11"/>
    </row>
    <row r="12670" spans="1:3" x14ac:dyDescent="0.25">
      <c r="A12670" s="37"/>
      <c r="B12670" s="11"/>
      <c r="C12670" s="11"/>
    </row>
    <row r="12671" spans="1:3" x14ac:dyDescent="0.25">
      <c r="A12671" s="37"/>
      <c r="B12671" s="11"/>
      <c r="C12671" s="11"/>
    </row>
    <row r="12672" spans="1:3" x14ac:dyDescent="0.25">
      <c r="A12672" s="37"/>
      <c r="B12672" s="11"/>
      <c r="C12672" s="11"/>
    </row>
    <row r="12673" spans="1:3" x14ac:dyDescent="0.25">
      <c r="A12673" s="37"/>
      <c r="B12673" s="11"/>
      <c r="C12673" s="11"/>
    </row>
    <row r="12674" spans="1:3" x14ac:dyDescent="0.25">
      <c r="A12674" s="37"/>
      <c r="B12674" s="11"/>
      <c r="C12674" s="11"/>
    </row>
    <row r="12675" spans="1:3" x14ac:dyDescent="0.25">
      <c r="A12675" s="37"/>
      <c r="B12675" s="11"/>
      <c r="C12675" s="11"/>
    </row>
    <row r="12676" spans="1:3" x14ac:dyDescent="0.25">
      <c r="A12676" s="37"/>
      <c r="B12676" s="11"/>
      <c r="C12676" s="11"/>
    </row>
    <row r="12677" spans="1:3" x14ac:dyDescent="0.25">
      <c r="A12677" s="37"/>
      <c r="B12677" s="11"/>
      <c r="C12677" s="11"/>
    </row>
    <row r="12678" spans="1:3" x14ac:dyDescent="0.25">
      <c r="A12678" s="37"/>
      <c r="B12678" s="11"/>
      <c r="C12678" s="11"/>
    </row>
    <row r="12679" spans="1:3" x14ac:dyDescent="0.25">
      <c r="A12679" s="37"/>
      <c r="B12679" s="11"/>
      <c r="C12679" s="11"/>
    </row>
    <row r="12680" spans="1:3" x14ac:dyDescent="0.25">
      <c r="A12680" s="37"/>
      <c r="B12680" s="11"/>
      <c r="C12680" s="11"/>
    </row>
    <row r="12681" spans="1:3" x14ac:dyDescent="0.25">
      <c r="A12681" s="37"/>
      <c r="B12681" s="11"/>
      <c r="C12681" s="11"/>
    </row>
    <row r="12682" spans="1:3" x14ac:dyDescent="0.25">
      <c r="A12682" s="37"/>
      <c r="B12682" s="11"/>
      <c r="C12682" s="11"/>
    </row>
    <row r="12683" spans="1:3" x14ac:dyDescent="0.25">
      <c r="A12683" s="37"/>
      <c r="B12683" s="11"/>
      <c r="C12683" s="11"/>
    </row>
    <row r="12684" spans="1:3" x14ac:dyDescent="0.25">
      <c r="A12684" s="37"/>
      <c r="B12684" s="11"/>
      <c r="C12684" s="11"/>
    </row>
    <row r="12685" spans="1:3" x14ac:dyDescent="0.25">
      <c r="A12685" s="37"/>
      <c r="B12685" s="11"/>
      <c r="C12685" s="11"/>
    </row>
    <row r="12686" spans="1:3" x14ac:dyDescent="0.25">
      <c r="A12686" s="37"/>
      <c r="B12686" s="11"/>
      <c r="C12686" s="11"/>
    </row>
    <row r="12687" spans="1:3" x14ac:dyDescent="0.25">
      <c r="A12687" s="37"/>
      <c r="B12687" s="11"/>
      <c r="C12687" s="11"/>
    </row>
    <row r="12688" spans="1:3" x14ac:dyDescent="0.25">
      <c r="A12688" s="37"/>
      <c r="B12688" s="11"/>
      <c r="C12688" s="11"/>
    </row>
    <row r="12689" spans="1:3" x14ac:dyDescent="0.25">
      <c r="A12689" s="37"/>
      <c r="B12689" s="11"/>
      <c r="C12689" s="11"/>
    </row>
    <row r="12690" spans="1:3" x14ac:dyDescent="0.25">
      <c r="A12690" s="37"/>
      <c r="B12690" s="11"/>
      <c r="C12690" s="11"/>
    </row>
    <row r="12691" spans="1:3" x14ac:dyDescent="0.25">
      <c r="A12691" s="37"/>
      <c r="B12691" s="11"/>
      <c r="C12691" s="11"/>
    </row>
    <row r="12692" spans="1:3" x14ac:dyDescent="0.25">
      <c r="A12692" s="37"/>
      <c r="B12692" s="11"/>
      <c r="C12692" s="11"/>
    </row>
    <row r="12693" spans="1:3" x14ac:dyDescent="0.25">
      <c r="A12693" s="37"/>
      <c r="B12693" s="11"/>
      <c r="C12693" s="11"/>
    </row>
    <row r="12694" spans="1:3" x14ac:dyDescent="0.25">
      <c r="A12694" s="37"/>
      <c r="B12694" s="11"/>
      <c r="C12694" s="11"/>
    </row>
    <row r="12695" spans="1:3" x14ac:dyDescent="0.25">
      <c r="A12695" s="37"/>
      <c r="B12695" s="11"/>
      <c r="C12695" s="11"/>
    </row>
    <row r="12696" spans="1:3" x14ac:dyDescent="0.25">
      <c r="A12696" s="37"/>
      <c r="B12696" s="11"/>
      <c r="C12696" s="11"/>
    </row>
    <row r="12697" spans="1:3" x14ac:dyDescent="0.25">
      <c r="A12697" s="37"/>
      <c r="B12697" s="11"/>
      <c r="C12697" s="11"/>
    </row>
    <row r="12698" spans="1:3" x14ac:dyDescent="0.25">
      <c r="A12698" s="37"/>
      <c r="B12698" s="11"/>
      <c r="C12698" s="11"/>
    </row>
    <row r="12699" spans="1:3" x14ac:dyDescent="0.25">
      <c r="A12699" s="37"/>
      <c r="B12699" s="11"/>
      <c r="C12699" s="11"/>
    </row>
    <row r="12700" spans="1:3" x14ac:dyDescent="0.25">
      <c r="A12700" s="37"/>
      <c r="B12700" s="11"/>
      <c r="C12700" s="11"/>
    </row>
    <row r="12701" spans="1:3" x14ac:dyDescent="0.25">
      <c r="A12701" s="37"/>
      <c r="B12701" s="11"/>
      <c r="C12701" s="11"/>
    </row>
    <row r="12702" spans="1:3" x14ac:dyDescent="0.25">
      <c r="A12702" s="37"/>
      <c r="B12702" s="11"/>
      <c r="C12702" s="11"/>
    </row>
    <row r="12703" spans="1:3" x14ac:dyDescent="0.25">
      <c r="A12703" s="37"/>
      <c r="B12703" s="11"/>
      <c r="C12703" s="11"/>
    </row>
    <row r="12704" spans="1:3" x14ac:dyDescent="0.25">
      <c r="A12704" s="37"/>
      <c r="B12704" s="11"/>
      <c r="C12704" s="11"/>
    </row>
    <row r="12705" spans="1:3" x14ac:dyDescent="0.25">
      <c r="A12705" s="37"/>
      <c r="B12705" s="11"/>
      <c r="C12705" s="11"/>
    </row>
    <row r="12706" spans="1:3" x14ac:dyDescent="0.25">
      <c r="A12706" s="37"/>
      <c r="B12706" s="11"/>
      <c r="C12706" s="11"/>
    </row>
    <row r="12707" spans="1:3" x14ac:dyDescent="0.25">
      <c r="A12707" s="37"/>
      <c r="B12707" s="11"/>
      <c r="C12707" s="11"/>
    </row>
    <row r="12708" spans="1:3" x14ac:dyDescent="0.25">
      <c r="A12708" s="37"/>
      <c r="B12708" s="11"/>
      <c r="C12708" s="11"/>
    </row>
    <row r="12709" spans="1:3" x14ac:dyDescent="0.25">
      <c r="A12709" s="37"/>
      <c r="B12709" s="11"/>
      <c r="C12709" s="11"/>
    </row>
    <row r="12710" spans="1:3" x14ac:dyDescent="0.25">
      <c r="A12710" s="37"/>
      <c r="B12710" s="11"/>
      <c r="C12710" s="11"/>
    </row>
    <row r="12711" spans="1:3" x14ac:dyDescent="0.25">
      <c r="A12711" s="37"/>
      <c r="B12711" s="11"/>
      <c r="C12711" s="11"/>
    </row>
    <row r="12712" spans="1:3" x14ac:dyDescent="0.25">
      <c r="A12712" s="37"/>
      <c r="B12712" s="11"/>
      <c r="C12712" s="11"/>
    </row>
    <row r="12713" spans="1:3" x14ac:dyDescent="0.25">
      <c r="A12713" s="37"/>
      <c r="B12713" s="11"/>
      <c r="C12713" s="11"/>
    </row>
    <row r="12714" spans="1:3" x14ac:dyDescent="0.25">
      <c r="A12714" s="37"/>
      <c r="B12714" s="11"/>
      <c r="C12714" s="11"/>
    </row>
    <row r="12715" spans="1:3" x14ac:dyDescent="0.25">
      <c r="A12715" s="37"/>
      <c r="B12715" s="11"/>
      <c r="C12715" s="11"/>
    </row>
    <row r="12716" spans="1:3" x14ac:dyDescent="0.25">
      <c r="A12716" s="37"/>
      <c r="B12716" s="11"/>
      <c r="C12716" s="11"/>
    </row>
    <row r="12717" spans="1:3" x14ac:dyDescent="0.25">
      <c r="A12717" s="37"/>
      <c r="B12717" s="11"/>
      <c r="C12717" s="11"/>
    </row>
    <row r="12718" spans="1:3" x14ac:dyDescent="0.25">
      <c r="A12718" s="37"/>
      <c r="B12718" s="11"/>
      <c r="C12718" s="11"/>
    </row>
    <row r="12719" spans="1:3" x14ac:dyDescent="0.25">
      <c r="A12719" s="37"/>
      <c r="B12719" s="11"/>
      <c r="C12719" s="11"/>
    </row>
    <row r="12720" spans="1:3" x14ac:dyDescent="0.25">
      <c r="A12720" s="37"/>
      <c r="B12720" s="11"/>
      <c r="C12720" s="11"/>
    </row>
    <row r="12721" spans="1:3" x14ac:dyDescent="0.25">
      <c r="A12721" s="37"/>
      <c r="B12721" s="11"/>
      <c r="C12721" s="11"/>
    </row>
    <row r="12722" spans="1:3" x14ac:dyDescent="0.25">
      <c r="A12722" s="37"/>
      <c r="B12722" s="11"/>
      <c r="C12722" s="11"/>
    </row>
    <row r="12723" spans="1:3" x14ac:dyDescent="0.25">
      <c r="A12723" s="37"/>
      <c r="B12723" s="11"/>
      <c r="C12723" s="11"/>
    </row>
    <row r="12724" spans="1:3" x14ac:dyDescent="0.25">
      <c r="A12724" s="37"/>
      <c r="B12724" s="11"/>
      <c r="C12724" s="11"/>
    </row>
    <row r="12725" spans="1:3" x14ac:dyDescent="0.25">
      <c r="A12725" s="37"/>
      <c r="B12725" s="11"/>
      <c r="C12725" s="11"/>
    </row>
    <row r="12726" spans="1:3" x14ac:dyDescent="0.25">
      <c r="A12726" s="37"/>
      <c r="B12726" s="11"/>
      <c r="C12726" s="11"/>
    </row>
    <row r="12727" spans="1:3" x14ac:dyDescent="0.25">
      <c r="A12727" s="37"/>
      <c r="B12727" s="11"/>
      <c r="C12727" s="11"/>
    </row>
    <row r="12728" spans="1:3" x14ac:dyDescent="0.25">
      <c r="A12728" s="37"/>
      <c r="B12728" s="11"/>
      <c r="C12728" s="11"/>
    </row>
    <row r="12729" spans="1:3" x14ac:dyDescent="0.25">
      <c r="A12729" s="37"/>
      <c r="B12729" s="11"/>
      <c r="C12729" s="11"/>
    </row>
    <row r="12730" spans="1:3" x14ac:dyDescent="0.25">
      <c r="A12730" s="37"/>
      <c r="B12730" s="11"/>
      <c r="C12730" s="11"/>
    </row>
    <row r="12731" spans="1:3" x14ac:dyDescent="0.25">
      <c r="A12731" s="37"/>
      <c r="B12731" s="11"/>
      <c r="C12731" s="11"/>
    </row>
    <row r="12732" spans="1:3" x14ac:dyDescent="0.25">
      <c r="A12732" s="37"/>
      <c r="B12732" s="11"/>
      <c r="C12732" s="11"/>
    </row>
    <row r="12733" spans="1:3" x14ac:dyDescent="0.25">
      <c r="A12733" s="37"/>
      <c r="B12733" s="11"/>
      <c r="C12733" s="11"/>
    </row>
    <row r="12734" spans="1:3" x14ac:dyDescent="0.25">
      <c r="A12734" s="37"/>
      <c r="B12734" s="11"/>
      <c r="C12734" s="11"/>
    </row>
    <row r="12735" spans="1:3" x14ac:dyDescent="0.25">
      <c r="A12735" s="37"/>
      <c r="B12735" s="11"/>
      <c r="C12735" s="11"/>
    </row>
    <row r="12736" spans="1:3" x14ac:dyDescent="0.25">
      <c r="A12736" s="37"/>
      <c r="B12736" s="11"/>
      <c r="C12736" s="11"/>
    </row>
    <row r="12737" spans="1:3" x14ac:dyDescent="0.25">
      <c r="A12737" s="37"/>
      <c r="B12737" s="11"/>
      <c r="C12737" s="11"/>
    </row>
    <row r="12738" spans="1:3" x14ac:dyDescent="0.25">
      <c r="A12738" s="37"/>
      <c r="B12738" s="11"/>
      <c r="C12738" s="11"/>
    </row>
    <row r="12739" spans="1:3" x14ac:dyDescent="0.25">
      <c r="A12739" s="37"/>
      <c r="B12739" s="11"/>
      <c r="C12739" s="11"/>
    </row>
    <row r="12740" spans="1:3" x14ac:dyDescent="0.25">
      <c r="A12740" s="37"/>
      <c r="B12740" s="11"/>
      <c r="C12740" s="11"/>
    </row>
    <row r="12741" spans="1:3" x14ac:dyDescent="0.25">
      <c r="A12741" s="37"/>
      <c r="B12741" s="11"/>
      <c r="C12741" s="11"/>
    </row>
    <row r="12742" spans="1:3" x14ac:dyDescent="0.25">
      <c r="A12742" s="37"/>
      <c r="B12742" s="11"/>
      <c r="C12742" s="11"/>
    </row>
    <row r="12743" spans="1:3" x14ac:dyDescent="0.25">
      <c r="A12743" s="37"/>
      <c r="B12743" s="11"/>
      <c r="C12743" s="11"/>
    </row>
    <row r="12744" spans="1:3" x14ac:dyDescent="0.25">
      <c r="A12744" s="37"/>
      <c r="B12744" s="11"/>
      <c r="C12744" s="11"/>
    </row>
    <row r="12745" spans="1:3" x14ac:dyDescent="0.25">
      <c r="A12745" s="37"/>
      <c r="B12745" s="11"/>
      <c r="C12745" s="11"/>
    </row>
    <row r="12746" spans="1:3" x14ac:dyDescent="0.25">
      <c r="A12746" s="37"/>
      <c r="B12746" s="11"/>
      <c r="C12746" s="11"/>
    </row>
    <row r="12747" spans="1:3" x14ac:dyDescent="0.25">
      <c r="A12747" s="37"/>
      <c r="B12747" s="11"/>
      <c r="C12747" s="11"/>
    </row>
    <row r="12748" spans="1:3" x14ac:dyDescent="0.25">
      <c r="A12748" s="37"/>
      <c r="B12748" s="11"/>
      <c r="C12748" s="11"/>
    </row>
    <row r="12749" spans="1:3" x14ac:dyDescent="0.25">
      <c r="A12749" s="37"/>
      <c r="B12749" s="11"/>
      <c r="C12749" s="11"/>
    </row>
    <row r="12750" spans="1:3" x14ac:dyDescent="0.25">
      <c r="A12750" s="37"/>
      <c r="B12750" s="11"/>
      <c r="C12750" s="11"/>
    </row>
    <row r="12751" spans="1:3" x14ac:dyDescent="0.25">
      <c r="A12751" s="37"/>
      <c r="B12751" s="11"/>
      <c r="C12751" s="11"/>
    </row>
    <row r="12752" spans="1:3" x14ac:dyDescent="0.25">
      <c r="A12752" s="37"/>
      <c r="B12752" s="11"/>
      <c r="C12752" s="11"/>
    </row>
    <row r="12753" spans="1:3" x14ac:dyDescent="0.25">
      <c r="A12753" s="37"/>
      <c r="B12753" s="11"/>
      <c r="C12753" s="11"/>
    </row>
    <row r="12754" spans="1:3" x14ac:dyDescent="0.25">
      <c r="A12754" s="37"/>
      <c r="B12754" s="11"/>
      <c r="C12754" s="11"/>
    </row>
    <row r="12755" spans="1:3" x14ac:dyDescent="0.25">
      <c r="A12755" s="37"/>
      <c r="B12755" s="11"/>
      <c r="C12755" s="11"/>
    </row>
    <row r="12756" spans="1:3" x14ac:dyDescent="0.25">
      <c r="A12756" s="37"/>
      <c r="B12756" s="11"/>
      <c r="C12756" s="11"/>
    </row>
    <row r="12757" spans="1:3" x14ac:dyDescent="0.25">
      <c r="A12757" s="37"/>
      <c r="B12757" s="11"/>
      <c r="C12757" s="11"/>
    </row>
    <row r="12758" spans="1:3" x14ac:dyDescent="0.25">
      <c r="A12758" s="37"/>
      <c r="B12758" s="11"/>
      <c r="C12758" s="11"/>
    </row>
    <row r="12759" spans="1:3" x14ac:dyDescent="0.25">
      <c r="A12759" s="37"/>
      <c r="B12759" s="11"/>
      <c r="C12759" s="11"/>
    </row>
    <row r="12760" spans="1:3" x14ac:dyDescent="0.25">
      <c r="A12760" s="37"/>
      <c r="B12760" s="11"/>
      <c r="C12760" s="11"/>
    </row>
    <row r="12761" spans="1:3" x14ac:dyDescent="0.25">
      <c r="A12761" s="37"/>
      <c r="B12761" s="11"/>
      <c r="C12761" s="11"/>
    </row>
    <row r="12762" spans="1:3" x14ac:dyDescent="0.25">
      <c r="A12762" s="37"/>
      <c r="B12762" s="11"/>
      <c r="C12762" s="11"/>
    </row>
    <row r="12763" spans="1:3" x14ac:dyDescent="0.25">
      <c r="A12763" s="37"/>
      <c r="B12763" s="11"/>
      <c r="C12763" s="11"/>
    </row>
    <row r="12764" spans="1:3" x14ac:dyDescent="0.25">
      <c r="A12764" s="37"/>
      <c r="B12764" s="11"/>
      <c r="C12764" s="11"/>
    </row>
    <row r="12765" spans="1:3" x14ac:dyDescent="0.25">
      <c r="A12765" s="37"/>
      <c r="B12765" s="11"/>
      <c r="C12765" s="11"/>
    </row>
    <row r="12766" spans="1:3" x14ac:dyDescent="0.25">
      <c r="A12766" s="37"/>
      <c r="B12766" s="11"/>
      <c r="C12766" s="11"/>
    </row>
    <row r="12767" spans="1:3" x14ac:dyDescent="0.25">
      <c r="A12767" s="37"/>
      <c r="B12767" s="11"/>
      <c r="C12767" s="11"/>
    </row>
    <row r="12768" spans="1:3" x14ac:dyDescent="0.25">
      <c r="A12768" s="37"/>
      <c r="B12768" s="11"/>
      <c r="C12768" s="11"/>
    </row>
    <row r="12769" spans="1:3" x14ac:dyDescent="0.25">
      <c r="A12769" s="37"/>
      <c r="B12769" s="11"/>
      <c r="C12769" s="11"/>
    </row>
    <row r="12770" spans="1:3" x14ac:dyDescent="0.25">
      <c r="A12770" s="37"/>
      <c r="B12770" s="11"/>
      <c r="C12770" s="11"/>
    </row>
    <row r="12771" spans="1:3" x14ac:dyDescent="0.25">
      <c r="A12771" s="37"/>
      <c r="B12771" s="11"/>
      <c r="C12771" s="11"/>
    </row>
    <row r="12772" spans="1:3" x14ac:dyDescent="0.25">
      <c r="A12772" s="37"/>
      <c r="B12772" s="11"/>
      <c r="C12772" s="11"/>
    </row>
    <row r="12773" spans="1:3" x14ac:dyDescent="0.25">
      <c r="A12773" s="37"/>
      <c r="B12773" s="11"/>
      <c r="C12773" s="11"/>
    </row>
    <row r="12774" spans="1:3" x14ac:dyDescent="0.25">
      <c r="A12774" s="37"/>
      <c r="B12774" s="11"/>
      <c r="C12774" s="11"/>
    </row>
    <row r="12775" spans="1:3" x14ac:dyDescent="0.25">
      <c r="A12775" s="37"/>
      <c r="B12775" s="11"/>
      <c r="C12775" s="11"/>
    </row>
    <row r="12776" spans="1:3" x14ac:dyDescent="0.25">
      <c r="A12776" s="37"/>
      <c r="B12776" s="11"/>
      <c r="C12776" s="11"/>
    </row>
    <row r="12777" spans="1:3" x14ac:dyDescent="0.25">
      <c r="A12777" s="37"/>
      <c r="B12777" s="11"/>
      <c r="C12777" s="11"/>
    </row>
    <row r="12778" spans="1:3" x14ac:dyDescent="0.25">
      <c r="A12778" s="37"/>
      <c r="B12778" s="11"/>
      <c r="C12778" s="11"/>
    </row>
    <row r="12779" spans="1:3" x14ac:dyDescent="0.25">
      <c r="A12779" s="37"/>
      <c r="B12779" s="11"/>
      <c r="C12779" s="11"/>
    </row>
    <row r="12780" spans="1:3" x14ac:dyDescent="0.25">
      <c r="A12780" s="37"/>
      <c r="B12780" s="11"/>
      <c r="C12780" s="11"/>
    </row>
    <row r="12781" spans="1:3" x14ac:dyDescent="0.25">
      <c r="A12781" s="37"/>
      <c r="B12781" s="11"/>
      <c r="C12781" s="11"/>
    </row>
    <row r="12782" spans="1:3" x14ac:dyDescent="0.25">
      <c r="A12782" s="37"/>
      <c r="B12782" s="11"/>
      <c r="C12782" s="11"/>
    </row>
    <row r="12783" spans="1:3" x14ac:dyDescent="0.25">
      <c r="A12783" s="37"/>
      <c r="B12783" s="11"/>
      <c r="C12783" s="11"/>
    </row>
    <row r="12784" spans="1:3" x14ac:dyDescent="0.25">
      <c r="A12784" s="37"/>
      <c r="B12784" s="11"/>
      <c r="C12784" s="11"/>
    </row>
    <row r="12785" spans="1:3" x14ac:dyDescent="0.25">
      <c r="A12785" s="37"/>
      <c r="B12785" s="11"/>
      <c r="C12785" s="11"/>
    </row>
    <row r="12786" spans="1:3" x14ac:dyDescent="0.25">
      <c r="A12786" s="37"/>
      <c r="B12786" s="11"/>
      <c r="C12786" s="11"/>
    </row>
    <row r="12787" spans="1:3" x14ac:dyDescent="0.25">
      <c r="A12787" s="37"/>
      <c r="B12787" s="11"/>
      <c r="C12787" s="11"/>
    </row>
    <row r="12788" spans="1:3" x14ac:dyDescent="0.25">
      <c r="A12788" s="37"/>
      <c r="B12788" s="11"/>
      <c r="C12788" s="11"/>
    </row>
    <row r="12789" spans="1:3" x14ac:dyDescent="0.25">
      <c r="A12789" s="37"/>
      <c r="B12789" s="11"/>
      <c r="C12789" s="11"/>
    </row>
    <row r="12790" spans="1:3" x14ac:dyDescent="0.25">
      <c r="A12790" s="37"/>
      <c r="B12790" s="11"/>
      <c r="C12790" s="11"/>
    </row>
    <row r="12791" spans="1:3" x14ac:dyDescent="0.25">
      <c r="A12791" s="37"/>
      <c r="B12791" s="11"/>
      <c r="C12791" s="11"/>
    </row>
    <row r="12792" spans="1:3" x14ac:dyDescent="0.25">
      <c r="A12792" s="37"/>
      <c r="B12792" s="11"/>
      <c r="C12792" s="11"/>
    </row>
    <row r="12793" spans="1:3" x14ac:dyDescent="0.25">
      <c r="A12793" s="37"/>
      <c r="B12793" s="11"/>
      <c r="C12793" s="11"/>
    </row>
    <row r="12794" spans="1:3" x14ac:dyDescent="0.25">
      <c r="A12794" s="37"/>
      <c r="B12794" s="11"/>
      <c r="C12794" s="11"/>
    </row>
    <row r="12795" spans="1:3" x14ac:dyDescent="0.25">
      <c r="A12795" s="37"/>
      <c r="B12795" s="11"/>
      <c r="C12795" s="11"/>
    </row>
    <row r="12796" spans="1:3" x14ac:dyDescent="0.25">
      <c r="A12796" s="37"/>
      <c r="B12796" s="11"/>
      <c r="C12796" s="11"/>
    </row>
    <row r="12797" spans="1:3" x14ac:dyDescent="0.25">
      <c r="A12797" s="37"/>
      <c r="B12797" s="11"/>
      <c r="C12797" s="11"/>
    </row>
    <row r="12798" spans="1:3" x14ac:dyDescent="0.25">
      <c r="A12798" s="37"/>
      <c r="B12798" s="11"/>
      <c r="C12798" s="11"/>
    </row>
    <row r="12799" spans="1:3" x14ac:dyDescent="0.25">
      <c r="A12799" s="37"/>
      <c r="B12799" s="11"/>
      <c r="C12799" s="11"/>
    </row>
    <row r="12800" spans="1:3" x14ac:dyDescent="0.25">
      <c r="A12800" s="37"/>
      <c r="B12800" s="11"/>
      <c r="C12800" s="11"/>
    </row>
    <row r="12801" spans="1:3" x14ac:dyDescent="0.25">
      <c r="A12801" s="37"/>
      <c r="B12801" s="11"/>
      <c r="C12801" s="11"/>
    </row>
    <row r="12802" spans="1:3" x14ac:dyDescent="0.25">
      <c r="A12802" s="37"/>
      <c r="B12802" s="11"/>
      <c r="C12802" s="11"/>
    </row>
    <row r="12803" spans="1:3" x14ac:dyDescent="0.25">
      <c r="A12803" s="37"/>
      <c r="B12803" s="11"/>
      <c r="C12803" s="11"/>
    </row>
    <row r="12804" spans="1:3" x14ac:dyDescent="0.25">
      <c r="A12804" s="37"/>
      <c r="B12804" s="11"/>
      <c r="C12804" s="11"/>
    </row>
    <row r="12805" spans="1:3" x14ac:dyDescent="0.25">
      <c r="A12805" s="37"/>
      <c r="B12805" s="11"/>
      <c r="C12805" s="11"/>
    </row>
    <row r="12806" spans="1:3" x14ac:dyDescent="0.25">
      <c r="A12806" s="37"/>
      <c r="B12806" s="11"/>
      <c r="C12806" s="11"/>
    </row>
    <row r="12807" spans="1:3" x14ac:dyDescent="0.25">
      <c r="A12807" s="37"/>
      <c r="B12807" s="11"/>
      <c r="C12807" s="11"/>
    </row>
    <row r="12808" spans="1:3" x14ac:dyDescent="0.25">
      <c r="A12808" s="37"/>
      <c r="B12808" s="11"/>
      <c r="C12808" s="11"/>
    </row>
    <row r="12809" spans="1:3" x14ac:dyDescent="0.25">
      <c r="A12809" s="37"/>
      <c r="B12809" s="11"/>
      <c r="C12809" s="11"/>
    </row>
    <row r="12810" spans="1:3" x14ac:dyDescent="0.25">
      <c r="A12810" s="37"/>
      <c r="B12810" s="11"/>
      <c r="C12810" s="11"/>
    </row>
    <row r="12811" spans="1:3" x14ac:dyDescent="0.25">
      <c r="A12811" s="37"/>
      <c r="B12811" s="11"/>
      <c r="C12811" s="11"/>
    </row>
    <row r="12812" spans="1:3" x14ac:dyDescent="0.25">
      <c r="A12812" s="37"/>
      <c r="B12812" s="11"/>
      <c r="C12812" s="11"/>
    </row>
    <row r="12813" spans="1:3" x14ac:dyDescent="0.25">
      <c r="A12813" s="37"/>
      <c r="B12813" s="11"/>
      <c r="C12813" s="11"/>
    </row>
    <row r="12814" spans="1:3" x14ac:dyDescent="0.25">
      <c r="A12814" s="37"/>
      <c r="B12814" s="11"/>
      <c r="C12814" s="11"/>
    </row>
    <row r="12815" spans="1:3" x14ac:dyDescent="0.25">
      <c r="A12815" s="37"/>
      <c r="B12815" s="11"/>
      <c r="C12815" s="11"/>
    </row>
    <row r="12816" spans="1:3" x14ac:dyDescent="0.25">
      <c r="A12816" s="37"/>
      <c r="B12816" s="11"/>
      <c r="C12816" s="11"/>
    </row>
    <row r="12817" spans="1:3" x14ac:dyDescent="0.25">
      <c r="A12817" s="37"/>
      <c r="B12817" s="11"/>
      <c r="C12817" s="11"/>
    </row>
    <row r="12818" spans="1:3" x14ac:dyDescent="0.25">
      <c r="A12818" s="37"/>
      <c r="B12818" s="11"/>
      <c r="C12818" s="11"/>
    </row>
    <row r="12819" spans="1:3" x14ac:dyDescent="0.25">
      <c r="A12819" s="37"/>
      <c r="B12819" s="11"/>
      <c r="C12819" s="11"/>
    </row>
    <row r="12820" spans="1:3" x14ac:dyDescent="0.25">
      <c r="A12820" s="37"/>
      <c r="B12820" s="11"/>
      <c r="C12820" s="11"/>
    </row>
    <row r="12821" spans="1:3" x14ac:dyDescent="0.25">
      <c r="A12821" s="37"/>
      <c r="B12821" s="11"/>
      <c r="C12821" s="11"/>
    </row>
    <row r="12822" spans="1:3" x14ac:dyDescent="0.25">
      <c r="A12822" s="37"/>
      <c r="B12822" s="11"/>
      <c r="C12822" s="11"/>
    </row>
    <row r="12823" spans="1:3" x14ac:dyDescent="0.25">
      <c r="A12823" s="37"/>
      <c r="B12823" s="11"/>
      <c r="C12823" s="11"/>
    </row>
    <row r="12824" spans="1:3" x14ac:dyDescent="0.25">
      <c r="A12824" s="37"/>
      <c r="B12824" s="11"/>
      <c r="C12824" s="11"/>
    </row>
    <row r="12825" spans="1:3" x14ac:dyDescent="0.25">
      <c r="A12825" s="37"/>
      <c r="B12825" s="11"/>
      <c r="C12825" s="11"/>
    </row>
    <row r="12826" spans="1:3" x14ac:dyDescent="0.25">
      <c r="A12826" s="37"/>
      <c r="B12826" s="11"/>
      <c r="C12826" s="11"/>
    </row>
    <row r="12827" spans="1:3" x14ac:dyDescent="0.25">
      <c r="A12827" s="37"/>
      <c r="B12827" s="11"/>
      <c r="C12827" s="11"/>
    </row>
    <row r="12828" spans="1:3" x14ac:dyDescent="0.25">
      <c r="A12828" s="37"/>
      <c r="B12828" s="11"/>
      <c r="C12828" s="11"/>
    </row>
    <row r="12829" spans="1:3" x14ac:dyDescent="0.25">
      <c r="A12829" s="37"/>
      <c r="B12829" s="11"/>
      <c r="C12829" s="11"/>
    </row>
    <row r="12830" spans="1:3" x14ac:dyDescent="0.25">
      <c r="A12830" s="37"/>
      <c r="B12830" s="11"/>
      <c r="C12830" s="11"/>
    </row>
    <row r="12831" spans="1:3" x14ac:dyDescent="0.25">
      <c r="A12831" s="37"/>
      <c r="B12831" s="11"/>
      <c r="C12831" s="11"/>
    </row>
    <row r="12832" spans="1:3" x14ac:dyDescent="0.25">
      <c r="A12832" s="37"/>
      <c r="B12832" s="11"/>
      <c r="C12832" s="11"/>
    </row>
    <row r="12833" spans="1:3" x14ac:dyDescent="0.25">
      <c r="A12833" s="37"/>
      <c r="B12833" s="11"/>
      <c r="C12833" s="11"/>
    </row>
    <row r="12834" spans="1:3" x14ac:dyDescent="0.25">
      <c r="A12834" s="37"/>
      <c r="B12834" s="11"/>
      <c r="C12834" s="11"/>
    </row>
    <row r="12835" spans="1:3" x14ac:dyDescent="0.25">
      <c r="A12835" s="37"/>
      <c r="B12835" s="11"/>
      <c r="C12835" s="11"/>
    </row>
    <row r="12836" spans="1:3" x14ac:dyDescent="0.25">
      <c r="A12836" s="37"/>
      <c r="B12836" s="11"/>
      <c r="C12836" s="11"/>
    </row>
    <row r="12837" spans="1:3" x14ac:dyDescent="0.25">
      <c r="A12837" s="37"/>
      <c r="B12837" s="11"/>
      <c r="C12837" s="11"/>
    </row>
    <row r="12838" spans="1:3" x14ac:dyDescent="0.25">
      <c r="A12838" s="37"/>
      <c r="B12838" s="11"/>
      <c r="C12838" s="11"/>
    </row>
    <row r="12839" spans="1:3" x14ac:dyDescent="0.25">
      <c r="A12839" s="37"/>
      <c r="B12839" s="11"/>
      <c r="C12839" s="11"/>
    </row>
    <row r="12840" spans="1:3" x14ac:dyDescent="0.25">
      <c r="A12840" s="37"/>
      <c r="B12840" s="11"/>
      <c r="C12840" s="11"/>
    </row>
    <row r="12841" spans="1:3" x14ac:dyDescent="0.25">
      <c r="A12841" s="37"/>
      <c r="B12841" s="11"/>
      <c r="C12841" s="11"/>
    </row>
    <row r="12842" spans="1:3" x14ac:dyDescent="0.25">
      <c r="A12842" s="37"/>
      <c r="B12842" s="11"/>
      <c r="C12842" s="11"/>
    </row>
    <row r="12843" spans="1:3" x14ac:dyDescent="0.25">
      <c r="A12843" s="37"/>
      <c r="B12843" s="11"/>
      <c r="C12843" s="11"/>
    </row>
    <row r="12844" spans="1:3" x14ac:dyDescent="0.25">
      <c r="A12844" s="37"/>
      <c r="B12844" s="11"/>
      <c r="C12844" s="11"/>
    </row>
    <row r="12845" spans="1:3" x14ac:dyDescent="0.25">
      <c r="A12845" s="37"/>
      <c r="B12845" s="11"/>
      <c r="C12845" s="11"/>
    </row>
    <row r="12846" spans="1:3" x14ac:dyDescent="0.25">
      <c r="A12846" s="37"/>
      <c r="B12846" s="11"/>
      <c r="C12846" s="11"/>
    </row>
    <row r="12847" spans="1:3" x14ac:dyDescent="0.25">
      <c r="A12847" s="37"/>
      <c r="B12847" s="11"/>
      <c r="C12847" s="11"/>
    </row>
    <row r="12848" spans="1:3" x14ac:dyDescent="0.25">
      <c r="A12848" s="37"/>
      <c r="B12848" s="11"/>
      <c r="C12848" s="11"/>
    </row>
    <row r="12849" spans="1:3" x14ac:dyDescent="0.25">
      <c r="A12849" s="37"/>
      <c r="B12849" s="11"/>
      <c r="C12849" s="11"/>
    </row>
    <row r="12850" spans="1:3" x14ac:dyDescent="0.25">
      <c r="A12850" s="37"/>
      <c r="B12850" s="11"/>
      <c r="C12850" s="11"/>
    </row>
    <row r="12851" spans="1:3" x14ac:dyDescent="0.25">
      <c r="A12851" s="37"/>
      <c r="B12851" s="11"/>
      <c r="C12851" s="11"/>
    </row>
    <row r="12852" spans="1:3" x14ac:dyDescent="0.25">
      <c r="A12852" s="37"/>
      <c r="B12852" s="11"/>
      <c r="C12852" s="11"/>
    </row>
    <row r="12853" spans="1:3" x14ac:dyDescent="0.25">
      <c r="A12853" s="37"/>
      <c r="B12853" s="11"/>
      <c r="C12853" s="11"/>
    </row>
    <row r="12854" spans="1:3" x14ac:dyDescent="0.25">
      <c r="A12854" s="37"/>
      <c r="B12854" s="11"/>
      <c r="C12854" s="11"/>
    </row>
    <row r="12855" spans="1:3" x14ac:dyDescent="0.25">
      <c r="A12855" s="37"/>
      <c r="B12855" s="11"/>
      <c r="C12855" s="11"/>
    </row>
    <row r="12856" spans="1:3" x14ac:dyDescent="0.25">
      <c r="A12856" s="37"/>
      <c r="B12856" s="11"/>
      <c r="C12856" s="11"/>
    </row>
    <row r="12857" spans="1:3" x14ac:dyDescent="0.25">
      <c r="A12857" s="37"/>
      <c r="B12857" s="11"/>
      <c r="C12857" s="11"/>
    </row>
    <row r="12858" spans="1:3" x14ac:dyDescent="0.25">
      <c r="A12858" s="37"/>
      <c r="B12858" s="11"/>
      <c r="C12858" s="11"/>
    </row>
    <row r="12859" spans="1:3" x14ac:dyDescent="0.25">
      <c r="A12859" s="37"/>
      <c r="B12859" s="11"/>
      <c r="C12859" s="11"/>
    </row>
    <row r="12860" spans="1:3" x14ac:dyDescent="0.25">
      <c r="A12860" s="37"/>
      <c r="B12860" s="11"/>
      <c r="C12860" s="11"/>
    </row>
    <row r="12861" spans="1:3" x14ac:dyDescent="0.25">
      <c r="A12861" s="37"/>
      <c r="B12861" s="11"/>
      <c r="C12861" s="11"/>
    </row>
    <row r="12862" spans="1:3" x14ac:dyDescent="0.25">
      <c r="A12862" s="37"/>
      <c r="B12862" s="11"/>
      <c r="C12862" s="11"/>
    </row>
    <row r="12863" spans="1:3" x14ac:dyDescent="0.25">
      <c r="A12863" s="37"/>
      <c r="B12863" s="11"/>
      <c r="C12863" s="11"/>
    </row>
    <row r="12864" spans="1:3" x14ac:dyDescent="0.25">
      <c r="A12864" s="37"/>
      <c r="B12864" s="11"/>
      <c r="C12864" s="11"/>
    </row>
    <row r="12865" spans="1:3" x14ac:dyDescent="0.25">
      <c r="A12865" s="37"/>
      <c r="B12865" s="11"/>
      <c r="C12865" s="11"/>
    </row>
    <row r="12866" spans="1:3" x14ac:dyDescent="0.25">
      <c r="A12866" s="37"/>
      <c r="B12866" s="11"/>
      <c r="C12866" s="11"/>
    </row>
    <row r="12867" spans="1:3" x14ac:dyDescent="0.25">
      <c r="A12867" s="37"/>
      <c r="B12867" s="11"/>
      <c r="C12867" s="11"/>
    </row>
    <row r="12868" spans="1:3" x14ac:dyDescent="0.25">
      <c r="A12868" s="37"/>
      <c r="B12868" s="11"/>
      <c r="C12868" s="11"/>
    </row>
    <row r="12869" spans="1:3" x14ac:dyDescent="0.25">
      <c r="A12869" s="37"/>
      <c r="B12869" s="11"/>
      <c r="C12869" s="11"/>
    </row>
    <row r="12870" spans="1:3" x14ac:dyDescent="0.25">
      <c r="A12870" s="37"/>
      <c r="B12870" s="11"/>
      <c r="C12870" s="11"/>
    </row>
    <row r="12871" spans="1:3" x14ac:dyDescent="0.25">
      <c r="A12871" s="37"/>
      <c r="B12871" s="11"/>
      <c r="C12871" s="11"/>
    </row>
    <row r="12872" spans="1:3" x14ac:dyDescent="0.25">
      <c r="A12872" s="37"/>
      <c r="B12872" s="11"/>
      <c r="C12872" s="11"/>
    </row>
    <row r="12873" spans="1:3" x14ac:dyDescent="0.25">
      <c r="A12873" s="37"/>
      <c r="B12873" s="11"/>
      <c r="C12873" s="11"/>
    </row>
    <row r="12874" spans="1:3" x14ac:dyDescent="0.25">
      <c r="A12874" s="37"/>
      <c r="B12874" s="11"/>
      <c r="C12874" s="11"/>
    </row>
    <row r="12875" spans="1:3" x14ac:dyDescent="0.25">
      <c r="A12875" s="37"/>
      <c r="B12875" s="11"/>
      <c r="C12875" s="11"/>
    </row>
    <row r="12876" spans="1:3" x14ac:dyDescent="0.25">
      <c r="A12876" s="37"/>
      <c r="B12876" s="11"/>
      <c r="C12876" s="11"/>
    </row>
    <row r="12877" spans="1:3" x14ac:dyDescent="0.25">
      <c r="A12877" s="37"/>
      <c r="B12877" s="11"/>
      <c r="C12877" s="11"/>
    </row>
    <row r="12878" spans="1:3" x14ac:dyDescent="0.25">
      <c r="A12878" s="37"/>
      <c r="B12878" s="11"/>
      <c r="C12878" s="11"/>
    </row>
    <row r="12879" spans="1:3" x14ac:dyDescent="0.25">
      <c r="A12879" s="37"/>
      <c r="B12879" s="11"/>
      <c r="C12879" s="11"/>
    </row>
    <row r="12880" spans="1:3" x14ac:dyDescent="0.25">
      <c r="A12880" s="37"/>
      <c r="B12880" s="11"/>
      <c r="C12880" s="11"/>
    </row>
    <row r="12881" spans="1:3" x14ac:dyDescent="0.25">
      <c r="A12881" s="37"/>
      <c r="B12881" s="11"/>
      <c r="C12881" s="11"/>
    </row>
    <row r="12882" spans="1:3" x14ac:dyDescent="0.25">
      <c r="A12882" s="37"/>
      <c r="B12882" s="11"/>
      <c r="C12882" s="11"/>
    </row>
    <row r="12883" spans="1:3" x14ac:dyDescent="0.25">
      <c r="A12883" s="37"/>
      <c r="B12883" s="11"/>
      <c r="C12883" s="11"/>
    </row>
    <row r="12884" spans="1:3" x14ac:dyDescent="0.25">
      <c r="A12884" s="37"/>
      <c r="B12884" s="11"/>
      <c r="C12884" s="11"/>
    </row>
    <row r="12885" spans="1:3" x14ac:dyDescent="0.25">
      <c r="A12885" s="37"/>
      <c r="B12885" s="11"/>
      <c r="C12885" s="11"/>
    </row>
    <row r="12886" spans="1:3" x14ac:dyDescent="0.25">
      <c r="A12886" s="37"/>
      <c r="B12886" s="11"/>
      <c r="C12886" s="11"/>
    </row>
    <row r="12887" spans="1:3" x14ac:dyDescent="0.25">
      <c r="A12887" s="37"/>
      <c r="B12887" s="11"/>
      <c r="C12887" s="11"/>
    </row>
    <row r="12888" spans="1:3" x14ac:dyDescent="0.25">
      <c r="A12888" s="37"/>
      <c r="B12888" s="11"/>
      <c r="C12888" s="11"/>
    </row>
    <row r="12889" spans="1:3" x14ac:dyDescent="0.25">
      <c r="A12889" s="37"/>
      <c r="B12889" s="11"/>
      <c r="C12889" s="11"/>
    </row>
    <row r="12890" spans="1:3" x14ac:dyDescent="0.25">
      <c r="A12890" s="37"/>
      <c r="B12890" s="11"/>
      <c r="C12890" s="11"/>
    </row>
    <row r="12891" spans="1:3" x14ac:dyDescent="0.25">
      <c r="A12891" s="37"/>
      <c r="B12891" s="11"/>
      <c r="C12891" s="11"/>
    </row>
    <row r="12892" spans="1:3" x14ac:dyDescent="0.25">
      <c r="A12892" s="37"/>
      <c r="B12892" s="11"/>
      <c r="C12892" s="11"/>
    </row>
    <row r="12893" spans="1:3" x14ac:dyDescent="0.25">
      <c r="A12893" s="37"/>
      <c r="B12893" s="11"/>
      <c r="C12893" s="11"/>
    </row>
    <row r="12894" spans="1:3" x14ac:dyDescent="0.25">
      <c r="A12894" s="37"/>
      <c r="B12894" s="11"/>
      <c r="C12894" s="11"/>
    </row>
    <row r="12895" spans="1:3" x14ac:dyDescent="0.25">
      <c r="A12895" s="37"/>
      <c r="B12895" s="11"/>
      <c r="C12895" s="11"/>
    </row>
    <row r="12896" spans="1:3" x14ac:dyDescent="0.25">
      <c r="A12896" s="37"/>
      <c r="B12896" s="11"/>
      <c r="C12896" s="11"/>
    </row>
    <row r="12897" spans="1:3" x14ac:dyDescent="0.25">
      <c r="A12897" s="37"/>
      <c r="B12897" s="11"/>
      <c r="C12897" s="11"/>
    </row>
    <row r="12898" spans="1:3" x14ac:dyDescent="0.25">
      <c r="A12898" s="37"/>
      <c r="B12898" s="11"/>
      <c r="C12898" s="11"/>
    </row>
    <row r="12899" spans="1:3" x14ac:dyDescent="0.25">
      <c r="A12899" s="37"/>
      <c r="B12899" s="11"/>
      <c r="C12899" s="11"/>
    </row>
    <row r="12900" spans="1:3" x14ac:dyDescent="0.25">
      <c r="A12900" s="37"/>
      <c r="B12900" s="11"/>
      <c r="C12900" s="11"/>
    </row>
    <row r="12901" spans="1:3" x14ac:dyDescent="0.25">
      <c r="A12901" s="37"/>
      <c r="B12901" s="11"/>
      <c r="C12901" s="11"/>
    </row>
    <row r="12902" spans="1:3" x14ac:dyDescent="0.25">
      <c r="A12902" s="37"/>
      <c r="B12902" s="11"/>
      <c r="C12902" s="11"/>
    </row>
    <row r="12903" spans="1:3" x14ac:dyDescent="0.25">
      <c r="A12903" s="37"/>
      <c r="B12903" s="11"/>
      <c r="C12903" s="11"/>
    </row>
    <row r="12904" spans="1:3" x14ac:dyDescent="0.25">
      <c r="A12904" s="37"/>
      <c r="B12904" s="11"/>
      <c r="C12904" s="11"/>
    </row>
    <row r="12905" spans="1:3" x14ac:dyDescent="0.25">
      <c r="A12905" s="37"/>
      <c r="B12905" s="11"/>
      <c r="C12905" s="11"/>
    </row>
    <row r="12906" spans="1:3" x14ac:dyDescent="0.25">
      <c r="A12906" s="37"/>
      <c r="B12906" s="11"/>
      <c r="C12906" s="11"/>
    </row>
    <row r="12907" spans="1:3" x14ac:dyDescent="0.25">
      <c r="A12907" s="37"/>
      <c r="B12907" s="11"/>
      <c r="C12907" s="11"/>
    </row>
    <row r="12908" spans="1:3" x14ac:dyDescent="0.25">
      <c r="A12908" s="37"/>
      <c r="B12908" s="11"/>
      <c r="C12908" s="11"/>
    </row>
    <row r="12909" spans="1:3" x14ac:dyDescent="0.25">
      <c r="A12909" s="37"/>
      <c r="B12909" s="11"/>
      <c r="C12909" s="11"/>
    </row>
    <row r="12910" spans="1:3" x14ac:dyDescent="0.25">
      <c r="A12910" s="37"/>
      <c r="B12910" s="11"/>
      <c r="C12910" s="11"/>
    </row>
    <row r="12911" spans="1:3" x14ac:dyDescent="0.25">
      <c r="A12911" s="37"/>
      <c r="B12911" s="11"/>
      <c r="C12911" s="11"/>
    </row>
    <row r="12912" spans="1:3" x14ac:dyDescent="0.25">
      <c r="A12912" s="37"/>
      <c r="B12912" s="11"/>
      <c r="C12912" s="11"/>
    </row>
    <row r="12913" spans="1:3" x14ac:dyDescent="0.25">
      <c r="A12913" s="37"/>
      <c r="B12913" s="11"/>
      <c r="C12913" s="11"/>
    </row>
    <row r="12914" spans="1:3" x14ac:dyDescent="0.25">
      <c r="A12914" s="37"/>
      <c r="B12914" s="11"/>
      <c r="C12914" s="11"/>
    </row>
    <row r="12915" spans="1:3" x14ac:dyDescent="0.25">
      <c r="A12915" s="37"/>
      <c r="B12915" s="11"/>
      <c r="C12915" s="11"/>
    </row>
    <row r="12916" spans="1:3" x14ac:dyDescent="0.25">
      <c r="A12916" s="37"/>
      <c r="B12916" s="11"/>
      <c r="C12916" s="11"/>
    </row>
    <row r="12917" spans="1:3" x14ac:dyDescent="0.25">
      <c r="A12917" s="37"/>
      <c r="B12917" s="11"/>
      <c r="C12917" s="11"/>
    </row>
    <row r="12918" spans="1:3" x14ac:dyDescent="0.25">
      <c r="A12918" s="37"/>
      <c r="B12918" s="11"/>
      <c r="C12918" s="11"/>
    </row>
    <row r="12919" spans="1:3" x14ac:dyDescent="0.25">
      <c r="A12919" s="37"/>
      <c r="B12919" s="11"/>
      <c r="C12919" s="11"/>
    </row>
    <row r="12920" spans="1:3" x14ac:dyDescent="0.25">
      <c r="A12920" s="37"/>
      <c r="B12920" s="11"/>
      <c r="C12920" s="11"/>
    </row>
    <row r="12921" spans="1:3" x14ac:dyDescent="0.25">
      <c r="A12921" s="37"/>
      <c r="B12921" s="11"/>
      <c r="C12921" s="11"/>
    </row>
    <row r="12922" spans="1:3" x14ac:dyDescent="0.25">
      <c r="A12922" s="37"/>
      <c r="B12922" s="11"/>
      <c r="C12922" s="11"/>
    </row>
    <row r="12923" spans="1:3" x14ac:dyDescent="0.25">
      <c r="A12923" s="37"/>
      <c r="B12923" s="11"/>
      <c r="C12923" s="11"/>
    </row>
    <row r="12924" spans="1:3" x14ac:dyDescent="0.25">
      <c r="A12924" s="37"/>
      <c r="B12924" s="11"/>
      <c r="C12924" s="11"/>
    </row>
    <row r="12925" spans="1:3" x14ac:dyDescent="0.25">
      <c r="A12925" s="37"/>
      <c r="B12925" s="11"/>
      <c r="C12925" s="11"/>
    </row>
    <row r="12926" spans="1:3" x14ac:dyDescent="0.25">
      <c r="A12926" s="37"/>
      <c r="B12926" s="11"/>
      <c r="C12926" s="11"/>
    </row>
    <row r="12927" spans="1:3" x14ac:dyDescent="0.25">
      <c r="A12927" s="37"/>
      <c r="B12927" s="11"/>
      <c r="C12927" s="11"/>
    </row>
    <row r="12928" spans="1:3" x14ac:dyDescent="0.25">
      <c r="A12928" s="37"/>
      <c r="B12928" s="11"/>
      <c r="C12928" s="11"/>
    </row>
    <row r="12929" spans="1:3" x14ac:dyDescent="0.25">
      <c r="A12929" s="37"/>
      <c r="B12929" s="11"/>
      <c r="C12929" s="11"/>
    </row>
    <row r="12930" spans="1:3" x14ac:dyDescent="0.25">
      <c r="A12930" s="37"/>
      <c r="B12930" s="11"/>
      <c r="C12930" s="11"/>
    </row>
    <row r="12931" spans="1:3" x14ac:dyDescent="0.25">
      <c r="A12931" s="37"/>
      <c r="B12931" s="11"/>
      <c r="C12931" s="11"/>
    </row>
    <row r="12932" spans="1:3" x14ac:dyDescent="0.25">
      <c r="A12932" s="37"/>
      <c r="B12932" s="11"/>
      <c r="C12932" s="11"/>
    </row>
    <row r="12933" spans="1:3" x14ac:dyDescent="0.25">
      <c r="A12933" s="37"/>
      <c r="B12933" s="11"/>
      <c r="C12933" s="11"/>
    </row>
    <row r="12934" spans="1:3" x14ac:dyDescent="0.25">
      <c r="A12934" s="37"/>
      <c r="B12934" s="11"/>
      <c r="C12934" s="11"/>
    </row>
    <row r="12935" spans="1:3" x14ac:dyDescent="0.25">
      <c r="A12935" s="37"/>
      <c r="B12935" s="11"/>
      <c r="C12935" s="11"/>
    </row>
    <row r="12936" spans="1:3" x14ac:dyDescent="0.25">
      <c r="A12936" s="37"/>
      <c r="B12936" s="11"/>
      <c r="C12936" s="11"/>
    </row>
    <row r="12937" spans="1:3" x14ac:dyDescent="0.25">
      <c r="A12937" s="37"/>
      <c r="B12937" s="11"/>
      <c r="C12937" s="11"/>
    </row>
    <row r="12938" spans="1:3" x14ac:dyDescent="0.25">
      <c r="A12938" s="37"/>
      <c r="B12938" s="11"/>
      <c r="C12938" s="11"/>
    </row>
    <row r="12939" spans="1:3" x14ac:dyDescent="0.25">
      <c r="A12939" s="37"/>
      <c r="B12939" s="11"/>
      <c r="C12939" s="11"/>
    </row>
    <row r="12940" spans="1:3" x14ac:dyDescent="0.25">
      <c r="A12940" s="37"/>
      <c r="B12940" s="11"/>
      <c r="C12940" s="11"/>
    </row>
    <row r="12941" spans="1:3" x14ac:dyDescent="0.25">
      <c r="A12941" s="37"/>
      <c r="B12941" s="11"/>
      <c r="C12941" s="11"/>
    </row>
    <row r="12942" spans="1:3" x14ac:dyDescent="0.25">
      <c r="A12942" s="37"/>
      <c r="B12942" s="11"/>
      <c r="C12942" s="11"/>
    </row>
    <row r="12943" spans="1:3" x14ac:dyDescent="0.25">
      <c r="A12943" s="37"/>
      <c r="B12943" s="11"/>
      <c r="C12943" s="11"/>
    </row>
    <row r="12944" spans="1:3" x14ac:dyDescent="0.25">
      <c r="A12944" s="37"/>
      <c r="B12944" s="11"/>
      <c r="C12944" s="11"/>
    </row>
    <row r="12945" spans="1:3" x14ac:dyDescent="0.25">
      <c r="A12945" s="37"/>
      <c r="B12945" s="11"/>
      <c r="C12945" s="11"/>
    </row>
    <row r="12946" spans="1:3" x14ac:dyDescent="0.25">
      <c r="A12946" s="37"/>
      <c r="B12946" s="11"/>
      <c r="C12946" s="11"/>
    </row>
    <row r="12947" spans="1:3" x14ac:dyDescent="0.25">
      <c r="A12947" s="37"/>
      <c r="B12947" s="11"/>
      <c r="C12947" s="11"/>
    </row>
    <row r="12948" spans="1:3" x14ac:dyDescent="0.25">
      <c r="A12948" s="37"/>
      <c r="B12948" s="11"/>
      <c r="C12948" s="11"/>
    </row>
    <row r="12949" spans="1:3" x14ac:dyDescent="0.25">
      <c r="A12949" s="37"/>
      <c r="B12949" s="11"/>
      <c r="C12949" s="11"/>
    </row>
    <row r="12950" spans="1:3" x14ac:dyDescent="0.25">
      <c r="A12950" s="37"/>
      <c r="B12950" s="11"/>
      <c r="C12950" s="11"/>
    </row>
    <row r="12951" spans="1:3" x14ac:dyDescent="0.25">
      <c r="A12951" s="37"/>
      <c r="B12951" s="11"/>
      <c r="C12951" s="11"/>
    </row>
    <row r="12952" spans="1:3" x14ac:dyDescent="0.25">
      <c r="A12952" s="37"/>
      <c r="B12952" s="11"/>
      <c r="C12952" s="11"/>
    </row>
    <row r="12953" spans="1:3" x14ac:dyDescent="0.25">
      <c r="A12953" s="37"/>
      <c r="B12953" s="11"/>
      <c r="C12953" s="11"/>
    </row>
    <row r="12954" spans="1:3" x14ac:dyDescent="0.25">
      <c r="A12954" s="37"/>
      <c r="B12954" s="11"/>
      <c r="C12954" s="11"/>
    </row>
    <row r="12955" spans="1:3" x14ac:dyDescent="0.25">
      <c r="A12955" s="37"/>
      <c r="B12955" s="11"/>
      <c r="C12955" s="11"/>
    </row>
    <row r="12956" spans="1:3" x14ac:dyDescent="0.25">
      <c r="A12956" s="37"/>
      <c r="B12956" s="11"/>
      <c r="C12956" s="11"/>
    </row>
    <row r="12957" spans="1:3" x14ac:dyDescent="0.25">
      <c r="A12957" s="37"/>
      <c r="B12957" s="11"/>
      <c r="C12957" s="11"/>
    </row>
    <row r="12958" spans="1:3" x14ac:dyDescent="0.25">
      <c r="A12958" s="37"/>
      <c r="B12958" s="11"/>
      <c r="C12958" s="11"/>
    </row>
    <row r="12959" spans="1:3" x14ac:dyDescent="0.25">
      <c r="A12959" s="37"/>
      <c r="B12959" s="11"/>
      <c r="C12959" s="11"/>
    </row>
    <row r="12960" spans="1:3" x14ac:dyDescent="0.25">
      <c r="A12960" s="37"/>
      <c r="B12960" s="11"/>
      <c r="C12960" s="11"/>
    </row>
    <row r="12961" spans="1:3" x14ac:dyDescent="0.25">
      <c r="A12961" s="37"/>
      <c r="B12961" s="11"/>
      <c r="C12961" s="11"/>
    </row>
    <row r="12962" spans="1:3" x14ac:dyDescent="0.25">
      <c r="A12962" s="37"/>
      <c r="B12962" s="11"/>
      <c r="C12962" s="11"/>
    </row>
    <row r="12963" spans="1:3" x14ac:dyDescent="0.25">
      <c r="A12963" s="37"/>
      <c r="B12963" s="11"/>
      <c r="C12963" s="11"/>
    </row>
    <row r="12964" spans="1:3" x14ac:dyDescent="0.25">
      <c r="A12964" s="37"/>
      <c r="B12964" s="11"/>
      <c r="C12964" s="11"/>
    </row>
    <row r="12965" spans="1:3" x14ac:dyDescent="0.25">
      <c r="A12965" s="37"/>
      <c r="B12965" s="11"/>
      <c r="C12965" s="11"/>
    </row>
    <row r="12966" spans="1:3" x14ac:dyDescent="0.25">
      <c r="A12966" s="37"/>
      <c r="B12966" s="11"/>
      <c r="C12966" s="11"/>
    </row>
    <row r="12967" spans="1:3" x14ac:dyDescent="0.25">
      <c r="A12967" s="37"/>
      <c r="B12967" s="11"/>
      <c r="C12967" s="11"/>
    </row>
    <row r="12968" spans="1:3" x14ac:dyDescent="0.25">
      <c r="A12968" s="37"/>
      <c r="B12968" s="11"/>
      <c r="C12968" s="11"/>
    </row>
    <row r="12969" spans="1:3" x14ac:dyDescent="0.25">
      <c r="A12969" s="37"/>
      <c r="B12969" s="11"/>
      <c r="C12969" s="11"/>
    </row>
    <row r="12970" spans="1:3" x14ac:dyDescent="0.25">
      <c r="A12970" s="37"/>
      <c r="B12970" s="11"/>
      <c r="C12970" s="11"/>
    </row>
    <row r="12971" spans="1:3" x14ac:dyDescent="0.25">
      <c r="A12971" s="37"/>
      <c r="B12971" s="11"/>
      <c r="C12971" s="11"/>
    </row>
    <row r="12972" spans="1:3" x14ac:dyDescent="0.25">
      <c r="A12972" s="37"/>
      <c r="B12972" s="11"/>
      <c r="C12972" s="11"/>
    </row>
    <row r="12973" spans="1:3" x14ac:dyDescent="0.25">
      <c r="A12973" s="37"/>
      <c r="B12973" s="11"/>
      <c r="C12973" s="11"/>
    </row>
    <row r="12974" spans="1:3" x14ac:dyDescent="0.25">
      <c r="A12974" s="37"/>
      <c r="B12974" s="11"/>
      <c r="C12974" s="11"/>
    </row>
    <row r="12975" spans="1:3" x14ac:dyDescent="0.25">
      <c r="A12975" s="37"/>
      <c r="B12975" s="11"/>
      <c r="C12975" s="11"/>
    </row>
    <row r="12976" spans="1:3" x14ac:dyDescent="0.25">
      <c r="A12976" s="37"/>
      <c r="B12976" s="11"/>
      <c r="C12976" s="11"/>
    </row>
    <row r="12977" spans="1:3" x14ac:dyDescent="0.25">
      <c r="A12977" s="37"/>
      <c r="B12977" s="11"/>
      <c r="C12977" s="11"/>
    </row>
    <row r="12978" spans="1:3" x14ac:dyDescent="0.25">
      <c r="A12978" s="37"/>
      <c r="B12978" s="11"/>
      <c r="C12978" s="11"/>
    </row>
    <row r="12979" spans="1:3" x14ac:dyDescent="0.25">
      <c r="A12979" s="37"/>
      <c r="B12979" s="11"/>
      <c r="C12979" s="11"/>
    </row>
    <row r="12980" spans="1:3" x14ac:dyDescent="0.25">
      <c r="A12980" s="37"/>
      <c r="B12980" s="11"/>
      <c r="C12980" s="11"/>
    </row>
    <row r="12981" spans="1:3" x14ac:dyDescent="0.25">
      <c r="A12981" s="37"/>
      <c r="B12981" s="11"/>
      <c r="C12981" s="11"/>
    </row>
    <row r="12982" spans="1:3" x14ac:dyDescent="0.25">
      <c r="A12982" s="37"/>
      <c r="B12982" s="11"/>
      <c r="C12982" s="11"/>
    </row>
    <row r="12983" spans="1:3" x14ac:dyDescent="0.25">
      <c r="A12983" s="37"/>
      <c r="B12983" s="11"/>
      <c r="C12983" s="11"/>
    </row>
    <row r="12984" spans="1:3" x14ac:dyDescent="0.25">
      <c r="A12984" s="37"/>
      <c r="B12984" s="11"/>
      <c r="C12984" s="11"/>
    </row>
    <row r="12985" spans="1:3" x14ac:dyDescent="0.25">
      <c r="A12985" s="37"/>
      <c r="B12985" s="11"/>
      <c r="C12985" s="11"/>
    </row>
    <row r="12986" spans="1:3" x14ac:dyDescent="0.25">
      <c r="A12986" s="37"/>
      <c r="B12986" s="11"/>
      <c r="C12986" s="11"/>
    </row>
    <row r="12987" spans="1:3" x14ac:dyDescent="0.25">
      <c r="A12987" s="37"/>
      <c r="B12987" s="11"/>
      <c r="C12987" s="11"/>
    </row>
    <row r="12988" spans="1:3" x14ac:dyDescent="0.25">
      <c r="A12988" s="37"/>
      <c r="B12988" s="11"/>
      <c r="C12988" s="11"/>
    </row>
    <row r="12989" spans="1:3" x14ac:dyDescent="0.25">
      <c r="A12989" s="37"/>
      <c r="B12989" s="11"/>
      <c r="C12989" s="11"/>
    </row>
    <row r="12990" spans="1:3" x14ac:dyDescent="0.25">
      <c r="A12990" s="37"/>
      <c r="B12990" s="11"/>
      <c r="C12990" s="11"/>
    </row>
    <row r="12991" spans="1:3" x14ac:dyDescent="0.25">
      <c r="A12991" s="37"/>
      <c r="B12991" s="11"/>
      <c r="C12991" s="11"/>
    </row>
    <row r="12992" spans="1:3" x14ac:dyDescent="0.25">
      <c r="A12992" s="37"/>
      <c r="B12992" s="11"/>
      <c r="C12992" s="11"/>
    </row>
    <row r="12993" spans="1:3" x14ac:dyDescent="0.25">
      <c r="A12993" s="37"/>
      <c r="B12993" s="11"/>
      <c r="C12993" s="11"/>
    </row>
    <row r="12994" spans="1:3" x14ac:dyDescent="0.25">
      <c r="A12994" s="37"/>
      <c r="B12994" s="11"/>
      <c r="C12994" s="11"/>
    </row>
    <row r="12995" spans="1:3" x14ac:dyDescent="0.25">
      <c r="A12995" s="37"/>
      <c r="B12995" s="11"/>
      <c r="C12995" s="11"/>
    </row>
    <row r="12996" spans="1:3" x14ac:dyDescent="0.25">
      <c r="A12996" s="37"/>
      <c r="B12996" s="11"/>
      <c r="C12996" s="11"/>
    </row>
    <row r="12997" spans="1:3" x14ac:dyDescent="0.25">
      <c r="A12997" s="37"/>
      <c r="B12997" s="11"/>
      <c r="C12997" s="11"/>
    </row>
    <row r="12998" spans="1:3" x14ac:dyDescent="0.25">
      <c r="A12998" s="37"/>
      <c r="B12998" s="11"/>
      <c r="C12998" s="11"/>
    </row>
    <row r="12999" spans="1:3" x14ac:dyDescent="0.25">
      <c r="A12999" s="37"/>
      <c r="B12999" s="11"/>
      <c r="C12999" s="11"/>
    </row>
    <row r="13000" spans="1:3" x14ac:dyDescent="0.25">
      <c r="A13000" s="37"/>
      <c r="B13000" s="11"/>
      <c r="C13000" s="11"/>
    </row>
    <row r="13001" spans="1:3" x14ac:dyDescent="0.25">
      <c r="A13001" s="37"/>
      <c r="B13001" s="11"/>
      <c r="C13001" s="11"/>
    </row>
    <row r="13002" spans="1:3" x14ac:dyDescent="0.25">
      <c r="A13002" s="37"/>
      <c r="B13002" s="11"/>
      <c r="C13002" s="11"/>
    </row>
    <row r="13003" spans="1:3" x14ac:dyDescent="0.25">
      <c r="A13003" s="37"/>
      <c r="B13003" s="11"/>
      <c r="C13003" s="11"/>
    </row>
    <row r="13004" spans="1:3" x14ac:dyDescent="0.25">
      <c r="A13004" s="37"/>
      <c r="B13004" s="11"/>
      <c r="C13004" s="11"/>
    </row>
    <row r="13005" spans="1:3" x14ac:dyDescent="0.25">
      <c r="A13005" s="37"/>
      <c r="B13005" s="11"/>
      <c r="C13005" s="11"/>
    </row>
    <row r="13006" spans="1:3" x14ac:dyDescent="0.25">
      <c r="A13006" s="37"/>
      <c r="B13006" s="11"/>
      <c r="C13006" s="11"/>
    </row>
    <row r="13007" spans="1:3" x14ac:dyDescent="0.25">
      <c r="A13007" s="37"/>
      <c r="B13007" s="11"/>
      <c r="C13007" s="11"/>
    </row>
    <row r="13008" spans="1:3" x14ac:dyDescent="0.25">
      <c r="A13008" s="37"/>
      <c r="B13008" s="11"/>
      <c r="C13008" s="11"/>
    </row>
    <row r="13009" spans="1:3" x14ac:dyDescent="0.25">
      <c r="A13009" s="37"/>
      <c r="B13009" s="11"/>
      <c r="C13009" s="11"/>
    </row>
    <row r="13010" spans="1:3" x14ac:dyDescent="0.25">
      <c r="A13010" s="37"/>
      <c r="B13010" s="11"/>
      <c r="C13010" s="11"/>
    </row>
    <row r="13011" spans="1:3" x14ac:dyDescent="0.25">
      <c r="A13011" s="37"/>
      <c r="B13011" s="11"/>
      <c r="C13011" s="11"/>
    </row>
    <row r="13012" spans="1:3" x14ac:dyDescent="0.25">
      <c r="A13012" s="37"/>
      <c r="B13012" s="11"/>
      <c r="C13012" s="11"/>
    </row>
    <row r="13013" spans="1:3" x14ac:dyDescent="0.25">
      <c r="A13013" s="37"/>
      <c r="B13013" s="11"/>
      <c r="C13013" s="11"/>
    </row>
    <row r="13014" spans="1:3" x14ac:dyDescent="0.25">
      <c r="A13014" s="37"/>
      <c r="B13014" s="11"/>
      <c r="C13014" s="11"/>
    </row>
    <row r="13015" spans="1:3" x14ac:dyDescent="0.25">
      <c r="A13015" s="37"/>
      <c r="B13015" s="11"/>
      <c r="C13015" s="11"/>
    </row>
    <row r="13016" spans="1:3" x14ac:dyDescent="0.25">
      <c r="A13016" s="37"/>
      <c r="B13016" s="11"/>
      <c r="C13016" s="11"/>
    </row>
    <row r="13017" spans="1:3" x14ac:dyDescent="0.25">
      <c r="A13017" s="37"/>
      <c r="B13017" s="11"/>
      <c r="C13017" s="11"/>
    </row>
    <row r="13018" spans="1:3" x14ac:dyDescent="0.25">
      <c r="A13018" s="37"/>
      <c r="B13018" s="11"/>
      <c r="C13018" s="11"/>
    </row>
    <row r="13019" spans="1:3" x14ac:dyDescent="0.25">
      <c r="A13019" s="37"/>
      <c r="B13019" s="11"/>
      <c r="C13019" s="11"/>
    </row>
    <row r="13020" spans="1:3" x14ac:dyDescent="0.25">
      <c r="A13020" s="37"/>
      <c r="B13020" s="11"/>
      <c r="C13020" s="11"/>
    </row>
    <row r="13021" spans="1:3" x14ac:dyDescent="0.25">
      <c r="A13021" s="37"/>
      <c r="B13021" s="11"/>
      <c r="C13021" s="11"/>
    </row>
    <row r="13022" spans="1:3" x14ac:dyDescent="0.25">
      <c r="A13022" s="37"/>
      <c r="B13022" s="11"/>
      <c r="C13022" s="11"/>
    </row>
    <row r="13023" spans="1:3" x14ac:dyDescent="0.25">
      <c r="A13023" s="37"/>
      <c r="B13023" s="11"/>
      <c r="C13023" s="11"/>
    </row>
    <row r="13024" spans="1:3" x14ac:dyDescent="0.25">
      <c r="A13024" s="37"/>
      <c r="B13024" s="11"/>
      <c r="C13024" s="11"/>
    </row>
    <row r="13025" spans="1:3" x14ac:dyDescent="0.25">
      <c r="A13025" s="37"/>
      <c r="B13025" s="11"/>
      <c r="C13025" s="11"/>
    </row>
    <row r="13026" spans="1:3" x14ac:dyDescent="0.25">
      <c r="A13026" s="37"/>
      <c r="B13026" s="11"/>
      <c r="C13026" s="11"/>
    </row>
    <row r="13027" spans="1:3" x14ac:dyDescent="0.25">
      <c r="A13027" s="37"/>
      <c r="B13027" s="11"/>
      <c r="C13027" s="11"/>
    </row>
    <row r="13028" spans="1:3" x14ac:dyDescent="0.25">
      <c r="A13028" s="37"/>
      <c r="B13028" s="11"/>
      <c r="C13028" s="11"/>
    </row>
    <row r="13029" spans="1:3" x14ac:dyDescent="0.25">
      <c r="A13029" s="37"/>
      <c r="B13029" s="11"/>
      <c r="C13029" s="11"/>
    </row>
    <row r="13030" spans="1:3" x14ac:dyDescent="0.25">
      <c r="A13030" s="37"/>
      <c r="B13030" s="11"/>
      <c r="C13030" s="11"/>
    </row>
    <row r="13031" spans="1:3" x14ac:dyDescent="0.25">
      <c r="A13031" s="37"/>
      <c r="B13031" s="11"/>
      <c r="C13031" s="11"/>
    </row>
    <row r="13032" spans="1:3" x14ac:dyDescent="0.25">
      <c r="A13032" s="37"/>
      <c r="B13032" s="11"/>
      <c r="C13032" s="11"/>
    </row>
    <row r="13033" spans="1:3" x14ac:dyDescent="0.25">
      <c r="A13033" s="37"/>
      <c r="B13033" s="11"/>
      <c r="C13033" s="11"/>
    </row>
    <row r="13034" spans="1:3" x14ac:dyDescent="0.25">
      <c r="A13034" s="37"/>
      <c r="B13034" s="11"/>
      <c r="C13034" s="11"/>
    </row>
    <row r="13035" spans="1:3" x14ac:dyDescent="0.25">
      <c r="A13035" s="37"/>
      <c r="B13035" s="11"/>
      <c r="C13035" s="11"/>
    </row>
    <row r="13036" spans="1:3" x14ac:dyDescent="0.25">
      <c r="A13036" s="37"/>
      <c r="B13036" s="11"/>
      <c r="C13036" s="11"/>
    </row>
    <row r="13037" spans="1:3" x14ac:dyDescent="0.25">
      <c r="A13037" s="37"/>
      <c r="B13037" s="11"/>
      <c r="C13037" s="11"/>
    </row>
    <row r="13038" spans="1:3" x14ac:dyDescent="0.25">
      <c r="A13038" s="37"/>
      <c r="B13038" s="11"/>
      <c r="C13038" s="11"/>
    </row>
    <row r="13039" spans="1:3" x14ac:dyDescent="0.25">
      <c r="A13039" s="37"/>
      <c r="B13039" s="11"/>
      <c r="C13039" s="11"/>
    </row>
    <row r="13040" spans="1:3" x14ac:dyDescent="0.25">
      <c r="A13040" s="37"/>
      <c r="B13040" s="11"/>
      <c r="C13040" s="11"/>
    </row>
    <row r="13041" spans="1:3" x14ac:dyDescent="0.25">
      <c r="A13041" s="37"/>
      <c r="B13041" s="11"/>
      <c r="C13041" s="11"/>
    </row>
    <row r="13042" spans="1:3" x14ac:dyDescent="0.25">
      <c r="A13042" s="37"/>
      <c r="B13042" s="11"/>
      <c r="C13042" s="11"/>
    </row>
    <row r="13043" spans="1:3" x14ac:dyDescent="0.25">
      <c r="A13043" s="37"/>
      <c r="B13043" s="11"/>
      <c r="C13043" s="11"/>
    </row>
    <row r="13044" spans="1:3" x14ac:dyDescent="0.25">
      <c r="A13044" s="37"/>
      <c r="B13044" s="11"/>
      <c r="C13044" s="11"/>
    </row>
    <row r="13045" spans="1:3" x14ac:dyDescent="0.25">
      <c r="A13045" s="37"/>
      <c r="B13045" s="11"/>
      <c r="C13045" s="11"/>
    </row>
    <row r="13046" spans="1:3" x14ac:dyDescent="0.25">
      <c r="A13046" s="37"/>
      <c r="B13046" s="11"/>
      <c r="C13046" s="11"/>
    </row>
    <row r="13047" spans="1:3" x14ac:dyDescent="0.25">
      <c r="A13047" s="37"/>
      <c r="B13047" s="11"/>
      <c r="C13047" s="11"/>
    </row>
    <row r="13048" spans="1:3" x14ac:dyDescent="0.25">
      <c r="A13048" s="37"/>
      <c r="B13048" s="11"/>
      <c r="C13048" s="11"/>
    </row>
    <row r="13049" spans="1:3" x14ac:dyDescent="0.25">
      <c r="A13049" s="37"/>
      <c r="B13049" s="11"/>
      <c r="C13049" s="11"/>
    </row>
    <row r="13050" spans="1:3" x14ac:dyDescent="0.25">
      <c r="A13050" s="37"/>
      <c r="B13050" s="11"/>
      <c r="C13050" s="11"/>
    </row>
    <row r="13051" spans="1:3" x14ac:dyDescent="0.25">
      <c r="A13051" s="37"/>
      <c r="B13051" s="11"/>
      <c r="C13051" s="11"/>
    </row>
    <row r="13052" spans="1:3" x14ac:dyDescent="0.25">
      <c r="A13052" s="37"/>
      <c r="B13052" s="11"/>
      <c r="C13052" s="11"/>
    </row>
    <row r="13053" spans="1:3" x14ac:dyDescent="0.25">
      <c r="A13053" s="37"/>
      <c r="B13053" s="11"/>
      <c r="C13053" s="11"/>
    </row>
    <row r="13054" spans="1:3" x14ac:dyDescent="0.25">
      <c r="A13054" s="37"/>
      <c r="B13054" s="11"/>
      <c r="C13054" s="11"/>
    </row>
    <row r="13055" spans="1:3" x14ac:dyDescent="0.25">
      <c r="A13055" s="37"/>
      <c r="B13055" s="11"/>
      <c r="C13055" s="11"/>
    </row>
    <row r="13056" spans="1:3" x14ac:dyDescent="0.25">
      <c r="A13056" s="37"/>
      <c r="B13056" s="11"/>
      <c r="C13056" s="11"/>
    </row>
    <row r="13057" spans="1:3" x14ac:dyDescent="0.25">
      <c r="A13057" s="37"/>
      <c r="B13057" s="11"/>
      <c r="C13057" s="11"/>
    </row>
    <row r="13058" spans="1:3" x14ac:dyDescent="0.25">
      <c r="A13058" s="37"/>
      <c r="B13058" s="11"/>
      <c r="C13058" s="11"/>
    </row>
    <row r="13059" spans="1:3" x14ac:dyDescent="0.25">
      <c r="A13059" s="37"/>
      <c r="B13059" s="11"/>
      <c r="C13059" s="11"/>
    </row>
    <row r="13060" spans="1:3" x14ac:dyDescent="0.25">
      <c r="A13060" s="37"/>
      <c r="B13060" s="11"/>
      <c r="C13060" s="11"/>
    </row>
    <row r="13061" spans="1:3" x14ac:dyDescent="0.25">
      <c r="A13061" s="37"/>
      <c r="B13061" s="11"/>
      <c r="C13061" s="11"/>
    </row>
    <row r="13062" spans="1:3" x14ac:dyDescent="0.25">
      <c r="A13062" s="37"/>
      <c r="B13062" s="11"/>
      <c r="C13062" s="11"/>
    </row>
    <row r="13063" spans="1:3" x14ac:dyDescent="0.25">
      <c r="A13063" s="37"/>
      <c r="B13063" s="11"/>
      <c r="C13063" s="11"/>
    </row>
    <row r="13064" spans="1:3" x14ac:dyDescent="0.25">
      <c r="A13064" s="37"/>
      <c r="B13064" s="11"/>
      <c r="C13064" s="11"/>
    </row>
    <row r="13065" spans="1:3" x14ac:dyDescent="0.25">
      <c r="A13065" s="37"/>
      <c r="B13065" s="11"/>
      <c r="C13065" s="11"/>
    </row>
    <row r="13066" spans="1:3" x14ac:dyDescent="0.25">
      <c r="A13066" s="37"/>
      <c r="B13066" s="11"/>
      <c r="C13066" s="11"/>
    </row>
    <row r="13067" spans="1:3" x14ac:dyDescent="0.25">
      <c r="A13067" s="37"/>
      <c r="B13067" s="11"/>
      <c r="C13067" s="11"/>
    </row>
    <row r="13068" spans="1:3" x14ac:dyDescent="0.25">
      <c r="A13068" s="37"/>
      <c r="B13068" s="11"/>
      <c r="C13068" s="11"/>
    </row>
    <row r="13069" spans="1:3" x14ac:dyDescent="0.25">
      <c r="A13069" s="37"/>
      <c r="B13069" s="11"/>
      <c r="C13069" s="11"/>
    </row>
    <row r="13070" spans="1:3" x14ac:dyDescent="0.25">
      <c r="A13070" s="37"/>
      <c r="B13070" s="11"/>
      <c r="C13070" s="11"/>
    </row>
    <row r="13071" spans="1:3" x14ac:dyDescent="0.25">
      <c r="A13071" s="37"/>
      <c r="B13071" s="11"/>
      <c r="C13071" s="11"/>
    </row>
    <row r="13072" spans="1:3" x14ac:dyDescent="0.25">
      <c r="A13072" s="37"/>
      <c r="B13072" s="11"/>
      <c r="C13072" s="11"/>
    </row>
    <row r="13073" spans="1:3" x14ac:dyDescent="0.25">
      <c r="A13073" s="37"/>
      <c r="B13073" s="11"/>
      <c r="C13073" s="11"/>
    </row>
    <row r="13074" spans="1:3" x14ac:dyDescent="0.25">
      <c r="A13074" s="37"/>
      <c r="B13074" s="11"/>
      <c r="C13074" s="11"/>
    </row>
    <row r="13075" spans="1:3" x14ac:dyDescent="0.25">
      <c r="A13075" s="37"/>
      <c r="B13075" s="11"/>
      <c r="C13075" s="11"/>
    </row>
    <row r="13076" spans="1:3" x14ac:dyDescent="0.25">
      <c r="A13076" s="37"/>
      <c r="B13076" s="11"/>
      <c r="C13076" s="11"/>
    </row>
    <row r="13077" spans="1:3" x14ac:dyDescent="0.25">
      <c r="A13077" s="37"/>
      <c r="B13077" s="11"/>
      <c r="C13077" s="11"/>
    </row>
    <row r="13078" spans="1:3" x14ac:dyDescent="0.25">
      <c r="A13078" s="37"/>
      <c r="B13078" s="11"/>
      <c r="C13078" s="11"/>
    </row>
    <row r="13079" spans="1:3" x14ac:dyDescent="0.25">
      <c r="A13079" s="37"/>
      <c r="B13079" s="11"/>
      <c r="C13079" s="11"/>
    </row>
    <row r="13080" spans="1:3" x14ac:dyDescent="0.25">
      <c r="A13080" s="37"/>
      <c r="B13080" s="11"/>
      <c r="C13080" s="11"/>
    </row>
    <row r="13081" spans="1:3" x14ac:dyDescent="0.25">
      <c r="A13081" s="37"/>
      <c r="B13081" s="11"/>
      <c r="C13081" s="11"/>
    </row>
    <row r="13082" spans="1:3" x14ac:dyDescent="0.25">
      <c r="A13082" s="37"/>
      <c r="B13082" s="11"/>
      <c r="C13082" s="11"/>
    </row>
    <row r="13083" spans="1:3" x14ac:dyDescent="0.25">
      <c r="A13083" s="37"/>
      <c r="B13083" s="11"/>
      <c r="C13083" s="11"/>
    </row>
    <row r="13084" spans="1:3" x14ac:dyDescent="0.25">
      <c r="A13084" s="37"/>
      <c r="B13084" s="11"/>
      <c r="C13084" s="11"/>
    </row>
    <row r="13085" spans="1:3" x14ac:dyDescent="0.25">
      <c r="A13085" s="37"/>
      <c r="B13085" s="11"/>
      <c r="C13085" s="11"/>
    </row>
    <row r="13086" spans="1:3" x14ac:dyDescent="0.25">
      <c r="A13086" s="37"/>
      <c r="B13086" s="11"/>
      <c r="C13086" s="11"/>
    </row>
    <row r="13087" spans="1:3" x14ac:dyDescent="0.25">
      <c r="A13087" s="37"/>
      <c r="B13087" s="11"/>
      <c r="C13087" s="11"/>
    </row>
    <row r="13088" spans="1:3" x14ac:dyDescent="0.25">
      <c r="A13088" s="37"/>
      <c r="B13088" s="11"/>
      <c r="C13088" s="11"/>
    </row>
    <row r="13089" spans="1:3" x14ac:dyDescent="0.25">
      <c r="A13089" s="37"/>
      <c r="B13089" s="11"/>
      <c r="C13089" s="11"/>
    </row>
    <row r="13090" spans="1:3" x14ac:dyDescent="0.25">
      <c r="A13090" s="37"/>
      <c r="B13090" s="11"/>
      <c r="C13090" s="11"/>
    </row>
    <row r="13091" spans="1:3" x14ac:dyDescent="0.25">
      <c r="A13091" s="37"/>
      <c r="B13091" s="11"/>
      <c r="C13091" s="11"/>
    </row>
    <row r="13092" spans="1:3" x14ac:dyDescent="0.25">
      <c r="A13092" s="37"/>
      <c r="B13092" s="11"/>
      <c r="C13092" s="11"/>
    </row>
    <row r="13093" spans="1:3" x14ac:dyDescent="0.25">
      <c r="A13093" s="37"/>
      <c r="B13093" s="11"/>
      <c r="C13093" s="11"/>
    </row>
    <row r="13094" spans="1:3" x14ac:dyDescent="0.25">
      <c r="A13094" s="37"/>
      <c r="B13094" s="11"/>
      <c r="C13094" s="11"/>
    </row>
    <row r="13095" spans="1:3" x14ac:dyDescent="0.25">
      <c r="A13095" s="37"/>
      <c r="B13095" s="11"/>
      <c r="C13095" s="11"/>
    </row>
    <row r="13096" spans="1:3" x14ac:dyDescent="0.25">
      <c r="A13096" s="37"/>
      <c r="B13096" s="11"/>
      <c r="C13096" s="11"/>
    </row>
    <row r="13097" spans="1:3" x14ac:dyDescent="0.25">
      <c r="A13097" s="37"/>
      <c r="B13097" s="11"/>
      <c r="C13097" s="11"/>
    </row>
    <row r="13098" spans="1:3" x14ac:dyDescent="0.25">
      <c r="A13098" s="37"/>
      <c r="B13098" s="11"/>
      <c r="C13098" s="11"/>
    </row>
    <row r="13099" spans="1:3" x14ac:dyDescent="0.25">
      <c r="A13099" s="37"/>
      <c r="B13099" s="11"/>
      <c r="C13099" s="11"/>
    </row>
    <row r="13100" spans="1:3" x14ac:dyDescent="0.25">
      <c r="A13100" s="37"/>
      <c r="B13100" s="11"/>
      <c r="C13100" s="11"/>
    </row>
    <row r="13101" spans="1:3" x14ac:dyDescent="0.25">
      <c r="A13101" s="37"/>
      <c r="B13101" s="11"/>
      <c r="C13101" s="11"/>
    </row>
    <row r="13102" spans="1:3" x14ac:dyDescent="0.25">
      <c r="A13102" s="37"/>
      <c r="B13102" s="11"/>
      <c r="C13102" s="11"/>
    </row>
    <row r="13103" spans="1:3" x14ac:dyDescent="0.25">
      <c r="A13103" s="37"/>
      <c r="B13103" s="11"/>
      <c r="C13103" s="11"/>
    </row>
    <row r="13104" spans="1:3" x14ac:dyDescent="0.25">
      <c r="A13104" s="37"/>
      <c r="B13104" s="11"/>
      <c r="C13104" s="11"/>
    </row>
    <row r="13105" spans="1:3" x14ac:dyDescent="0.25">
      <c r="A13105" s="37"/>
      <c r="B13105" s="11"/>
      <c r="C13105" s="11"/>
    </row>
    <row r="13106" spans="1:3" x14ac:dyDescent="0.25">
      <c r="A13106" s="37"/>
      <c r="B13106" s="11"/>
      <c r="C13106" s="11"/>
    </row>
    <row r="13107" spans="1:3" x14ac:dyDescent="0.25">
      <c r="A13107" s="37"/>
      <c r="B13107" s="11"/>
      <c r="C13107" s="11"/>
    </row>
    <row r="13108" spans="1:3" x14ac:dyDescent="0.25">
      <c r="A13108" s="37"/>
      <c r="B13108" s="11"/>
      <c r="C13108" s="11"/>
    </row>
    <row r="13109" spans="1:3" x14ac:dyDescent="0.25">
      <c r="A13109" s="37"/>
      <c r="B13109" s="11"/>
      <c r="C13109" s="11"/>
    </row>
    <row r="13110" spans="1:3" x14ac:dyDescent="0.25">
      <c r="A13110" s="37"/>
      <c r="B13110" s="11"/>
      <c r="C13110" s="11"/>
    </row>
    <row r="13111" spans="1:3" x14ac:dyDescent="0.25">
      <c r="A13111" s="37"/>
      <c r="B13111" s="11"/>
      <c r="C13111" s="11"/>
    </row>
    <row r="13112" spans="1:3" x14ac:dyDescent="0.25">
      <c r="A13112" s="37"/>
      <c r="B13112" s="11"/>
      <c r="C13112" s="11"/>
    </row>
    <row r="13113" spans="1:3" x14ac:dyDescent="0.25">
      <c r="A13113" s="37"/>
      <c r="B13113" s="11"/>
      <c r="C13113" s="11"/>
    </row>
    <row r="13114" spans="1:3" x14ac:dyDescent="0.25">
      <c r="A13114" s="37"/>
      <c r="B13114" s="11"/>
      <c r="C13114" s="11"/>
    </row>
    <row r="13115" spans="1:3" x14ac:dyDescent="0.25">
      <c r="A13115" s="37"/>
      <c r="B13115" s="11"/>
      <c r="C13115" s="11"/>
    </row>
    <row r="13116" spans="1:3" x14ac:dyDescent="0.25">
      <c r="A13116" s="37"/>
      <c r="B13116" s="11"/>
      <c r="C13116" s="11"/>
    </row>
    <row r="13117" spans="1:3" x14ac:dyDescent="0.25">
      <c r="A13117" s="37"/>
      <c r="B13117" s="11"/>
      <c r="C13117" s="11"/>
    </row>
    <row r="13118" spans="1:3" x14ac:dyDescent="0.25">
      <c r="A13118" s="37"/>
      <c r="B13118" s="11"/>
      <c r="C13118" s="11"/>
    </row>
    <row r="13119" spans="1:3" x14ac:dyDescent="0.25">
      <c r="A13119" s="37"/>
      <c r="B13119" s="11"/>
      <c r="C13119" s="11"/>
    </row>
    <row r="13120" spans="1:3" x14ac:dyDescent="0.25">
      <c r="A13120" s="37"/>
      <c r="B13120" s="11"/>
      <c r="C13120" s="11"/>
    </row>
    <row r="13121" spans="1:3" x14ac:dyDescent="0.25">
      <c r="A13121" s="37"/>
      <c r="B13121" s="11"/>
      <c r="C13121" s="11"/>
    </row>
    <row r="13122" spans="1:3" x14ac:dyDescent="0.25">
      <c r="A13122" s="37"/>
      <c r="B13122" s="11"/>
      <c r="C13122" s="11"/>
    </row>
    <row r="13123" spans="1:3" x14ac:dyDescent="0.25">
      <c r="A13123" s="37"/>
      <c r="B13123" s="11"/>
      <c r="C13123" s="11"/>
    </row>
    <row r="13124" spans="1:3" x14ac:dyDescent="0.25">
      <c r="A13124" s="37"/>
      <c r="B13124" s="11"/>
      <c r="C13124" s="11"/>
    </row>
    <row r="13125" spans="1:3" x14ac:dyDescent="0.25">
      <c r="A13125" s="37"/>
      <c r="B13125" s="11"/>
      <c r="C13125" s="11"/>
    </row>
    <row r="13126" spans="1:3" x14ac:dyDescent="0.25">
      <c r="A13126" s="37"/>
      <c r="B13126" s="11"/>
      <c r="C13126" s="11"/>
    </row>
    <row r="13127" spans="1:3" x14ac:dyDescent="0.25">
      <c r="A13127" s="37"/>
      <c r="B13127" s="11"/>
      <c r="C13127" s="11"/>
    </row>
    <row r="13128" spans="1:3" x14ac:dyDescent="0.25">
      <c r="A13128" s="37"/>
      <c r="B13128" s="11"/>
      <c r="C13128" s="11"/>
    </row>
    <row r="13129" spans="1:3" x14ac:dyDescent="0.25">
      <c r="A13129" s="37"/>
      <c r="B13129" s="11"/>
      <c r="C13129" s="11"/>
    </row>
    <row r="13130" spans="1:3" x14ac:dyDescent="0.25">
      <c r="A13130" s="37"/>
      <c r="B13130" s="11"/>
      <c r="C13130" s="11"/>
    </row>
    <row r="13131" spans="1:3" x14ac:dyDescent="0.25">
      <c r="A13131" s="37"/>
      <c r="B13131" s="11"/>
      <c r="C13131" s="11"/>
    </row>
    <row r="13132" spans="1:3" x14ac:dyDescent="0.25">
      <c r="A13132" s="37"/>
      <c r="B13132" s="11"/>
      <c r="C13132" s="11"/>
    </row>
    <row r="13133" spans="1:3" x14ac:dyDescent="0.25">
      <c r="A13133" s="37"/>
      <c r="B13133" s="11"/>
      <c r="C13133" s="11"/>
    </row>
    <row r="13134" spans="1:3" x14ac:dyDescent="0.25">
      <c r="A13134" s="37"/>
      <c r="B13134" s="11"/>
      <c r="C13134" s="11"/>
    </row>
    <row r="13135" spans="1:3" x14ac:dyDescent="0.25">
      <c r="A13135" s="37"/>
      <c r="B13135" s="11"/>
      <c r="C13135" s="11"/>
    </row>
    <row r="13136" spans="1:3" x14ac:dyDescent="0.25">
      <c r="A13136" s="37"/>
      <c r="B13136" s="11"/>
      <c r="C13136" s="11"/>
    </row>
    <row r="13137" spans="1:3" x14ac:dyDescent="0.25">
      <c r="A13137" s="37"/>
      <c r="B13137" s="11"/>
      <c r="C13137" s="11"/>
    </row>
    <row r="13138" spans="1:3" x14ac:dyDescent="0.25">
      <c r="A13138" s="37"/>
      <c r="B13138" s="11"/>
      <c r="C13138" s="11"/>
    </row>
    <row r="13139" spans="1:3" x14ac:dyDescent="0.25">
      <c r="A13139" s="37"/>
      <c r="B13139" s="11"/>
      <c r="C13139" s="11"/>
    </row>
    <row r="13140" spans="1:3" x14ac:dyDescent="0.25">
      <c r="A13140" s="37"/>
      <c r="B13140" s="11"/>
      <c r="C13140" s="11"/>
    </row>
    <row r="13141" spans="1:3" x14ac:dyDescent="0.25">
      <c r="A13141" s="37"/>
      <c r="B13141" s="11"/>
      <c r="C13141" s="11"/>
    </row>
    <row r="13142" spans="1:3" x14ac:dyDescent="0.25">
      <c r="A13142" s="37"/>
      <c r="B13142" s="11"/>
      <c r="C13142" s="11"/>
    </row>
    <row r="13143" spans="1:3" x14ac:dyDescent="0.25">
      <c r="A13143" s="37"/>
      <c r="B13143" s="11"/>
      <c r="C13143" s="11"/>
    </row>
    <row r="13144" spans="1:3" x14ac:dyDescent="0.25">
      <c r="A13144" s="37"/>
      <c r="B13144" s="11"/>
      <c r="C13144" s="11"/>
    </row>
    <row r="13145" spans="1:3" x14ac:dyDescent="0.25">
      <c r="A13145" s="37"/>
      <c r="B13145" s="11"/>
      <c r="C13145" s="11"/>
    </row>
    <row r="13146" spans="1:3" x14ac:dyDescent="0.25">
      <c r="A13146" s="37"/>
      <c r="B13146" s="11"/>
      <c r="C13146" s="11"/>
    </row>
    <row r="13147" spans="1:3" x14ac:dyDescent="0.25">
      <c r="A13147" s="37"/>
      <c r="B13147" s="11"/>
      <c r="C13147" s="11"/>
    </row>
    <row r="13148" spans="1:3" x14ac:dyDescent="0.25">
      <c r="A13148" s="37"/>
      <c r="B13148" s="11"/>
      <c r="C13148" s="11"/>
    </row>
    <row r="13149" spans="1:3" x14ac:dyDescent="0.25">
      <c r="A13149" s="37"/>
      <c r="B13149" s="11"/>
      <c r="C13149" s="11"/>
    </row>
    <row r="13150" spans="1:3" x14ac:dyDescent="0.25">
      <c r="A13150" s="37"/>
      <c r="B13150" s="11"/>
      <c r="C13150" s="11"/>
    </row>
    <row r="13151" spans="1:3" x14ac:dyDescent="0.25">
      <c r="A13151" s="37"/>
      <c r="B13151" s="11"/>
      <c r="C13151" s="11"/>
    </row>
    <row r="13152" spans="1:3" x14ac:dyDescent="0.25">
      <c r="A13152" s="37"/>
      <c r="B13152" s="11"/>
      <c r="C13152" s="11"/>
    </row>
    <row r="13153" spans="1:3" x14ac:dyDescent="0.25">
      <c r="A13153" s="37"/>
      <c r="B13153" s="11"/>
      <c r="C13153" s="11"/>
    </row>
    <row r="13154" spans="1:3" x14ac:dyDescent="0.25">
      <c r="A13154" s="37"/>
      <c r="B13154" s="11"/>
      <c r="C13154" s="11"/>
    </row>
    <row r="13155" spans="1:3" x14ac:dyDescent="0.25">
      <c r="A13155" s="37"/>
      <c r="B13155" s="11"/>
      <c r="C13155" s="11"/>
    </row>
    <row r="13156" spans="1:3" x14ac:dyDescent="0.25">
      <c r="A13156" s="37"/>
      <c r="B13156" s="11"/>
      <c r="C13156" s="11"/>
    </row>
    <row r="13157" spans="1:3" x14ac:dyDescent="0.25">
      <c r="A13157" s="37"/>
      <c r="B13157" s="11"/>
      <c r="C13157" s="11"/>
    </row>
    <row r="13158" spans="1:3" x14ac:dyDescent="0.25">
      <c r="A13158" s="37"/>
      <c r="B13158" s="11"/>
      <c r="C13158" s="11"/>
    </row>
    <row r="13159" spans="1:3" x14ac:dyDescent="0.25">
      <c r="A13159" s="37"/>
      <c r="B13159" s="11"/>
      <c r="C13159" s="11"/>
    </row>
    <row r="13160" spans="1:3" x14ac:dyDescent="0.25">
      <c r="A13160" s="37"/>
      <c r="B13160" s="11"/>
      <c r="C13160" s="11"/>
    </row>
    <row r="13161" spans="1:3" x14ac:dyDescent="0.25">
      <c r="A13161" s="37"/>
      <c r="B13161" s="11"/>
      <c r="C13161" s="11"/>
    </row>
    <row r="13162" spans="1:3" x14ac:dyDescent="0.25">
      <c r="A13162" s="37"/>
      <c r="B13162" s="11"/>
      <c r="C13162" s="11"/>
    </row>
    <row r="13163" spans="1:3" x14ac:dyDescent="0.25">
      <c r="A13163" s="37"/>
      <c r="B13163" s="11"/>
      <c r="C13163" s="11"/>
    </row>
    <row r="13164" spans="1:3" x14ac:dyDescent="0.25">
      <c r="A13164" s="37"/>
      <c r="B13164" s="11"/>
      <c r="C13164" s="11"/>
    </row>
    <row r="13165" spans="1:3" x14ac:dyDescent="0.25">
      <c r="A13165" s="37"/>
      <c r="B13165" s="11"/>
      <c r="C13165" s="11"/>
    </row>
    <row r="13166" spans="1:3" x14ac:dyDescent="0.25">
      <c r="A13166" s="37"/>
      <c r="B13166" s="11"/>
      <c r="C13166" s="11"/>
    </row>
    <row r="13167" spans="1:3" x14ac:dyDescent="0.25">
      <c r="A13167" s="37"/>
      <c r="B13167" s="11"/>
      <c r="C13167" s="11"/>
    </row>
    <row r="13168" spans="1:3" x14ac:dyDescent="0.25">
      <c r="A13168" s="37"/>
      <c r="B13168" s="11"/>
      <c r="C13168" s="11"/>
    </row>
    <row r="13169" spans="1:3" x14ac:dyDescent="0.25">
      <c r="A13169" s="37"/>
      <c r="B13169" s="11"/>
      <c r="C13169" s="11"/>
    </row>
    <row r="13170" spans="1:3" x14ac:dyDescent="0.25">
      <c r="A13170" s="37"/>
      <c r="B13170" s="11"/>
      <c r="C13170" s="11"/>
    </row>
    <row r="13171" spans="1:3" x14ac:dyDescent="0.25">
      <c r="A13171" s="37"/>
      <c r="B13171" s="11"/>
      <c r="C13171" s="11"/>
    </row>
    <row r="13172" spans="1:3" x14ac:dyDescent="0.25">
      <c r="A13172" s="37"/>
      <c r="B13172" s="11"/>
      <c r="C13172" s="11"/>
    </row>
    <row r="13173" spans="1:3" x14ac:dyDescent="0.25">
      <c r="A13173" s="37"/>
      <c r="B13173" s="11"/>
      <c r="C13173" s="11"/>
    </row>
    <row r="13174" spans="1:3" x14ac:dyDescent="0.25">
      <c r="A13174" s="37"/>
      <c r="B13174" s="11"/>
      <c r="C13174" s="11"/>
    </row>
    <row r="13175" spans="1:3" x14ac:dyDescent="0.25">
      <c r="A13175" s="37"/>
      <c r="B13175" s="11"/>
      <c r="C13175" s="11"/>
    </row>
    <row r="13176" spans="1:3" x14ac:dyDescent="0.25">
      <c r="A13176" s="37"/>
      <c r="B13176" s="11"/>
      <c r="C13176" s="11"/>
    </row>
    <row r="13177" spans="1:3" x14ac:dyDescent="0.25">
      <c r="A13177" s="37"/>
      <c r="B13177" s="11"/>
      <c r="C13177" s="11"/>
    </row>
    <row r="13178" spans="1:3" x14ac:dyDescent="0.25">
      <c r="A13178" s="37"/>
      <c r="B13178" s="11"/>
      <c r="C13178" s="11"/>
    </row>
    <row r="13179" spans="1:3" x14ac:dyDescent="0.25">
      <c r="A13179" s="37"/>
      <c r="B13179" s="11"/>
      <c r="C13179" s="11"/>
    </row>
    <row r="13180" spans="1:3" x14ac:dyDescent="0.25">
      <c r="A13180" s="37"/>
      <c r="B13180" s="11"/>
      <c r="C13180" s="11"/>
    </row>
    <row r="13181" spans="1:3" x14ac:dyDescent="0.25">
      <c r="A13181" s="37"/>
      <c r="B13181" s="11"/>
      <c r="C13181" s="11"/>
    </row>
    <row r="13182" spans="1:3" x14ac:dyDescent="0.25">
      <c r="A13182" s="37"/>
      <c r="B13182" s="11"/>
      <c r="C13182" s="11"/>
    </row>
    <row r="13183" spans="1:3" x14ac:dyDescent="0.25">
      <c r="A13183" s="37"/>
      <c r="B13183" s="11"/>
      <c r="C13183" s="11"/>
    </row>
    <row r="13184" spans="1:3" x14ac:dyDescent="0.25">
      <c r="A13184" s="37"/>
      <c r="B13184" s="11"/>
      <c r="C13184" s="11"/>
    </row>
    <row r="13185" spans="1:3" x14ac:dyDescent="0.25">
      <c r="A13185" s="37"/>
      <c r="B13185" s="11"/>
      <c r="C13185" s="11"/>
    </row>
    <row r="13186" spans="1:3" x14ac:dyDescent="0.25">
      <c r="A13186" s="37"/>
      <c r="B13186" s="11"/>
      <c r="C13186" s="11"/>
    </row>
    <row r="13187" spans="1:3" x14ac:dyDescent="0.25">
      <c r="A13187" s="37"/>
      <c r="B13187" s="11"/>
      <c r="C13187" s="11"/>
    </row>
    <row r="13188" spans="1:3" x14ac:dyDescent="0.25">
      <c r="A13188" s="37"/>
      <c r="B13188" s="11"/>
      <c r="C13188" s="11"/>
    </row>
    <row r="13189" spans="1:3" x14ac:dyDescent="0.25">
      <c r="A13189" s="37"/>
      <c r="B13189" s="11"/>
      <c r="C13189" s="11"/>
    </row>
    <row r="13190" spans="1:3" x14ac:dyDescent="0.25">
      <c r="A13190" s="37"/>
      <c r="B13190" s="11"/>
      <c r="C13190" s="11"/>
    </row>
    <row r="13191" spans="1:3" x14ac:dyDescent="0.25">
      <c r="A13191" s="37"/>
      <c r="B13191" s="11"/>
      <c r="C13191" s="11"/>
    </row>
    <row r="13192" spans="1:3" x14ac:dyDescent="0.25">
      <c r="A13192" s="37"/>
      <c r="B13192" s="11"/>
      <c r="C13192" s="11"/>
    </row>
    <row r="13193" spans="1:3" x14ac:dyDescent="0.25">
      <c r="A13193" s="37"/>
      <c r="B13193" s="11"/>
      <c r="C13193" s="11"/>
    </row>
    <row r="13194" spans="1:3" x14ac:dyDescent="0.25">
      <c r="A13194" s="37"/>
      <c r="B13194" s="11"/>
      <c r="C13194" s="11"/>
    </row>
    <row r="13195" spans="1:3" x14ac:dyDescent="0.25">
      <c r="A13195" s="37"/>
      <c r="B13195" s="11"/>
      <c r="C13195" s="11"/>
    </row>
    <row r="13196" spans="1:3" x14ac:dyDescent="0.25">
      <c r="A13196" s="37"/>
      <c r="B13196" s="11"/>
      <c r="C13196" s="11"/>
    </row>
    <row r="13197" spans="1:3" x14ac:dyDescent="0.25">
      <c r="A13197" s="37"/>
      <c r="B13197" s="11"/>
      <c r="C13197" s="11"/>
    </row>
    <row r="13198" spans="1:3" x14ac:dyDescent="0.25">
      <c r="A13198" s="37"/>
      <c r="B13198" s="11"/>
      <c r="C13198" s="11"/>
    </row>
    <row r="13199" spans="1:3" x14ac:dyDescent="0.25">
      <c r="A13199" s="37"/>
      <c r="B13199" s="11"/>
      <c r="C13199" s="11"/>
    </row>
    <row r="13200" spans="1:3" x14ac:dyDescent="0.25">
      <c r="A13200" s="37"/>
      <c r="B13200" s="11"/>
      <c r="C13200" s="11"/>
    </row>
    <row r="13201" spans="1:3" x14ac:dyDescent="0.25">
      <c r="A13201" s="37"/>
      <c r="B13201" s="11"/>
      <c r="C13201" s="11"/>
    </row>
    <row r="13202" spans="1:3" x14ac:dyDescent="0.25">
      <c r="A13202" s="37"/>
      <c r="B13202" s="11"/>
      <c r="C13202" s="11"/>
    </row>
    <row r="13203" spans="1:3" x14ac:dyDescent="0.25">
      <c r="A13203" s="37"/>
      <c r="B13203" s="11"/>
      <c r="C13203" s="11"/>
    </row>
    <row r="13204" spans="1:3" x14ac:dyDescent="0.25">
      <c r="A13204" s="37"/>
      <c r="B13204" s="11"/>
      <c r="C13204" s="11"/>
    </row>
    <row r="13205" spans="1:3" x14ac:dyDescent="0.25">
      <c r="A13205" s="37"/>
      <c r="B13205" s="11"/>
      <c r="C13205" s="11"/>
    </row>
    <row r="13206" spans="1:3" x14ac:dyDescent="0.25">
      <c r="A13206" s="37"/>
      <c r="B13206" s="11"/>
      <c r="C13206" s="11"/>
    </row>
    <row r="13207" spans="1:3" x14ac:dyDescent="0.25">
      <c r="A13207" s="37"/>
      <c r="B13207" s="11"/>
      <c r="C13207" s="11"/>
    </row>
    <row r="13208" spans="1:3" x14ac:dyDescent="0.25">
      <c r="A13208" s="37"/>
      <c r="B13208" s="11"/>
      <c r="C13208" s="11"/>
    </row>
    <row r="13209" spans="1:3" x14ac:dyDescent="0.25">
      <c r="A13209" s="37"/>
      <c r="B13209" s="11"/>
      <c r="C13209" s="11"/>
    </row>
    <row r="13210" spans="1:3" x14ac:dyDescent="0.25">
      <c r="A13210" s="37"/>
      <c r="B13210" s="11"/>
      <c r="C13210" s="11"/>
    </row>
    <row r="13211" spans="1:3" x14ac:dyDescent="0.25">
      <c r="A13211" s="37"/>
      <c r="B13211" s="11"/>
      <c r="C13211" s="11"/>
    </row>
    <row r="13212" spans="1:3" x14ac:dyDescent="0.25">
      <c r="A13212" s="37"/>
      <c r="B13212" s="11"/>
      <c r="C13212" s="11"/>
    </row>
    <row r="13213" spans="1:3" x14ac:dyDescent="0.25">
      <c r="A13213" s="37"/>
      <c r="B13213" s="11"/>
      <c r="C13213" s="11"/>
    </row>
    <row r="13214" spans="1:3" x14ac:dyDescent="0.25">
      <c r="A13214" s="37"/>
      <c r="B13214" s="11"/>
      <c r="C13214" s="11"/>
    </row>
    <row r="13215" spans="1:3" x14ac:dyDescent="0.25">
      <c r="A13215" s="37"/>
      <c r="B13215" s="11"/>
      <c r="C13215" s="11"/>
    </row>
    <row r="13216" spans="1:3" x14ac:dyDescent="0.25">
      <c r="A13216" s="37"/>
      <c r="B13216" s="11"/>
      <c r="C13216" s="11"/>
    </row>
    <row r="13217" spans="1:3" x14ac:dyDescent="0.25">
      <c r="A13217" s="37"/>
      <c r="B13217" s="11"/>
      <c r="C13217" s="11"/>
    </row>
    <row r="13218" spans="1:3" x14ac:dyDescent="0.25">
      <c r="A13218" s="37"/>
      <c r="B13218" s="11"/>
      <c r="C13218" s="11"/>
    </row>
    <row r="13219" spans="1:3" x14ac:dyDescent="0.25">
      <c r="A13219" s="37"/>
      <c r="B13219" s="11"/>
      <c r="C13219" s="11"/>
    </row>
    <row r="13220" spans="1:3" x14ac:dyDescent="0.25">
      <c r="A13220" s="37"/>
      <c r="B13220" s="11"/>
      <c r="C13220" s="11"/>
    </row>
    <row r="13221" spans="1:3" x14ac:dyDescent="0.25">
      <c r="A13221" s="37"/>
      <c r="B13221" s="11"/>
      <c r="C13221" s="11"/>
    </row>
    <row r="13222" spans="1:3" x14ac:dyDescent="0.25">
      <c r="A13222" s="37"/>
      <c r="B13222" s="11"/>
      <c r="C13222" s="11"/>
    </row>
    <row r="13223" spans="1:3" x14ac:dyDescent="0.25">
      <c r="A13223" s="37"/>
      <c r="B13223" s="11"/>
      <c r="C13223" s="11"/>
    </row>
    <row r="13224" spans="1:3" x14ac:dyDescent="0.25">
      <c r="A13224" s="37"/>
      <c r="B13224" s="11"/>
      <c r="C13224" s="11"/>
    </row>
    <row r="13225" spans="1:3" x14ac:dyDescent="0.25">
      <c r="A13225" s="37"/>
      <c r="B13225" s="11"/>
      <c r="C13225" s="11"/>
    </row>
    <row r="13226" spans="1:3" x14ac:dyDescent="0.25">
      <c r="A13226" s="37"/>
      <c r="B13226" s="11"/>
      <c r="C13226" s="11"/>
    </row>
    <row r="13227" spans="1:3" x14ac:dyDescent="0.25">
      <c r="A13227" s="37"/>
      <c r="B13227" s="11"/>
      <c r="C13227" s="11"/>
    </row>
    <row r="13228" spans="1:3" x14ac:dyDescent="0.25">
      <c r="A13228" s="37"/>
      <c r="B13228" s="11"/>
      <c r="C13228" s="11"/>
    </row>
    <row r="13229" spans="1:3" x14ac:dyDescent="0.25">
      <c r="A13229" s="37"/>
      <c r="B13229" s="11"/>
      <c r="C13229" s="11"/>
    </row>
    <row r="13230" spans="1:3" x14ac:dyDescent="0.25">
      <c r="A13230" s="37"/>
      <c r="B13230" s="11"/>
      <c r="C13230" s="11"/>
    </row>
    <row r="13231" spans="1:3" x14ac:dyDescent="0.25">
      <c r="A13231" s="37"/>
      <c r="B13231" s="11"/>
      <c r="C13231" s="11"/>
    </row>
    <row r="13232" spans="1:3" x14ac:dyDescent="0.25">
      <c r="A13232" s="37"/>
      <c r="B13232" s="11"/>
      <c r="C13232" s="11"/>
    </row>
    <row r="13233" spans="1:3" x14ac:dyDescent="0.25">
      <c r="A13233" s="37"/>
      <c r="B13233" s="11"/>
      <c r="C13233" s="11"/>
    </row>
    <row r="13234" spans="1:3" x14ac:dyDescent="0.25">
      <c r="A13234" s="37"/>
      <c r="B13234" s="11"/>
      <c r="C13234" s="11"/>
    </row>
    <row r="13235" spans="1:3" x14ac:dyDescent="0.25">
      <c r="A13235" s="37"/>
      <c r="B13235" s="11"/>
      <c r="C13235" s="11"/>
    </row>
    <row r="13236" spans="1:3" x14ac:dyDescent="0.25">
      <c r="A13236" s="37"/>
      <c r="B13236" s="11"/>
      <c r="C13236" s="11"/>
    </row>
    <row r="13237" spans="1:3" x14ac:dyDescent="0.25">
      <c r="A13237" s="37"/>
      <c r="B13237" s="11"/>
      <c r="C13237" s="11"/>
    </row>
    <row r="13238" spans="1:3" x14ac:dyDescent="0.25">
      <c r="A13238" s="37"/>
      <c r="B13238" s="11"/>
      <c r="C13238" s="11"/>
    </row>
    <row r="13239" spans="1:3" x14ac:dyDescent="0.25">
      <c r="A13239" s="37"/>
      <c r="B13239" s="11"/>
      <c r="C13239" s="11"/>
    </row>
    <row r="13240" spans="1:3" x14ac:dyDescent="0.25">
      <c r="A13240" s="37"/>
      <c r="B13240" s="11"/>
      <c r="C13240" s="11"/>
    </row>
    <row r="13241" spans="1:3" x14ac:dyDescent="0.25">
      <c r="A13241" s="37"/>
      <c r="B13241" s="11"/>
      <c r="C13241" s="11"/>
    </row>
    <row r="13242" spans="1:3" x14ac:dyDescent="0.25">
      <c r="A13242" s="37"/>
      <c r="B13242" s="11"/>
      <c r="C13242" s="11"/>
    </row>
    <row r="13243" spans="1:3" x14ac:dyDescent="0.25">
      <c r="A13243" s="37"/>
      <c r="B13243" s="11"/>
      <c r="C13243" s="11"/>
    </row>
    <row r="13244" spans="1:3" x14ac:dyDescent="0.25">
      <c r="A13244" s="37"/>
      <c r="B13244" s="11"/>
      <c r="C13244" s="11"/>
    </row>
    <row r="13245" spans="1:3" x14ac:dyDescent="0.25">
      <c r="A13245" s="37"/>
      <c r="B13245" s="11"/>
      <c r="C13245" s="11"/>
    </row>
    <row r="13246" spans="1:3" x14ac:dyDescent="0.25">
      <c r="A13246" s="37"/>
      <c r="B13246" s="11"/>
      <c r="C13246" s="11"/>
    </row>
    <row r="13247" spans="1:3" x14ac:dyDescent="0.25">
      <c r="A13247" s="37"/>
      <c r="B13247" s="11"/>
      <c r="C13247" s="11"/>
    </row>
    <row r="13248" spans="1:3" x14ac:dyDescent="0.25">
      <c r="A13248" s="37"/>
      <c r="B13248" s="11"/>
      <c r="C13248" s="11"/>
    </row>
    <row r="13249" spans="1:3" x14ac:dyDescent="0.25">
      <c r="A13249" s="37"/>
      <c r="B13249" s="11"/>
      <c r="C13249" s="11"/>
    </row>
    <row r="13250" spans="1:3" x14ac:dyDescent="0.25">
      <c r="A13250" s="37"/>
      <c r="B13250" s="11"/>
      <c r="C13250" s="11"/>
    </row>
    <row r="13251" spans="1:3" x14ac:dyDescent="0.25">
      <c r="A13251" s="37"/>
      <c r="B13251" s="11"/>
      <c r="C13251" s="11"/>
    </row>
    <row r="13252" spans="1:3" x14ac:dyDescent="0.25">
      <c r="A13252" s="37"/>
      <c r="B13252" s="11"/>
      <c r="C13252" s="11"/>
    </row>
    <row r="13253" spans="1:3" x14ac:dyDescent="0.25">
      <c r="A13253" s="37"/>
      <c r="B13253" s="11"/>
      <c r="C13253" s="11"/>
    </row>
    <row r="13254" spans="1:3" x14ac:dyDescent="0.25">
      <c r="A13254" s="37"/>
      <c r="B13254" s="11"/>
      <c r="C13254" s="11"/>
    </row>
    <row r="13255" spans="1:3" x14ac:dyDescent="0.25">
      <c r="A13255" s="37"/>
      <c r="B13255" s="11"/>
      <c r="C13255" s="11"/>
    </row>
    <row r="13256" spans="1:3" x14ac:dyDescent="0.25">
      <c r="A13256" s="37"/>
      <c r="B13256" s="11"/>
      <c r="C13256" s="11"/>
    </row>
    <row r="13257" spans="1:3" x14ac:dyDescent="0.25">
      <c r="A13257" s="37"/>
      <c r="B13257" s="11"/>
      <c r="C13257" s="11"/>
    </row>
    <row r="13258" spans="1:3" x14ac:dyDescent="0.25">
      <c r="A13258" s="37"/>
      <c r="B13258" s="11"/>
      <c r="C13258" s="11"/>
    </row>
    <row r="13259" spans="1:3" x14ac:dyDescent="0.25">
      <c r="A13259" s="37"/>
      <c r="B13259" s="11"/>
      <c r="C13259" s="11"/>
    </row>
    <row r="13260" spans="1:3" x14ac:dyDescent="0.25">
      <c r="A13260" s="37"/>
      <c r="B13260" s="11"/>
      <c r="C13260" s="11"/>
    </row>
    <row r="13261" spans="1:3" x14ac:dyDescent="0.25">
      <c r="A13261" s="37"/>
      <c r="B13261" s="11"/>
      <c r="C13261" s="11"/>
    </row>
    <row r="13262" spans="1:3" x14ac:dyDescent="0.25">
      <c r="A13262" s="37"/>
      <c r="B13262" s="11"/>
      <c r="C13262" s="11"/>
    </row>
    <row r="13263" spans="1:3" x14ac:dyDescent="0.25">
      <c r="A13263" s="37"/>
      <c r="B13263" s="11"/>
      <c r="C13263" s="11"/>
    </row>
    <row r="13264" spans="1:3" x14ac:dyDescent="0.25">
      <c r="A13264" s="37"/>
      <c r="B13264" s="11"/>
      <c r="C13264" s="11"/>
    </row>
    <row r="13265" spans="1:3" x14ac:dyDescent="0.25">
      <c r="A13265" s="37"/>
      <c r="B13265" s="11"/>
      <c r="C13265" s="11"/>
    </row>
    <row r="13266" spans="1:3" x14ac:dyDescent="0.25">
      <c r="A13266" s="37"/>
      <c r="B13266" s="11"/>
      <c r="C13266" s="11"/>
    </row>
    <row r="13267" spans="1:3" x14ac:dyDescent="0.25">
      <c r="A13267" s="37"/>
      <c r="B13267" s="11"/>
      <c r="C13267" s="11"/>
    </row>
    <row r="13268" spans="1:3" x14ac:dyDescent="0.25">
      <c r="A13268" s="37"/>
      <c r="B13268" s="11"/>
      <c r="C13268" s="11"/>
    </row>
    <row r="13269" spans="1:3" x14ac:dyDescent="0.25">
      <c r="A13269" s="37"/>
      <c r="B13269" s="11"/>
      <c r="C13269" s="11"/>
    </row>
    <row r="13270" spans="1:3" x14ac:dyDescent="0.25">
      <c r="A13270" s="37"/>
      <c r="B13270" s="11"/>
      <c r="C13270" s="11"/>
    </row>
    <row r="13271" spans="1:3" x14ac:dyDescent="0.25">
      <c r="A13271" s="37"/>
      <c r="B13271" s="11"/>
      <c r="C13271" s="11"/>
    </row>
    <row r="13272" spans="1:3" x14ac:dyDescent="0.25">
      <c r="A13272" s="37"/>
      <c r="B13272" s="11"/>
      <c r="C13272" s="11"/>
    </row>
    <row r="13273" spans="1:3" x14ac:dyDescent="0.25">
      <c r="A13273" s="37"/>
      <c r="B13273" s="11"/>
      <c r="C13273" s="11"/>
    </row>
    <row r="13274" spans="1:3" x14ac:dyDescent="0.25">
      <c r="A13274" s="37"/>
      <c r="B13274" s="11"/>
      <c r="C13274" s="11"/>
    </row>
    <row r="13275" spans="1:3" x14ac:dyDescent="0.25">
      <c r="A13275" s="37"/>
      <c r="B13275" s="11"/>
      <c r="C13275" s="11"/>
    </row>
    <row r="13276" spans="1:3" x14ac:dyDescent="0.25">
      <c r="A13276" s="37"/>
      <c r="B13276" s="11"/>
      <c r="C13276" s="11"/>
    </row>
    <row r="13277" spans="1:3" x14ac:dyDescent="0.25">
      <c r="A13277" s="37"/>
      <c r="B13277" s="11"/>
      <c r="C13277" s="11"/>
    </row>
    <row r="13278" spans="1:3" x14ac:dyDescent="0.25">
      <c r="A13278" s="37"/>
      <c r="B13278" s="11"/>
      <c r="C13278" s="11"/>
    </row>
    <row r="13279" spans="1:3" x14ac:dyDescent="0.25">
      <c r="A13279" s="37"/>
      <c r="B13279" s="11"/>
      <c r="C13279" s="11"/>
    </row>
    <row r="13280" spans="1:3" x14ac:dyDescent="0.25">
      <c r="A13280" s="37"/>
      <c r="B13280" s="11"/>
      <c r="C13280" s="11"/>
    </row>
    <row r="13281" spans="1:3" x14ac:dyDescent="0.25">
      <c r="A13281" s="37"/>
      <c r="B13281" s="11"/>
      <c r="C13281" s="11"/>
    </row>
    <row r="13282" spans="1:3" x14ac:dyDescent="0.25">
      <c r="A13282" s="37"/>
      <c r="B13282" s="11"/>
      <c r="C13282" s="11"/>
    </row>
    <row r="13283" spans="1:3" x14ac:dyDescent="0.25">
      <c r="A13283" s="37"/>
      <c r="B13283" s="11"/>
      <c r="C13283" s="11"/>
    </row>
    <row r="13284" spans="1:3" x14ac:dyDescent="0.25">
      <c r="A13284" s="37"/>
      <c r="B13284" s="11"/>
      <c r="C13284" s="11"/>
    </row>
    <row r="13285" spans="1:3" x14ac:dyDescent="0.25">
      <c r="A13285" s="37"/>
      <c r="B13285" s="11"/>
      <c r="C13285" s="11"/>
    </row>
    <row r="13286" spans="1:3" x14ac:dyDescent="0.25">
      <c r="A13286" s="37"/>
      <c r="B13286" s="11"/>
      <c r="C13286" s="11"/>
    </row>
    <row r="13287" spans="1:3" x14ac:dyDescent="0.25">
      <c r="A13287" s="37"/>
      <c r="B13287" s="11"/>
      <c r="C13287" s="11"/>
    </row>
    <row r="13288" spans="1:3" x14ac:dyDescent="0.25">
      <c r="A13288" s="37"/>
      <c r="B13288" s="11"/>
      <c r="C13288" s="11"/>
    </row>
    <row r="13289" spans="1:3" x14ac:dyDescent="0.25">
      <c r="A13289" s="37"/>
      <c r="B13289" s="11"/>
      <c r="C13289" s="11"/>
    </row>
    <row r="13290" spans="1:3" x14ac:dyDescent="0.25">
      <c r="A13290" s="37"/>
      <c r="B13290" s="11"/>
      <c r="C13290" s="11"/>
    </row>
    <row r="13291" spans="1:3" x14ac:dyDescent="0.25">
      <c r="A13291" s="37"/>
      <c r="B13291" s="11"/>
      <c r="C13291" s="11"/>
    </row>
    <row r="13292" spans="1:3" x14ac:dyDescent="0.25">
      <c r="A13292" s="37"/>
      <c r="B13292" s="11"/>
      <c r="C13292" s="11"/>
    </row>
    <row r="13293" spans="1:3" x14ac:dyDescent="0.25">
      <c r="A13293" s="37"/>
      <c r="B13293" s="11"/>
      <c r="C13293" s="11"/>
    </row>
    <row r="13294" spans="1:3" x14ac:dyDescent="0.25">
      <c r="A13294" s="37"/>
      <c r="B13294" s="11"/>
      <c r="C13294" s="11"/>
    </row>
    <row r="13295" spans="1:3" x14ac:dyDescent="0.25">
      <c r="A13295" s="37"/>
      <c r="B13295" s="11"/>
      <c r="C13295" s="11"/>
    </row>
    <row r="13296" spans="1:3" x14ac:dyDescent="0.25">
      <c r="A13296" s="37"/>
      <c r="B13296" s="11"/>
      <c r="C13296" s="11"/>
    </row>
    <row r="13297" spans="1:3" x14ac:dyDescent="0.25">
      <c r="A13297" s="37"/>
      <c r="B13297" s="11"/>
      <c r="C13297" s="11"/>
    </row>
    <row r="13298" spans="1:3" x14ac:dyDescent="0.25">
      <c r="A13298" s="37"/>
      <c r="B13298" s="11"/>
      <c r="C13298" s="11"/>
    </row>
    <row r="13299" spans="1:3" x14ac:dyDescent="0.25">
      <c r="A13299" s="37"/>
      <c r="B13299" s="11"/>
      <c r="C13299" s="11"/>
    </row>
    <row r="13300" spans="1:3" x14ac:dyDescent="0.25">
      <c r="A13300" s="37"/>
      <c r="B13300" s="11"/>
      <c r="C13300" s="11"/>
    </row>
    <row r="13301" spans="1:3" x14ac:dyDescent="0.25">
      <c r="A13301" s="37"/>
      <c r="B13301" s="11"/>
      <c r="C13301" s="11"/>
    </row>
    <row r="13302" spans="1:3" x14ac:dyDescent="0.25">
      <c r="A13302" s="37"/>
      <c r="B13302" s="11"/>
      <c r="C13302" s="11"/>
    </row>
    <row r="13303" spans="1:3" x14ac:dyDescent="0.25">
      <c r="A13303" s="37"/>
      <c r="B13303" s="11"/>
      <c r="C13303" s="11"/>
    </row>
    <row r="13304" spans="1:3" x14ac:dyDescent="0.25">
      <c r="A13304" s="37"/>
      <c r="B13304" s="11"/>
      <c r="C13304" s="11"/>
    </row>
    <row r="13305" spans="1:3" x14ac:dyDescent="0.25">
      <c r="A13305" s="37"/>
      <c r="B13305" s="11"/>
      <c r="C13305" s="11"/>
    </row>
    <row r="13306" spans="1:3" x14ac:dyDescent="0.25">
      <c r="A13306" s="37"/>
      <c r="B13306" s="11"/>
      <c r="C13306" s="11"/>
    </row>
    <row r="13307" spans="1:3" x14ac:dyDescent="0.25">
      <c r="A13307" s="37"/>
      <c r="B13307" s="11"/>
      <c r="C13307" s="11"/>
    </row>
    <row r="13308" spans="1:3" x14ac:dyDescent="0.25">
      <c r="A13308" s="37"/>
      <c r="B13308" s="11"/>
      <c r="C13308" s="11"/>
    </row>
    <row r="13309" spans="1:3" x14ac:dyDescent="0.25">
      <c r="A13309" s="37"/>
      <c r="B13309" s="11"/>
      <c r="C13309" s="11"/>
    </row>
    <row r="13310" spans="1:3" x14ac:dyDescent="0.25">
      <c r="A13310" s="37"/>
      <c r="B13310" s="11"/>
      <c r="C13310" s="11"/>
    </row>
    <row r="13311" spans="1:3" x14ac:dyDescent="0.25">
      <c r="A13311" s="37"/>
      <c r="B13311" s="11"/>
      <c r="C13311" s="11"/>
    </row>
    <row r="13312" spans="1:3" x14ac:dyDescent="0.25">
      <c r="A13312" s="37"/>
      <c r="B13312" s="11"/>
      <c r="C13312" s="11"/>
    </row>
    <row r="13313" spans="1:3" x14ac:dyDescent="0.25">
      <c r="A13313" s="37"/>
      <c r="B13313" s="11"/>
      <c r="C13313" s="11"/>
    </row>
    <row r="13314" spans="1:3" x14ac:dyDescent="0.25">
      <c r="A13314" s="37"/>
      <c r="B13314" s="11"/>
      <c r="C13314" s="11"/>
    </row>
    <row r="13315" spans="1:3" x14ac:dyDescent="0.25">
      <c r="A13315" s="37"/>
      <c r="B13315" s="11"/>
      <c r="C13315" s="11"/>
    </row>
    <row r="13316" spans="1:3" x14ac:dyDescent="0.25">
      <c r="A13316" s="37"/>
      <c r="B13316" s="11"/>
      <c r="C13316" s="11"/>
    </row>
    <row r="13317" spans="1:3" x14ac:dyDescent="0.25">
      <c r="A13317" s="37"/>
      <c r="B13317" s="11"/>
      <c r="C13317" s="11"/>
    </row>
    <row r="13318" spans="1:3" x14ac:dyDescent="0.25">
      <c r="A13318" s="37"/>
      <c r="B13318" s="11"/>
      <c r="C13318" s="11"/>
    </row>
    <row r="13319" spans="1:3" x14ac:dyDescent="0.25">
      <c r="A13319" s="37"/>
      <c r="B13319" s="11"/>
      <c r="C13319" s="11"/>
    </row>
    <row r="13320" spans="1:3" x14ac:dyDescent="0.25">
      <c r="A13320" s="37"/>
      <c r="B13320" s="11"/>
      <c r="C13320" s="11"/>
    </row>
    <row r="13321" spans="1:3" x14ac:dyDescent="0.25">
      <c r="A13321" s="37"/>
      <c r="B13321" s="11"/>
      <c r="C13321" s="11"/>
    </row>
    <row r="13322" spans="1:3" x14ac:dyDescent="0.25">
      <c r="A13322" s="37"/>
      <c r="B13322" s="11"/>
      <c r="C13322" s="11"/>
    </row>
    <row r="13323" spans="1:3" x14ac:dyDescent="0.25">
      <c r="A13323" s="37"/>
      <c r="B13323" s="11"/>
      <c r="C13323" s="11"/>
    </row>
    <row r="13324" spans="1:3" x14ac:dyDescent="0.25">
      <c r="A13324" s="37"/>
      <c r="B13324" s="11"/>
      <c r="C13324" s="11"/>
    </row>
    <row r="13325" spans="1:3" x14ac:dyDescent="0.25">
      <c r="A13325" s="37"/>
      <c r="B13325" s="11"/>
      <c r="C13325" s="11"/>
    </row>
    <row r="13326" spans="1:3" x14ac:dyDescent="0.25">
      <c r="A13326" s="37"/>
      <c r="B13326" s="11"/>
      <c r="C13326" s="11"/>
    </row>
    <row r="13327" spans="1:3" x14ac:dyDescent="0.25">
      <c r="A13327" s="37"/>
      <c r="B13327" s="11"/>
      <c r="C13327" s="11"/>
    </row>
    <row r="13328" spans="1:3" x14ac:dyDescent="0.25">
      <c r="A13328" s="37"/>
      <c r="B13328" s="11"/>
      <c r="C13328" s="11"/>
    </row>
    <row r="13329" spans="1:3" x14ac:dyDescent="0.25">
      <c r="A13329" s="37"/>
      <c r="B13329" s="11"/>
      <c r="C13329" s="11"/>
    </row>
    <row r="13330" spans="1:3" x14ac:dyDescent="0.25">
      <c r="A13330" s="37"/>
      <c r="B13330" s="11"/>
      <c r="C13330" s="11"/>
    </row>
    <row r="13331" spans="1:3" x14ac:dyDescent="0.25">
      <c r="A13331" s="37"/>
      <c r="B13331" s="11"/>
      <c r="C13331" s="11"/>
    </row>
    <row r="13332" spans="1:3" x14ac:dyDescent="0.25">
      <c r="A13332" s="37"/>
      <c r="B13332" s="11"/>
      <c r="C13332" s="11"/>
    </row>
    <row r="13333" spans="1:3" x14ac:dyDescent="0.25">
      <c r="A13333" s="37"/>
      <c r="B13333" s="11"/>
      <c r="C13333" s="11"/>
    </row>
    <row r="13334" spans="1:3" x14ac:dyDescent="0.25">
      <c r="A13334" s="37"/>
      <c r="B13334" s="11"/>
      <c r="C13334" s="11"/>
    </row>
    <row r="13335" spans="1:3" x14ac:dyDescent="0.25">
      <c r="A13335" s="37"/>
      <c r="B13335" s="11"/>
      <c r="C13335" s="11"/>
    </row>
    <row r="13336" spans="1:3" x14ac:dyDescent="0.25">
      <c r="A13336" s="37"/>
      <c r="B13336" s="11"/>
      <c r="C13336" s="11"/>
    </row>
    <row r="13337" spans="1:3" x14ac:dyDescent="0.25">
      <c r="A13337" s="37"/>
      <c r="B13337" s="11"/>
      <c r="C13337" s="11"/>
    </row>
    <row r="13338" spans="1:3" x14ac:dyDescent="0.25">
      <c r="A13338" s="37"/>
      <c r="B13338" s="11"/>
      <c r="C13338" s="11"/>
    </row>
    <row r="13339" spans="1:3" x14ac:dyDescent="0.25">
      <c r="A13339" s="37"/>
      <c r="B13339" s="11"/>
      <c r="C13339" s="11"/>
    </row>
    <row r="13340" spans="1:3" x14ac:dyDescent="0.25">
      <c r="A13340" s="37"/>
      <c r="B13340" s="11"/>
      <c r="C13340" s="11"/>
    </row>
    <row r="13341" spans="1:3" x14ac:dyDescent="0.25">
      <c r="A13341" s="37"/>
      <c r="B13341" s="11"/>
      <c r="C13341" s="11"/>
    </row>
    <row r="13342" spans="1:3" x14ac:dyDescent="0.25">
      <c r="A13342" s="37"/>
      <c r="B13342" s="11"/>
      <c r="C13342" s="11"/>
    </row>
    <row r="13343" spans="1:3" x14ac:dyDescent="0.25">
      <c r="A13343" s="37"/>
      <c r="B13343" s="11"/>
      <c r="C13343" s="11"/>
    </row>
    <row r="13344" spans="1:3" x14ac:dyDescent="0.25">
      <c r="A13344" s="37"/>
      <c r="B13344" s="11"/>
      <c r="C13344" s="11"/>
    </row>
    <row r="13345" spans="1:3" x14ac:dyDescent="0.25">
      <c r="A13345" s="37"/>
      <c r="B13345" s="11"/>
      <c r="C13345" s="11"/>
    </row>
    <row r="13346" spans="1:3" x14ac:dyDescent="0.25">
      <c r="A13346" s="37"/>
      <c r="B13346" s="11"/>
      <c r="C13346" s="11"/>
    </row>
    <row r="13347" spans="1:3" x14ac:dyDescent="0.25">
      <c r="A13347" s="37"/>
      <c r="B13347" s="11"/>
      <c r="C13347" s="11"/>
    </row>
    <row r="13348" spans="1:3" x14ac:dyDescent="0.25">
      <c r="A13348" s="37"/>
      <c r="B13348" s="11"/>
      <c r="C13348" s="11"/>
    </row>
    <row r="13349" spans="1:3" x14ac:dyDescent="0.25">
      <c r="A13349" s="37"/>
      <c r="B13349" s="11"/>
      <c r="C13349" s="11"/>
    </row>
    <row r="13350" spans="1:3" x14ac:dyDescent="0.25">
      <c r="A13350" s="37"/>
      <c r="B13350" s="11"/>
      <c r="C13350" s="11"/>
    </row>
    <row r="13351" spans="1:3" x14ac:dyDescent="0.25">
      <c r="A13351" s="37"/>
      <c r="B13351" s="11"/>
      <c r="C13351" s="11"/>
    </row>
    <row r="13352" spans="1:3" x14ac:dyDescent="0.25">
      <c r="A13352" s="37"/>
      <c r="B13352" s="11"/>
      <c r="C13352" s="11"/>
    </row>
    <row r="13353" spans="1:3" x14ac:dyDescent="0.25">
      <c r="A13353" s="37"/>
      <c r="B13353" s="11"/>
      <c r="C13353" s="11"/>
    </row>
    <row r="13354" spans="1:3" x14ac:dyDescent="0.25">
      <c r="A13354" s="37"/>
      <c r="B13354" s="11"/>
      <c r="C13354" s="11"/>
    </row>
    <row r="13355" spans="1:3" x14ac:dyDescent="0.25">
      <c r="A13355" s="37"/>
      <c r="B13355" s="11"/>
      <c r="C13355" s="11"/>
    </row>
    <row r="13356" spans="1:3" x14ac:dyDescent="0.25">
      <c r="A13356" s="37"/>
      <c r="B13356" s="11"/>
      <c r="C13356" s="11"/>
    </row>
    <row r="13357" spans="1:3" x14ac:dyDescent="0.25">
      <c r="A13357" s="37"/>
      <c r="B13357" s="11"/>
      <c r="C13357" s="11"/>
    </row>
    <row r="13358" spans="1:3" x14ac:dyDescent="0.25">
      <c r="A13358" s="37"/>
      <c r="B13358" s="11"/>
      <c r="C13358" s="11"/>
    </row>
    <row r="13359" spans="1:3" x14ac:dyDescent="0.25">
      <c r="A13359" s="37"/>
      <c r="B13359" s="11"/>
      <c r="C13359" s="11"/>
    </row>
    <row r="13360" spans="1:3" x14ac:dyDescent="0.25">
      <c r="A13360" s="37"/>
      <c r="B13360" s="11"/>
      <c r="C13360" s="11"/>
    </row>
    <row r="13361" spans="1:3" x14ac:dyDescent="0.25">
      <c r="A13361" s="37"/>
      <c r="B13361" s="11"/>
      <c r="C13361" s="11"/>
    </row>
    <row r="13362" spans="1:3" x14ac:dyDescent="0.25">
      <c r="A13362" s="37"/>
      <c r="B13362" s="11"/>
      <c r="C13362" s="11"/>
    </row>
    <row r="13363" spans="1:3" x14ac:dyDescent="0.25">
      <c r="A13363" s="37"/>
      <c r="B13363" s="11"/>
      <c r="C13363" s="11"/>
    </row>
    <row r="13364" spans="1:3" x14ac:dyDescent="0.25">
      <c r="A13364" s="37"/>
      <c r="B13364" s="11"/>
      <c r="C13364" s="11"/>
    </row>
    <row r="13365" spans="1:3" x14ac:dyDescent="0.25">
      <c r="A13365" s="37"/>
      <c r="B13365" s="11"/>
      <c r="C13365" s="11"/>
    </row>
    <row r="13366" spans="1:3" x14ac:dyDescent="0.25">
      <c r="A13366" s="37"/>
      <c r="B13366" s="11"/>
      <c r="C13366" s="11"/>
    </row>
    <row r="13367" spans="1:3" x14ac:dyDescent="0.25">
      <c r="A13367" s="37"/>
      <c r="B13367" s="11"/>
      <c r="C13367" s="11"/>
    </row>
    <row r="13368" spans="1:3" x14ac:dyDescent="0.25">
      <c r="A13368" s="37"/>
      <c r="B13368" s="11"/>
      <c r="C13368" s="11"/>
    </row>
    <row r="13369" spans="1:3" x14ac:dyDescent="0.25">
      <c r="A13369" s="37"/>
      <c r="B13369" s="11"/>
      <c r="C13369" s="11"/>
    </row>
    <row r="13370" spans="1:3" x14ac:dyDescent="0.25">
      <c r="A13370" s="37"/>
      <c r="B13370" s="11"/>
      <c r="C13370" s="11"/>
    </row>
    <row r="13371" spans="1:3" x14ac:dyDescent="0.25">
      <c r="A13371" s="37"/>
      <c r="B13371" s="11"/>
      <c r="C13371" s="11"/>
    </row>
    <row r="13372" spans="1:3" x14ac:dyDescent="0.25">
      <c r="A13372" s="37"/>
      <c r="B13372" s="11"/>
      <c r="C13372" s="11"/>
    </row>
    <row r="13373" spans="1:3" x14ac:dyDescent="0.25">
      <c r="A13373" s="37"/>
      <c r="B13373" s="11"/>
      <c r="C13373" s="11"/>
    </row>
    <row r="13374" spans="1:3" x14ac:dyDescent="0.25">
      <c r="A13374" s="37"/>
      <c r="B13374" s="11"/>
      <c r="C13374" s="11"/>
    </row>
    <row r="13375" spans="1:3" x14ac:dyDescent="0.25">
      <c r="A13375" s="37"/>
      <c r="B13375" s="11"/>
      <c r="C13375" s="11"/>
    </row>
    <row r="13376" spans="1:3" x14ac:dyDescent="0.25">
      <c r="A13376" s="37"/>
      <c r="B13376" s="11"/>
      <c r="C13376" s="11"/>
    </row>
    <row r="13377" spans="1:3" x14ac:dyDescent="0.25">
      <c r="A13377" s="37"/>
      <c r="B13377" s="11"/>
      <c r="C13377" s="11"/>
    </row>
    <row r="13378" spans="1:3" x14ac:dyDescent="0.25">
      <c r="A13378" s="37"/>
      <c r="B13378" s="11"/>
      <c r="C13378" s="11"/>
    </row>
    <row r="13379" spans="1:3" x14ac:dyDescent="0.25">
      <c r="A13379" s="37"/>
      <c r="B13379" s="11"/>
      <c r="C13379" s="11"/>
    </row>
    <row r="13380" spans="1:3" x14ac:dyDescent="0.25">
      <c r="A13380" s="37"/>
      <c r="B13380" s="11"/>
      <c r="C13380" s="11"/>
    </row>
    <row r="13381" spans="1:3" x14ac:dyDescent="0.25">
      <c r="A13381" s="37"/>
      <c r="B13381" s="11"/>
      <c r="C13381" s="11"/>
    </row>
    <row r="13382" spans="1:3" x14ac:dyDescent="0.25">
      <c r="A13382" s="37"/>
      <c r="B13382" s="11"/>
      <c r="C13382" s="11"/>
    </row>
    <row r="13383" spans="1:3" x14ac:dyDescent="0.25">
      <c r="A13383" s="37"/>
      <c r="B13383" s="11"/>
      <c r="C13383" s="11"/>
    </row>
    <row r="13384" spans="1:3" x14ac:dyDescent="0.25">
      <c r="A13384" s="37"/>
      <c r="B13384" s="11"/>
      <c r="C13384" s="11"/>
    </row>
    <row r="13385" spans="1:3" x14ac:dyDescent="0.25">
      <c r="A13385" s="37"/>
      <c r="B13385" s="11"/>
      <c r="C13385" s="11"/>
    </row>
    <row r="13386" spans="1:3" x14ac:dyDescent="0.25">
      <c r="A13386" s="37"/>
      <c r="B13386" s="11"/>
      <c r="C13386" s="11"/>
    </row>
    <row r="13387" spans="1:3" x14ac:dyDescent="0.25">
      <c r="A13387" s="37"/>
      <c r="B13387" s="11"/>
      <c r="C13387" s="11"/>
    </row>
    <row r="13388" spans="1:3" x14ac:dyDescent="0.25">
      <c r="A13388" s="37"/>
      <c r="B13388" s="11"/>
      <c r="C13388" s="11"/>
    </row>
    <row r="13389" spans="1:3" x14ac:dyDescent="0.25">
      <c r="A13389" s="37"/>
      <c r="B13389" s="11"/>
      <c r="C13389" s="11"/>
    </row>
    <row r="13390" spans="1:3" x14ac:dyDescent="0.25">
      <c r="A13390" s="37"/>
      <c r="B13390" s="11"/>
      <c r="C13390" s="11"/>
    </row>
    <row r="13391" spans="1:3" x14ac:dyDescent="0.25">
      <c r="A13391" s="37"/>
      <c r="B13391" s="11"/>
      <c r="C13391" s="11"/>
    </row>
    <row r="13392" spans="1:3" x14ac:dyDescent="0.25">
      <c r="A13392" s="37"/>
      <c r="B13392" s="11"/>
      <c r="C13392" s="11"/>
    </row>
    <row r="13393" spans="1:3" x14ac:dyDescent="0.25">
      <c r="A13393" s="37"/>
      <c r="B13393" s="11"/>
      <c r="C13393" s="11"/>
    </row>
    <row r="13394" spans="1:3" x14ac:dyDescent="0.25">
      <c r="A13394" s="37"/>
      <c r="B13394" s="11"/>
      <c r="C13394" s="11"/>
    </row>
    <row r="13395" spans="1:3" x14ac:dyDescent="0.25">
      <c r="A13395" s="37"/>
      <c r="B13395" s="11"/>
      <c r="C13395" s="11"/>
    </row>
    <row r="13396" spans="1:3" x14ac:dyDescent="0.25">
      <c r="A13396" s="37"/>
      <c r="B13396" s="11"/>
      <c r="C13396" s="11"/>
    </row>
    <row r="13397" spans="1:3" x14ac:dyDescent="0.25">
      <c r="A13397" s="37"/>
      <c r="B13397" s="11"/>
      <c r="C13397" s="11"/>
    </row>
    <row r="13398" spans="1:3" x14ac:dyDescent="0.25">
      <c r="A13398" s="37"/>
      <c r="B13398" s="11"/>
      <c r="C13398" s="11"/>
    </row>
    <row r="13399" spans="1:3" x14ac:dyDescent="0.25">
      <c r="A13399" s="37"/>
      <c r="B13399" s="11"/>
      <c r="C13399" s="11"/>
    </row>
    <row r="13400" spans="1:3" x14ac:dyDescent="0.25">
      <c r="A13400" s="37"/>
      <c r="B13400" s="11"/>
      <c r="C13400" s="11"/>
    </row>
    <row r="13401" spans="1:3" x14ac:dyDescent="0.25">
      <c r="A13401" s="37"/>
      <c r="B13401" s="11"/>
      <c r="C13401" s="11"/>
    </row>
    <row r="13402" spans="1:3" x14ac:dyDescent="0.25">
      <c r="A13402" s="37"/>
      <c r="B13402" s="11"/>
      <c r="C13402" s="11"/>
    </row>
    <row r="13403" spans="1:3" x14ac:dyDescent="0.25">
      <c r="A13403" s="37"/>
      <c r="B13403" s="11"/>
      <c r="C13403" s="11"/>
    </row>
    <row r="13404" spans="1:3" x14ac:dyDescent="0.25">
      <c r="A13404" s="37"/>
      <c r="B13404" s="11"/>
      <c r="C13404" s="11"/>
    </row>
    <row r="13405" spans="1:3" x14ac:dyDescent="0.25">
      <c r="A13405" s="37"/>
      <c r="B13405" s="11"/>
      <c r="C13405" s="11"/>
    </row>
    <row r="13406" spans="1:3" x14ac:dyDescent="0.25">
      <c r="A13406" s="37"/>
      <c r="B13406" s="11"/>
      <c r="C13406" s="11"/>
    </row>
    <row r="13407" spans="1:3" x14ac:dyDescent="0.25">
      <c r="A13407" s="37"/>
      <c r="B13407" s="11"/>
      <c r="C13407" s="11"/>
    </row>
    <row r="13408" spans="1:3" x14ac:dyDescent="0.25">
      <c r="A13408" s="37"/>
      <c r="B13408" s="11"/>
      <c r="C13408" s="11"/>
    </row>
    <row r="13409" spans="1:3" x14ac:dyDescent="0.25">
      <c r="A13409" s="37"/>
      <c r="B13409" s="11"/>
      <c r="C13409" s="11"/>
    </row>
    <row r="13410" spans="1:3" x14ac:dyDescent="0.25">
      <c r="A13410" s="37"/>
      <c r="B13410" s="11"/>
      <c r="C13410" s="11"/>
    </row>
    <row r="13411" spans="1:3" x14ac:dyDescent="0.25">
      <c r="A13411" s="37"/>
      <c r="B13411" s="11"/>
      <c r="C13411" s="11"/>
    </row>
    <row r="13412" spans="1:3" x14ac:dyDescent="0.25">
      <c r="A13412" s="37"/>
      <c r="B13412" s="11"/>
      <c r="C13412" s="11"/>
    </row>
    <row r="13413" spans="1:3" x14ac:dyDescent="0.25">
      <c r="A13413" s="37"/>
      <c r="B13413" s="11"/>
      <c r="C13413" s="11"/>
    </row>
    <row r="13414" spans="1:3" x14ac:dyDescent="0.25">
      <c r="A13414" s="37"/>
      <c r="B13414" s="11"/>
      <c r="C13414" s="11"/>
    </row>
    <row r="13415" spans="1:3" x14ac:dyDescent="0.25">
      <c r="A13415" s="37"/>
      <c r="B13415" s="11"/>
      <c r="C13415" s="11"/>
    </row>
    <row r="13416" spans="1:3" x14ac:dyDescent="0.25">
      <c r="A13416" s="37"/>
      <c r="B13416" s="11"/>
      <c r="C13416" s="11"/>
    </row>
    <row r="13417" spans="1:3" x14ac:dyDescent="0.25">
      <c r="A13417" s="37"/>
      <c r="B13417" s="11"/>
      <c r="C13417" s="11"/>
    </row>
    <row r="13418" spans="1:3" x14ac:dyDescent="0.25">
      <c r="A13418" s="37"/>
      <c r="B13418" s="11"/>
      <c r="C13418" s="11"/>
    </row>
    <row r="13419" spans="1:3" x14ac:dyDescent="0.25">
      <c r="A13419" s="37"/>
      <c r="B13419" s="11"/>
      <c r="C13419" s="11"/>
    </row>
    <row r="13420" spans="1:3" x14ac:dyDescent="0.25">
      <c r="A13420" s="37"/>
      <c r="B13420" s="11"/>
      <c r="C13420" s="11"/>
    </row>
    <row r="13421" spans="1:3" x14ac:dyDescent="0.25">
      <c r="A13421" s="37"/>
      <c r="B13421" s="11"/>
      <c r="C13421" s="11"/>
    </row>
    <row r="13422" spans="1:3" x14ac:dyDescent="0.25">
      <c r="A13422" s="37"/>
      <c r="B13422" s="11"/>
      <c r="C13422" s="11"/>
    </row>
    <row r="13423" spans="1:3" x14ac:dyDescent="0.25">
      <c r="A13423" s="37"/>
      <c r="B13423" s="11"/>
      <c r="C13423" s="11"/>
    </row>
    <row r="13424" spans="1:3" x14ac:dyDescent="0.25">
      <c r="A13424" s="37"/>
      <c r="B13424" s="11"/>
      <c r="C13424" s="11"/>
    </row>
    <row r="13425" spans="1:3" x14ac:dyDescent="0.25">
      <c r="A13425" s="37"/>
      <c r="B13425" s="11"/>
      <c r="C13425" s="11"/>
    </row>
    <row r="13426" spans="1:3" x14ac:dyDescent="0.25">
      <c r="A13426" s="37"/>
      <c r="B13426" s="11"/>
      <c r="C13426" s="11"/>
    </row>
    <row r="13427" spans="1:3" x14ac:dyDescent="0.25">
      <c r="A13427" s="37"/>
      <c r="B13427" s="11"/>
      <c r="C13427" s="11"/>
    </row>
    <row r="13428" spans="1:3" x14ac:dyDescent="0.25">
      <c r="A13428" s="37"/>
      <c r="B13428" s="11"/>
      <c r="C13428" s="11"/>
    </row>
    <row r="13429" spans="1:3" x14ac:dyDescent="0.25">
      <c r="A13429" s="37"/>
      <c r="B13429" s="11"/>
      <c r="C13429" s="11"/>
    </row>
    <row r="13430" spans="1:3" x14ac:dyDescent="0.25">
      <c r="A13430" s="37"/>
      <c r="B13430" s="11"/>
      <c r="C13430" s="11"/>
    </row>
    <row r="13431" spans="1:3" x14ac:dyDescent="0.25">
      <c r="A13431" s="37"/>
      <c r="B13431" s="11"/>
      <c r="C13431" s="11"/>
    </row>
    <row r="13432" spans="1:3" x14ac:dyDescent="0.25">
      <c r="A13432" s="37"/>
      <c r="B13432" s="11"/>
      <c r="C13432" s="11"/>
    </row>
    <row r="13433" spans="1:3" x14ac:dyDescent="0.25">
      <c r="A13433" s="37"/>
      <c r="B13433" s="11"/>
      <c r="C13433" s="11"/>
    </row>
    <row r="13434" spans="1:3" x14ac:dyDescent="0.25">
      <c r="A13434" s="37"/>
      <c r="B13434" s="11"/>
      <c r="C13434" s="11"/>
    </row>
    <row r="13435" spans="1:3" x14ac:dyDescent="0.25">
      <c r="A13435" s="37"/>
      <c r="B13435" s="11"/>
      <c r="C13435" s="11"/>
    </row>
    <row r="13436" spans="1:3" x14ac:dyDescent="0.25">
      <c r="A13436" s="37"/>
      <c r="B13436" s="11"/>
      <c r="C13436" s="11"/>
    </row>
    <row r="13437" spans="1:3" x14ac:dyDescent="0.25">
      <c r="A13437" s="37"/>
      <c r="B13437" s="11"/>
      <c r="C13437" s="11"/>
    </row>
    <row r="13438" spans="1:3" x14ac:dyDescent="0.25">
      <c r="A13438" s="37"/>
      <c r="B13438" s="11"/>
      <c r="C13438" s="11"/>
    </row>
    <row r="13439" spans="1:3" x14ac:dyDescent="0.25">
      <c r="A13439" s="37"/>
      <c r="B13439" s="11"/>
      <c r="C13439" s="11"/>
    </row>
    <row r="13440" spans="1:3" x14ac:dyDescent="0.25">
      <c r="A13440" s="37"/>
      <c r="B13440" s="11"/>
      <c r="C13440" s="11"/>
    </row>
    <row r="13441" spans="1:3" x14ac:dyDescent="0.25">
      <c r="A13441" s="37"/>
      <c r="B13441" s="11"/>
      <c r="C13441" s="11"/>
    </row>
    <row r="13442" spans="1:3" x14ac:dyDescent="0.25">
      <c r="A13442" s="37"/>
      <c r="B13442" s="11"/>
      <c r="C13442" s="11"/>
    </row>
    <row r="13443" spans="1:3" x14ac:dyDescent="0.25">
      <c r="A13443" s="37"/>
      <c r="B13443" s="11"/>
      <c r="C13443" s="11"/>
    </row>
    <row r="13444" spans="1:3" x14ac:dyDescent="0.25">
      <c r="A13444" s="37"/>
      <c r="B13444" s="11"/>
      <c r="C13444" s="11"/>
    </row>
    <row r="13445" spans="1:3" x14ac:dyDescent="0.25">
      <c r="A13445" s="37"/>
      <c r="B13445" s="11"/>
      <c r="C13445" s="11"/>
    </row>
    <row r="13446" spans="1:3" x14ac:dyDescent="0.25">
      <c r="A13446" s="37"/>
      <c r="B13446" s="11"/>
      <c r="C13446" s="11"/>
    </row>
    <row r="13447" spans="1:3" x14ac:dyDescent="0.25">
      <c r="A13447" s="37"/>
      <c r="B13447" s="11"/>
      <c r="C13447" s="11"/>
    </row>
    <row r="13448" spans="1:3" x14ac:dyDescent="0.25">
      <c r="A13448" s="37"/>
      <c r="B13448" s="11"/>
      <c r="C13448" s="11"/>
    </row>
    <row r="13449" spans="1:3" x14ac:dyDescent="0.25">
      <c r="A13449" s="37"/>
      <c r="B13449" s="11"/>
      <c r="C13449" s="11"/>
    </row>
    <row r="13450" spans="1:3" x14ac:dyDescent="0.25">
      <c r="A13450" s="37"/>
      <c r="B13450" s="11"/>
      <c r="C13450" s="11"/>
    </row>
    <row r="13451" spans="1:3" x14ac:dyDescent="0.25">
      <c r="A13451" s="37"/>
      <c r="B13451" s="11"/>
      <c r="C13451" s="11"/>
    </row>
    <row r="13452" spans="1:3" x14ac:dyDescent="0.25">
      <c r="A13452" s="37"/>
      <c r="B13452" s="11"/>
      <c r="C13452" s="11"/>
    </row>
    <row r="13453" spans="1:3" x14ac:dyDescent="0.25">
      <c r="A13453" s="37"/>
      <c r="B13453" s="11"/>
      <c r="C13453" s="11"/>
    </row>
    <row r="13454" spans="1:3" x14ac:dyDescent="0.25">
      <c r="A13454" s="37"/>
      <c r="B13454" s="11"/>
      <c r="C13454" s="11"/>
    </row>
    <row r="13455" spans="1:3" x14ac:dyDescent="0.25">
      <c r="A13455" s="37"/>
      <c r="B13455" s="11"/>
      <c r="C13455" s="11"/>
    </row>
    <row r="13456" spans="1:3" x14ac:dyDescent="0.25">
      <c r="A13456" s="37"/>
      <c r="B13456" s="11"/>
      <c r="C13456" s="11"/>
    </row>
    <row r="13457" spans="1:3" x14ac:dyDescent="0.25">
      <c r="A13457" s="37"/>
      <c r="B13457" s="11"/>
      <c r="C13457" s="11"/>
    </row>
    <row r="13458" spans="1:3" x14ac:dyDescent="0.25">
      <c r="A13458" s="37"/>
      <c r="B13458" s="11"/>
      <c r="C13458" s="11"/>
    </row>
    <row r="13459" spans="1:3" x14ac:dyDescent="0.25">
      <c r="A13459" s="37"/>
      <c r="B13459" s="11"/>
      <c r="C13459" s="11"/>
    </row>
    <row r="13460" spans="1:3" x14ac:dyDescent="0.25">
      <c r="A13460" s="37"/>
      <c r="B13460" s="11"/>
      <c r="C13460" s="11"/>
    </row>
    <row r="13461" spans="1:3" x14ac:dyDescent="0.25">
      <c r="A13461" s="37"/>
      <c r="B13461" s="11"/>
      <c r="C13461" s="11"/>
    </row>
    <row r="13462" spans="1:3" x14ac:dyDescent="0.25">
      <c r="A13462" s="37"/>
      <c r="B13462" s="11"/>
      <c r="C13462" s="11"/>
    </row>
    <row r="13463" spans="1:3" x14ac:dyDescent="0.25">
      <c r="A13463" s="37"/>
      <c r="B13463" s="11"/>
      <c r="C13463" s="11"/>
    </row>
    <row r="13464" spans="1:3" x14ac:dyDescent="0.25">
      <c r="A13464" s="37"/>
      <c r="B13464" s="11"/>
      <c r="C13464" s="11"/>
    </row>
    <row r="13465" spans="1:3" x14ac:dyDescent="0.25">
      <c r="A13465" s="37"/>
      <c r="B13465" s="11"/>
      <c r="C13465" s="11"/>
    </row>
    <row r="13466" spans="1:3" x14ac:dyDescent="0.25">
      <c r="A13466" s="37"/>
      <c r="B13466" s="11"/>
      <c r="C13466" s="11"/>
    </row>
    <row r="13467" spans="1:3" x14ac:dyDescent="0.25">
      <c r="A13467" s="37"/>
      <c r="B13467" s="11"/>
      <c r="C13467" s="11"/>
    </row>
    <row r="13468" spans="1:3" x14ac:dyDescent="0.25">
      <c r="A13468" s="37"/>
      <c r="B13468" s="11"/>
      <c r="C13468" s="11"/>
    </row>
    <row r="13469" spans="1:3" x14ac:dyDescent="0.25">
      <c r="A13469" s="37"/>
      <c r="B13469" s="11"/>
      <c r="C13469" s="11"/>
    </row>
    <row r="13470" spans="1:3" x14ac:dyDescent="0.25">
      <c r="A13470" s="37"/>
      <c r="B13470" s="11"/>
      <c r="C13470" s="11"/>
    </row>
    <row r="13471" spans="1:3" x14ac:dyDescent="0.25">
      <c r="A13471" s="37"/>
      <c r="B13471" s="11"/>
      <c r="C13471" s="11"/>
    </row>
    <row r="13472" spans="1:3" x14ac:dyDescent="0.25">
      <c r="A13472" s="37"/>
      <c r="B13472" s="11"/>
      <c r="C13472" s="11"/>
    </row>
    <row r="13473" spans="1:3" x14ac:dyDescent="0.25">
      <c r="A13473" s="37"/>
      <c r="B13473" s="11"/>
      <c r="C13473" s="11"/>
    </row>
    <row r="13474" spans="1:3" x14ac:dyDescent="0.25">
      <c r="A13474" s="37"/>
      <c r="B13474" s="11"/>
      <c r="C13474" s="11"/>
    </row>
    <row r="13475" spans="1:3" x14ac:dyDescent="0.25">
      <c r="A13475" s="37"/>
      <c r="B13475" s="11"/>
      <c r="C13475" s="11"/>
    </row>
    <row r="13476" spans="1:3" x14ac:dyDescent="0.25">
      <c r="A13476" s="37"/>
      <c r="B13476" s="11"/>
      <c r="C13476" s="11"/>
    </row>
    <row r="13477" spans="1:3" x14ac:dyDescent="0.25">
      <c r="A13477" s="37"/>
      <c r="B13477" s="11"/>
      <c r="C13477" s="11"/>
    </row>
    <row r="13478" spans="1:3" x14ac:dyDescent="0.25">
      <c r="A13478" s="37"/>
      <c r="B13478" s="11"/>
      <c r="C13478" s="11"/>
    </row>
    <row r="13479" spans="1:3" x14ac:dyDescent="0.25">
      <c r="A13479" s="37"/>
      <c r="B13479" s="11"/>
      <c r="C13479" s="11"/>
    </row>
    <row r="13480" spans="1:3" x14ac:dyDescent="0.25">
      <c r="A13480" s="37"/>
      <c r="B13480" s="11"/>
      <c r="C13480" s="11"/>
    </row>
    <row r="13481" spans="1:3" x14ac:dyDescent="0.25">
      <c r="A13481" s="37"/>
      <c r="B13481" s="11"/>
      <c r="C13481" s="11"/>
    </row>
    <row r="13482" spans="1:3" x14ac:dyDescent="0.25">
      <c r="A13482" s="37"/>
      <c r="B13482" s="11"/>
      <c r="C13482" s="11"/>
    </row>
    <row r="13483" spans="1:3" x14ac:dyDescent="0.25">
      <c r="A13483" s="37"/>
      <c r="B13483" s="11"/>
      <c r="C13483" s="11"/>
    </row>
    <row r="13484" spans="1:3" x14ac:dyDescent="0.25">
      <c r="A13484" s="37"/>
      <c r="B13484" s="11"/>
      <c r="C13484" s="11"/>
    </row>
    <row r="13485" spans="1:3" x14ac:dyDescent="0.25">
      <c r="A13485" s="37"/>
      <c r="B13485" s="11"/>
      <c r="C13485" s="11"/>
    </row>
    <row r="13486" spans="1:3" x14ac:dyDescent="0.25">
      <c r="A13486" s="37"/>
      <c r="B13486" s="11"/>
      <c r="C13486" s="11"/>
    </row>
    <row r="13487" spans="1:3" x14ac:dyDescent="0.25">
      <c r="A13487" s="37"/>
      <c r="B13487" s="11"/>
      <c r="C13487" s="11"/>
    </row>
    <row r="13488" spans="1:3" x14ac:dyDescent="0.25">
      <c r="A13488" s="37"/>
      <c r="B13488" s="11"/>
      <c r="C13488" s="11"/>
    </row>
    <row r="13489" spans="1:3" x14ac:dyDescent="0.25">
      <c r="A13489" s="37"/>
      <c r="B13489" s="11"/>
      <c r="C13489" s="11"/>
    </row>
    <row r="13490" spans="1:3" x14ac:dyDescent="0.25">
      <c r="A13490" s="37"/>
      <c r="B13490" s="11"/>
      <c r="C13490" s="11"/>
    </row>
    <row r="13491" spans="1:3" x14ac:dyDescent="0.25">
      <c r="A13491" s="37"/>
      <c r="B13491" s="11"/>
      <c r="C13491" s="11"/>
    </row>
    <row r="13492" spans="1:3" x14ac:dyDescent="0.25">
      <c r="A13492" s="37"/>
      <c r="B13492" s="11"/>
      <c r="C13492" s="11"/>
    </row>
    <row r="13493" spans="1:3" x14ac:dyDescent="0.25">
      <c r="A13493" s="37"/>
      <c r="B13493" s="11"/>
      <c r="C13493" s="11"/>
    </row>
    <row r="13494" spans="1:3" x14ac:dyDescent="0.25">
      <c r="A13494" s="37"/>
      <c r="B13494" s="11"/>
      <c r="C13494" s="11"/>
    </row>
    <row r="13495" spans="1:3" x14ac:dyDescent="0.25">
      <c r="A13495" s="37"/>
      <c r="B13495" s="11"/>
      <c r="C13495" s="11"/>
    </row>
    <row r="13496" spans="1:3" x14ac:dyDescent="0.25">
      <c r="A13496" s="37"/>
      <c r="B13496" s="11"/>
      <c r="C13496" s="11"/>
    </row>
    <row r="13497" spans="1:3" x14ac:dyDescent="0.25">
      <c r="A13497" s="37"/>
      <c r="B13497" s="11"/>
      <c r="C13497" s="11"/>
    </row>
    <row r="13498" spans="1:3" x14ac:dyDescent="0.25">
      <c r="A13498" s="37"/>
      <c r="B13498" s="11"/>
      <c r="C13498" s="11"/>
    </row>
    <row r="13499" spans="1:3" x14ac:dyDescent="0.25">
      <c r="A13499" s="37"/>
      <c r="B13499" s="11"/>
      <c r="C13499" s="11"/>
    </row>
    <row r="13500" spans="1:3" x14ac:dyDescent="0.25">
      <c r="A13500" s="37"/>
      <c r="B13500" s="11"/>
      <c r="C13500" s="11"/>
    </row>
    <row r="13501" spans="1:3" x14ac:dyDescent="0.25">
      <c r="A13501" s="37"/>
      <c r="B13501" s="11"/>
      <c r="C13501" s="11"/>
    </row>
    <row r="13502" spans="1:3" x14ac:dyDescent="0.25">
      <c r="A13502" s="37"/>
      <c r="B13502" s="11"/>
      <c r="C13502" s="11"/>
    </row>
    <row r="13503" spans="1:3" x14ac:dyDescent="0.25">
      <c r="A13503" s="37"/>
      <c r="B13503" s="11"/>
      <c r="C13503" s="11"/>
    </row>
    <row r="13504" spans="1:3" x14ac:dyDescent="0.25">
      <c r="A13504" s="37"/>
      <c r="B13504" s="11"/>
      <c r="C13504" s="11"/>
    </row>
    <row r="13505" spans="1:3" x14ac:dyDescent="0.25">
      <c r="A13505" s="37"/>
      <c r="B13505" s="11"/>
      <c r="C13505" s="11"/>
    </row>
    <row r="13506" spans="1:3" x14ac:dyDescent="0.25">
      <c r="A13506" s="37"/>
      <c r="B13506" s="11"/>
      <c r="C13506" s="11"/>
    </row>
    <row r="13507" spans="1:3" x14ac:dyDescent="0.25">
      <c r="A13507" s="37"/>
      <c r="B13507" s="11"/>
      <c r="C13507" s="11"/>
    </row>
    <row r="13508" spans="1:3" x14ac:dyDescent="0.25">
      <c r="A13508" s="37"/>
      <c r="B13508" s="11"/>
      <c r="C13508" s="11"/>
    </row>
    <row r="13509" spans="1:3" x14ac:dyDescent="0.25">
      <c r="A13509" s="37"/>
      <c r="B13509" s="11"/>
      <c r="C13509" s="11"/>
    </row>
    <row r="13510" spans="1:3" x14ac:dyDescent="0.25">
      <c r="A13510" s="37"/>
      <c r="B13510" s="11"/>
      <c r="C13510" s="11"/>
    </row>
    <row r="13511" spans="1:3" x14ac:dyDescent="0.25">
      <c r="A13511" s="37"/>
      <c r="B13511" s="11"/>
      <c r="C13511" s="11"/>
    </row>
    <row r="13512" spans="1:3" x14ac:dyDescent="0.25">
      <c r="A13512" s="37"/>
      <c r="B13512" s="11"/>
      <c r="C13512" s="11"/>
    </row>
    <row r="13513" spans="1:3" x14ac:dyDescent="0.25">
      <c r="A13513" s="37"/>
      <c r="B13513" s="11"/>
      <c r="C13513" s="11"/>
    </row>
    <row r="13514" spans="1:3" x14ac:dyDescent="0.25">
      <c r="A13514" s="37"/>
      <c r="B13514" s="11"/>
      <c r="C13514" s="11"/>
    </row>
    <row r="13515" spans="1:3" x14ac:dyDescent="0.25">
      <c r="A13515" s="37"/>
      <c r="B13515" s="11"/>
      <c r="C13515" s="11"/>
    </row>
    <row r="13516" spans="1:3" x14ac:dyDescent="0.25">
      <c r="A13516" s="37"/>
      <c r="B13516" s="11"/>
      <c r="C13516" s="11"/>
    </row>
    <row r="13517" spans="1:3" x14ac:dyDescent="0.25">
      <c r="A13517" s="37"/>
      <c r="B13517" s="11"/>
      <c r="C13517" s="11"/>
    </row>
    <row r="13518" spans="1:3" x14ac:dyDescent="0.25">
      <c r="A13518" s="37"/>
      <c r="B13518" s="11"/>
      <c r="C13518" s="11"/>
    </row>
    <row r="13519" spans="1:3" x14ac:dyDescent="0.25">
      <c r="A13519" s="37"/>
      <c r="B13519" s="11"/>
      <c r="C13519" s="11"/>
    </row>
    <row r="13520" spans="1:3" x14ac:dyDescent="0.25">
      <c r="A13520" s="37"/>
      <c r="B13520" s="11"/>
      <c r="C13520" s="11"/>
    </row>
    <row r="13521" spans="1:3" x14ac:dyDescent="0.25">
      <c r="A13521" s="37"/>
      <c r="B13521" s="11"/>
      <c r="C13521" s="11"/>
    </row>
    <row r="13522" spans="1:3" x14ac:dyDescent="0.25">
      <c r="A13522" s="37"/>
      <c r="B13522" s="11"/>
      <c r="C13522" s="11"/>
    </row>
    <row r="13523" spans="1:3" x14ac:dyDescent="0.25">
      <c r="A13523" s="37"/>
      <c r="B13523" s="11"/>
      <c r="C13523" s="11"/>
    </row>
    <row r="13524" spans="1:3" x14ac:dyDescent="0.25">
      <c r="A13524" s="37"/>
      <c r="B13524" s="11"/>
      <c r="C13524" s="11"/>
    </row>
    <row r="13525" spans="1:3" x14ac:dyDescent="0.25">
      <c r="A13525" s="37"/>
      <c r="B13525" s="11"/>
      <c r="C13525" s="11"/>
    </row>
    <row r="13526" spans="1:3" x14ac:dyDescent="0.25">
      <c r="A13526" s="37"/>
      <c r="B13526" s="11"/>
      <c r="C13526" s="11"/>
    </row>
    <row r="13527" spans="1:3" x14ac:dyDescent="0.25">
      <c r="A13527" s="37"/>
      <c r="B13527" s="11"/>
      <c r="C13527" s="11"/>
    </row>
    <row r="13528" spans="1:3" x14ac:dyDescent="0.25">
      <c r="A13528" s="37"/>
      <c r="B13528" s="11"/>
      <c r="C13528" s="11"/>
    </row>
    <row r="13529" spans="1:3" x14ac:dyDescent="0.25">
      <c r="A13529" s="37"/>
      <c r="B13529" s="11"/>
      <c r="C13529" s="11"/>
    </row>
    <row r="13530" spans="1:3" x14ac:dyDescent="0.25">
      <c r="A13530" s="37"/>
      <c r="B13530" s="11"/>
      <c r="C13530" s="11"/>
    </row>
    <row r="13531" spans="1:3" x14ac:dyDescent="0.25">
      <c r="A13531" s="37"/>
      <c r="B13531" s="11"/>
      <c r="C13531" s="11"/>
    </row>
    <row r="13532" spans="1:3" x14ac:dyDescent="0.25">
      <c r="A13532" s="37"/>
      <c r="B13532" s="11"/>
      <c r="C13532" s="11"/>
    </row>
    <row r="13533" spans="1:3" x14ac:dyDescent="0.25">
      <c r="A13533" s="37"/>
      <c r="B13533" s="11"/>
      <c r="C13533" s="11"/>
    </row>
    <row r="13534" spans="1:3" x14ac:dyDescent="0.25">
      <c r="A13534" s="37"/>
      <c r="B13534" s="11"/>
      <c r="C13534" s="11"/>
    </row>
    <row r="13535" spans="1:3" x14ac:dyDescent="0.25">
      <c r="A13535" s="37"/>
      <c r="B13535" s="11"/>
      <c r="C13535" s="11"/>
    </row>
    <row r="13536" spans="1:3" x14ac:dyDescent="0.25">
      <c r="A13536" s="37"/>
      <c r="B13536" s="11"/>
      <c r="C13536" s="11"/>
    </row>
    <row r="13537" spans="1:3" x14ac:dyDescent="0.25">
      <c r="A13537" s="37"/>
      <c r="B13537" s="11"/>
      <c r="C13537" s="11"/>
    </row>
    <row r="13538" spans="1:3" x14ac:dyDescent="0.25">
      <c r="A13538" s="37"/>
      <c r="B13538" s="11"/>
      <c r="C13538" s="11"/>
    </row>
    <row r="13539" spans="1:3" x14ac:dyDescent="0.25">
      <c r="A13539" s="37"/>
      <c r="B13539" s="11"/>
      <c r="C13539" s="11"/>
    </row>
    <row r="13540" spans="1:3" x14ac:dyDescent="0.25">
      <c r="A13540" s="37"/>
      <c r="B13540" s="11"/>
      <c r="C13540" s="11"/>
    </row>
    <row r="13541" spans="1:3" x14ac:dyDescent="0.25">
      <c r="A13541" s="37"/>
      <c r="B13541" s="11"/>
      <c r="C13541" s="11"/>
    </row>
    <row r="13542" spans="1:3" x14ac:dyDescent="0.25">
      <c r="A13542" s="37"/>
      <c r="B13542" s="11"/>
      <c r="C13542" s="11"/>
    </row>
    <row r="13543" spans="1:3" x14ac:dyDescent="0.25">
      <c r="A13543" s="37"/>
      <c r="B13543" s="11"/>
      <c r="C13543" s="11"/>
    </row>
    <row r="13544" spans="1:3" x14ac:dyDescent="0.25">
      <c r="A13544" s="37"/>
      <c r="B13544" s="11"/>
      <c r="C13544" s="11"/>
    </row>
    <row r="13545" spans="1:3" x14ac:dyDescent="0.25">
      <c r="A13545" s="37"/>
      <c r="B13545" s="11"/>
      <c r="C13545" s="11"/>
    </row>
    <row r="13546" spans="1:3" x14ac:dyDescent="0.25">
      <c r="A13546" s="37"/>
      <c r="B13546" s="11"/>
      <c r="C13546" s="11"/>
    </row>
    <row r="13547" spans="1:3" x14ac:dyDescent="0.25">
      <c r="A13547" s="37"/>
      <c r="B13547" s="11"/>
      <c r="C13547" s="11"/>
    </row>
    <row r="13548" spans="1:3" x14ac:dyDescent="0.25">
      <c r="A13548" s="37"/>
      <c r="B13548" s="11"/>
      <c r="C13548" s="11"/>
    </row>
    <row r="13549" spans="1:3" x14ac:dyDescent="0.25">
      <c r="A13549" s="37"/>
      <c r="B13549" s="11"/>
      <c r="C13549" s="11"/>
    </row>
    <row r="13550" spans="1:3" x14ac:dyDescent="0.25">
      <c r="A13550" s="37"/>
      <c r="B13550" s="11"/>
      <c r="C13550" s="11"/>
    </row>
    <row r="13551" spans="1:3" x14ac:dyDescent="0.25">
      <c r="A13551" s="37"/>
      <c r="B13551" s="11"/>
      <c r="C13551" s="11"/>
    </row>
    <row r="13552" spans="1:3" x14ac:dyDescent="0.25">
      <c r="A13552" s="37"/>
      <c r="B13552" s="11"/>
      <c r="C13552" s="11"/>
    </row>
    <row r="13553" spans="1:3" x14ac:dyDescent="0.25">
      <c r="A13553" s="37"/>
      <c r="B13553" s="11"/>
      <c r="C13553" s="11"/>
    </row>
    <row r="13554" spans="1:3" x14ac:dyDescent="0.25">
      <c r="A13554" s="37"/>
      <c r="B13554" s="11"/>
      <c r="C13554" s="11"/>
    </row>
    <row r="13555" spans="1:3" x14ac:dyDescent="0.25">
      <c r="A13555" s="37"/>
      <c r="B13555" s="11"/>
      <c r="C13555" s="11"/>
    </row>
    <row r="13556" spans="1:3" x14ac:dyDescent="0.25">
      <c r="A13556" s="37"/>
      <c r="B13556" s="11"/>
      <c r="C13556" s="11"/>
    </row>
    <row r="13557" spans="1:3" x14ac:dyDescent="0.25">
      <c r="A13557" s="37"/>
      <c r="B13557" s="11"/>
      <c r="C13557" s="11"/>
    </row>
    <row r="13558" spans="1:3" x14ac:dyDescent="0.25">
      <c r="A13558" s="37"/>
      <c r="B13558" s="11"/>
      <c r="C13558" s="11"/>
    </row>
    <row r="13559" spans="1:3" x14ac:dyDescent="0.25">
      <c r="A13559" s="37"/>
      <c r="B13559" s="11"/>
      <c r="C13559" s="11"/>
    </row>
    <row r="13560" spans="1:3" x14ac:dyDescent="0.25">
      <c r="A13560" s="37"/>
      <c r="B13560" s="11"/>
      <c r="C13560" s="11"/>
    </row>
    <row r="13561" spans="1:3" x14ac:dyDescent="0.25">
      <c r="A13561" s="37"/>
      <c r="B13561" s="11"/>
      <c r="C13561" s="11"/>
    </row>
    <row r="13562" spans="1:3" x14ac:dyDescent="0.25">
      <c r="A13562" s="37"/>
      <c r="B13562" s="11"/>
      <c r="C13562" s="11"/>
    </row>
    <row r="13563" spans="1:3" x14ac:dyDescent="0.25">
      <c r="A13563" s="37"/>
      <c r="B13563" s="11"/>
      <c r="C13563" s="11"/>
    </row>
    <row r="13564" spans="1:3" x14ac:dyDescent="0.25">
      <c r="A13564" s="37"/>
      <c r="B13564" s="11"/>
      <c r="C13564" s="11"/>
    </row>
    <row r="13565" spans="1:3" x14ac:dyDescent="0.25">
      <c r="A13565" s="37"/>
      <c r="B13565" s="11"/>
      <c r="C13565" s="11"/>
    </row>
    <row r="13566" spans="1:3" x14ac:dyDescent="0.25">
      <c r="A13566" s="37"/>
      <c r="B13566" s="11"/>
      <c r="C13566" s="11"/>
    </row>
    <row r="13567" spans="1:3" x14ac:dyDescent="0.25">
      <c r="A13567" s="37"/>
      <c r="B13567" s="11"/>
      <c r="C13567" s="11"/>
    </row>
    <row r="13568" spans="1:3" x14ac:dyDescent="0.25">
      <c r="A13568" s="37"/>
      <c r="B13568" s="11"/>
      <c r="C13568" s="11"/>
    </row>
    <row r="13569" spans="1:3" x14ac:dyDescent="0.25">
      <c r="A13569" s="37"/>
      <c r="B13569" s="11"/>
      <c r="C13569" s="11"/>
    </row>
    <row r="13570" spans="1:3" x14ac:dyDescent="0.25">
      <c r="A13570" s="37"/>
      <c r="B13570" s="11"/>
      <c r="C13570" s="11"/>
    </row>
    <row r="13571" spans="1:3" x14ac:dyDescent="0.25">
      <c r="A13571" s="37"/>
      <c r="B13571" s="11"/>
      <c r="C13571" s="11"/>
    </row>
    <row r="13572" spans="1:3" x14ac:dyDescent="0.25">
      <c r="A13572" s="37"/>
      <c r="B13572" s="11"/>
      <c r="C13572" s="11"/>
    </row>
    <row r="13573" spans="1:3" x14ac:dyDescent="0.25">
      <c r="A13573" s="37"/>
      <c r="B13573" s="11"/>
      <c r="C13573" s="11"/>
    </row>
    <row r="13574" spans="1:3" x14ac:dyDescent="0.25">
      <c r="A13574" s="37"/>
      <c r="B13574" s="11"/>
      <c r="C13574" s="11"/>
    </row>
    <row r="13575" spans="1:3" x14ac:dyDescent="0.25">
      <c r="A13575" s="37"/>
      <c r="B13575" s="11"/>
      <c r="C13575" s="11"/>
    </row>
    <row r="13576" spans="1:3" x14ac:dyDescent="0.25">
      <c r="A13576" s="37"/>
      <c r="B13576" s="11"/>
      <c r="C13576" s="11"/>
    </row>
    <row r="13577" spans="1:3" x14ac:dyDescent="0.25">
      <c r="A13577" s="37"/>
      <c r="B13577" s="11"/>
      <c r="C13577" s="11"/>
    </row>
    <row r="13578" spans="1:3" x14ac:dyDescent="0.25">
      <c r="A13578" s="37"/>
      <c r="B13578" s="11"/>
      <c r="C13578" s="11"/>
    </row>
    <row r="13579" spans="1:3" x14ac:dyDescent="0.25">
      <c r="A13579" s="37"/>
      <c r="B13579" s="11"/>
      <c r="C13579" s="11"/>
    </row>
    <row r="13580" spans="1:3" x14ac:dyDescent="0.25">
      <c r="A13580" s="37"/>
      <c r="B13580" s="11"/>
      <c r="C13580" s="11"/>
    </row>
    <row r="13581" spans="1:3" x14ac:dyDescent="0.25">
      <c r="A13581" s="37"/>
      <c r="B13581" s="11"/>
      <c r="C13581" s="11"/>
    </row>
    <row r="13582" spans="1:3" x14ac:dyDescent="0.25">
      <c r="A13582" s="37"/>
      <c r="B13582" s="11"/>
      <c r="C13582" s="11"/>
    </row>
    <row r="13583" spans="1:3" x14ac:dyDescent="0.25">
      <c r="A13583" s="37"/>
      <c r="B13583" s="11"/>
      <c r="C13583" s="11"/>
    </row>
    <row r="13584" spans="1:3" x14ac:dyDescent="0.25">
      <c r="A13584" s="37"/>
      <c r="B13584" s="11"/>
      <c r="C13584" s="11"/>
    </row>
    <row r="13585" spans="1:3" x14ac:dyDescent="0.25">
      <c r="A13585" s="37"/>
      <c r="B13585" s="11"/>
      <c r="C13585" s="11"/>
    </row>
    <row r="13586" spans="1:3" x14ac:dyDescent="0.25">
      <c r="A13586" s="37"/>
      <c r="B13586" s="11"/>
      <c r="C13586" s="11"/>
    </row>
    <row r="13587" spans="1:3" x14ac:dyDescent="0.25">
      <c r="A13587" s="37"/>
      <c r="B13587" s="11"/>
      <c r="C13587" s="11"/>
    </row>
    <row r="13588" spans="1:3" x14ac:dyDescent="0.25">
      <c r="A13588" s="37"/>
      <c r="B13588" s="11"/>
      <c r="C13588" s="11"/>
    </row>
    <row r="13589" spans="1:3" x14ac:dyDescent="0.25">
      <c r="A13589" s="37"/>
      <c r="B13589" s="11"/>
      <c r="C13589" s="11"/>
    </row>
    <row r="13590" spans="1:3" x14ac:dyDescent="0.25">
      <c r="A13590" s="37"/>
      <c r="B13590" s="11"/>
      <c r="C13590" s="11"/>
    </row>
    <row r="13591" spans="1:3" x14ac:dyDescent="0.25">
      <c r="A13591" s="37"/>
      <c r="B13591" s="11"/>
      <c r="C13591" s="11"/>
    </row>
    <row r="13592" spans="1:3" x14ac:dyDescent="0.25">
      <c r="A13592" s="37"/>
      <c r="B13592" s="11"/>
      <c r="C13592" s="11"/>
    </row>
    <row r="13593" spans="1:3" x14ac:dyDescent="0.25">
      <c r="A13593" s="37"/>
      <c r="B13593" s="11"/>
      <c r="C13593" s="11"/>
    </row>
    <row r="13594" spans="1:3" x14ac:dyDescent="0.25">
      <c r="A13594" s="37"/>
      <c r="B13594" s="11"/>
      <c r="C13594" s="11"/>
    </row>
    <row r="13595" spans="1:3" x14ac:dyDescent="0.25">
      <c r="A13595" s="37"/>
      <c r="B13595" s="11"/>
      <c r="C13595" s="11"/>
    </row>
    <row r="13596" spans="1:3" x14ac:dyDescent="0.25">
      <c r="A13596" s="37"/>
      <c r="B13596" s="11"/>
      <c r="C13596" s="11"/>
    </row>
    <row r="13597" spans="1:3" x14ac:dyDescent="0.25">
      <c r="A13597" s="37"/>
      <c r="B13597" s="11"/>
      <c r="C13597" s="11"/>
    </row>
    <row r="13598" spans="1:3" x14ac:dyDescent="0.25">
      <c r="A13598" s="37"/>
      <c r="B13598" s="11"/>
      <c r="C13598" s="11"/>
    </row>
    <row r="13599" spans="1:3" x14ac:dyDescent="0.25">
      <c r="A13599" s="37"/>
      <c r="B13599" s="11"/>
      <c r="C13599" s="11"/>
    </row>
    <row r="13600" spans="1:3" x14ac:dyDescent="0.25">
      <c r="A13600" s="37"/>
      <c r="B13600" s="11"/>
      <c r="C13600" s="11"/>
    </row>
    <row r="13601" spans="1:3" x14ac:dyDescent="0.25">
      <c r="A13601" s="37"/>
      <c r="B13601" s="11"/>
      <c r="C13601" s="11"/>
    </row>
    <row r="13602" spans="1:3" x14ac:dyDescent="0.25">
      <c r="A13602" s="37"/>
      <c r="B13602" s="11"/>
      <c r="C13602" s="11"/>
    </row>
    <row r="13603" spans="1:3" x14ac:dyDescent="0.25">
      <c r="A13603" s="37"/>
      <c r="B13603" s="11"/>
      <c r="C13603" s="11"/>
    </row>
    <row r="13604" spans="1:3" x14ac:dyDescent="0.25">
      <c r="A13604" s="37"/>
      <c r="B13604" s="11"/>
      <c r="C13604" s="11"/>
    </row>
    <row r="13605" spans="1:3" x14ac:dyDescent="0.25">
      <c r="A13605" s="37"/>
      <c r="B13605" s="11"/>
      <c r="C13605" s="11"/>
    </row>
    <row r="13606" spans="1:3" x14ac:dyDescent="0.25">
      <c r="A13606" s="37"/>
      <c r="B13606" s="11"/>
      <c r="C13606" s="11"/>
    </row>
    <row r="13607" spans="1:3" x14ac:dyDescent="0.25">
      <c r="A13607" s="37"/>
      <c r="B13607" s="11"/>
      <c r="C13607" s="11"/>
    </row>
    <row r="13608" spans="1:3" x14ac:dyDescent="0.25">
      <c r="A13608" s="37"/>
      <c r="B13608" s="11"/>
      <c r="C13608" s="11"/>
    </row>
    <row r="13609" spans="1:3" x14ac:dyDescent="0.25">
      <c r="A13609" s="37"/>
      <c r="B13609" s="11"/>
      <c r="C13609" s="11"/>
    </row>
    <row r="13610" spans="1:3" x14ac:dyDescent="0.25">
      <c r="A13610" s="37"/>
      <c r="B13610" s="11"/>
      <c r="C13610" s="11"/>
    </row>
    <row r="13611" spans="1:3" x14ac:dyDescent="0.25">
      <c r="A13611" s="37"/>
      <c r="B13611" s="11"/>
      <c r="C13611" s="11"/>
    </row>
    <row r="13612" spans="1:3" x14ac:dyDescent="0.25">
      <c r="A13612" s="37"/>
      <c r="B13612" s="11"/>
      <c r="C13612" s="11"/>
    </row>
    <row r="13613" spans="1:3" x14ac:dyDescent="0.25">
      <c r="A13613" s="37"/>
      <c r="B13613" s="11"/>
      <c r="C13613" s="11"/>
    </row>
    <row r="13614" spans="1:3" x14ac:dyDescent="0.25">
      <c r="A13614" s="37"/>
      <c r="B13614" s="11"/>
      <c r="C13614" s="11"/>
    </row>
    <row r="13615" spans="1:3" x14ac:dyDescent="0.25">
      <c r="A13615" s="37"/>
      <c r="B13615" s="11"/>
      <c r="C13615" s="11"/>
    </row>
    <row r="13616" spans="1:3" x14ac:dyDescent="0.25">
      <c r="A13616" s="37"/>
      <c r="B13616" s="11"/>
      <c r="C13616" s="11"/>
    </row>
    <row r="13617" spans="1:3" x14ac:dyDescent="0.25">
      <c r="A13617" s="37"/>
      <c r="B13617" s="11"/>
      <c r="C13617" s="11"/>
    </row>
    <row r="13618" spans="1:3" x14ac:dyDescent="0.25">
      <c r="A13618" s="37"/>
      <c r="B13618" s="11"/>
      <c r="C13618" s="11"/>
    </row>
    <row r="13619" spans="1:3" x14ac:dyDescent="0.25">
      <c r="A13619" s="37"/>
      <c r="B13619" s="11"/>
      <c r="C13619" s="11"/>
    </row>
    <row r="13620" spans="1:3" x14ac:dyDescent="0.25">
      <c r="A13620" s="37"/>
      <c r="B13620" s="11"/>
      <c r="C13620" s="11"/>
    </row>
    <row r="13621" spans="1:3" x14ac:dyDescent="0.25">
      <c r="A13621" s="37"/>
      <c r="B13621" s="11"/>
      <c r="C13621" s="11"/>
    </row>
    <row r="13622" spans="1:3" x14ac:dyDescent="0.25">
      <c r="A13622" s="37"/>
      <c r="B13622" s="11"/>
      <c r="C13622" s="11"/>
    </row>
    <row r="13623" spans="1:3" x14ac:dyDescent="0.25">
      <c r="A13623" s="37"/>
      <c r="B13623" s="11"/>
      <c r="C13623" s="11"/>
    </row>
    <row r="13624" spans="1:3" x14ac:dyDescent="0.25">
      <c r="A13624" s="37"/>
      <c r="B13624" s="11"/>
      <c r="C13624" s="11"/>
    </row>
    <row r="13625" spans="1:3" x14ac:dyDescent="0.25">
      <c r="A13625" s="37"/>
      <c r="B13625" s="11"/>
      <c r="C13625" s="11"/>
    </row>
    <row r="13626" spans="1:3" x14ac:dyDescent="0.25">
      <c r="A13626" s="37"/>
      <c r="B13626" s="11"/>
      <c r="C13626" s="11"/>
    </row>
    <row r="13627" spans="1:3" x14ac:dyDescent="0.25">
      <c r="A13627" s="37"/>
      <c r="B13627" s="11"/>
      <c r="C13627" s="11"/>
    </row>
    <row r="13628" spans="1:3" x14ac:dyDescent="0.25">
      <c r="A13628" s="37"/>
      <c r="B13628" s="11"/>
      <c r="C13628" s="11"/>
    </row>
    <row r="13629" spans="1:3" x14ac:dyDescent="0.25">
      <c r="A13629" s="37"/>
      <c r="B13629" s="11"/>
      <c r="C13629" s="11"/>
    </row>
    <row r="13630" spans="1:3" x14ac:dyDescent="0.25">
      <c r="A13630" s="37"/>
      <c r="B13630" s="11"/>
      <c r="C13630" s="11"/>
    </row>
    <row r="13631" spans="1:3" x14ac:dyDescent="0.25">
      <c r="A13631" s="37"/>
      <c r="B13631" s="11"/>
      <c r="C13631" s="11"/>
    </row>
    <row r="13632" spans="1:3" x14ac:dyDescent="0.25">
      <c r="A13632" s="37"/>
      <c r="B13632" s="11"/>
      <c r="C13632" s="11"/>
    </row>
    <row r="13633" spans="1:3" x14ac:dyDescent="0.25">
      <c r="A13633" s="37"/>
      <c r="B13633" s="11"/>
      <c r="C13633" s="11"/>
    </row>
    <row r="13634" spans="1:3" x14ac:dyDescent="0.25">
      <c r="A13634" s="37"/>
      <c r="B13634" s="11"/>
      <c r="C13634" s="11"/>
    </row>
    <row r="13635" spans="1:3" x14ac:dyDescent="0.25">
      <c r="A13635" s="37"/>
      <c r="B13635" s="11"/>
      <c r="C13635" s="11"/>
    </row>
    <row r="13636" spans="1:3" x14ac:dyDescent="0.25">
      <c r="A13636" s="37"/>
      <c r="B13636" s="11"/>
      <c r="C13636" s="11"/>
    </row>
    <row r="13637" spans="1:3" x14ac:dyDescent="0.25">
      <c r="A13637" s="37"/>
      <c r="B13637" s="11"/>
      <c r="C13637" s="11"/>
    </row>
    <row r="13638" spans="1:3" x14ac:dyDescent="0.25">
      <c r="A13638" s="37"/>
      <c r="B13638" s="11"/>
      <c r="C13638" s="11"/>
    </row>
    <row r="13639" spans="1:3" x14ac:dyDescent="0.25">
      <c r="A13639" s="37"/>
      <c r="B13639" s="11"/>
      <c r="C13639" s="11"/>
    </row>
    <row r="13640" spans="1:3" x14ac:dyDescent="0.25">
      <c r="A13640" s="37"/>
      <c r="B13640" s="11"/>
      <c r="C13640" s="11"/>
    </row>
    <row r="13641" spans="1:3" x14ac:dyDescent="0.25">
      <c r="A13641" s="37"/>
      <c r="B13641" s="11"/>
      <c r="C13641" s="11"/>
    </row>
    <row r="13642" spans="1:3" x14ac:dyDescent="0.25">
      <c r="A13642" s="37"/>
      <c r="B13642" s="11"/>
      <c r="C13642" s="11"/>
    </row>
    <row r="13643" spans="1:3" x14ac:dyDescent="0.25">
      <c r="A13643" s="37"/>
      <c r="B13643" s="11"/>
      <c r="C13643" s="11"/>
    </row>
    <row r="13644" spans="1:3" x14ac:dyDescent="0.25">
      <c r="A13644" s="37"/>
      <c r="B13644" s="11"/>
      <c r="C13644" s="11"/>
    </row>
    <row r="13645" spans="1:3" x14ac:dyDescent="0.25">
      <c r="A13645" s="37"/>
      <c r="B13645" s="11"/>
      <c r="C13645" s="11"/>
    </row>
    <row r="13646" spans="1:3" x14ac:dyDescent="0.25">
      <c r="A13646" s="37"/>
      <c r="B13646" s="11"/>
      <c r="C13646" s="11"/>
    </row>
    <row r="13647" spans="1:3" x14ac:dyDescent="0.25">
      <c r="A13647" s="37"/>
      <c r="B13647" s="11"/>
      <c r="C13647" s="11"/>
    </row>
    <row r="13648" spans="1:3" x14ac:dyDescent="0.25">
      <c r="A13648" s="37"/>
      <c r="B13648" s="11"/>
      <c r="C13648" s="11"/>
    </row>
    <row r="13649" spans="1:3" x14ac:dyDescent="0.25">
      <c r="A13649" s="37"/>
      <c r="B13649" s="11"/>
      <c r="C13649" s="11"/>
    </row>
    <row r="13650" spans="1:3" x14ac:dyDescent="0.25">
      <c r="A13650" s="37"/>
      <c r="B13650" s="11"/>
      <c r="C13650" s="11"/>
    </row>
    <row r="13651" spans="1:3" x14ac:dyDescent="0.25">
      <c r="A13651" s="37"/>
      <c r="B13651" s="11"/>
      <c r="C13651" s="11"/>
    </row>
    <row r="13652" spans="1:3" x14ac:dyDescent="0.25">
      <c r="A13652" s="37"/>
      <c r="B13652" s="11"/>
      <c r="C13652" s="11"/>
    </row>
    <row r="13653" spans="1:3" x14ac:dyDescent="0.25">
      <c r="A13653" s="37"/>
      <c r="B13653" s="11"/>
      <c r="C13653" s="11"/>
    </row>
    <row r="13654" spans="1:3" x14ac:dyDescent="0.25">
      <c r="A13654" s="37"/>
      <c r="B13654" s="11"/>
      <c r="C13654" s="11"/>
    </row>
    <row r="13655" spans="1:3" x14ac:dyDescent="0.25">
      <c r="A13655" s="37"/>
      <c r="B13655" s="11"/>
      <c r="C13655" s="11"/>
    </row>
    <row r="13656" spans="1:3" x14ac:dyDescent="0.25">
      <c r="A13656" s="37"/>
      <c r="B13656" s="11"/>
      <c r="C13656" s="11"/>
    </row>
    <row r="13657" spans="1:3" x14ac:dyDescent="0.25">
      <c r="A13657" s="37"/>
      <c r="B13657" s="11"/>
      <c r="C13657" s="11"/>
    </row>
    <row r="13658" spans="1:3" x14ac:dyDescent="0.25">
      <c r="A13658" s="37"/>
      <c r="B13658" s="11"/>
      <c r="C13658" s="11"/>
    </row>
    <row r="13659" spans="1:3" x14ac:dyDescent="0.25">
      <c r="A13659" s="37"/>
      <c r="B13659" s="11"/>
      <c r="C13659" s="11"/>
    </row>
    <row r="13660" spans="1:3" x14ac:dyDescent="0.25">
      <c r="A13660" s="37"/>
      <c r="B13660" s="11"/>
      <c r="C13660" s="11"/>
    </row>
    <row r="13661" spans="1:3" x14ac:dyDescent="0.25">
      <c r="A13661" s="37"/>
      <c r="B13661" s="11"/>
      <c r="C13661" s="11"/>
    </row>
    <row r="13662" spans="1:3" x14ac:dyDescent="0.25">
      <c r="A13662" s="37"/>
      <c r="B13662" s="11"/>
      <c r="C13662" s="11"/>
    </row>
    <row r="13663" spans="1:3" x14ac:dyDescent="0.25">
      <c r="A13663" s="37"/>
      <c r="B13663" s="11"/>
      <c r="C13663" s="11"/>
    </row>
    <row r="13664" spans="1:3" x14ac:dyDescent="0.25">
      <c r="A13664" s="37"/>
      <c r="B13664" s="11"/>
      <c r="C13664" s="11"/>
    </row>
    <row r="13665" spans="1:3" x14ac:dyDescent="0.25">
      <c r="A13665" s="37"/>
      <c r="B13665" s="11"/>
      <c r="C13665" s="11"/>
    </row>
    <row r="13666" spans="1:3" x14ac:dyDescent="0.25">
      <c r="A13666" s="37"/>
      <c r="B13666" s="11"/>
      <c r="C13666" s="11"/>
    </row>
    <row r="13667" spans="1:3" x14ac:dyDescent="0.25">
      <c r="A13667" s="37"/>
      <c r="B13667" s="11"/>
      <c r="C13667" s="11"/>
    </row>
    <row r="13668" spans="1:3" x14ac:dyDescent="0.25">
      <c r="A13668" s="37"/>
      <c r="B13668" s="11"/>
      <c r="C13668" s="11"/>
    </row>
    <row r="13669" spans="1:3" x14ac:dyDescent="0.25">
      <c r="A13669" s="37"/>
      <c r="B13669" s="11"/>
      <c r="C13669" s="11"/>
    </row>
    <row r="13670" spans="1:3" x14ac:dyDescent="0.25">
      <c r="A13670" s="37"/>
      <c r="B13670" s="11"/>
      <c r="C13670" s="11"/>
    </row>
    <row r="13671" spans="1:3" x14ac:dyDescent="0.25">
      <c r="A13671" s="37"/>
      <c r="B13671" s="11"/>
      <c r="C13671" s="11"/>
    </row>
    <row r="13672" spans="1:3" x14ac:dyDescent="0.25">
      <c r="A13672" s="37"/>
      <c r="B13672" s="11"/>
      <c r="C13672" s="11"/>
    </row>
    <row r="13673" spans="1:3" x14ac:dyDescent="0.25">
      <c r="A13673" s="37"/>
      <c r="B13673" s="11"/>
      <c r="C13673" s="11"/>
    </row>
    <row r="13674" spans="1:3" x14ac:dyDescent="0.25">
      <c r="A13674" s="37"/>
      <c r="B13674" s="11"/>
      <c r="C13674" s="11"/>
    </row>
    <row r="13675" spans="1:3" x14ac:dyDescent="0.25">
      <c r="A13675" s="37"/>
      <c r="B13675" s="11"/>
      <c r="C13675" s="11"/>
    </row>
    <row r="13676" spans="1:3" x14ac:dyDescent="0.25">
      <c r="A13676" s="37"/>
      <c r="B13676" s="11"/>
      <c r="C13676" s="11"/>
    </row>
    <row r="13677" spans="1:3" x14ac:dyDescent="0.25">
      <c r="A13677" s="37"/>
      <c r="B13677" s="11"/>
      <c r="C13677" s="11"/>
    </row>
    <row r="13678" spans="1:3" x14ac:dyDescent="0.25">
      <c r="A13678" s="37"/>
      <c r="B13678" s="11"/>
      <c r="C13678" s="11"/>
    </row>
    <row r="13679" spans="1:3" x14ac:dyDescent="0.25">
      <c r="A13679" s="37"/>
      <c r="B13679" s="11"/>
      <c r="C13679" s="11"/>
    </row>
    <row r="13680" spans="1:3" x14ac:dyDescent="0.25">
      <c r="A13680" s="37"/>
      <c r="B13680" s="11"/>
      <c r="C13680" s="11"/>
    </row>
    <row r="13681" spans="1:3" x14ac:dyDescent="0.25">
      <c r="A13681" s="37"/>
      <c r="B13681" s="11"/>
      <c r="C13681" s="11"/>
    </row>
    <row r="13682" spans="1:3" x14ac:dyDescent="0.25">
      <c r="A13682" s="37"/>
      <c r="B13682" s="11"/>
      <c r="C13682" s="11"/>
    </row>
    <row r="13683" spans="1:3" x14ac:dyDescent="0.25">
      <c r="A13683" s="37"/>
      <c r="B13683" s="11"/>
      <c r="C13683" s="11"/>
    </row>
    <row r="13684" spans="1:3" x14ac:dyDescent="0.25">
      <c r="A13684" s="37"/>
      <c r="B13684" s="11"/>
      <c r="C13684" s="11"/>
    </row>
    <row r="13685" spans="1:3" x14ac:dyDescent="0.25">
      <c r="A13685" s="37"/>
      <c r="B13685" s="11"/>
      <c r="C13685" s="11"/>
    </row>
    <row r="13686" spans="1:3" x14ac:dyDescent="0.25">
      <c r="A13686" s="37"/>
      <c r="B13686" s="11"/>
      <c r="C13686" s="11"/>
    </row>
    <row r="13687" spans="1:3" x14ac:dyDescent="0.25">
      <c r="A13687" s="37"/>
      <c r="B13687" s="11"/>
      <c r="C13687" s="11"/>
    </row>
    <row r="13688" spans="1:3" x14ac:dyDescent="0.25">
      <c r="A13688" s="37"/>
      <c r="B13688" s="11"/>
      <c r="C13688" s="11"/>
    </row>
    <row r="13689" spans="1:3" x14ac:dyDescent="0.25">
      <c r="A13689" s="37"/>
      <c r="B13689" s="11"/>
      <c r="C13689" s="11"/>
    </row>
    <row r="13690" spans="1:3" x14ac:dyDescent="0.25">
      <c r="A13690" s="37"/>
      <c r="B13690" s="11"/>
      <c r="C13690" s="11"/>
    </row>
    <row r="13691" spans="1:3" x14ac:dyDescent="0.25">
      <c r="A13691" s="37"/>
      <c r="B13691" s="11"/>
      <c r="C13691" s="11"/>
    </row>
    <row r="13692" spans="1:3" x14ac:dyDescent="0.25">
      <c r="A13692" s="37"/>
      <c r="B13692" s="11"/>
      <c r="C13692" s="11"/>
    </row>
    <row r="13693" spans="1:3" x14ac:dyDescent="0.25">
      <c r="A13693" s="37"/>
      <c r="B13693" s="11"/>
      <c r="C13693" s="11"/>
    </row>
    <row r="13694" spans="1:3" x14ac:dyDescent="0.25">
      <c r="A13694" s="37"/>
      <c r="B13694" s="11"/>
      <c r="C13694" s="11"/>
    </row>
    <row r="13695" spans="1:3" x14ac:dyDescent="0.25">
      <c r="A13695" s="37"/>
      <c r="B13695" s="11"/>
      <c r="C13695" s="11"/>
    </row>
    <row r="13696" spans="1:3" x14ac:dyDescent="0.25">
      <c r="A13696" s="37"/>
      <c r="B13696" s="11"/>
      <c r="C13696" s="11"/>
    </row>
    <row r="13697" spans="1:3" x14ac:dyDescent="0.25">
      <c r="A13697" s="37"/>
      <c r="B13697" s="11"/>
      <c r="C13697" s="11"/>
    </row>
    <row r="13698" spans="1:3" x14ac:dyDescent="0.25">
      <c r="A13698" s="37"/>
      <c r="B13698" s="11"/>
      <c r="C13698" s="11"/>
    </row>
    <row r="13699" spans="1:3" x14ac:dyDescent="0.25">
      <c r="A13699" s="37"/>
      <c r="B13699" s="11"/>
      <c r="C13699" s="11"/>
    </row>
    <row r="13700" spans="1:3" x14ac:dyDescent="0.25">
      <c r="A13700" s="37"/>
      <c r="B13700" s="11"/>
      <c r="C13700" s="11"/>
    </row>
    <row r="13701" spans="1:3" x14ac:dyDescent="0.25">
      <c r="A13701" s="37"/>
      <c r="B13701" s="11"/>
      <c r="C13701" s="11"/>
    </row>
    <row r="13702" spans="1:3" x14ac:dyDescent="0.25">
      <c r="A13702" s="37"/>
      <c r="B13702" s="11"/>
      <c r="C13702" s="11"/>
    </row>
    <row r="13703" spans="1:3" x14ac:dyDescent="0.25">
      <c r="A13703" s="37"/>
      <c r="B13703" s="11"/>
      <c r="C13703" s="11"/>
    </row>
    <row r="13704" spans="1:3" x14ac:dyDescent="0.25">
      <c r="A13704" s="37"/>
      <c r="B13704" s="11"/>
      <c r="C13704" s="11"/>
    </row>
    <row r="13705" spans="1:3" x14ac:dyDescent="0.25">
      <c r="A13705" s="37"/>
      <c r="B13705" s="11"/>
      <c r="C13705" s="11"/>
    </row>
    <row r="13706" spans="1:3" x14ac:dyDescent="0.25">
      <c r="A13706" s="37"/>
      <c r="B13706" s="11"/>
      <c r="C13706" s="11"/>
    </row>
    <row r="13707" spans="1:3" x14ac:dyDescent="0.25">
      <c r="A13707" s="37"/>
      <c r="B13707" s="11"/>
      <c r="C13707" s="11"/>
    </row>
    <row r="13708" spans="1:3" x14ac:dyDescent="0.25">
      <c r="A13708" s="37"/>
      <c r="B13708" s="11"/>
      <c r="C13708" s="11"/>
    </row>
    <row r="13709" spans="1:3" x14ac:dyDescent="0.25">
      <c r="A13709" s="37"/>
      <c r="B13709" s="11"/>
      <c r="C13709" s="11"/>
    </row>
    <row r="13710" spans="1:3" x14ac:dyDescent="0.25">
      <c r="A13710" s="37"/>
      <c r="B13710" s="11"/>
      <c r="C13710" s="11"/>
    </row>
    <row r="13711" spans="1:3" x14ac:dyDescent="0.25">
      <c r="A13711" s="37"/>
      <c r="B13711" s="11"/>
      <c r="C13711" s="11"/>
    </row>
    <row r="13712" spans="1:3" x14ac:dyDescent="0.25">
      <c r="A13712" s="37"/>
      <c r="B13712" s="11"/>
      <c r="C13712" s="11"/>
    </row>
    <row r="13713" spans="1:3" x14ac:dyDescent="0.25">
      <c r="A13713" s="37"/>
      <c r="B13713" s="11"/>
      <c r="C13713" s="11"/>
    </row>
    <row r="13714" spans="1:3" x14ac:dyDescent="0.25">
      <c r="A13714" s="37"/>
      <c r="B13714" s="11"/>
      <c r="C13714" s="11"/>
    </row>
    <row r="13715" spans="1:3" x14ac:dyDescent="0.25">
      <c r="A13715" s="37"/>
      <c r="B13715" s="11"/>
      <c r="C13715" s="11"/>
    </row>
    <row r="13716" spans="1:3" x14ac:dyDescent="0.25">
      <c r="A13716" s="37"/>
      <c r="B13716" s="11"/>
      <c r="C13716" s="11"/>
    </row>
    <row r="13717" spans="1:3" x14ac:dyDescent="0.25">
      <c r="A13717" s="37"/>
      <c r="B13717" s="11"/>
      <c r="C13717" s="11"/>
    </row>
    <row r="13718" spans="1:3" x14ac:dyDescent="0.25">
      <c r="A13718" s="37"/>
      <c r="B13718" s="11"/>
      <c r="C13718" s="11"/>
    </row>
    <row r="13719" spans="1:3" x14ac:dyDescent="0.25">
      <c r="A13719" s="37"/>
      <c r="B13719" s="11"/>
      <c r="C13719" s="11"/>
    </row>
    <row r="13720" spans="1:3" x14ac:dyDescent="0.25">
      <c r="A13720" s="37"/>
      <c r="B13720" s="11"/>
      <c r="C13720" s="11"/>
    </row>
    <row r="13721" spans="1:3" x14ac:dyDescent="0.25">
      <c r="A13721" s="37"/>
      <c r="B13721" s="11"/>
      <c r="C13721" s="11"/>
    </row>
    <row r="13722" spans="1:3" x14ac:dyDescent="0.25">
      <c r="A13722" s="37"/>
      <c r="B13722" s="11"/>
      <c r="C13722" s="11"/>
    </row>
    <row r="13723" spans="1:3" x14ac:dyDescent="0.25">
      <c r="A13723" s="37"/>
      <c r="B13723" s="11"/>
      <c r="C13723" s="11"/>
    </row>
    <row r="13724" spans="1:3" x14ac:dyDescent="0.25">
      <c r="A13724" s="37"/>
      <c r="B13724" s="11"/>
      <c r="C13724" s="11"/>
    </row>
    <row r="13725" spans="1:3" x14ac:dyDescent="0.25">
      <c r="A13725" s="37"/>
      <c r="B13725" s="11"/>
      <c r="C13725" s="11"/>
    </row>
    <row r="13726" spans="1:3" x14ac:dyDescent="0.25">
      <c r="A13726" s="37"/>
      <c r="B13726" s="11"/>
      <c r="C13726" s="11"/>
    </row>
    <row r="13727" spans="1:3" x14ac:dyDescent="0.25">
      <c r="A13727" s="37"/>
      <c r="B13727" s="11"/>
      <c r="C13727" s="11"/>
    </row>
    <row r="13728" spans="1:3" x14ac:dyDescent="0.25">
      <c r="A13728" s="37"/>
      <c r="B13728" s="11"/>
      <c r="C13728" s="11"/>
    </row>
    <row r="13729" spans="1:3" x14ac:dyDescent="0.25">
      <c r="A13729" s="37"/>
      <c r="B13729" s="11"/>
      <c r="C13729" s="11"/>
    </row>
    <row r="13730" spans="1:3" x14ac:dyDescent="0.25">
      <c r="A13730" s="37"/>
      <c r="B13730" s="11"/>
      <c r="C13730" s="11"/>
    </row>
    <row r="13731" spans="1:3" x14ac:dyDescent="0.25">
      <c r="A13731" s="37"/>
      <c r="B13731" s="11"/>
      <c r="C13731" s="11"/>
    </row>
    <row r="13732" spans="1:3" x14ac:dyDescent="0.25">
      <c r="A13732" s="37"/>
      <c r="B13732" s="11"/>
      <c r="C13732" s="11"/>
    </row>
    <row r="13733" spans="1:3" x14ac:dyDescent="0.25">
      <c r="A13733" s="37"/>
      <c r="B13733" s="11"/>
      <c r="C13733" s="11"/>
    </row>
    <row r="13734" spans="1:3" x14ac:dyDescent="0.25">
      <c r="A13734" s="37"/>
      <c r="B13734" s="11"/>
      <c r="C13734" s="11"/>
    </row>
    <row r="13735" spans="1:3" x14ac:dyDescent="0.25">
      <c r="A13735" s="37"/>
      <c r="B13735" s="11"/>
      <c r="C13735" s="11"/>
    </row>
    <row r="13736" spans="1:3" x14ac:dyDescent="0.25">
      <c r="A13736" s="37"/>
      <c r="B13736" s="11"/>
      <c r="C13736" s="11"/>
    </row>
    <row r="13737" spans="1:3" x14ac:dyDescent="0.25">
      <c r="A13737" s="37"/>
      <c r="B13737" s="11"/>
      <c r="C13737" s="11"/>
    </row>
    <row r="13738" spans="1:3" x14ac:dyDescent="0.25">
      <c r="A13738" s="37"/>
      <c r="B13738" s="11"/>
      <c r="C13738" s="11"/>
    </row>
    <row r="13739" spans="1:3" x14ac:dyDescent="0.25">
      <c r="A13739" s="37"/>
      <c r="B13739" s="11"/>
      <c r="C13739" s="11"/>
    </row>
    <row r="13740" spans="1:3" x14ac:dyDescent="0.25">
      <c r="A13740" s="37"/>
      <c r="B13740" s="11"/>
      <c r="C13740" s="11"/>
    </row>
    <row r="13741" spans="1:3" x14ac:dyDescent="0.25">
      <c r="A13741" s="37"/>
      <c r="B13741" s="11"/>
      <c r="C13741" s="11"/>
    </row>
    <row r="13742" spans="1:3" x14ac:dyDescent="0.25">
      <c r="A13742" s="37"/>
      <c r="B13742" s="11"/>
      <c r="C13742" s="11"/>
    </row>
    <row r="13743" spans="1:3" x14ac:dyDescent="0.25">
      <c r="A13743" s="37"/>
      <c r="B13743" s="11"/>
      <c r="C13743" s="11"/>
    </row>
    <row r="13744" spans="1:3" x14ac:dyDescent="0.25">
      <c r="A13744" s="37"/>
      <c r="B13744" s="11"/>
      <c r="C13744" s="11"/>
    </row>
    <row r="13745" spans="1:3" x14ac:dyDescent="0.25">
      <c r="A13745" s="37"/>
      <c r="B13745" s="11"/>
      <c r="C13745" s="11"/>
    </row>
    <row r="13746" spans="1:3" x14ac:dyDescent="0.25">
      <c r="A13746" s="37"/>
      <c r="B13746" s="11"/>
      <c r="C13746" s="11"/>
    </row>
    <row r="13747" spans="1:3" x14ac:dyDescent="0.25">
      <c r="A13747" s="37"/>
      <c r="B13747" s="11"/>
      <c r="C13747" s="11"/>
    </row>
    <row r="13748" spans="1:3" x14ac:dyDescent="0.25">
      <c r="A13748" s="37"/>
      <c r="B13748" s="11"/>
      <c r="C13748" s="11"/>
    </row>
    <row r="13749" spans="1:3" x14ac:dyDescent="0.25">
      <c r="A13749" s="37"/>
      <c r="B13749" s="11"/>
      <c r="C13749" s="11"/>
    </row>
    <row r="13750" spans="1:3" x14ac:dyDescent="0.25">
      <c r="A13750" s="37"/>
      <c r="B13750" s="11"/>
      <c r="C13750" s="11"/>
    </row>
    <row r="13751" spans="1:3" x14ac:dyDescent="0.25">
      <c r="A13751" s="37"/>
      <c r="B13751" s="11"/>
      <c r="C13751" s="11"/>
    </row>
    <row r="13752" spans="1:3" x14ac:dyDescent="0.25">
      <c r="A13752" s="37"/>
      <c r="B13752" s="11"/>
      <c r="C13752" s="11"/>
    </row>
    <row r="13753" spans="1:3" x14ac:dyDescent="0.25">
      <c r="A13753" s="37"/>
      <c r="B13753" s="11"/>
      <c r="C13753" s="11"/>
    </row>
    <row r="13754" spans="1:3" x14ac:dyDescent="0.25">
      <c r="A13754" s="37"/>
      <c r="B13754" s="11"/>
      <c r="C13754" s="11"/>
    </row>
    <row r="13755" spans="1:3" x14ac:dyDescent="0.25">
      <c r="A13755" s="37"/>
      <c r="B13755" s="11"/>
      <c r="C13755" s="11"/>
    </row>
    <row r="13756" spans="1:3" x14ac:dyDescent="0.25">
      <c r="A13756" s="37"/>
      <c r="B13756" s="11"/>
      <c r="C13756" s="11"/>
    </row>
    <row r="13757" spans="1:3" x14ac:dyDescent="0.25">
      <c r="A13757" s="37"/>
      <c r="B13757" s="11"/>
      <c r="C13757" s="11"/>
    </row>
    <row r="13758" spans="1:3" x14ac:dyDescent="0.25">
      <c r="A13758" s="37"/>
      <c r="B13758" s="11"/>
      <c r="C13758" s="11"/>
    </row>
    <row r="13759" spans="1:3" x14ac:dyDescent="0.25">
      <c r="A13759" s="37"/>
      <c r="B13759" s="11"/>
      <c r="C13759" s="11"/>
    </row>
    <row r="13760" spans="1:3" x14ac:dyDescent="0.25">
      <c r="A13760" s="37"/>
      <c r="B13760" s="11"/>
      <c r="C13760" s="11"/>
    </row>
    <row r="13761" spans="1:3" x14ac:dyDescent="0.25">
      <c r="A13761" s="37"/>
      <c r="B13761" s="11"/>
      <c r="C13761" s="11"/>
    </row>
    <row r="13762" spans="1:3" x14ac:dyDescent="0.25">
      <c r="A13762" s="37"/>
      <c r="B13762" s="11"/>
      <c r="C13762" s="11"/>
    </row>
    <row r="13763" spans="1:3" x14ac:dyDescent="0.25">
      <c r="A13763" s="37"/>
      <c r="B13763" s="11"/>
      <c r="C13763" s="11"/>
    </row>
    <row r="13764" spans="1:3" x14ac:dyDescent="0.25">
      <c r="A13764" s="37"/>
      <c r="B13764" s="11"/>
      <c r="C13764" s="11"/>
    </row>
    <row r="13765" spans="1:3" x14ac:dyDescent="0.25">
      <c r="A13765" s="37"/>
      <c r="B13765" s="11"/>
      <c r="C13765" s="11"/>
    </row>
    <row r="13766" spans="1:3" x14ac:dyDescent="0.25">
      <c r="A13766" s="37"/>
      <c r="B13766" s="11"/>
      <c r="C13766" s="11"/>
    </row>
    <row r="13767" spans="1:3" x14ac:dyDescent="0.25">
      <c r="A13767" s="37"/>
      <c r="B13767" s="11"/>
      <c r="C13767" s="11"/>
    </row>
    <row r="13768" spans="1:3" x14ac:dyDescent="0.25">
      <c r="A13768" s="37"/>
      <c r="B13768" s="11"/>
      <c r="C13768" s="11"/>
    </row>
    <row r="13769" spans="1:3" x14ac:dyDescent="0.25">
      <c r="A13769" s="37"/>
      <c r="B13769" s="11"/>
      <c r="C13769" s="11"/>
    </row>
    <row r="13770" spans="1:3" x14ac:dyDescent="0.25">
      <c r="A13770" s="37"/>
      <c r="B13770" s="11"/>
      <c r="C13770" s="11"/>
    </row>
    <row r="13771" spans="1:3" x14ac:dyDescent="0.25">
      <c r="A13771" s="37"/>
      <c r="B13771" s="11"/>
      <c r="C13771" s="11"/>
    </row>
    <row r="13772" spans="1:3" x14ac:dyDescent="0.25">
      <c r="A13772" s="37"/>
      <c r="B13772" s="11"/>
      <c r="C13772" s="11"/>
    </row>
    <row r="13773" spans="1:3" x14ac:dyDescent="0.25">
      <c r="A13773" s="37"/>
      <c r="B13773" s="11"/>
      <c r="C13773" s="11"/>
    </row>
    <row r="13774" spans="1:3" x14ac:dyDescent="0.25">
      <c r="A13774" s="37"/>
      <c r="B13774" s="11"/>
      <c r="C13774" s="11"/>
    </row>
    <row r="13775" spans="1:3" x14ac:dyDescent="0.25">
      <c r="A13775" s="37"/>
      <c r="B13775" s="11"/>
      <c r="C13775" s="11"/>
    </row>
    <row r="13776" spans="1:3" x14ac:dyDescent="0.25">
      <c r="A13776" s="37"/>
      <c r="B13776" s="11"/>
      <c r="C13776" s="11"/>
    </row>
    <row r="13777" spans="1:3" x14ac:dyDescent="0.25">
      <c r="A13777" s="37"/>
      <c r="B13777" s="11"/>
      <c r="C13777" s="11"/>
    </row>
    <row r="13778" spans="1:3" x14ac:dyDescent="0.25">
      <c r="A13778" s="37"/>
      <c r="B13778" s="11"/>
      <c r="C13778" s="11"/>
    </row>
    <row r="13779" spans="1:3" x14ac:dyDescent="0.25">
      <c r="A13779" s="37"/>
      <c r="B13779" s="11"/>
      <c r="C13779" s="11"/>
    </row>
    <row r="13780" spans="1:3" x14ac:dyDescent="0.25">
      <c r="A13780" s="37"/>
      <c r="B13780" s="11"/>
      <c r="C13780" s="11"/>
    </row>
    <row r="13781" spans="1:3" x14ac:dyDescent="0.25">
      <c r="A13781" s="37"/>
      <c r="B13781" s="11"/>
      <c r="C13781" s="11"/>
    </row>
    <row r="13782" spans="1:3" x14ac:dyDescent="0.25">
      <c r="A13782" s="37"/>
      <c r="B13782" s="11"/>
      <c r="C13782" s="11"/>
    </row>
    <row r="13783" spans="1:3" x14ac:dyDescent="0.25">
      <c r="A13783" s="37"/>
      <c r="B13783" s="11"/>
      <c r="C13783" s="11"/>
    </row>
    <row r="13784" spans="1:3" x14ac:dyDescent="0.25">
      <c r="A13784" s="37"/>
      <c r="B13784" s="11"/>
      <c r="C13784" s="11"/>
    </row>
    <row r="13785" spans="1:3" x14ac:dyDescent="0.25">
      <c r="A13785" s="37"/>
      <c r="B13785" s="11"/>
      <c r="C13785" s="11"/>
    </row>
    <row r="13786" spans="1:3" x14ac:dyDescent="0.25">
      <c r="A13786" s="37"/>
      <c r="B13786" s="11"/>
      <c r="C13786" s="11"/>
    </row>
    <row r="13787" spans="1:3" x14ac:dyDescent="0.25">
      <c r="A13787" s="37"/>
      <c r="B13787" s="11"/>
      <c r="C13787" s="11"/>
    </row>
    <row r="13788" spans="1:3" x14ac:dyDescent="0.25">
      <c r="A13788" s="37"/>
      <c r="B13788" s="11"/>
      <c r="C13788" s="11"/>
    </row>
    <row r="13789" spans="1:3" x14ac:dyDescent="0.25">
      <c r="A13789" s="37"/>
      <c r="B13789" s="11"/>
      <c r="C13789" s="11"/>
    </row>
    <row r="13790" spans="1:3" x14ac:dyDescent="0.25">
      <c r="A13790" s="37"/>
      <c r="B13790" s="11"/>
      <c r="C13790" s="11"/>
    </row>
    <row r="13791" spans="1:3" x14ac:dyDescent="0.25">
      <c r="A13791" s="37"/>
      <c r="B13791" s="11"/>
      <c r="C13791" s="11"/>
    </row>
    <row r="13792" spans="1:3" x14ac:dyDescent="0.25">
      <c r="A13792" s="37"/>
      <c r="B13792" s="11"/>
      <c r="C13792" s="11"/>
    </row>
    <row r="13793" spans="1:3" x14ac:dyDescent="0.25">
      <c r="A13793" s="37"/>
      <c r="B13793" s="11"/>
      <c r="C13793" s="11"/>
    </row>
    <row r="13794" spans="1:3" x14ac:dyDescent="0.25">
      <c r="A13794" s="37"/>
      <c r="B13794" s="11"/>
      <c r="C13794" s="11"/>
    </row>
    <row r="13795" spans="1:3" x14ac:dyDescent="0.25">
      <c r="A13795" s="37"/>
      <c r="B13795" s="11"/>
      <c r="C13795" s="11"/>
    </row>
    <row r="13796" spans="1:3" x14ac:dyDescent="0.25">
      <c r="A13796" s="37"/>
      <c r="B13796" s="11"/>
      <c r="C13796" s="11"/>
    </row>
    <row r="13797" spans="1:3" x14ac:dyDescent="0.25">
      <c r="A13797" s="37"/>
      <c r="B13797" s="11"/>
      <c r="C13797" s="11"/>
    </row>
    <row r="13798" spans="1:3" x14ac:dyDescent="0.25">
      <c r="A13798" s="37"/>
      <c r="B13798" s="11"/>
      <c r="C13798" s="11"/>
    </row>
    <row r="13799" spans="1:3" x14ac:dyDescent="0.25">
      <c r="A13799" s="37"/>
      <c r="B13799" s="11"/>
      <c r="C13799" s="11"/>
    </row>
    <row r="13800" spans="1:3" x14ac:dyDescent="0.25">
      <c r="A13800" s="37"/>
      <c r="B13800" s="11"/>
      <c r="C13800" s="11"/>
    </row>
    <row r="13801" spans="1:3" x14ac:dyDescent="0.25">
      <c r="A13801" s="37"/>
      <c r="B13801" s="11"/>
      <c r="C13801" s="11"/>
    </row>
    <row r="13802" spans="1:3" x14ac:dyDescent="0.25">
      <c r="A13802" s="37"/>
      <c r="B13802" s="11"/>
      <c r="C13802" s="11"/>
    </row>
    <row r="13803" spans="1:3" x14ac:dyDescent="0.25">
      <c r="A13803" s="37"/>
      <c r="B13803" s="11"/>
      <c r="C13803" s="11"/>
    </row>
    <row r="13804" spans="1:3" x14ac:dyDescent="0.25">
      <c r="A13804" s="37"/>
      <c r="B13804" s="11"/>
      <c r="C13804" s="11"/>
    </row>
    <row r="13805" spans="1:3" x14ac:dyDescent="0.25">
      <c r="A13805" s="37"/>
      <c r="B13805" s="11"/>
      <c r="C13805" s="11"/>
    </row>
    <row r="13806" spans="1:3" x14ac:dyDescent="0.25">
      <c r="A13806" s="37"/>
      <c r="B13806" s="11"/>
      <c r="C13806" s="11"/>
    </row>
    <row r="13807" spans="1:3" x14ac:dyDescent="0.25">
      <c r="A13807" s="37"/>
      <c r="B13807" s="11"/>
      <c r="C13807" s="11"/>
    </row>
    <row r="13808" spans="1:3" x14ac:dyDescent="0.25">
      <c r="A13808" s="37"/>
      <c r="B13808" s="11"/>
      <c r="C13808" s="11"/>
    </row>
    <row r="13809" spans="1:3" x14ac:dyDescent="0.25">
      <c r="A13809" s="37"/>
      <c r="B13809" s="11"/>
      <c r="C13809" s="11"/>
    </row>
    <row r="13810" spans="1:3" x14ac:dyDescent="0.25">
      <c r="A13810" s="37"/>
      <c r="B13810" s="11"/>
      <c r="C13810" s="11"/>
    </row>
    <row r="13811" spans="1:3" x14ac:dyDescent="0.25">
      <c r="A13811" s="37"/>
      <c r="B13811" s="11"/>
      <c r="C13811" s="11"/>
    </row>
    <row r="13812" spans="1:3" x14ac:dyDescent="0.25">
      <c r="A13812" s="37"/>
      <c r="B13812" s="11"/>
      <c r="C13812" s="11"/>
    </row>
    <row r="13813" spans="1:3" x14ac:dyDescent="0.25">
      <c r="A13813" s="37"/>
      <c r="B13813" s="11"/>
      <c r="C13813" s="11"/>
    </row>
    <row r="13814" spans="1:3" x14ac:dyDescent="0.25">
      <c r="A13814" s="37"/>
      <c r="B13814" s="11"/>
      <c r="C13814" s="11"/>
    </row>
    <row r="13815" spans="1:3" x14ac:dyDescent="0.25">
      <c r="A13815" s="37"/>
      <c r="B13815" s="11"/>
      <c r="C13815" s="11"/>
    </row>
    <row r="13816" spans="1:3" x14ac:dyDescent="0.25">
      <c r="A13816" s="37"/>
      <c r="B13816" s="11"/>
      <c r="C13816" s="11"/>
    </row>
    <row r="13817" spans="1:3" x14ac:dyDescent="0.25">
      <c r="A13817" s="37"/>
      <c r="B13817" s="11"/>
      <c r="C13817" s="11"/>
    </row>
    <row r="13818" spans="1:3" x14ac:dyDescent="0.25">
      <c r="A13818" s="37"/>
      <c r="B13818" s="11"/>
      <c r="C13818" s="11"/>
    </row>
    <row r="13819" spans="1:3" x14ac:dyDescent="0.25">
      <c r="A13819" s="37"/>
      <c r="B13819" s="11"/>
      <c r="C13819" s="11"/>
    </row>
    <row r="13820" spans="1:3" x14ac:dyDescent="0.25">
      <c r="A13820" s="37"/>
      <c r="B13820" s="11"/>
      <c r="C13820" s="11"/>
    </row>
    <row r="13821" spans="1:3" x14ac:dyDescent="0.25">
      <c r="A13821" s="37"/>
      <c r="B13821" s="11"/>
      <c r="C13821" s="11"/>
    </row>
    <row r="13822" spans="1:3" x14ac:dyDescent="0.25">
      <c r="A13822" s="37"/>
      <c r="B13822" s="11"/>
      <c r="C13822" s="11"/>
    </row>
    <row r="13823" spans="1:3" x14ac:dyDescent="0.25">
      <c r="A13823" s="37"/>
      <c r="B13823" s="11"/>
      <c r="C13823" s="11"/>
    </row>
    <row r="13824" spans="1:3" x14ac:dyDescent="0.25">
      <c r="A13824" s="37"/>
      <c r="B13824" s="11"/>
      <c r="C13824" s="11"/>
    </row>
    <row r="13825" spans="1:3" x14ac:dyDescent="0.25">
      <c r="A13825" s="37"/>
      <c r="B13825" s="11"/>
      <c r="C13825" s="11"/>
    </row>
    <row r="13826" spans="1:3" x14ac:dyDescent="0.25">
      <c r="A13826" s="37"/>
      <c r="B13826" s="11"/>
      <c r="C13826" s="11"/>
    </row>
    <row r="13827" spans="1:3" x14ac:dyDescent="0.25">
      <c r="A13827" s="37"/>
      <c r="B13827" s="11"/>
      <c r="C13827" s="11"/>
    </row>
    <row r="13828" spans="1:3" x14ac:dyDescent="0.25">
      <c r="A13828" s="37"/>
      <c r="B13828" s="11"/>
      <c r="C13828" s="11"/>
    </row>
    <row r="13829" spans="1:3" x14ac:dyDescent="0.25">
      <c r="A13829" s="37"/>
      <c r="B13829" s="11"/>
      <c r="C13829" s="11"/>
    </row>
    <row r="13830" spans="1:3" x14ac:dyDescent="0.25">
      <c r="A13830" s="37"/>
      <c r="B13830" s="11"/>
      <c r="C13830" s="11"/>
    </row>
    <row r="13831" spans="1:3" x14ac:dyDescent="0.25">
      <c r="A13831" s="37"/>
      <c r="B13831" s="11"/>
      <c r="C13831" s="11"/>
    </row>
    <row r="13832" spans="1:3" x14ac:dyDescent="0.25">
      <c r="A13832" s="37"/>
      <c r="B13832" s="11"/>
      <c r="C13832" s="11"/>
    </row>
    <row r="13833" spans="1:3" x14ac:dyDescent="0.25">
      <c r="A13833" s="37"/>
      <c r="B13833" s="11"/>
      <c r="C13833" s="11"/>
    </row>
    <row r="13834" spans="1:3" x14ac:dyDescent="0.25">
      <c r="A13834" s="37"/>
      <c r="B13834" s="11"/>
      <c r="C13834" s="11"/>
    </row>
    <row r="13835" spans="1:3" x14ac:dyDescent="0.25">
      <c r="A13835" s="37"/>
      <c r="B13835" s="11"/>
      <c r="C13835" s="11"/>
    </row>
    <row r="13836" spans="1:3" x14ac:dyDescent="0.25">
      <c r="A13836" s="37"/>
      <c r="B13836" s="11"/>
      <c r="C13836" s="11"/>
    </row>
    <row r="13837" spans="1:3" x14ac:dyDescent="0.25">
      <c r="A13837" s="37"/>
      <c r="B13837" s="11"/>
      <c r="C13837" s="11"/>
    </row>
    <row r="13838" spans="1:3" x14ac:dyDescent="0.25">
      <c r="A13838" s="37"/>
      <c r="B13838" s="11"/>
      <c r="C13838" s="11"/>
    </row>
    <row r="13839" spans="1:3" x14ac:dyDescent="0.25">
      <c r="A13839" s="37"/>
      <c r="B13839" s="11"/>
      <c r="C13839" s="11"/>
    </row>
    <row r="13840" spans="1:3" x14ac:dyDescent="0.25">
      <c r="A13840" s="37"/>
      <c r="B13840" s="11"/>
      <c r="C13840" s="11"/>
    </row>
    <row r="13841" spans="1:3" x14ac:dyDescent="0.25">
      <c r="A13841" s="37"/>
      <c r="B13841" s="11"/>
      <c r="C13841" s="11"/>
    </row>
    <row r="13842" spans="1:3" x14ac:dyDescent="0.25">
      <c r="A13842" s="37"/>
      <c r="B13842" s="11"/>
      <c r="C13842" s="11"/>
    </row>
    <row r="13843" spans="1:3" x14ac:dyDescent="0.25">
      <c r="A13843" s="37"/>
      <c r="B13843" s="11"/>
      <c r="C13843" s="11"/>
    </row>
    <row r="13844" spans="1:3" x14ac:dyDescent="0.25">
      <c r="A13844" s="37"/>
      <c r="B13844" s="11"/>
      <c r="C13844" s="11"/>
    </row>
    <row r="13845" spans="1:3" x14ac:dyDescent="0.25">
      <c r="A13845" s="37"/>
      <c r="B13845" s="11"/>
      <c r="C13845" s="11"/>
    </row>
    <row r="13846" spans="1:3" x14ac:dyDescent="0.25">
      <c r="A13846" s="37"/>
      <c r="B13846" s="11"/>
      <c r="C13846" s="11"/>
    </row>
    <row r="13847" spans="1:3" x14ac:dyDescent="0.25">
      <c r="A13847" s="37"/>
      <c r="B13847" s="11"/>
      <c r="C13847" s="11"/>
    </row>
    <row r="13848" spans="1:3" x14ac:dyDescent="0.25">
      <c r="A13848" s="37"/>
      <c r="B13848" s="11"/>
      <c r="C13848" s="11"/>
    </row>
    <row r="13849" spans="1:3" x14ac:dyDescent="0.25">
      <c r="A13849" s="37"/>
      <c r="B13849" s="11"/>
      <c r="C13849" s="11"/>
    </row>
    <row r="13850" spans="1:3" x14ac:dyDescent="0.25">
      <c r="A13850" s="37"/>
      <c r="B13850" s="11"/>
      <c r="C13850" s="11"/>
    </row>
    <row r="13851" spans="1:3" x14ac:dyDescent="0.25">
      <c r="A13851" s="37"/>
      <c r="B13851" s="11"/>
      <c r="C13851" s="11"/>
    </row>
    <row r="13852" spans="1:3" x14ac:dyDescent="0.25">
      <c r="A13852" s="37"/>
      <c r="B13852" s="11"/>
      <c r="C13852" s="11"/>
    </row>
    <row r="13853" spans="1:3" x14ac:dyDescent="0.25">
      <c r="A13853" s="37"/>
      <c r="B13853" s="11"/>
      <c r="C13853" s="11"/>
    </row>
    <row r="13854" spans="1:3" x14ac:dyDescent="0.25">
      <c r="A13854" s="37"/>
      <c r="B13854" s="11"/>
      <c r="C13854" s="11"/>
    </row>
    <row r="13855" spans="1:3" x14ac:dyDescent="0.25">
      <c r="A13855" s="37"/>
      <c r="B13855" s="11"/>
      <c r="C13855" s="11"/>
    </row>
    <row r="13856" spans="1:3" x14ac:dyDescent="0.25">
      <c r="A13856" s="37"/>
      <c r="B13856" s="11"/>
      <c r="C13856" s="11"/>
    </row>
    <row r="13857" spans="1:3" x14ac:dyDescent="0.25">
      <c r="A13857" s="37"/>
      <c r="B13857" s="11"/>
      <c r="C13857" s="11"/>
    </row>
    <row r="13858" spans="1:3" x14ac:dyDescent="0.25">
      <c r="A13858" s="37"/>
      <c r="B13858" s="11"/>
      <c r="C13858" s="11"/>
    </row>
    <row r="13859" spans="1:3" x14ac:dyDescent="0.25">
      <c r="A13859" s="37"/>
      <c r="B13859" s="11"/>
      <c r="C13859" s="11"/>
    </row>
    <row r="13860" spans="1:3" x14ac:dyDescent="0.25">
      <c r="A13860" s="37"/>
      <c r="B13860" s="11"/>
      <c r="C13860" s="11"/>
    </row>
    <row r="13861" spans="1:3" x14ac:dyDescent="0.25">
      <c r="A13861" s="37"/>
      <c r="B13861" s="11"/>
      <c r="C13861" s="11"/>
    </row>
    <row r="13862" spans="1:3" x14ac:dyDescent="0.25">
      <c r="A13862" s="37"/>
      <c r="B13862" s="11"/>
      <c r="C13862" s="11"/>
    </row>
    <row r="13863" spans="1:3" x14ac:dyDescent="0.25">
      <c r="A13863" s="37"/>
      <c r="B13863" s="11"/>
      <c r="C13863" s="11"/>
    </row>
    <row r="13864" spans="1:3" x14ac:dyDescent="0.25">
      <c r="A13864" s="37"/>
      <c r="B13864" s="11"/>
      <c r="C13864" s="11"/>
    </row>
    <row r="13865" spans="1:3" x14ac:dyDescent="0.25">
      <c r="A13865" s="37"/>
      <c r="B13865" s="11"/>
      <c r="C13865" s="11"/>
    </row>
    <row r="13866" spans="1:3" x14ac:dyDescent="0.25">
      <c r="A13866" s="37"/>
      <c r="B13866" s="11"/>
      <c r="C13866" s="11"/>
    </row>
    <row r="13867" spans="1:3" x14ac:dyDescent="0.25">
      <c r="A13867" s="37"/>
      <c r="B13867" s="11"/>
      <c r="C13867" s="11"/>
    </row>
    <row r="13868" spans="1:3" x14ac:dyDescent="0.25">
      <c r="A13868" s="37"/>
      <c r="B13868" s="11"/>
      <c r="C13868" s="11"/>
    </row>
    <row r="13869" spans="1:3" x14ac:dyDescent="0.25">
      <c r="A13869" s="37"/>
      <c r="B13869" s="11"/>
      <c r="C13869" s="11"/>
    </row>
    <row r="13870" spans="1:3" x14ac:dyDescent="0.25">
      <c r="A13870" s="37"/>
      <c r="B13870" s="11"/>
      <c r="C13870" s="11"/>
    </row>
    <row r="13871" spans="1:3" x14ac:dyDescent="0.25">
      <c r="A13871" s="37"/>
      <c r="B13871" s="11"/>
      <c r="C13871" s="11"/>
    </row>
    <row r="13872" spans="1:3" x14ac:dyDescent="0.25">
      <c r="A13872" s="37"/>
      <c r="B13872" s="11"/>
      <c r="C13872" s="11"/>
    </row>
    <row r="13873" spans="1:3" x14ac:dyDescent="0.25">
      <c r="A13873" s="37"/>
      <c r="B13873" s="11"/>
      <c r="C13873" s="11"/>
    </row>
    <row r="13874" spans="1:3" x14ac:dyDescent="0.25">
      <c r="A13874" s="37"/>
      <c r="B13874" s="11"/>
      <c r="C13874" s="11"/>
    </row>
    <row r="13875" spans="1:3" x14ac:dyDescent="0.25">
      <c r="A13875" s="37"/>
      <c r="B13875" s="11"/>
      <c r="C13875" s="11"/>
    </row>
    <row r="13876" spans="1:3" x14ac:dyDescent="0.25">
      <c r="A13876" s="37"/>
      <c r="B13876" s="11"/>
      <c r="C13876" s="11"/>
    </row>
    <row r="13877" spans="1:3" x14ac:dyDescent="0.25">
      <c r="A13877" s="37"/>
      <c r="B13877" s="11"/>
      <c r="C13877" s="11"/>
    </row>
    <row r="13878" spans="1:3" x14ac:dyDescent="0.25">
      <c r="A13878" s="37"/>
      <c r="B13878" s="11"/>
      <c r="C13878" s="11"/>
    </row>
    <row r="13879" spans="1:3" x14ac:dyDescent="0.25">
      <c r="A13879" s="37"/>
      <c r="B13879" s="11"/>
      <c r="C13879" s="11"/>
    </row>
    <row r="13880" spans="1:3" x14ac:dyDescent="0.25">
      <c r="A13880" s="37"/>
      <c r="B13880" s="11"/>
      <c r="C13880" s="11"/>
    </row>
    <row r="13881" spans="1:3" x14ac:dyDescent="0.25">
      <c r="A13881" s="37"/>
      <c r="B13881" s="11"/>
      <c r="C13881" s="11"/>
    </row>
    <row r="13882" spans="1:3" x14ac:dyDescent="0.25">
      <c r="A13882" s="37"/>
      <c r="B13882" s="11"/>
      <c r="C13882" s="11"/>
    </row>
    <row r="13883" spans="1:3" x14ac:dyDescent="0.25">
      <c r="A13883" s="37"/>
      <c r="B13883" s="11"/>
      <c r="C13883" s="11"/>
    </row>
    <row r="13884" spans="1:3" x14ac:dyDescent="0.25">
      <c r="A13884" s="37"/>
      <c r="B13884" s="11"/>
      <c r="C13884" s="11"/>
    </row>
    <row r="13885" spans="1:3" x14ac:dyDescent="0.25">
      <c r="A13885" s="37"/>
      <c r="B13885" s="11"/>
      <c r="C13885" s="11"/>
    </row>
    <row r="13886" spans="1:3" x14ac:dyDescent="0.25">
      <c r="A13886" s="37"/>
      <c r="B13886" s="11"/>
      <c r="C13886" s="11"/>
    </row>
    <row r="13887" spans="1:3" x14ac:dyDescent="0.25">
      <c r="A13887" s="37"/>
      <c r="B13887" s="11"/>
      <c r="C13887" s="11"/>
    </row>
    <row r="13888" spans="1:3" x14ac:dyDescent="0.25">
      <c r="A13888" s="37"/>
      <c r="B13888" s="11"/>
      <c r="C13888" s="11"/>
    </row>
    <row r="13889" spans="1:3" x14ac:dyDescent="0.25">
      <c r="A13889" s="37"/>
      <c r="B13889" s="11"/>
      <c r="C13889" s="11"/>
    </row>
    <row r="13890" spans="1:3" x14ac:dyDescent="0.25">
      <c r="A13890" s="37"/>
      <c r="B13890" s="11"/>
      <c r="C13890" s="11"/>
    </row>
    <row r="13891" spans="1:3" x14ac:dyDescent="0.25">
      <c r="A13891" s="37"/>
      <c r="B13891" s="11"/>
      <c r="C13891" s="11"/>
    </row>
    <row r="13892" spans="1:3" x14ac:dyDescent="0.25">
      <c r="A13892" s="37"/>
      <c r="B13892" s="11"/>
      <c r="C13892" s="11"/>
    </row>
    <row r="13893" spans="1:3" x14ac:dyDescent="0.25">
      <c r="A13893" s="37"/>
      <c r="B13893" s="11"/>
      <c r="C13893" s="11"/>
    </row>
    <row r="13894" spans="1:3" x14ac:dyDescent="0.25">
      <c r="A13894" s="37"/>
      <c r="B13894" s="11"/>
      <c r="C13894" s="11"/>
    </row>
    <row r="13895" spans="1:3" x14ac:dyDescent="0.25">
      <c r="A13895" s="37"/>
      <c r="B13895" s="11"/>
      <c r="C13895" s="11"/>
    </row>
    <row r="13896" spans="1:3" x14ac:dyDescent="0.25">
      <c r="A13896" s="37"/>
      <c r="B13896" s="11"/>
      <c r="C13896" s="11"/>
    </row>
    <row r="13897" spans="1:3" x14ac:dyDescent="0.25">
      <c r="A13897" s="37"/>
      <c r="B13897" s="11"/>
      <c r="C13897" s="11"/>
    </row>
    <row r="13898" spans="1:3" x14ac:dyDescent="0.25">
      <c r="A13898" s="37"/>
      <c r="B13898" s="11"/>
      <c r="C13898" s="11"/>
    </row>
    <row r="13899" spans="1:3" x14ac:dyDescent="0.25">
      <c r="A13899" s="37"/>
      <c r="B13899" s="11"/>
      <c r="C13899" s="11"/>
    </row>
    <row r="13900" spans="1:3" x14ac:dyDescent="0.25">
      <c r="A13900" s="37"/>
      <c r="B13900" s="11"/>
      <c r="C13900" s="11"/>
    </row>
    <row r="13901" spans="1:3" x14ac:dyDescent="0.25">
      <c r="A13901" s="37"/>
      <c r="B13901" s="11"/>
      <c r="C13901" s="11"/>
    </row>
    <row r="13902" spans="1:3" x14ac:dyDescent="0.25">
      <c r="A13902" s="37"/>
      <c r="B13902" s="11"/>
      <c r="C13902" s="11"/>
    </row>
    <row r="13903" spans="1:3" x14ac:dyDescent="0.25">
      <c r="A13903" s="37"/>
      <c r="B13903" s="11"/>
      <c r="C13903" s="11"/>
    </row>
    <row r="13904" spans="1:3" x14ac:dyDescent="0.25">
      <c r="A13904" s="37"/>
      <c r="B13904" s="11"/>
      <c r="C13904" s="11"/>
    </row>
    <row r="13905" spans="1:3" x14ac:dyDescent="0.25">
      <c r="A13905" s="37"/>
      <c r="B13905" s="11"/>
      <c r="C13905" s="11"/>
    </row>
    <row r="13906" spans="1:3" x14ac:dyDescent="0.25">
      <c r="A13906" s="37"/>
      <c r="B13906" s="11"/>
      <c r="C13906" s="11"/>
    </row>
    <row r="13907" spans="1:3" x14ac:dyDescent="0.25">
      <c r="A13907" s="37"/>
      <c r="B13907" s="11"/>
      <c r="C13907" s="11"/>
    </row>
    <row r="13908" spans="1:3" x14ac:dyDescent="0.25">
      <c r="A13908" s="37"/>
      <c r="B13908" s="11"/>
      <c r="C13908" s="11"/>
    </row>
    <row r="13909" spans="1:3" x14ac:dyDescent="0.25">
      <c r="A13909" s="37"/>
      <c r="B13909" s="11"/>
      <c r="C13909" s="11"/>
    </row>
    <row r="13910" spans="1:3" x14ac:dyDescent="0.25">
      <c r="A13910" s="37"/>
      <c r="B13910" s="11"/>
      <c r="C13910" s="11"/>
    </row>
    <row r="13911" spans="1:3" x14ac:dyDescent="0.25">
      <c r="A13911" s="37"/>
      <c r="B13911" s="11"/>
      <c r="C13911" s="11"/>
    </row>
    <row r="13912" spans="1:3" x14ac:dyDescent="0.25">
      <c r="A13912" s="37"/>
      <c r="B13912" s="11"/>
      <c r="C13912" s="11"/>
    </row>
    <row r="13913" spans="1:3" x14ac:dyDescent="0.25">
      <c r="A13913" s="37"/>
      <c r="B13913" s="11"/>
      <c r="C13913" s="11"/>
    </row>
    <row r="13914" spans="1:3" x14ac:dyDescent="0.25">
      <c r="A13914" s="37"/>
      <c r="B13914" s="11"/>
      <c r="C13914" s="11"/>
    </row>
    <row r="13915" spans="1:3" x14ac:dyDescent="0.25">
      <c r="A13915" s="37"/>
      <c r="B13915" s="11"/>
      <c r="C13915" s="11"/>
    </row>
    <row r="13916" spans="1:3" x14ac:dyDescent="0.25">
      <c r="A13916" s="37"/>
      <c r="B13916" s="11"/>
      <c r="C13916" s="11"/>
    </row>
    <row r="13917" spans="1:3" x14ac:dyDescent="0.25">
      <c r="A13917" s="37"/>
      <c r="B13917" s="11"/>
      <c r="C13917" s="11"/>
    </row>
    <row r="13918" spans="1:3" x14ac:dyDescent="0.25">
      <c r="A13918" s="37"/>
      <c r="B13918" s="11"/>
      <c r="C13918" s="11"/>
    </row>
    <row r="13919" spans="1:3" x14ac:dyDescent="0.25">
      <c r="A13919" s="37"/>
      <c r="B13919" s="11"/>
      <c r="C13919" s="11"/>
    </row>
    <row r="13920" spans="1:3" x14ac:dyDescent="0.25">
      <c r="A13920" s="37"/>
      <c r="B13920" s="11"/>
      <c r="C13920" s="11"/>
    </row>
    <row r="13921" spans="1:3" x14ac:dyDescent="0.25">
      <c r="A13921" s="37"/>
      <c r="B13921" s="11"/>
      <c r="C13921" s="11"/>
    </row>
    <row r="13922" spans="1:3" x14ac:dyDescent="0.25">
      <c r="A13922" s="37"/>
      <c r="B13922" s="11"/>
      <c r="C13922" s="11"/>
    </row>
    <row r="13923" spans="1:3" x14ac:dyDescent="0.25">
      <c r="A13923" s="37"/>
      <c r="B13923" s="11"/>
      <c r="C13923" s="11"/>
    </row>
    <row r="13924" spans="1:3" x14ac:dyDescent="0.25">
      <c r="A13924" s="37"/>
      <c r="B13924" s="11"/>
      <c r="C13924" s="11"/>
    </row>
    <row r="13925" spans="1:3" x14ac:dyDescent="0.25">
      <c r="A13925" s="37"/>
      <c r="B13925" s="11"/>
      <c r="C13925" s="11"/>
    </row>
    <row r="13926" spans="1:3" x14ac:dyDescent="0.25">
      <c r="A13926" s="37"/>
      <c r="B13926" s="11"/>
      <c r="C13926" s="11"/>
    </row>
    <row r="13927" spans="1:3" x14ac:dyDescent="0.25">
      <c r="A13927" s="37"/>
      <c r="B13927" s="11"/>
      <c r="C13927" s="11"/>
    </row>
    <row r="13928" spans="1:3" x14ac:dyDescent="0.25">
      <c r="A13928" s="37"/>
      <c r="B13928" s="11"/>
      <c r="C13928" s="11"/>
    </row>
    <row r="13929" spans="1:3" x14ac:dyDescent="0.25">
      <c r="A13929" s="37"/>
      <c r="B13929" s="11"/>
      <c r="C13929" s="11"/>
    </row>
    <row r="13930" spans="1:3" x14ac:dyDescent="0.25">
      <c r="A13930" s="37"/>
      <c r="B13930" s="11"/>
      <c r="C13930" s="11"/>
    </row>
    <row r="13931" spans="1:3" x14ac:dyDescent="0.25">
      <c r="A13931" s="37"/>
      <c r="B13931" s="11"/>
      <c r="C13931" s="11"/>
    </row>
    <row r="13932" spans="1:3" x14ac:dyDescent="0.25">
      <c r="A13932" s="37"/>
      <c r="B13932" s="11"/>
      <c r="C13932" s="11"/>
    </row>
    <row r="13933" spans="1:3" x14ac:dyDescent="0.25">
      <c r="A13933" s="37"/>
      <c r="B13933" s="11"/>
      <c r="C13933" s="11"/>
    </row>
    <row r="13934" spans="1:3" x14ac:dyDescent="0.25">
      <c r="A13934" s="37"/>
      <c r="B13934" s="11"/>
      <c r="C13934" s="11"/>
    </row>
    <row r="13935" spans="1:3" x14ac:dyDescent="0.25">
      <c r="A13935" s="37"/>
      <c r="B13935" s="11"/>
      <c r="C13935" s="11"/>
    </row>
    <row r="13936" spans="1:3" x14ac:dyDescent="0.25">
      <c r="A13936" s="37"/>
      <c r="B13936" s="11"/>
      <c r="C13936" s="11"/>
    </row>
    <row r="13937" spans="1:3" x14ac:dyDescent="0.25">
      <c r="A13937" s="37"/>
      <c r="B13937" s="11"/>
      <c r="C13937" s="11"/>
    </row>
    <row r="13938" spans="1:3" x14ac:dyDescent="0.25">
      <c r="A13938" s="37"/>
      <c r="B13938" s="11"/>
      <c r="C13938" s="11"/>
    </row>
    <row r="13939" spans="1:3" x14ac:dyDescent="0.25">
      <c r="A13939" s="37"/>
      <c r="B13939" s="11"/>
      <c r="C13939" s="11"/>
    </row>
    <row r="13940" spans="1:3" x14ac:dyDescent="0.25">
      <c r="A13940" s="37"/>
      <c r="B13940" s="11"/>
      <c r="C13940" s="11"/>
    </row>
    <row r="13941" spans="1:3" x14ac:dyDescent="0.25">
      <c r="A13941" s="37"/>
      <c r="B13941" s="11"/>
      <c r="C13941" s="11"/>
    </row>
    <row r="13942" spans="1:3" x14ac:dyDescent="0.25">
      <c r="A13942" s="37"/>
      <c r="B13942" s="11"/>
      <c r="C13942" s="11"/>
    </row>
    <row r="13943" spans="1:3" x14ac:dyDescent="0.25">
      <c r="A13943" s="37"/>
      <c r="B13943" s="11"/>
      <c r="C13943" s="11"/>
    </row>
    <row r="13944" spans="1:3" x14ac:dyDescent="0.25">
      <c r="A13944" s="37"/>
      <c r="B13944" s="11"/>
      <c r="C13944" s="11"/>
    </row>
    <row r="13945" spans="1:3" x14ac:dyDescent="0.25">
      <c r="A13945" s="37"/>
      <c r="B13945" s="11"/>
      <c r="C13945" s="11"/>
    </row>
    <row r="13946" spans="1:3" x14ac:dyDescent="0.25">
      <c r="A13946" s="37"/>
      <c r="B13946" s="11"/>
      <c r="C13946" s="11"/>
    </row>
    <row r="13947" spans="1:3" x14ac:dyDescent="0.25">
      <c r="A13947" s="37"/>
      <c r="B13947" s="11"/>
      <c r="C13947" s="11"/>
    </row>
    <row r="13948" spans="1:3" x14ac:dyDescent="0.25">
      <c r="A13948" s="37"/>
      <c r="B13948" s="11"/>
      <c r="C13948" s="11"/>
    </row>
    <row r="13949" spans="1:3" x14ac:dyDescent="0.25">
      <c r="A13949" s="37"/>
      <c r="B13949" s="11"/>
      <c r="C13949" s="11"/>
    </row>
    <row r="13950" spans="1:3" x14ac:dyDescent="0.25">
      <c r="A13950" s="37"/>
      <c r="B13950" s="11"/>
      <c r="C13950" s="11"/>
    </row>
    <row r="13951" spans="1:3" x14ac:dyDescent="0.25">
      <c r="A13951" s="37"/>
      <c r="B13951" s="11"/>
      <c r="C13951" s="11"/>
    </row>
    <row r="13952" spans="1:3" x14ac:dyDescent="0.25">
      <c r="A13952" s="37"/>
      <c r="B13952" s="11"/>
      <c r="C13952" s="11"/>
    </row>
    <row r="13953" spans="1:3" x14ac:dyDescent="0.25">
      <c r="A13953" s="37"/>
      <c r="B13953" s="11"/>
      <c r="C13953" s="11"/>
    </row>
    <row r="13954" spans="1:3" x14ac:dyDescent="0.25">
      <c r="A13954" s="37"/>
      <c r="B13954" s="11"/>
      <c r="C13954" s="11"/>
    </row>
    <row r="13955" spans="1:3" x14ac:dyDescent="0.25">
      <c r="A13955" s="37"/>
      <c r="B13955" s="11"/>
      <c r="C13955" s="11"/>
    </row>
    <row r="13956" spans="1:3" x14ac:dyDescent="0.25">
      <c r="A13956" s="37"/>
      <c r="B13956" s="11"/>
      <c r="C13956" s="11"/>
    </row>
    <row r="13957" spans="1:3" x14ac:dyDescent="0.25">
      <c r="A13957" s="37"/>
      <c r="B13957" s="11"/>
      <c r="C13957" s="11"/>
    </row>
    <row r="13958" spans="1:3" x14ac:dyDescent="0.25">
      <c r="A13958" s="37"/>
      <c r="B13958" s="11"/>
      <c r="C13958" s="11"/>
    </row>
    <row r="13959" spans="1:3" x14ac:dyDescent="0.25">
      <c r="A13959" s="37"/>
      <c r="B13959" s="11"/>
      <c r="C13959" s="11"/>
    </row>
    <row r="13960" spans="1:3" x14ac:dyDescent="0.25">
      <c r="A13960" s="37"/>
      <c r="B13960" s="11"/>
      <c r="C13960" s="11"/>
    </row>
    <row r="13961" spans="1:3" x14ac:dyDescent="0.25">
      <c r="A13961" s="37"/>
      <c r="B13961" s="11"/>
      <c r="C13961" s="11"/>
    </row>
    <row r="13962" spans="1:3" x14ac:dyDescent="0.25">
      <c r="A13962" s="37"/>
      <c r="B13962" s="11"/>
      <c r="C13962" s="11"/>
    </row>
    <row r="13963" spans="1:3" x14ac:dyDescent="0.25">
      <c r="A13963" s="37"/>
      <c r="B13963" s="11"/>
      <c r="C13963" s="11"/>
    </row>
    <row r="13964" spans="1:3" x14ac:dyDescent="0.25">
      <c r="A13964" s="37"/>
      <c r="B13964" s="11"/>
      <c r="C13964" s="11"/>
    </row>
    <row r="13965" spans="1:3" x14ac:dyDescent="0.25">
      <c r="A13965" s="37"/>
      <c r="B13965" s="11"/>
      <c r="C13965" s="11"/>
    </row>
    <row r="13966" spans="1:3" x14ac:dyDescent="0.25">
      <c r="A13966" s="37"/>
      <c r="B13966" s="11"/>
      <c r="C13966" s="11"/>
    </row>
    <row r="13967" spans="1:3" x14ac:dyDescent="0.25">
      <c r="A13967" s="37"/>
      <c r="B13967" s="11"/>
      <c r="C13967" s="11"/>
    </row>
    <row r="13968" spans="1:3" x14ac:dyDescent="0.25">
      <c r="A13968" s="37"/>
      <c r="B13968" s="11"/>
      <c r="C13968" s="11"/>
    </row>
    <row r="13969" spans="1:3" x14ac:dyDescent="0.25">
      <c r="A13969" s="37"/>
      <c r="B13969" s="11"/>
      <c r="C13969" s="11"/>
    </row>
    <row r="13970" spans="1:3" x14ac:dyDescent="0.25">
      <c r="A13970" s="37"/>
      <c r="B13970" s="11"/>
      <c r="C13970" s="11"/>
    </row>
    <row r="13971" spans="1:3" x14ac:dyDescent="0.25">
      <c r="A13971" s="37"/>
      <c r="B13971" s="11"/>
      <c r="C13971" s="11"/>
    </row>
    <row r="13972" spans="1:3" x14ac:dyDescent="0.25">
      <c r="A13972" s="37"/>
      <c r="B13972" s="11"/>
      <c r="C13972" s="11"/>
    </row>
    <row r="13973" spans="1:3" x14ac:dyDescent="0.25">
      <c r="A13973" s="37"/>
      <c r="B13973" s="11"/>
      <c r="C13973" s="11"/>
    </row>
    <row r="13974" spans="1:3" x14ac:dyDescent="0.25">
      <c r="A13974" s="37"/>
      <c r="B13974" s="11"/>
      <c r="C13974" s="11"/>
    </row>
    <row r="13975" spans="1:3" x14ac:dyDescent="0.25">
      <c r="A13975" s="37"/>
      <c r="B13975" s="11"/>
      <c r="C13975" s="11"/>
    </row>
    <row r="13976" spans="1:3" x14ac:dyDescent="0.25">
      <c r="A13976" s="37"/>
      <c r="B13976" s="11"/>
      <c r="C13976" s="11"/>
    </row>
    <row r="13977" spans="1:3" x14ac:dyDescent="0.25">
      <c r="A13977" s="37"/>
      <c r="B13977" s="11"/>
      <c r="C13977" s="11"/>
    </row>
    <row r="13978" spans="1:3" x14ac:dyDescent="0.25">
      <c r="A13978" s="37"/>
      <c r="B13978" s="11"/>
      <c r="C13978" s="11"/>
    </row>
    <row r="13979" spans="1:3" x14ac:dyDescent="0.25">
      <c r="A13979" s="37"/>
      <c r="B13979" s="11"/>
      <c r="C13979" s="11"/>
    </row>
    <row r="13980" spans="1:3" x14ac:dyDescent="0.25">
      <c r="A13980" s="37"/>
      <c r="B13980" s="11"/>
      <c r="C13980" s="11"/>
    </row>
    <row r="13981" spans="1:3" x14ac:dyDescent="0.25">
      <c r="A13981" s="37"/>
      <c r="B13981" s="11"/>
      <c r="C13981" s="11"/>
    </row>
    <row r="13982" spans="1:3" x14ac:dyDescent="0.25">
      <c r="A13982" s="37"/>
      <c r="B13982" s="11"/>
      <c r="C13982" s="11"/>
    </row>
    <row r="13983" spans="1:3" x14ac:dyDescent="0.25">
      <c r="A13983" s="37"/>
      <c r="B13983" s="11"/>
      <c r="C13983" s="11"/>
    </row>
    <row r="13984" spans="1:3" x14ac:dyDescent="0.25">
      <c r="A13984" s="37"/>
      <c r="B13984" s="11"/>
      <c r="C13984" s="11"/>
    </row>
    <row r="13985" spans="1:3" x14ac:dyDescent="0.25">
      <c r="A13985" s="37"/>
      <c r="B13985" s="11"/>
      <c r="C13985" s="11"/>
    </row>
    <row r="13986" spans="1:3" x14ac:dyDescent="0.25">
      <c r="A13986" s="37"/>
      <c r="B13986" s="11"/>
      <c r="C13986" s="11"/>
    </row>
    <row r="13987" spans="1:3" x14ac:dyDescent="0.25">
      <c r="A13987" s="37"/>
      <c r="B13987" s="11"/>
      <c r="C13987" s="11"/>
    </row>
    <row r="13988" spans="1:3" x14ac:dyDescent="0.25">
      <c r="A13988" s="37"/>
      <c r="B13988" s="11"/>
      <c r="C13988" s="11"/>
    </row>
    <row r="13989" spans="1:3" x14ac:dyDescent="0.25">
      <c r="A13989" s="37"/>
      <c r="B13989" s="11"/>
      <c r="C13989" s="11"/>
    </row>
    <row r="13990" spans="1:3" x14ac:dyDescent="0.25">
      <c r="A13990" s="37"/>
      <c r="B13990" s="11"/>
      <c r="C13990" s="11"/>
    </row>
    <row r="13991" spans="1:3" x14ac:dyDescent="0.25">
      <c r="A13991" s="37"/>
      <c r="B13991" s="11"/>
      <c r="C13991" s="11"/>
    </row>
    <row r="13992" spans="1:3" x14ac:dyDescent="0.25">
      <c r="A13992" s="37"/>
      <c r="B13992" s="11"/>
      <c r="C13992" s="11"/>
    </row>
    <row r="13993" spans="1:3" x14ac:dyDescent="0.25">
      <c r="A13993" s="37"/>
      <c r="B13993" s="11"/>
      <c r="C13993" s="11"/>
    </row>
    <row r="13994" spans="1:3" x14ac:dyDescent="0.25">
      <c r="A13994" s="37"/>
      <c r="B13994" s="11"/>
      <c r="C13994" s="11"/>
    </row>
    <row r="13995" spans="1:3" x14ac:dyDescent="0.25">
      <c r="A13995" s="37"/>
      <c r="B13995" s="11"/>
      <c r="C13995" s="11"/>
    </row>
    <row r="13996" spans="1:3" x14ac:dyDescent="0.25">
      <c r="A13996" s="37"/>
      <c r="B13996" s="11"/>
      <c r="C13996" s="11"/>
    </row>
    <row r="13997" spans="1:3" x14ac:dyDescent="0.25">
      <c r="A13997" s="37"/>
      <c r="B13997" s="11"/>
      <c r="C13997" s="11"/>
    </row>
    <row r="13998" spans="1:3" x14ac:dyDescent="0.25">
      <c r="A13998" s="37"/>
      <c r="B13998" s="11"/>
      <c r="C13998" s="11"/>
    </row>
    <row r="13999" spans="1:3" x14ac:dyDescent="0.25">
      <c r="A13999" s="37"/>
      <c r="B13999" s="11"/>
      <c r="C13999" s="11"/>
    </row>
    <row r="14000" spans="1:3" x14ac:dyDescent="0.25">
      <c r="A14000" s="37"/>
      <c r="B14000" s="11"/>
      <c r="C14000" s="11"/>
    </row>
    <row r="14001" spans="1:3" x14ac:dyDescent="0.25">
      <c r="A14001" s="37"/>
      <c r="B14001" s="11"/>
      <c r="C14001" s="11"/>
    </row>
    <row r="14002" spans="1:3" x14ac:dyDescent="0.25">
      <c r="A14002" s="37"/>
      <c r="B14002" s="11"/>
      <c r="C14002" s="11"/>
    </row>
    <row r="14003" spans="1:3" x14ac:dyDescent="0.25">
      <c r="A14003" s="37"/>
      <c r="B14003" s="11"/>
      <c r="C14003" s="11"/>
    </row>
    <row r="14004" spans="1:3" x14ac:dyDescent="0.25">
      <c r="A14004" s="37"/>
      <c r="B14004" s="11"/>
      <c r="C14004" s="11"/>
    </row>
    <row r="14005" spans="1:3" x14ac:dyDescent="0.25">
      <c r="A14005" s="37"/>
      <c r="B14005" s="11"/>
      <c r="C14005" s="11"/>
    </row>
    <row r="14006" spans="1:3" x14ac:dyDescent="0.25">
      <c r="A14006" s="37"/>
      <c r="B14006" s="11"/>
      <c r="C14006" s="11"/>
    </row>
    <row r="14007" spans="1:3" x14ac:dyDescent="0.25">
      <c r="A14007" s="37"/>
      <c r="B14007" s="11"/>
      <c r="C14007" s="11"/>
    </row>
    <row r="14008" spans="1:3" x14ac:dyDescent="0.25">
      <c r="A14008" s="37"/>
      <c r="B14008" s="11"/>
      <c r="C14008" s="11"/>
    </row>
    <row r="14009" spans="1:3" x14ac:dyDescent="0.25">
      <c r="A14009" s="37"/>
      <c r="B14009" s="11"/>
      <c r="C14009" s="11"/>
    </row>
    <row r="14010" spans="1:3" x14ac:dyDescent="0.25">
      <c r="A14010" s="37"/>
      <c r="B14010" s="11"/>
      <c r="C14010" s="11"/>
    </row>
    <row r="14011" spans="1:3" x14ac:dyDescent="0.25">
      <c r="A14011" s="37"/>
      <c r="B14011" s="11"/>
      <c r="C14011" s="11"/>
    </row>
    <row r="14012" spans="1:3" x14ac:dyDescent="0.25">
      <c r="A14012" s="37"/>
      <c r="B14012" s="11"/>
      <c r="C14012" s="11"/>
    </row>
    <row r="14013" spans="1:3" x14ac:dyDescent="0.25">
      <c r="A14013" s="37"/>
      <c r="B14013" s="11"/>
      <c r="C14013" s="11"/>
    </row>
    <row r="14014" spans="1:3" x14ac:dyDescent="0.25">
      <c r="A14014" s="37"/>
      <c r="B14014" s="11"/>
      <c r="C14014" s="11"/>
    </row>
    <row r="14015" spans="1:3" x14ac:dyDescent="0.25">
      <c r="A14015" s="37"/>
      <c r="B14015" s="11"/>
      <c r="C14015" s="11"/>
    </row>
    <row r="14016" spans="1:3" x14ac:dyDescent="0.25">
      <c r="A14016" s="37"/>
      <c r="B14016" s="11"/>
      <c r="C14016" s="11"/>
    </row>
    <row r="14017" spans="1:3" x14ac:dyDescent="0.25">
      <c r="A14017" s="37"/>
      <c r="B14017" s="11"/>
      <c r="C14017" s="11"/>
    </row>
    <row r="14018" spans="1:3" x14ac:dyDescent="0.25">
      <c r="A14018" s="37"/>
      <c r="B14018" s="11"/>
      <c r="C14018" s="11"/>
    </row>
    <row r="14019" spans="1:3" x14ac:dyDescent="0.25">
      <c r="A14019" s="37"/>
      <c r="B14019" s="11"/>
      <c r="C14019" s="11"/>
    </row>
    <row r="14020" spans="1:3" x14ac:dyDescent="0.25">
      <c r="A14020" s="37"/>
      <c r="B14020" s="11"/>
      <c r="C14020" s="11"/>
    </row>
    <row r="14021" spans="1:3" x14ac:dyDescent="0.25">
      <c r="A14021" s="37"/>
      <c r="B14021" s="11"/>
      <c r="C14021" s="11"/>
    </row>
    <row r="14022" spans="1:3" x14ac:dyDescent="0.25">
      <c r="A14022" s="37"/>
      <c r="B14022" s="11"/>
      <c r="C14022" s="11"/>
    </row>
    <row r="14023" spans="1:3" x14ac:dyDescent="0.25">
      <c r="A14023" s="37"/>
      <c r="B14023" s="11"/>
      <c r="C14023" s="11"/>
    </row>
    <row r="14024" spans="1:3" x14ac:dyDescent="0.25">
      <c r="A14024" s="37"/>
      <c r="B14024" s="11"/>
      <c r="C14024" s="11"/>
    </row>
    <row r="14025" spans="1:3" x14ac:dyDescent="0.25">
      <c r="A14025" s="37"/>
      <c r="B14025" s="11"/>
      <c r="C14025" s="11"/>
    </row>
    <row r="14026" spans="1:3" x14ac:dyDescent="0.25">
      <c r="A14026" s="37"/>
      <c r="B14026" s="11"/>
      <c r="C14026" s="11"/>
    </row>
    <row r="14027" spans="1:3" x14ac:dyDescent="0.25">
      <c r="A14027" s="37"/>
      <c r="B14027" s="11"/>
      <c r="C14027" s="11"/>
    </row>
    <row r="14028" spans="1:3" x14ac:dyDescent="0.25">
      <c r="A14028" s="37"/>
      <c r="B14028" s="11"/>
      <c r="C14028" s="11"/>
    </row>
    <row r="14029" spans="1:3" x14ac:dyDescent="0.25">
      <c r="A14029" s="37"/>
      <c r="B14029" s="11"/>
      <c r="C14029" s="11"/>
    </row>
    <row r="14030" spans="1:3" x14ac:dyDescent="0.25">
      <c r="A14030" s="37"/>
      <c r="B14030" s="11"/>
      <c r="C14030" s="11"/>
    </row>
    <row r="14031" spans="1:3" x14ac:dyDescent="0.25">
      <c r="A14031" s="37"/>
      <c r="B14031" s="11"/>
      <c r="C14031" s="11"/>
    </row>
    <row r="14032" spans="1:3" x14ac:dyDescent="0.25">
      <c r="A14032" s="37"/>
      <c r="B14032" s="11"/>
      <c r="C14032" s="11"/>
    </row>
    <row r="14033" spans="1:3" x14ac:dyDescent="0.25">
      <c r="A14033" s="37"/>
      <c r="B14033" s="11"/>
      <c r="C14033" s="11"/>
    </row>
    <row r="14034" spans="1:3" x14ac:dyDescent="0.25">
      <c r="A14034" s="37"/>
      <c r="B14034" s="11"/>
      <c r="C14034" s="11"/>
    </row>
    <row r="14035" spans="1:3" x14ac:dyDescent="0.25">
      <c r="A14035" s="37"/>
      <c r="B14035" s="11"/>
      <c r="C14035" s="11"/>
    </row>
    <row r="14036" spans="1:3" x14ac:dyDescent="0.25">
      <c r="A14036" s="37"/>
      <c r="B14036" s="11"/>
      <c r="C14036" s="11"/>
    </row>
    <row r="14037" spans="1:3" x14ac:dyDescent="0.25">
      <c r="A14037" s="37"/>
      <c r="B14037" s="11"/>
      <c r="C14037" s="11"/>
    </row>
    <row r="14038" spans="1:3" x14ac:dyDescent="0.25">
      <c r="A14038" s="37"/>
      <c r="B14038" s="11"/>
      <c r="C14038" s="11"/>
    </row>
    <row r="14039" spans="1:3" x14ac:dyDescent="0.25">
      <c r="A14039" s="37"/>
      <c r="B14039" s="11"/>
      <c r="C14039" s="11"/>
    </row>
    <row r="14040" spans="1:3" x14ac:dyDescent="0.25">
      <c r="A14040" s="37"/>
      <c r="B14040" s="11"/>
      <c r="C14040" s="11"/>
    </row>
    <row r="14041" spans="1:3" x14ac:dyDescent="0.25">
      <c r="A14041" s="37"/>
      <c r="B14041" s="11"/>
      <c r="C14041" s="11"/>
    </row>
    <row r="14042" spans="1:3" x14ac:dyDescent="0.25">
      <c r="A14042" s="37"/>
      <c r="B14042" s="11"/>
      <c r="C14042" s="11"/>
    </row>
    <row r="14043" spans="1:3" x14ac:dyDescent="0.25">
      <c r="A14043" s="37"/>
      <c r="B14043" s="11"/>
      <c r="C14043" s="11"/>
    </row>
    <row r="14044" spans="1:3" x14ac:dyDescent="0.25">
      <c r="A14044" s="37"/>
      <c r="B14044" s="11"/>
      <c r="C14044" s="11"/>
    </row>
    <row r="14045" spans="1:3" x14ac:dyDescent="0.25">
      <c r="A14045" s="37"/>
      <c r="B14045" s="11"/>
      <c r="C14045" s="11"/>
    </row>
    <row r="14046" spans="1:3" x14ac:dyDescent="0.25">
      <c r="A14046" s="37"/>
      <c r="B14046" s="11"/>
      <c r="C14046" s="11"/>
    </row>
    <row r="14047" spans="1:3" x14ac:dyDescent="0.25">
      <c r="A14047" s="37"/>
      <c r="B14047" s="11"/>
      <c r="C14047" s="11"/>
    </row>
    <row r="14048" spans="1:3" x14ac:dyDescent="0.25">
      <c r="A14048" s="37"/>
      <c r="B14048" s="11"/>
      <c r="C14048" s="11"/>
    </row>
    <row r="14049" spans="1:3" x14ac:dyDescent="0.25">
      <c r="A14049" s="37"/>
      <c r="B14049" s="11"/>
      <c r="C14049" s="11"/>
    </row>
    <row r="14050" spans="1:3" x14ac:dyDescent="0.25">
      <c r="A14050" s="37"/>
      <c r="B14050" s="11"/>
      <c r="C14050" s="11"/>
    </row>
    <row r="14051" spans="1:3" x14ac:dyDescent="0.25">
      <c r="A14051" s="37"/>
      <c r="B14051" s="11"/>
      <c r="C14051" s="11"/>
    </row>
    <row r="14052" spans="1:3" x14ac:dyDescent="0.25">
      <c r="A14052" s="37"/>
      <c r="B14052" s="11"/>
      <c r="C14052" s="11"/>
    </row>
    <row r="14053" spans="1:3" x14ac:dyDescent="0.25">
      <c r="A14053" s="37"/>
      <c r="B14053" s="11"/>
      <c r="C14053" s="11"/>
    </row>
    <row r="14054" spans="1:3" x14ac:dyDescent="0.25">
      <c r="A14054" s="37"/>
      <c r="B14054" s="11"/>
      <c r="C14054" s="11"/>
    </row>
    <row r="14055" spans="1:3" x14ac:dyDescent="0.25">
      <c r="A14055" s="37"/>
      <c r="B14055" s="11"/>
      <c r="C14055" s="11"/>
    </row>
    <row r="14056" spans="1:3" x14ac:dyDescent="0.25">
      <c r="A14056" s="37"/>
      <c r="B14056" s="11"/>
      <c r="C14056" s="11"/>
    </row>
    <row r="14057" spans="1:3" x14ac:dyDescent="0.25">
      <c r="A14057" s="37"/>
      <c r="B14057" s="11"/>
      <c r="C14057" s="11"/>
    </row>
    <row r="14058" spans="1:3" x14ac:dyDescent="0.25">
      <c r="A14058" s="37"/>
      <c r="B14058" s="11"/>
      <c r="C14058" s="11"/>
    </row>
    <row r="14059" spans="1:3" x14ac:dyDescent="0.25">
      <c r="A14059" s="37"/>
      <c r="B14059" s="11"/>
      <c r="C14059" s="11"/>
    </row>
    <row r="14060" spans="1:3" x14ac:dyDescent="0.25">
      <c r="A14060" s="37"/>
      <c r="B14060" s="11"/>
      <c r="C14060" s="11"/>
    </row>
    <row r="14061" spans="1:3" x14ac:dyDescent="0.25">
      <c r="A14061" s="37"/>
      <c r="B14061" s="11"/>
      <c r="C14061" s="11"/>
    </row>
    <row r="14062" spans="1:3" x14ac:dyDescent="0.25">
      <c r="A14062" s="37"/>
      <c r="B14062" s="11"/>
      <c r="C14062" s="11"/>
    </row>
    <row r="14063" spans="1:3" x14ac:dyDescent="0.25">
      <c r="A14063" s="37"/>
      <c r="B14063" s="11"/>
      <c r="C14063" s="11"/>
    </row>
    <row r="14064" spans="1:3" x14ac:dyDescent="0.25">
      <c r="A14064" s="37"/>
      <c r="B14064" s="11"/>
      <c r="C14064" s="11"/>
    </row>
    <row r="14065" spans="1:3" x14ac:dyDescent="0.25">
      <c r="A14065" s="37"/>
      <c r="B14065" s="11"/>
      <c r="C14065" s="11"/>
    </row>
    <row r="14066" spans="1:3" x14ac:dyDescent="0.25">
      <c r="A14066" s="37"/>
      <c r="B14066" s="11"/>
      <c r="C14066" s="11"/>
    </row>
    <row r="14067" spans="1:3" x14ac:dyDescent="0.25">
      <c r="A14067" s="37"/>
      <c r="B14067" s="11"/>
      <c r="C14067" s="11"/>
    </row>
    <row r="14068" spans="1:3" x14ac:dyDescent="0.25">
      <c r="A14068" s="37"/>
      <c r="B14068" s="11"/>
      <c r="C14068" s="11"/>
    </row>
    <row r="14069" spans="1:3" x14ac:dyDescent="0.25">
      <c r="A14069" s="37"/>
      <c r="B14069" s="11"/>
      <c r="C14069" s="11"/>
    </row>
    <row r="14070" spans="1:3" x14ac:dyDescent="0.25">
      <c r="A14070" s="37"/>
      <c r="B14070" s="11"/>
      <c r="C14070" s="11"/>
    </row>
    <row r="14071" spans="1:3" x14ac:dyDescent="0.25">
      <c r="A14071" s="37"/>
      <c r="B14071" s="11"/>
      <c r="C14071" s="11"/>
    </row>
    <row r="14072" spans="1:3" x14ac:dyDescent="0.25">
      <c r="A14072" s="37"/>
      <c r="B14072" s="11"/>
      <c r="C14072" s="11"/>
    </row>
    <row r="14073" spans="1:3" x14ac:dyDescent="0.25">
      <c r="A14073" s="37"/>
      <c r="B14073" s="11"/>
      <c r="C14073" s="11"/>
    </row>
    <row r="14074" spans="1:3" x14ac:dyDescent="0.25">
      <c r="A14074" s="37"/>
      <c r="B14074" s="11"/>
      <c r="C14074" s="11"/>
    </row>
    <row r="14075" spans="1:3" x14ac:dyDescent="0.25">
      <c r="A14075" s="37"/>
      <c r="B14075" s="11"/>
      <c r="C14075" s="11"/>
    </row>
    <row r="14076" spans="1:3" x14ac:dyDescent="0.25">
      <c r="A14076" s="37"/>
      <c r="B14076" s="11"/>
      <c r="C14076" s="11"/>
    </row>
    <row r="14077" spans="1:3" x14ac:dyDescent="0.25">
      <c r="A14077" s="37"/>
      <c r="B14077" s="11"/>
      <c r="C14077" s="11"/>
    </row>
    <row r="14078" spans="1:3" x14ac:dyDescent="0.25">
      <c r="A14078" s="37"/>
      <c r="B14078" s="11"/>
      <c r="C14078" s="11"/>
    </row>
    <row r="14079" spans="1:3" x14ac:dyDescent="0.25">
      <c r="A14079" s="37"/>
      <c r="B14079" s="11"/>
      <c r="C14079" s="11"/>
    </row>
    <row r="14080" spans="1:3" x14ac:dyDescent="0.25">
      <c r="A14080" s="37"/>
      <c r="B14080" s="11"/>
      <c r="C14080" s="11"/>
    </row>
    <row r="14081" spans="1:3" x14ac:dyDescent="0.25">
      <c r="A14081" s="37"/>
      <c r="B14081" s="11"/>
      <c r="C14081" s="11"/>
    </row>
    <row r="14082" spans="1:3" x14ac:dyDescent="0.25">
      <c r="A14082" s="37"/>
      <c r="B14082" s="11"/>
      <c r="C14082" s="11"/>
    </row>
    <row r="14083" spans="1:3" x14ac:dyDescent="0.25">
      <c r="A14083" s="37"/>
      <c r="B14083" s="11"/>
      <c r="C14083" s="11"/>
    </row>
    <row r="14084" spans="1:3" x14ac:dyDescent="0.25">
      <c r="A14084" s="37"/>
      <c r="B14084" s="11"/>
      <c r="C14084" s="11"/>
    </row>
    <row r="14085" spans="1:3" x14ac:dyDescent="0.25">
      <c r="A14085" s="37"/>
      <c r="B14085" s="11"/>
      <c r="C14085" s="11"/>
    </row>
    <row r="14086" spans="1:3" x14ac:dyDescent="0.25">
      <c r="A14086" s="37"/>
      <c r="B14086" s="11"/>
      <c r="C14086" s="11"/>
    </row>
    <row r="14087" spans="1:3" x14ac:dyDescent="0.25">
      <c r="A14087" s="37"/>
      <c r="B14087" s="11"/>
      <c r="C14087" s="11"/>
    </row>
    <row r="14088" spans="1:3" x14ac:dyDescent="0.25">
      <c r="A14088" s="37"/>
      <c r="B14088" s="11"/>
      <c r="C14088" s="11"/>
    </row>
    <row r="14089" spans="1:3" x14ac:dyDescent="0.25">
      <c r="A14089" s="37"/>
      <c r="B14089" s="11"/>
      <c r="C14089" s="11"/>
    </row>
    <row r="14090" spans="1:3" x14ac:dyDescent="0.25">
      <c r="A14090" s="37"/>
      <c r="B14090" s="11"/>
      <c r="C14090" s="11"/>
    </row>
    <row r="14091" spans="1:3" x14ac:dyDescent="0.25">
      <c r="A14091" s="37"/>
      <c r="B14091" s="11"/>
      <c r="C14091" s="11"/>
    </row>
    <row r="14092" spans="1:3" x14ac:dyDescent="0.25">
      <c r="A14092" s="37"/>
      <c r="B14092" s="11"/>
      <c r="C14092" s="11"/>
    </row>
    <row r="14093" spans="1:3" x14ac:dyDescent="0.25">
      <c r="A14093" s="37"/>
      <c r="B14093" s="11"/>
      <c r="C14093" s="11"/>
    </row>
    <row r="14094" spans="1:3" x14ac:dyDescent="0.25">
      <c r="A14094" s="37"/>
      <c r="B14094" s="11"/>
      <c r="C14094" s="11"/>
    </row>
    <row r="14095" spans="1:3" x14ac:dyDescent="0.25">
      <c r="A14095" s="37"/>
      <c r="B14095" s="11"/>
      <c r="C14095" s="11"/>
    </row>
    <row r="14096" spans="1:3" x14ac:dyDescent="0.25">
      <c r="A14096" s="37"/>
      <c r="B14096" s="11"/>
      <c r="C14096" s="11"/>
    </row>
    <row r="14097" spans="1:3" x14ac:dyDescent="0.25">
      <c r="A14097" s="37"/>
      <c r="B14097" s="11"/>
      <c r="C14097" s="11"/>
    </row>
    <row r="14098" spans="1:3" x14ac:dyDescent="0.25">
      <c r="A14098" s="37"/>
      <c r="B14098" s="11"/>
      <c r="C14098" s="11"/>
    </row>
    <row r="14099" spans="1:3" x14ac:dyDescent="0.25">
      <c r="A14099" s="37"/>
      <c r="B14099" s="11"/>
      <c r="C14099" s="11"/>
    </row>
    <row r="14100" spans="1:3" x14ac:dyDescent="0.25">
      <c r="A14100" s="37"/>
      <c r="B14100" s="11"/>
      <c r="C14100" s="11"/>
    </row>
    <row r="14101" spans="1:3" x14ac:dyDescent="0.25">
      <c r="A14101" s="37"/>
      <c r="B14101" s="11"/>
      <c r="C14101" s="11"/>
    </row>
    <row r="14102" spans="1:3" x14ac:dyDescent="0.25">
      <c r="A14102" s="37"/>
      <c r="B14102" s="11"/>
      <c r="C14102" s="11"/>
    </row>
    <row r="14103" spans="1:3" x14ac:dyDescent="0.25">
      <c r="A14103" s="37"/>
      <c r="B14103" s="11"/>
      <c r="C14103" s="11"/>
    </row>
    <row r="14104" spans="1:3" x14ac:dyDescent="0.25">
      <c r="A14104" s="37"/>
      <c r="B14104" s="11"/>
      <c r="C14104" s="11"/>
    </row>
    <row r="14105" spans="1:3" x14ac:dyDescent="0.25">
      <c r="A14105" s="37"/>
      <c r="B14105" s="11"/>
      <c r="C14105" s="11"/>
    </row>
    <row r="14106" spans="1:3" x14ac:dyDescent="0.25">
      <c r="A14106" s="37"/>
      <c r="B14106" s="11"/>
      <c r="C14106" s="11"/>
    </row>
    <row r="14107" spans="1:3" x14ac:dyDescent="0.25">
      <c r="A14107" s="37"/>
      <c r="B14107" s="11"/>
      <c r="C14107" s="11"/>
    </row>
    <row r="14108" spans="1:3" x14ac:dyDescent="0.25">
      <c r="A14108" s="37"/>
      <c r="B14108" s="11"/>
      <c r="C14108" s="11"/>
    </row>
    <row r="14109" spans="1:3" x14ac:dyDescent="0.25">
      <c r="A14109" s="37"/>
      <c r="B14109" s="11"/>
      <c r="C14109" s="11"/>
    </row>
    <row r="14110" spans="1:3" x14ac:dyDescent="0.25">
      <c r="A14110" s="37"/>
      <c r="B14110" s="11"/>
      <c r="C14110" s="11"/>
    </row>
    <row r="14111" spans="1:3" x14ac:dyDescent="0.25">
      <c r="A14111" s="37"/>
      <c r="B14111" s="11"/>
      <c r="C14111" s="11"/>
    </row>
    <row r="14112" spans="1:3" x14ac:dyDescent="0.25">
      <c r="A14112" s="37"/>
      <c r="B14112" s="11"/>
      <c r="C14112" s="11"/>
    </row>
    <row r="14113" spans="1:3" x14ac:dyDescent="0.25">
      <c r="A14113" s="37"/>
      <c r="B14113" s="11"/>
      <c r="C14113" s="11"/>
    </row>
    <row r="14114" spans="1:3" x14ac:dyDescent="0.25">
      <c r="A14114" s="37"/>
      <c r="B14114" s="11"/>
      <c r="C14114" s="11"/>
    </row>
    <row r="14115" spans="1:3" x14ac:dyDescent="0.25">
      <c r="A14115" s="37"/>
      <c r="B14115" s="11"/>
      <c r="C14115" s="11"/>
    </row>
    <row r="14116" spans="1:3" x14ac:dyDescent="0.25">
      <c r="A14116" s="37"/>
      <c r="B14116" s="11"/>
      <c r="C14116" s="11"/>
    </row>
    <row r="14117" spans="1:3" x14ac:dyDescent="0.25">
      <c r="A14117" s="37"/>
      <c r="B14117" s="11"/>
      <c r="C14117" s="11"/>
    </row>
    <row r="14118" spans="1:3" x14ac:dyDescent="0.25">
      <c r="A14118" s="37"/>
      <c r="B14118" s="11"/>
      <c r="C14118" s="11"/>
    </row>
    <row r="14119" spans="1:3" x14ac:dyDescent="0.25">
      <c r="A14119" s="37"/>
      <c r="B14119" s="11"/>
      <c r="C14119" s="11"/>
    </row>
    <row r="14120" spans="1:3" x14ac:dyDescent="0.25">
      <c r="A14120" s="37"/>
      <c r="B14120" s="11"/>
      <c r="C14120" s="11"/>
    </row>
    <row r="14121" spans="1:3" x14ac:dyDescent="0.25">
      <c r="A14121" s="37"/>
      <c r="B14121" s="11"/>
      <c r="C14121" s="11"/>
    </row>
    <row r="14122" spans="1:3" x14ac:dyDescent="0.25">
      <c r="A14122" s="37"/>
      <c r="B14122" s="11"/>
      <c r="C14122" s="11"/>
    </row>
    <row r="14123" spans="1:3" x14ac:dyDescent="0.25">
      <c r="A14123" s="37"/>
      <c r="B14123" s="11"/>
      <c r="C14123" s="11"/>
    </row>
    <row r="14124" spans="1:3" x14ac:dyDescent="0.25">
      <c r="A14124" s="37"/>
      <c r="B14124" s="11"/>
      <c r="C14124" s="11"/>
    </row>
    <row r="14125" spans="1:3" x14ac:dyDescent="0.25">
      <c r="A14125" s="37"/>
      <c r="B14125" s="11"/>
      <c r="C14125" s="11"/>
    </row>
    <row r="14126" spans="1:3" x14ac:dyDescent="0.25">
      <c r="A14126" s="37"/>
      <c r="B14126" s="11"/>
      <c r="C14126" s="11"/>
    </row>
    <row r="14127" spans="1:3" x14ac:dyDescent="0.25">
      <c r="A14127" s="37"/>
      <c r="B14127" s="11"/>
      <c r="C14127" s="11"/>
    </row>
    <row r="14128" spans="1:3" x14ac:dyDescent="0.25">
      <c r="A14128" s="37"/>
      <c r="B14128" s="11"/>
      <c r="C14128" s="11"/>
    </row>
    <row r="14129" spans="1:3" x14ac:dyDescent="0.25">
      <c r="A14129" s="37"/>
      <c r="B14129" s="11"/>
      <c r="C14129" s="11"/>
    </row>
    <row r="14130" spans="1:3" x14ac:dyDescent="0.25">
      <c r="A14130" s="37"/>
      <c r="B14130" s="11"/>
      <c r="C14130" s="11"/>
    </row>
    <row r="14131" spans="1:3" x14ac:dyDescent="0.25">
      <c r="A14131" s="37"/>
      <c r="B14131" s="11"/>
      <c r="C14131" s="11"/>
    </row>
    <row r="14132" spans="1:3" x14ac:dyDescent="0.25">
      <c r="A14132" s="37"/>
      <c r="B14132" s="11"/>
      <c r="C14132" s="11"/>
    </row>
    <row r="14133" spans="1:3" x14ac:dyDescent="0.25">
      <c r="A14133" s="37"/>
      <c r="B14133" s="11"/>
      <c r="C14133" s="11"/>
    </row>
    <row r="14134" spans="1:3" x14ac:dyDescent="0.25">
      <c r="A14134" s="37"/>
      <c r="B14134" s="11"/>
      <c r="C14134" s="11"/>
    </row>
    <row r="14135" spans="1:3" x14ac:dyDescent="0.25">
      <c r="A14135" s="37"/>
      <c r="B14135" s="11"/>
      <c r="C14135" s="11"/>
    </row>
    <row r="14136" spans="1:3" x14ac:dyDescent="0.25">
      <c r="A14136" s="37"/>
      <c r="B14136" s="11"/>
      <c r="C14136" s="11"/>
    </row>
    <row r="14137" spans="1:3" x14ac:dyDescent="0.25">
      <c r="A14137" s="37"/>
      <c r="B14137" s="11"/>
      <c r="C14137" s="11"/>
    </row>
    <row r="14138" spans="1:3" x14ac:dyDescent="0.25">
      <c r="A14138" s="37"/>
      <c r="B14138" s="11"/>
      <c r="C14138" s="11"/>
    </row>
    <row r="14139" spans="1:3" x14ac:dyDescent="0.25">
      <c r="A14139" s="37"/>
      <c r="B14139" s="11"/>
      <c r="C14139" s="11"/>
    </row>
    <row r="14140" spans="1:3" x14ac:dyDescent="0.25">
      <c r="A14140" s="37"/>
      <c r="B14140" s="11"/>
      <c r="C14140" s="11"/>
    </row>
    <row r="14141" spans="1:3" x14ac:dyDescent="0.25">
      <c r="A14141" s="37"/>
      <c r="B14141" s="11"/>
      <c r="C14141" s="11"/>
    </row>
    <row r="14142" spans="1:3" x14ac:dyDescent="0.25">
      <c r="A14142" s="37"/>
      <c r="B14142" s="11"/>
      <c r="C14142" s="11"/>
    </row>
    <row r="14143" spans="1:3" x14ac:dyDescent="0.25">
      <c r="A14143" s="37"/>
      <c r="B14143" s="11"/>
      <c r="C14143" s="11"/>
    </row>
    <row r="14144" spans="1:3" x14ac:dyDescent="0.25">
      <c r="A14144" s="37"/>
      <c r="B14144" s="11"/>
      <c r="C14144" s="11"/>
    </row>
    <row r="14145" spans="1:3" x14ac:dyDescent="0.25">
      <c r="A14145" s="37"/>
      <c r="B14145" s="11"/>
      <c r="C14145" s="11"/>
    </row>
    <row r="14146" spans="1:3" x14ac:dyDescent="0.25">
      <c r="A14146" s="37"/>
      <c r="B14146" s="11"/>
      <c r="C14146" s="11"/>
    </row>
    <row r="14147" spans="1:3" x14ac:dyDescent="0.25">
      <c r="A14147" s="37"/>
      <c r="B14147" s="11"/>
      <c r="C14147" s="11"/>
    </row>
    <row r="14148" spans="1:3" x14ac:dyDescent="0.25">
      <c r="A14148" s="37"/>
      <c r="B14148" s="11"/>
      <c r="C14148" s="11"/>
    </row>
    <row r="14149" spans="1:3" x14ac:dyDescent="0.25">
      <c r="A14149" s="37"/>
      <c r="B14149" s="11"/>
      <c r="C14149" s="11"/>
    </row>
    <row r="14150" spans="1:3" x14ac:dyDescent="0.25">
      <c r="A14150" s="37"/>
      <c r="B14150" s="11"/>
      <c r="C14150" s="11"/>
    </row>
    <row r="14151" spans="1:3" x14ac:dyDescent="0.25">
      <c r="A14151" s="37"/>
      <c r="B14151" s="11"/>
      <c r="C14151" s="11"/>
    </row>
    <row r="14152" spans="1:3" x14ac:dyDescent="0.25">
      <c r="A14152" s="37"/>
      <c r="B14152" s="11"/>
      <c r="C14152" s="11"/>
    </row>
    <row r="14153" spans="1:3" x14ac:dyDescent="0.25">
      <c r="A14153" s="37"/>
      <c r="B14153" s="11"/>
      <c r="C14153" s="11"/>
    </row>
    <row r="14154" spans="1:3" x14ac:dyDescent="0.25">
      <c r="A14154" s="37"/>
      <c r="B14154" s="11"/>
      <c r="C14154" s="11"/>
    </row>
    <row r="14155" spans="1:3" x14ac:dyDescent="0.25">
      <c r="A14155" s="37"/>
      <c r="B14155" s="11"/>
      <c r="C14155" s="11"/>
    </row>
    <row r="14156" spans="1:3" x14ac:dyDescent="0.25">
      <c r="A14156" s="37"/>
      <c r="B14156" s="11"/>
      <c r="C14156" s="11"/>
    </row>
    <row r="14157" spans="1:3" x14ac:dyDescent="0.25">
      <c r="A14157" s="37"/>
      <c r="B14157" s="11"/>
      <c r="C14157" s="11"/>
    </row>
    <row r="14158" spans="1:3" x14ac:dyDescent="0.25">
      <c r="A14158" s="37"/>
      <c r="B14158" s="11"/>
      <c r="C14158" s="11"/>
    </row>
    <row r="14159" spans="1:3" x14ac:dyDescent="0.25">
      <c r="A14159" s="37"/>
      <c r="B14159" s="11"/>
      <c r="C14159" s="11"/>
    </row>
    <row r="14160" spans="1:3" x14ac:dyDescent="0.25">
      <c r="A14160" s="37"/>
      <c r="B14160" s="11"/>
      <c r="C14160" s="11"/>
    </row>
    <row r="14161" spans="1:3" x14ac:dyDescent="0.25">
      <c r="A14161" s="37"/>
      <c r="B14161" s="11"/>
      <c r="C14161" s="11"/>
    </row>
    <row r="14162" spans="1:3" x14ac:dyDescent="0.25">
      <c r="A14162" s="37"/>
      <c r="B14162" s="11"/>
      <c r="C14162" s="11"/>
    </row>
    <row r="14163" spans="1:3" x14ac:dyDescent="0.25">
      <c r="A14163" s="37"/>
      <c r="B14163" s="11"/>
      <c r="C14163" s="11"/>
    </row>
    <row r="14164" spans="1:3" x14ac:dyDescent="0.25">
      <c r="A14164" s="37"/>
      <c r="B14164" s="11"/>
      <c r="C14164" s="11"/>
    </row>
    <row r="14165" spans="1:3" x14ac:dyDescent="0.25">
      <c r="A14165" s="37"/>
      <c r="B14165" s="11"/>
      <c r="C14165" s="11"/>
    </row>
    <row r="14166" spans="1:3" x14ac:dyDescent="0.25">
      <c r="A14166" s="37"/>
      <c r="B14166" s="11"/>
      <c r="C14166" s="11"/>
    </row>
    <row r="14167" spans="1:3" x14ac:dyDescent="0.25">
      <c r="A14167" s="37"/>
      <c r="B14167" s="11"/>
      <c r="C14167" s="11"/>
    </row>
    <row r="14168" spans="1:3" x14ac:dyDescent="0.25">
      <c r="A14168" s="37"/>
      <c r="B14168" s="11"/>
      <c r="C14168" s="11"/>
    </row>
    <row r="14169" spans="1:3" x14ac:dyDescent="0.25">
      <c r="A14169" s="37"/>
      <c r="B14169" s="11"/>
      <c r="C14169" s="11"/>
    </row>
    <row r="14170" spans="1:3" x14ac:dyDescent="0.25">
      <c r="A14170" s="37"/>
      <c r="B14170" s="11"/>
      <c r="C14170" s="11"/>
    </row>
    <row r="14171" spans="1:3" x14ac:dyDescent="0.25">
      <c r="A14171" s="37"/>
      <c r="B14171" s="11"/>
      <c r="C14171" s="11"/>
    </row>
    <row r="14172" spans="1:3" x14ac:dyDescent="0.25">
      <c r="A14172" s="37"/>
      <c r="B14172" s="11"/>
      <c r="C14172" s="11"/>
    </row>
    <row r="14173" spans="1:3" x14ac:dyDescent="0.25">
      <c r="A14173" s="37"/>
      <c r="B14173" s="11"/>
      <c r="C14173" s="11"/>
    </row>
    <row r="14174" spans="1:3" x14ac:dyDescent="0.25">
      <c r="A14174" s="37"/>
      <c r="B14174" s="11"/>
      <c r="C14174" s="11"/>
    </row>
    <row r="14175" spans="1:3" x14ac:dyDescent="0.25">
      <c r="A14175" s="37"/>
      <c r="B14175" s="11"/>
      <c r="C14175" s="11"/>
    </row>
    <row r="14176" spans="1:3" x14ac:dyDescent="0.25">
      <c r="A14176" s="37"/>
      <c r="B14176" s="11"/>
      <c r="C14176" s="11"/>
    </row>
    <row r="14177" spans="1:3" x14ac:dyDescent="0.25">
      <c r="A14177" s="37"/>
      <c r="B14177" s="11"/>
      <c r="C14177" s="11"/>
    </row>
    <row r="14178" spans="1:3" x14ac:dyDescent="0.25">
      <c r="A14178" s="37"/>
      <c r="B14178" s="11"/>
      <c r="C14178" s="11"/>
    </row>
    <row r="14179" spans="1:3" x14ac:dyDescent="0.25">
      <c r="A14179" s="37"/>
      <c r="B14179" s="11"/>
      <c r="C14179" s="11"/>
    </row>
    <row r="14180" spans="1:3" x14ac:dyDescent="0.25">
      <c r="A14180" s="37"/>
      <c r="B14180" s="11"/>
      <c r="C14180" s="11"/>
    </row>
    <row r="14181" spans="1:3" x14ac:dyDescent="0.25">
      <c r="A14181" s="37"/>
      <c r="B14181" s="11"/>
      <c r="C14181" s="11"/>
    </row>
    <row r="14182" spans="1:3" x14ac:dyDescent="0.25">
      <c r="A14182" s="37"/>
      <c r="B14182" s="11"/>
      <c r="C14182" s="11"/>
    </row>
    <row r="14183" spans="1:3" x14ac:dyDescent="0.25">
      <c r="A14183" s="37"/>
      <c r="B14183" s="11"/>
      <c r="C14183" s="11"/>
    </row>
    <row r="14184" spans="1:3" x14ac:dyDescent="0.25">
      <c r="A14184" s="37"/>
      <c r="B14184" s="11"/>
      <c r="C14184" s="11"/>
    </row>
    <row r="14185" spans="1:3" x14ac:dyDescent="0.25">
      <c r="A14185" s="37"/>
      <c r="B14185" s="11"/>
      <c r="C14185" s="11"/>
    </row>
    <row r="14186" spans="1:3" x14ac:dyDescent="0.25">
      <c r="A14186" s="37"/>
      <c r="B14186" s="11"/>
      <c r="C14186" s="11"/>
    </row>
    <row r="14187" spans="1:3" x14ac:dyDescent="0.25">
      <c r="A14187" s="37"/>
      <c r="B14187" s="11"/>
      <c r="C14187" s="11"/>
    </row>
    <row r="14188" spans="1:3" x14ac:dyDescent="0.25">
      <c r="A14188" s="37"/>
      <c r="B14188" s="11"/>
      <c r="C14188" s="11"/>
    </row>
    <row r="14189" spans="1:3" x14ac:dyDescent="0.25">
      <c r="A14189" s="37"/>
      <c r="B14189" s="11"/>
      <c r="C14189" s="11"/>
    </row>
    <row r="14190" spans="1:3" x14ac:dyDescent="0.25">
      <c r="A14190" s="37"/>
      <c r="B14190" s="11"/>
      <c r="C14190" s="11"/>
    </row>
    <row r="14191" spans="1:3" x14ac:dyDescent="0.25">
      <c r="A14191" s="37"/>
      <c r="B14191" s="11"/>
      <c r="C14191" s="11"/>
    </row>
    <row r="14192" spans="1:3" x14ac:dyDescent="0.25">
      <c r="A14192" s="37"/>
      <c r="B14192" s="11"/>
      <c r="C14192" s="11"/>
    </row>
    <row r="14193" spans="1:3" x14ac:dyDescent="0.25">
      <c r="A14193" s="37"/>
      <c r="B14193" s="11"/>
      <c r="C14193" s="11"/>
    </row>
    <row r="14194" spans="1:3" x14ac:dyDescent="0.25">
      <c r="A14194" s="37"/>
      <c r="B14194" s="11"/>
      <c r="C14194" s="11"/>
    </row>
    <row r="14195" spans="1:3" x14ac:dyDescent="0.25">
      <c r="A14195" s="37"/>
      <c r="B14195" s="11"/>
      <c r="C14195" s="11"/>
    </row>
    <row r="14196" spans="1:3" x14ac:dyDescent="0.25">
      <c r="A14196" s="37"/>
      <c r="B14196" s="11"/>
      <c r="C14196" s="11"/>
    </row>
    <row r="14197" spans="1:3" x14ac:dyDescent="0.25">
      <c r="A14197" s="37"/>
      <c r="B14197" s="11"/>
      <c r="C14197" s="11"/>
    </row>
    <row r="14198" spans="1:3" x14ac:dyDescent="0.25">
      <c r="A14198" s="37"/>
      <c r="B14198" s="11"/>
      <c r="C14198" s="11"/>
    </row>
    <row r="14199" spans="1:3" x14ac:dyDescent="0.25">
      <c r="A14199" s="37"/>
      <c r="B14199" s="11"/>
      <c r="C14199" s="11"/>
    </row>
    <row r="14200" spans="1:3" x14ac:dyDescent="0.25">
      <c r="A14200" s="37"/>
      <c r="B14200" s="11"/>
      <c r="C14200" s="11"/>
    </row>
    <row r="14201" spans="1:3" x14ac:dyDescent="0.25">
      <c r="A14201" s="37"/>
      <c r="B14201" s="11"/>
      <c r="C14201" s="11"/>
    </row>
    <row r="14202" spans="1:3" x14ac:dyDescent="0.25">
      <c r="A14202" s="37"/>
      <c r="B14202" s="11"/>
      <c r="C14202" s="11"/>
    </row>
    <row r="14203" spans="1:3" x14ac:dyDescent="0.25">
      <c r="A14203" s="37"/>
      <c r="B14203" s="11"/>
      <c r="C14203" s="11"/>
    </row>
    <row r="14204" spans="1:3" x14ac:dyDescent="0.25">
      <c r="A14204" s="37"/>
      <c r="B14204" s="11"/>
      <c r="C14204" s="11"/>
    </row>
    <row r="14205" spans="1:3" x14ac:dyDescent="0.25">
      <c r="A14205" s="37"/>
      <c r="B14205" s="11"/>
      <c r="C14205" s="11"/>
    </row>
    <row r="14206" spans="1:3" x14ac:dyDescent="0.25">
      <c r="A14206" s="37"/>
      <c r="B14206" s="11"/>
      <c r="C14206" s="11"/>
    </row>
    <row r="14207" spans="1:3" x14ac:dyDescent="0.25">
      <c r="A14207" s="37"/>
      <c r="B14207" s="11"/>
      <c r="C14207" s="11"/>
    </row>
    <row r="14208" spans="1:3" x14ac:dyDescent="0.25">
      <c r="A14208" s="37"/>
      <c r="B14208" s="11"/>
      <c r="C14208" s="11"/>
    </row>
    <row r="14209" spans="1:3" x14ac:dyDescent="0.25">
      <c r="A14209" s="37"/>
      <c r="B14209" s="11"/>
      <c r="C14209" s="11"/>
    </row>
    <row r="14210" spans="1:3" x14ac:dyDescent="0.25">
      <c r="A14210" s="37"/>
      <c r="B14210" s="11"/>
      <c r="C14210" s="11"/>
    </row>
    <row r="14211" spans="1:3" x14ac:dyDescent="0.25">
      <c r="A14211" s="37"/>
      <c r="B14211" s="11"/>
      <c r="C14211" s="11"/>
    </row>
    <row r="14212" spans="1:3" x14ac:dyDescent="0.25">
      <c r="A14212" s="37"/>
      <c r="B14212" s="11"/>
      <c r="C14212" s="11"/>
    </row>
    <row r="14213" spans="1:3" x14ac:dyDescent="0.25">
      <c r="A14213" s="37"/>
      <c r="B14213" s="11"/>
      <c r="C14213" s="11"/>
    </row>
    <row r="14214" spans="1:3" x14ac:dyDescent="0.25">
      <c r="A14214" s="37"/>
      <c r="B14214" s="11"/>
      <c r="C14214" s="11"/>
    </row>
    <row r="14215" spans="1:3" x14ac:dyDescent="0.25">
      <c r="A14215" s="37"/>
      <c r="B14215" s="11"/>
      <c r="C14215" s="11"/>
    </row>
    <row r="14216" spans="1:3" x14ac:dyDescent="0.25">
      <c r="A14216" s="37"/>
      <c r="B14216" s="11"/>
      <c r="C14216" s="11"/>
    </row>
    <row r="14217" spans="1:3" x14ac:dyDescent="0.25">
      <c r="A14217" s="37"/>
      <c r="B14217" s="11"/>
      <c r="C14217" s="11"/>
    </row>
    <row r="14218" spans="1:3" x14ac:dyDescent="0.25">
      <c r="A14218" s="37"/>
      <c r="B14218" s="11"/>
      <c r="C14218" s="11"/>
    </row>
    <row r="14219" spans="1:3" x14ac:dyDescent="0.25">
      <c r="A14219" s="37"/>
      <c r="B14219" s="11"/>
      <c r="C14219" s="11"/>
    </row>
    <row r="14220" spans="1:3" x14ac:dyDescent="0.25">
      <c r="A14220" s="37"/>
      <c r="B14220" s="11"/>
      <c r="C14220" s="11"/>
    </row>
    <row r="14221" spans="1:3" x14ac:dyDescent="0.25">
      <c r="A14221" s="37"/>
      <c r="B14221" s="11"/>
      <c r="C14221" s="11"/>
    </row>
    <row r="14222" spans="1:3" x14ac:dyDescent="0.25">
      <c r="A14222" s="37"/>
      <c r="B14222" s="11"/>
      <c r="C14222" s="11"/>
    </row>
    <row r="14223" spans="1:3" x14ac:dyDescent="0.25">
      <c r="A14223" s="37"/>
      <c r="B14223" s="11"/>
      <c r="C14223" s="11"/>
    </row>
    <row r="14224" spans="1:3" x14ac:dyDescent="0.25">
      <c r="A14224" s="37"/>
      <c r="B14224" s="11"/>
      <c r="C14224" s="11"/>
    </row>
    <row r="14225" spans="1:3" x14ac:dyDescent="0.25">
      <c r="A14225" s="37"/>
      <c r="B14225" s="11"/>
      <c r="C14225" s="11"/>
    </row>
    <row r="14226" spans="1:3" x14ac:dyDescent="0.25">
      <c r="A14226" s="37"/>
      <c r="B14226" s="11"/>
      <c r="C14226" s="11"/>
    </row>
    <row r="14227" spans="1:3" x14ac:dyDescent="0.25">
      <c r="A14227" s="37"/>
      <c r="B14227" s="11"/>
      <c r="C14227" s="11"/>
    </row>
    <row r="14228" spans="1:3" x14ac:dyDescent="0.25">
      <c r="A14228" s="37"/>
      <c r="B14228" s="11"/>
      <c r="C14228" s="11"/>
    </row>
    <row r="14229" spans="1:3" x14ac:dyDescent="0.25">
      <c r="A14229" s="37"/>
      <c r="B14229" s="11"/>
      <c r="C14229" s="11"/>
    </row>
    <row r="14230" spans="1:3" x14ac:dyDescent="0.25">
      <c r="A14230" s="37"/>
      <c r="B14230" s="11"/>
      <c r="C14230" s="11"/>
    </row>
    <row r="14231" spans="1:3" x14ac:dyDescent="0.25">
      <c r="A14231" s="37"/>
      <c r="B14231" s="11"/>
      <c r="C14231" s="11"/>
    </row>
    <row r="14232" spans="1:3" x14ac:dyDescent="0.25">
      <c r="A14232" s="37"/>
      <c r="B14232" s="11"/>
      <c r="C14232" s="11"/>
    </row>
    <row r="14233" spans="1:3" x14ac:dyDescent="0.25">
      <c r="A14233" s="37"/>
      <c r="B14233" s="11"/>
      <c r="C14233" s="11"/>
    </row>
    <row r="14234" spans="1:3" x14ac:dyDescent="0.25">
      <c r="A14234" s="37"/>
      <c r="B14234" s="11"/>
      <c r="C14234" s="11"/>
    </row>
    <row r="14235" spans="1:3" x14ac:dyDescent="0.25">
      <c r="A14235" s="37"/>
      <c r="B14235" s="11"/>
      <c r="C14235" s="11"/>
    </row>
    <row r="14236" spans="1:3" x14ac:dyDescent="0.25">
      <c r="A14236" s="37"/>
      <c r="B14236" s="11"/>
      <c r="C14236" s="11"/>
    </row>
    <row r="14237" spans="1:3" x14ac:dyDescent="0.25">
      <c r="A14237" s="37"/>
      <c r="B14237" s="11"/>
      <c r="C14237" s="11"/>
    </row>
    <row r="14238" spans="1:3" x14ac:dyDescent="0.25">
      <c r="A14238" s="37"/>
      <c r="B14238" s="11"/>
      <c r="C14238" s="11"/>
    </row>
    <row r="14239" spans="1:3" x14ac:dyDescent="0.25">
      <c r="A14239" s="37"/>
      <c r="B14239" s="11"/>
      <c r="C14239" s="11"/>
    </row>
    <row r="14240" spans="1:3" x14ac:dyDescent="0.25">
      <c r="A14240" s="37"/>
      <c r="B14240" s="11"/>
      <c r="C14240" s="11"/>
    </row>
    <row r="14241" spans="1:3" x14ac:dyDescent="0.25">
      <c r="A14241" s="37"/>
      <c r="B14241" s="11"/>
      <c r="C14241" s="11"/>
    </row>
    <row r="14242" spans="1:3" x14ac:dyDescent="0.25">
      <c r="A14242" s="37"/>
      <c r="B14242" s="11"/>
      <c r="C14242" s="11"/>
    </row>
    <row r="14243" spans="1:3" x14ac:dyDescent="0.25">
      <c r="A14243" s="37"/>
      <c r="B14243" s="11"/>
      <c r="C14243" s="11"/>
    </row>
    <row r="14244" spans="1:3" x14ac:dyDescent="0.25">
      <c r="A14244" s="37"/>
      <c r="B14244" s="11"/>
      <c r="C14244" s="11"/>
    </row>
    <row r="14245" spans="1:3" x14ac:dyDescent="0.25">
      <c r="A14245" s="37"/>
      <c r="B14245" s="11"/>
      <c r="C14245" s="11"/>
    </row>
    <row r="14246" spans="1:3" x14ac:dyDescent="0.25">
      <c r="A14246" s="37"/>
      <c r="B14246" s="11"/>
      <c r="C14246" s="11"/>
    </row>
    <row r="14247" spans="1:3" x14ac:dyDescent="0.25">
      <c r="A14247" s="37"/>
      <c r="B14247" s="11"/>
      <c r="C14247" s="11"/>
    </row>
    <row r="14248" spans="1:3" x14ac:dyDescent="0.25">
      <c r="A14248" s="37"/>
      <c r="B14248" s="11"/>
      <c r="C14248" s="11"/>
    </row>
    <row r="14249" spans="1:3" x14ac:dyDescent="0.25">
      <c r="A14249" s="37"/>
      <c r="B14249" s="11"/>
      <c r="C14249" s="11"/>
    </row>
    <row r="14250" spans="1:3" x14ac:dyDescent="0.25">
      <c r="A14250" s="37"/>
      <c r="B14250" s="11"/>
      <c r="C14250" s="11"/>
    </row>
    <row r="14251" spans="1:3" x14ac:dyDescent="0.25">
      <c r="A14251" s="37"/>
      <c r="B14251" s="11"/>
      <c r="C14251" s="11"/>
    </row>
    <row r="14252" spans="1:3" x14ac:dyDescent="0.25">
      <c r="A14252" s="37"/>
      <c r="B14252" s="11"/>
      <c r="C14252" s="11"/>
    </row>
    <row r="14253" spans="1:3" x14ac:dyDescent="0.25">
      <c r="A14253" s="37"/>
      <c r="B14253" s="11"/>
      <c r="C14253" s="11"/>
    </row>
    <row r="14254" spans="1:3" x14ac:dyDescent="0.25">
      <c r="A14254" s="37"/>
      <c r="B14254" s="11"/>
      <c r="C14254" s="11"/>
    </row>
    <row r="14255" spans="1:3" x14ac:dyDescent="0.25">
      <c r="A14255" s="37"/>
      <c r="B14255" s="11"/>
      <c r="C14255" s="11"/>
    </row>
    <row r="14256" spans="1:3" x14ac:dyDescent="0.25">
      <c r="A14256" s="37"/>
      <c r="B14256" s="11"/>
      <c r="C14256" s="11"/>
    </row>
    <row r="14257" spans="1:3" x14ac:dyDescent="0.25">
      <c r="A14257" s="37"/>
      <c r="B14257" s="11"/>
      <c r="C14257" s="11"/>
    </row>
    <row r="14258" spans="1:3" x14ac:dyDescent="0.25">
      <c r="A14258" s="37"/>
      <c r="B14258" s="11"/>
      <c r="C14258" s="11"/>
    </row>
    <row r="14259" spans="1:3" x14ac:dyDescent="0.25">
      <c r="A14259" s="37"/>
      <c r="B14259" s="11"/>
      <c r="C14259" s="11"/>
    </row>
    <row r="14260" spans="1:3" x14ac:dyDescent="0.25">
      <c r="A14260" s="37"/>
      <c r="B14260" s="11"/>
      <c r="C14260" s="11"/>
    </row>
    <row r="14261" spans="1:3" x14ac:dyDescent="0.25">
      <c r="A14261" s="37"/>
      <c r="B14261" s="11"/>
      <c r="C14261" s="11"/>
    </row>
    <row r="14262" spans="1:3" x14ac:dyDescent="0.25">
      <c r="A14262" s="37"/>
      <c r="B14262" s="11"/>
      <c r="C14262" s="11"/>
    </row>
    <row r="14263" spans="1:3" x14ac:dyDescent="0.25">
      <c r="A14263" s="37"/>
      <c r="B14263" s="11"/>
      <c r="C14263" s="11"/>
    </row>
    <row r="14264" spans="1:3" x14ac:dyDescent="0.25">
      <c r="A14264" s="37"/>
      <c r="B14264" s="11"/>
      <c r="C14264" s="11"/>
    </row>
    <row r="14265" spans="1:3" x14ac:dyDescent="0.25">
      <c r="A14265" s="37"/>
      <c r="B14265" s="11"/>
      <c r="C14265" s="11"/>
    </row>
    <row r="14266" spans="1:3" x14ac:dyDescent="0.25">
      <c r="A14266" s="37"/>
      <c r="B14266" s="11"/>
      <c r="C14266" s="11"/>
    </row>
    <row r="14267" spans="1:3" x14ac:dyDescent="0.25">
      <c r="A14267" s="37"/>
      <c r="B14267" s="11"/>
      <c r="C14267" s="11"/>
    </row>
    <row r="14268" spans="1:3" x14ac:dyDescent="0.25">
      <c r="A14268" s="37"/>
      <c r="B14268" s="11"/>
      <c r="C14268" s="11"/>
    </row>
    <row r="14269" spans="1:3" x14ac:dyDescent="0.25">
      <c r="A14269" s="37"/>
      <c r="B14269" s="11"/>
      <c r="C14269" s="11"/>
    </row>
    <row r="14270" spans="1:3" x14ac:dyDescent="0.25">
      <c r="A14270" s="37"/>
      <c r="B14270" s="11"/>
      <c r="C14270" s="11"/>
    </row>
    <row r="14271" spans="1:3" x14ac:dyDescent="0.25">
      <c r="A14271" s="37"/>
      <c r="B14271" s="11"/>
      <c r="C14271" s="11"/>
    </row>
    <row r="14272" spans="1:3" x14ac:dyDescent="0.25">
      <c r="A14272" s="37"/>
      <c r="B14272" s="11"/>
      <c r="C14272" s="11"/>
    </row>
    <row r="14273" spans="1:3" x14ac:dyDescent="0.25">
      <c r="A14273" s="37"/>
      <c r="B14273" s="11"/>
      <c r="C14273" s="11"/>
    </row>
    <row r="14274" spans="1:3" x14ac:dyDescent="0.25">
      <c r="A14274" s="37"/>
      <c r="B14274" s="11"/>
      <c r="C14274" s="11"/>
    </row>
    <row r="14275" spans="1:3" x14ac:dyDescent="0.25">
      <c r="A14275" s="37"/>
      <c r="B14275" s="11"/>
      <c r="C14275" s="11"/>
    </row>
    <row r="14276" spans="1:3" x14ac:dyDescent="0.25">
      <c r="A14276" s="37"/>
      <c r="B14276" s="11"/>
      <c r="C14276" s="11"/>
    </row>
    <row r="14277" spans="1:3" x14ac:dyDescent="0.25">
      <c r="A14277" s="37"/>
      <c r="B14277" s="11"/>
      <c r="C14277" s="11"/>
    </row>
    <row r="14278" spans="1:3" x14ac:dyDescent="0.25">
      <c r="A14278" s="37"/>
      <c r="B14278" s="11"/>
      <c r="C14278" s="11"/>
    </row>
    <row r="14279" spans="1:3" x14ac:dyDescent="0.25">
      <c r="A14279" s="37"/>
      <c r="B14279" s="11"/>
      <c r="C14279" s="11"/>
    </row>
    <row r="14280" spans="1:3" x14ac:dyDescent="0.25">
      <c r="A14280" s="37"/>
      <c r="B14280" s="11"/>
      <c r="C14280" s="11"/>
    </row>
    <row r="14281" spans="1:3" x14ac:dyDescent="0.25">
      <c r="A14281" s="37"/>
      <c r="B14281" s="11"/>
      <c r="C14281" s="11"/>
    </row>
    <row r="14282" spans="1:3" x14ac:dyDescent="0.25">
      <c r="A14282" s="37"/>
      <c r="B14282" s="11"/>
      <c r="C14282" s="11"/>
    </row>
    <row r="14283" spans="1:3" x14ac:dyDescent="0.25">
      <c r="A14283" s="37"/>
      <c r="B14283" s="11"/>
      <c r="C14283" s="11"/>
    </row>
    <row r="14284" spans="1:3" x14ac:dyDescent="0.25">
      <c r="A14284" s="37"/>
      <c r="B14284" s="11"/>
      <c r="C14284" s="11"/>
    </row>
    <row r="14285" spans="1:3" x14ac:dyDescent="0.25">
      <c r="A14285" s="37"/>
      <c r="B14285" s="11"/>
      <c r="C14285" s="11"/>
    </row>
    <row r="14286" spans="1:3" x14ac:dyDescent="0.25">
      <c r="A14286" s="37"/>
      <c r="B14286" s="11"/>
      <c r="C14286" s="11"/>
    </row>
    <row r="14287" spans="1:3" x14ac:dyDescent="0.25">
      <c r="A14287" s="37"/>
      <c r="B14287" s="11"/>
      <c r="C14287" s="11"/>
    </row>
    <row r="14288" spans="1:3" x14ac:dyDescent="0.25">
      <c r="A14288" s="37"/>
      <c r="B14288" s="11"/>
      <c r="C14288" s="11"/>
    </row>
    <row r="14289" spans="1:3" x14ac:dyDescent="0.25">
      <c r="A14289" s="37"/>
      <c r="B14289" s="11"/>
      <c r="C14289" s="11"/>
    </row>
    <row r="14290" spans="1:3" x14ac:dyDescent="0.25">
      <c r="A14290" s="37"/>
      <c r="B14290" s="11"/>
      <c r="C14290" s="11"/>
    </row>
    <row r="14291" spans="1:3" x14ac:dyDescent="0.25">
      <c r="A14291" s="37"/>
      <c r="B14291" s="11"/>
      <c r="C14291" s="11"/>
    </row>
    <row r="14292" spans="1:3" x14ac:dyDescent="0.25">
      <c r="A14292" s="37"/>
      <c r="B14292" s="11"/>
      <c r="C14292" s="11"/>
    </row>
    <row r="14293" spans="1:3" x14ac:dyDescent="0.25">
      <c r="A14293" s="37"/>
      <c r="B14293" s="11"/>
      <c r="C14293" s="11"/>
    </row>
    <row r="14294" spans="1:3" x14ac:dyDescent="0.25">
      <c r="A14294" s="37"/>
      <c r="B14294" s="11"/>
      <c r="C14294" s="11"/>
    </row>
    <row r="14295" spans="1:3" x14ac:dyDescent="0.25">
      <c r="A14295" s="37"/>
      <c r="B14295" s="11"/>
      <c r="C14295" s="11"/>
    </row>
    <row r="14296" spans="1:3" x14ac:dyDescent="0.25">
      <c r="A14296" s="37"/>
      <c r="B14296" s="11"/>
      <c r="C14296" s="11"/>
    </row>
    <row r="14297" spans="1:3" x14ac:dyDescent="0.25">
      <c r="A14297" s="37"/>
      <c r="B14297" s="11"/>
      <c r="C14297" s="11"/>
    </row>
    <row r="14298" spans="1:3" x14ac:dyDescent="0.25">
      <c r="A14298" s="37"/>
      <c r="B14298" s="11"/>
      <c r="C14298" s="11"/>
    </row>
    <row r="14299" spans="1:3" x14ac:dyDescent="0.25">
      <c r="A14299" s="37"/>
      <c r="B14299" s="11"/>
      <c r="C14299" s="11"/>
    </row>
    <row r="14300" spans="1:3" x14ac:dyDescent="0.25">
      <c r="A14300" s="37"/>
      <c r="B14300" s="11"/>
      <c r="C14300" s="11"/>
    </row>
    <row r="14301" spans="1:3" x14ac:dyDescent="0.25">
      <c r="A14301" s="37"/>
      <c r="B14301" s="11"/>
      <c r="C14301" s="11"/>
    </row>
    <row r="14302" spans="1:3" x14ac:dyDescent="0.25">
      <c r="A14302" s="37"/>
      <c r="B14302" s="11"/>
      <c r="C14302" s="11"/>
    </row>
    <row r="14303" spans="1:3" x14ac:dyDescent="0.25">
      <c r="A14303" s="37"/>
      <c r="B14303" s="11"/>
      <c r="C14303" s="11"/>
    </row>
    <row r="14304" spans="1:3" x14ac:dyDescent="0.25">
      <c r="A14304" s="37"/>
      <c r="B14304" s="11"/>
      <c r="C14304" s="11"/>
    </row>
    <row r="14305" spans="1:3" x14ac:dyDescent="0.25">
      <c r="A14305" s="37"/>
      <c r="B14305" s="11"/>
      <c r="C14305" s="11"/>
    </row>
    <row r="14306" spans="1:3" x14ac:dyDescent="0.25">
      <c r="A14306" s="37"/>
      <c r="B14306" s="11"/>
      <c r="C14306" s="11"/>
    </row>
    <row r="14307" spans="1:3" x14ac:dyDescent="0.25">
      <c r="A14307" s="37"/>
      <c r="B14307" s="11"/>
      <c r="C14307" s="11"/>
    </row>
    <row r="14308" spans="1:3" x14ac:dyDescent="0.25">
      <c r="A14308" s="37"/>
      <c r="B14308" s="11"/>
      <c r="C14308" s="11"/>
    </row>
    <row r="14309" spans="1:3" x14ac:dyDescent="0.25">
      <c r="A14309" s="37"/>
      <c r="B14309" s="11"/>
      <c r="C14309" s="11"/>
    </row>
    <row r="14310" spans="1:3" x14ac:dyDescent="0.25">
      <c r="A14310" s="37"/>
      <c r="B14310" s="11"/>
      <c r="C14310" s="11"/>
    </row>
    <row r="14311" spans="1:3" x14ac:dyDescent="0.25">
      <c r="A14311" s="37"/>
      <c r="B14311" s="11"/>
      <c r="C14311" s="11"/>
    </row>
    <row r="14312" spans="1:3" x14ac:dyDescent="0.25">
      <c r="A14312" s="37"/>
      <c r="B14312" s="11"/>
      <c r="C14312" s="11"/>
    </row>
    <row r="14313" spans="1:3" x14ac:dyDescent="0.25">
      <c r="A14313" s="37"/>
      <c r="B14313" s="11"/>
      <c r="C14313" s="11"/>
    </row>
    <row r="14314" spans="1:3" x14ac:dyDescent="0.25">
      <c r="A14314" s="37"/>
      <c r="B14314" s="11"/>
      <c r="C14314" s="11"/>
    </row>
    <row r="14315" spans="1:3" x14ac:dyDescent="0.25">
      <c r="A14315" s="37"/>
      <c r="B14315" s="11"/>
      <c r="C14315" s="11"/>
    </row>
    <row r="14316" spans="1:3" x14ac:dyDescent="0.25">
      <c r="A14316" s="37"/>
      <c r="B14316" s="11"/>
      <c r="C14316" s="11"/>
    </row>
    <row r="14317" spans="1:3" x14ac:dyDescent="0.25">
      <c r="A14317" s="37"/>
      <c r="B14317" s="11"/>
      <c r="C14317" s="11"/>
    </row>
    <row r="14318" spans="1:3" x14ac:dyDescent="0.25">
      <c r="A14318" s="37"/>
      <c r="B14318" s="11"/>
      <c r="C14318" s="11"/>
    </row>
    <row r="14319" spans="1:3" x14ac:dyDescent="0.25">
      <c r="A14319" s="37"/>
      <c r="B14319" s="11"/>
      <c r="C14319" s="11"/>
    </row>
    <row r="14320" spans="1:3" x14ac:dyDescent="0.25">
      <c r="A14320" s="37"/>
      <c r="B14320" s="11"/>
      <c r="C14320" s="11"/>
    </row>
    <row r="14321" spans="1:3" x14ac:dyDescent="0.25">
      <c r="A14321" s="37"/>
      <c r="B14321" s="11"/>
      <c r="C14321" s="11"/>
    </row>
    <row r="14322" spans="1:3" x14ac:dyDescent="0.25">
      <c r="A14322" s="37"/>
      <c r="B14322" s="11"/>
      <c r="C14322" s="11"/>
    </row>
    <row r="14323" spans="1:3" x14ac:dyDescent="0.25">
      <c r="A14323" s="37"/>
      <c r="B14323" s="11"/>
      <c r="C14323" s="11"/>
    </row>
    <row r="14324" spans="1:3" x14ac:dyDescent="0.25">
      <c r="A14324" s="37"/>
      <c r="B14324" s="11"/>
      <c r="C14324" s="11"/>
    </row>
    <row r="14325" spans="1:3" x14ac:dyDescent="0.25">
      <c r="A14325" s="37"/>
      <c r="B14325" s="11"/>
      <c r="C14325" s="11"/>
    </row>
    <row r="14326" spans="1:3" x14ac:dyDescent="0.25">
      <c r="A14326" s="37"/>
      <c r="B14326" s="11"/>
      <c r="C14326" s="11"/>
    </row>
    <row r="14327" spans="1:3" x14ac:dyDescent="0.25">
      <c r="A14327" s="37"/>
      <c r="B14327" s="11"/>
      <c r="C14327" s="11"/>
    </row>
    <row r="14328" spans="1:3" x14ac:dyDescent="0.25">
      <c r="A14328" s="37"/>
      <c r="B14328" s="11"/>
      <c r="C14328" s="11"/>
    </row>
    <row r="14329" spans="1:3" x14ac:dyDescent="0.25">
      <c r="A14329" s="37"/>
      <c r="B14329" s="11"/>
      <c r="C14329" s="11"/>
    </row>
    <row r="14330" spans="1:3" x14ac:dyDescent="0.25">
      <c r="A14330" s="37"/>
      <c r="B14330" s="11"/>
      <c r="C14330" s="11"/>
    </row>
    <row r="14331" spans="1:3" x14ac:dyDescent="0.25">
      <c r="A14331" s="37"/>
      <c r="B14331" s="11"/>
      <c r="C14331" s="11"/>
    </row>
    <row r="14332" spans="1:3" x14ac:dyDescent="0.25">
      <c r="A14332" s="37"/>
      <c r="B14332" s="11"/>
      <c r="C14332" s="11"/>
    </row>
    <row r="14333" spans="1:3" x14ac:dyDescent="0.25">
      <c r="A14333" s="37"/>
      <c r="B14333" s="11"/>
      <c r="C14333" s="11"/>
    </row>
    <row r="14334" spans="1:3" x14ac:dyDescent="0.25">
      <c r="A14334" s="37"/>
      <c r="B14334" s="11"/>
      <c r="C14334" s="11"/>
    </row>
    <row r="14335" spans="1:3" x14ac:dyDescent="0.25">
      <c r="A14335" s="37"/>
      <c r="B14335" s="11"/>
      <c r="C14335" s="11"/>
    </row>
    <row r="14336" spans="1:3" x14ac:dyDescent="0.25">
      <c r="A14336" s="37"/>
      <c r="B14336" s="11"/>
      <c r="C14336" s="11"/>
    </row>
    <row r="14337" spans="1:3" x14ac:dyDescent="0.25">
      <c r="A14337" s="37"/>
      <c r="B14337" s="11"/>
      <c r="C14337" s="11"/>
    </row>
    <row r="14338" spans="1:3" x14ac:dyDescent="0.25">
      <c r="A14338" s="37"/>
      <c r="B14338" s="11"/>
      <c r="C14338" s="11"/>
    </row>
    <row r="14339" spans="1:3" x14ac:dyDescent="0.25">
      <c r="A14339" s="37"/>
      <c r="B14339" s="11"/>
      <c r="C14339" s="11"/>
    </row>
    <row r="14340" spans="1:3" x14ac:dyDescent="0.25">
      <c r="A14340" s="37"/>
      <c r="B14340" s="11"/>
      <c r="C14340" s="11"/>
    </row>
    <row r="14341" spans="1:3" x14ac:dyDescent="0.25">
      <c r="A14341" s="37"/>
      <c r="B14341" s="11"/>
      <c r="C14341" s="11"/>
    </row>
    <row r="14342" spans="1:3" x14ac:dyDescent="0.25">
      <c r="A14342" s="37"/>
      <c r="B14342" s="11"/>
      <c r="C14342" s="11"/>
    </row>
    <row r="14343" spans="1:3" x14ac:dyDescent="0.25">
      <c r="A14343" s="37"/>
      <c r="B14343" s="11"/>
      <c r="C14343" s="11"/>
    </row>
    <row r="14344" spans="1:3" x14ac:dyDescent="0.25">
      <c r="A14344" s="37"/>
      <c r="B14344" s="11"/>
      <c r="C14344" s="11"/>
    </row>
    <row r="14345" spans="1:3" x14ac:dyDescent="0.25">
      <c r="A14345" s="37"/>
      <c r="B14345" s="11"/>
      <c r="C14345" s="11"/>
    </row>
    <row r="14346" spans="1:3" x14ac:dyDescent="0.25">
      <c r="A14346" s="37"/>
      <c r="B14346" s="11"/>
      <c r="C14346" s="11"/>
    </row>
    <row r="14347" spans="1:3" x14ac:dyDescent="0.25">
      <c r="A14347" s="37"/>
      <c r="B14347" s="11"/>
      <c r="C14347" s="11"/>
    </row>
    <row r="14348" spans="1:3" x14ac:dyDescent="0.25">
      <c r="A14348" s="37"/>
      <c r="B14348" s="11"/>
      <c r="C14348" s="11"/>
    </row>
    <row r="14349" spans="1:3" x14ac:dyDescent="0.25">
      <c r="A14349" s="37"/>
      <c r="B14349" s="11"/>
      <c r="C14349" s="11"/>
    </row>
    <row r="14350" spans="1:3" x14ac:dyDescent="0.25">
      <c r="A14350" s="37"/>
      <c r="B14350" s="11"/>
      <c r="C14350" s="11"/>
    </row>
    <row r="14351" spans="1:3" x14ac:dyDescent="0.25">
      <c r="A14351" s="37"/>
      <c r="B14351" s="11"/>
      <c r="C14351" s="11"/>
    </row>
    <row r="14352" spans="1:3" x14ac:dyDescent="0.25">
      <c r="A14352" s="37"/>
      <c r="B14352" s="11"/>
      <c r="C14352" s="11"/>
    </row>
    <row r="14353" spans="1:3" x14ac:dyDescent="0.25">
      <c r="A14353" s="37"/>
      <c r="B14353" s="11"/>
      <c r="C14353" s="11"/>
    </row>
    <row r="14354" spans="1:3" x14ac:dyDescent="0.25">
      <c r="A14354" s="37"/>
      <c r="B14354" s="11"/>
      <c r="C14354" s="11"/>
    </row>
    <row r="14355" spans="1:3" x14ac:dyDescent="0.25">
      <c r="A14355" s="37"/>
      <c r="B14355" s="11"/>
      <c r="C14355" s="11"/>
    </row>
    <row r="14356" spans="1:3" x14ac:dyDescent="0.25">
      <c r="A14356" s="37"/>
      <c r="B14356" s="11"/>
      <c r="C14356" s="11"/>
    </row>
    <row r="14357" spans="1:3" x14ac:dyDescent="0.25">
      <c r="A14357" s="37"/>
      <c r="B14357" s="11"/>
      <c r="C14357" s="11"/>
    </row>
    <row r="14358" spans="1:3" x14ac:dyDescent="0.25">
      <c r="A14358" s="37"/>
      <c r="B14358" s="11"/>
      <c r="C14358" s="11"/>
    </row>
    <row r="14359" spans="1:3" x14ac:dyDescent="0.25">
      <c r="A14359" s="37"/>
      <c r="B14359" s="11"/>
      <c r="C14359" s="11"/>
    </row>
    <row r="14360" spans="1:3" x14ac:dyDescent="0.25">
      <c r="A14360" s="37"/>
      <c r="B14360" s="11"/>
      <c r="C14360" s="11"/>
    </row>
    <row r="14361" spans="1:3" x14ac:dyDescent="0.25">
      <c r="A14361" s="37"/>
      <c r="B14361" s="11"/>
      <c r="C14361" s="11"/>
    </row>
    <row r="14362" spans="1:3" x14ac:dyDescent="0.25">
      <c r="A14362" s="37"/>
      <c r="B14362" s="11"/>
      <c r="C14362" s="11"/>
    </row>
    <row r="14363" spans="1:3" x14ac:dyDescent="0.25">
      <c r="A14363" s="37"/>
      <c r="B14363" s="11"/>
      <c r="C14363" s="11"/>
    </row>
    <row r="14364" spans="1:3" x14ac:dyDescent="0.25">
      <c r="A14364" s="37"/>
      <c r="B14364" s="11"/>
      <c r="C14364" s="11"/>
    </row>
    <row r="14365" spans="1:3" x14ac:dyDescent="0.25">
      <c r="A14365" s="37"/>
      <c r="B14365" s="11"/>
      <c r="C14365" s="11"/>
    </row>
    <row r="14366" spans="1:3" x14ac:dyDescent="0.25">
      <c r="A14366" s="37"/>
      <c r="B14366" s="11"/>
      <c r="C14366" s="11"/>
    </row>
    <row r="14367" spans="1:3" x14ac:dyDescent="0.25">
      <c r="A14367" s="37"/>
      <c r="B14367" s="11"/>
      <c r="C14367" s="11"/>
    </row>
    <row r="14368" spans="1:3" x14ac:dyDescent="0.25">
      <c r="A14368" s="37"/>
      <c r="B14368" s="11"/>
      <c r="C14368" s="11"/>
    </row>
    <row r="14369" spans="1:3" x14ac:dyDescent="0.25">
      <c r="A14369" s="37"/>
      <c r="B14369" s="11"/>
      <c r="C14369" s="11"/>
    </row>
    <row r="14370" spans="1:3" x14ac:dyDescent="0.25">
      <c r="A14370" s="37"/>
      <c r="B14370" s="11"/>
      <c r="C14370" s="11"/>
    </row>
    <row r="14371" spans="1:3" x14ac:dyDescent="0.25">
      <c r="A14371" s="37"/>
      <c r="B14371" s="11"/>
      <c r="C14371" s="11"/>
    </row>
    <row r="14372" spans="1:3" x14ac:dyDescent="0.25">
      <c r="A14372" s="37"/>
      <c r="B14372" s="11"/>
      <c r="C14372" s="11"/>
    </row>
    <row r="14373" spans="1:3" x14ac:dyDescent="0.25">
      <c r="A14373" s="37"/>
      <c r="B14373" s="11"/>
      <c r="C14373" s="11"/>
    </row>
    <row r="14374" spans="1:3" x14ac:dyDescent="0.25">
      <c r="A14374" s="37"/>
      <c r="B14374" s="11"/>
      <c r="C14374" s="11"/>
    </row>
    <row r="14375" spans="1:3" x14ac:dyDescent="0.25">
      <c r="A14375" s="37"/>
      <c r="B14375" s="11"/>
      <c r="C14375" s="11"/>
    </row>
    <row r="14376" spans="1:3" x14ac:dyDescent="0.25">
      <c r="A14376" s="37"/>
      <c r="B14376" s="11"/>
      <c r="C14376" s="11"/>
    </row>
    <row r="14377" spans="1:3" x14ac:dyDescent="0.25">
      <c r="A14377" s="37"/>
      <c r="B14377" s="11"/>
      <c r="C14377" s="11"/>
    </row>
    <row r="14378" spans="1:3" x14ac:dyDescent="0.25">
      <c r="A14378" s="37"/>
      <c r="B14378" s="11"/>
      <c r="C14378" s="11"/>
    </row>
    <row r="14379" spans="1:3" x14ac:dyDescent="0.25">
      <c r="A14379" s="37"/>
      <c r="B14379" s="11"/>
      <c r="C14379" s="11"/>
    </row>
    <row r="14380" spans="1:3" x14ac:dyDescent="0.25">
      <c r="A14380" s="37"/>
      <c r="B14380" s="11"/>
      <c r="C14380" s="11"/>
    </row>
    <row r="14381" spans="1:3" x14ac:dyDescent="0.25">
      <c r="A14381" s="37"/>
      <c r="B14381" s="11"/>
      <c r="C14381" s="11"/>
    </row>
    <row r="14382" spans="1:3" x14ac:dyDescent="0.25">
      <c r="A14382" s="37"/>
      <c r="B14382" s="11"/>
      <c r="C14382" s="11"/>
    </row>
    <row r="14383" spans="1:3" x14ac:dyDescent="0.25">
      <c r="A14383" s="37"/>
      <c r="B14383" s="11"/>
      <c r="C14383" s="11"/>
    </row>
    <row r="14384" spans="1:3" x14ac:dyDescent="0.25">
      <c r="A14384" s="37"/>
      <c r="B14384" s="11"/>
      <c r="C14384" s="11"/>
    </row>
    <row r="14385" spans="1:3" x14ac:dyDescent="0.25">
      <c r="A14385" s="37"/>
      <c r="B14385" s="11"/>
      <c r="C14385" s="11"/>
    </row>
    <row r="14386" spans="1:3" x14ac:dyDescent="0.25">
      <c r="A14386" s="37"/>
      <c r="B14386" s="11"/>
      <c r="C14386" s="11"/>
    </row>
    <row r="14387" spans="1:3" x14ac:dyDescent="0.25">
      <c r="A14387" s="37"/>
      <c r="B14387" s="11"/>
      <c r="C14387" s="11"/>
    </row>
    <row r="14388" spans="1:3" x14ac:dyDescent="0.25">
      <c r="A14388" s="37"/>
      <c r="B14388" s="11"/>
      <c r="C14388" s="11"/>
    </row>
    <row r="14389" spans="1:3" x14ac:dyDescent="0.25">
      <c r="A14389" s="37"/>
      <c r="B14389" s="11"/>
      <c r="C14389" s="11"/>
    </row>
    <row r="14390" spans="1:3" x14ac:dyDescent="0.25">
      <c r="A14390" s="37"/>
      <c r="B14390" s="11"/>
      <c r="C14390" s="11"/>
    </row>
    <row r="14391" spans="1:3" x14ac:dyDescent="0.25">
      <c r="A14391" s="37"/>
      <c r="B14391" s="11"/>
      <c r="C14391" s="11"/>
    </row>
    <row r="14392" spans="1:3" x14ac:dyDescent="0.25">
      <c r="A14392" s="37"/>
      <c r="B14392" s="11"/>
      <c r="C14392" s="11"/>
    </row>
    <row r="14393" spans="1:3" x14ac:dyDescent="0.25">
      <c r="A14393" s="37"/>
      <c r="B14393" s="11"/>
      <c r="C14393" s="11"/>
    </row>
    <row r="14394" spans="1:3" x14ac:dyDescent="0.25">
      <c r="A14394" s="37"/>
      <c r="B14394" s="11"/>
      <c r="C14394" s="11"/>
    </row>
    <row r="14395" spans="1:3" x14ac:dyDescent="0.25">
      <c r="A14395" s="37"/>
      <c r="B14395" s="11"/>
      <c r="C14395" s="11"/>
    </row>
    <row r="14396" spans="1:3" x14ac:dyDescent="0.25">
      <c r="A14396" s="37"/>
      <c r="B14396" s="11"/>
      <c r="C14396" s="11"/>
    </row>
    <row r="14397" spans="1:3" x14ac:dyDescent="0.25">
      <c r="A14397" s="37"/>
      <c r="B14397" s="11"/>
      <c r="C14397" s="11"/>
    </row>
    <row r="14398" spans="1:3" x14ac:dyDescent="0.25">
      <c r="A14398" s="37"/>
      <c r="B14398" s="11"/>
      <c r="C14398" s="11"/>
    </row>
    <row r="14399" spans="1:3" x14ac:dyDescent="0.25">
      <c r="A14399" s="37"/>
      <c r="B14399" s="11"/>
      <c r="C14399" s="11"/>
    </row>
    <row r="14400" spans="1:3" x14ac:dyDescent="0.25">
      <c r="A14400" s="37"/>
      <c r="B14400" s="11"/>
      <c r="C14400" s="11"/>
    </row>
    <row r="14401" spans="1:3" x14ac:dyDescent="0.25">
      <c r="A14401" s="37"/>
      <c r="B14401" s="11"/>
      <c r="C14401" s="11"/>
    </row>
    <row r="14402" spans="1:3" x14ac:dyDescent="0.25">
      <c r="A14402" s="37"/>
      <c r="B14402" s="11"/>
      <c r="C14402" s="11"/>
    </row>
    <row r="14403" spans="1:3" x14ac:dyDescent="0.25">
      <c r="A14403" s="37"/>
      <c r="B14403" s="11"/>
      <c r="C14403" s="11"/>
    </row>
    <row r="14404" spans="1:3" x14ac:dyDescent="0.25">
      <c r="A14404" s="37"/>
      <c r="B14404" s="11"/>
      <c r="C14404" s="11"/>
    </row>
    <row r="14405" spans="1:3" x14ac:dyDescent="0.25">
      <c r="A14405" s="37"/>
      <c r="B14405" s="11"/>
      <c r="C14405" s="11"/>
    </row>
    <row r="14406" spans="1:3" x14ac:dyDescent="0.25">
      <c r="A14406" s="37"/>
      <c r="B14406" s="11"/>
      <c r="C14406" s="11"/>
    </row>
    <row r="14407" spans="1:3" x14ac:dyDescent="0.25">
      <c r="A14407" s="37"/>
      <c r="B14407" s="11"/>
      <c r="C14407" s="11"/>
    </row>
    <row r="14408" spans="1:3" x14ac:dyDescent="0.25">
      <c r="A14408" s="37"/>
      <c r="B14408" s="11"/>
      <c r="C14408" s="11"/>
    </row>
    <row r="14409" spans="1:3" x14ac:dyDescent="0.25">
      <c r="A14409" s="37"/>
      <c r="B14409" s="11"/>
      <c r="C14409" s="11"/>
    </row>
    <row r="14410" spans="1:3" x14ac:dyDescent="0.25">
      <c r="A14410" s="37"/>
      <c r="B14410" s="11"/>
      <c r="C14410" s="11"/>
    </row>
    <row r="14411" spans="1:3" x14ac:dyDescent="0.25">
      <c r="A14411" s="37"/>
      <c r="B14411" s="11"/>
      <c r="C14411" s="11"/>
    </row>
    <row r="14412" spans="1:3" x14ac:dyDescent="0.25">
      <c r="A14412" s="37"/>
      <c r="B14412" s="11"/>
      <c r="C14412" s="11"/>
    </row>
    <row r="14413" spans="1:3" x14ac:dyDescent="0.25">
      <c r="A14413" s="37"/>
      <c r="B14413" s="11"/>
      <c r="C14413" s="11"/>
    </row>
    <row r="14414" spans="1:3" x14ac:dyDescent="0.25">
      <c r="A14414" s="37"/>
      <c r="B14414" s="11"/>
      <c r="C14414" s="11"/>
    </row>
    <row r="14415" spans="1:3" x14ac:dyDescent="0.25">
      <c r="A14415" s="37"/>
      <c r="B14415" s="11"/>
      <c r="C14415" s="11"/>
    </row>
    <row r="14416" spans="1:3" x14ac:dyDescent="0.25">
      <c r="A14416" s="37"/>
      <c r="B14416" s="11"/>
      <c r="C14416" s="11"/>
    </row>
    <row r="14417" spans="1:3" x14ac:dyDescent="0.25">
      <c r="A14417" s="37"/>
      <c r="B14417" s="11"/>
      <c r="C14417" s="11"/>
    </row>
    <row r="14418" spans="1:3" x14ac:dyDescent="0.25">
      <c r="A14418" s="37"/>
      <c r="B14418" s="11"/>
      <c r="C14418" s="11"/>
    </row>
    <row r="14419" spans="1:3" x14ac:dyDescent="0.25">
      <c r="A14419" s="37"/>
      <c r="B14419" s="11"/>
      <c r="C14419" s="11"/>
    </row>
    <row r="14420" spans="1:3" x14ac:dyDescent="0.25">
      <c r="A14420" s="37"/>
      <c r="B14420" s="11"/>
      <c r="C14420" s="11"/>
    </row>
    <row r="14421" spans="1:3" x14ac:dyDescent="0.25">
      <c r="A14421" s="37"/>
      <c r="B14421" s="11"/>
      <c r="C14421" s="11"/>
    </row>
    <row r="14422" spans="1:3" x14ac:dyDescent="0.25">
      <c r="A14422" s="37"/>
      <c r="B14422" s="11"/>
      <c r="C14422" s="11"/>
    </row>
    <row r="14423" spans="1:3" x14ac:dyDescent="0.25">
      <c r="A14423" s="37"/>
      <c r="B14423" s="11"/>
      <c r="C14423" s="11"/>
    </row>
    <row r="14424" spans="1:3" x14ac:dyDescent="0.25">
      <c r="A14424" s="37"/>
      <c r="B14424" s="11"/>
      <c r="C14424" s="11"/>
    </row>
    <row r="14425" spans="1:3" x14ac:dyDescent="0.25">
      <c r="A14425" s="37"/>
      <c r="B14425" s="11"/>
      <c r="C14425" s="11"/>
    </row>
    <row r="14426" spans="1:3" x14ac:dyDescent="0.25">
      <c r="A14426" s="37"/>
      <c r="B14426" s="11"/>
      <c r="C14426" s="11"/>
    </row>
    <row r="14427" spans="1:3" x14ac:dyDescent="0.25">
      <c r="A14427" s="37"/>
      <c r="B14427" s="11"/>
      <c r="C14427" s="11"/>
    </row>
    <row r="14428" spans="1:3" x14ac:dyDescent="0.25">
      <c r="A14428" s="37"/>
      <c r="B14428" s="11"/>
      <c r="C14428" s="11"/>
    </row>
    <row r="14429" spans="1:3" x14ac:dyDescent="0.25">
      <c r="A14429" s="37"/>
      <c r="B14429" s="11"/>
      <c r="C14429" s="11"/>
    </row>
    <row r="14430" spans="1:3" x14ac:dyDescent="0.25">
      <c r="A14430" s="37"/>
      <c r="B14430" s="11"/>
      <c r="C14430" s="11"/>
    </row>
    <row r="14431" spans="1:3" x14ac:dyDescent="0.25">
      <c r="A14431" s="37"/>
      <c r="B14431" s="11"/>
      <c r="C14431" s="11"/>
    </row>
    <row r="14432" spans="1:3" x14ac:dyDescent="0.25">
      <c r="A14432" s="37"/>
      <c r="B14432" s="11"/>
      <c r="C14432" s="11"/>
    </row>
    <row r="14433" spans="1:3" x14ac:dyDescent="0.25">
      <c r="A14433" s="37"/>
      <c r="B14433" s="11"/>
      <c r="C14433" s="11"/>
    </row>
    <row r="14434" spans="1:3" x14ac:dyDescent="0.25">
      <c r="A14434" s="37"/>
      <c r="B14434" s="11"/>
      <c r="C14434" s="11"/>
    </row>
    <row r="14435" spans="1:3" x14ac:dyDescent="0.25">
      <c r="A14435" s="37"/>
      <c r="B14435" s="11"/>
      <c r="C14435" s="11"/>
    </row>
    <row r="14436" spans="1:3" x14ac:dyDescent="0.25">
      <c r="A14436" s="37"/>
      <c r="B14436" s="11"/>
      <c r="C14436" s="11"/>
    </row>
    <row r="14437" spans="1:3" x14ac:dyDescent="0.25">
      <c r="A14437" s="37"/>
      <c r="B14437" s="11"/>
      <c r="C14437" s="11"/>
    </row>
    <row r="14438" spans="1:3" x14ac:dyDescent="0.25">
      <c r="A14438" s="37"/>
      <c r="B14438" s="11"/>
      <c r="C14438" s="11"/>
    </row>
    <row r="14439" spans="1:3" x14ac:dyDescent="0.25">
      <c r="A14439" s="37"/>
      <c r="B14439" s="11"/>
      <c r="C14439" s="11"/>
    </row>
    <row r="14440" spans="1:3" x14ac:dyDescent="0.25">
      <c r="A14440" s="37"/>
      <c r="B14440" s="11"/>
      <c r="C14440" s="11"/>
    </row>
    <row r="14441" spans="1:3" x14ac:dyDescent="0.25">
      <c r="A14441" s="37"/>
      <c r="B14441" s="11"/>
      <c r="C14441" s="11"/>
    </row>
    <row r="14442" spans="1:3" x14ac:dyDescent="0.25">
      <c r="A14442" s="37"/>
      <c r="B14442" s="11"/>
      <c r="C14442" s="11"/>
    </row>
    <row r="14443" spans="1:3" x14ac:dyDescent="0.25">
      <c r="A14443" s="37"/>
      <c r="B14443" s="11"/>
      <c r="C14443" s="11"/>
    </row>
    <row r="14444" spans="1:3" x14ac:dyDescent="0.25">
      <c r="A14444" s="37"/>
      <c r="B14444" s="11"/>
      <c r="C14444" s="11"/>
    </row>
    <row r="14445" spans="1:3" x14ac:dyDescent="0.25">
      <c r="A14445" s="37"/>
      <c r="B14445" s="11"/>
      <c r="C14445" s="11"/>
    </row>
    <row r="14446" spans="1:3" x14ac:dyDescent="0.25">
      <c r="A14446" s="37"/>
      <c r="B14446" s="11"/>
      <c r="C14446" s="11"/>
    </row>
    <row r="14447" spans="1:3" x14ac:dyDescent="0.25">
      <c r="A14447" s="37"/>
      <c r="B14447" s="11"/>
      <c r="C14447" s="11"/>
    </row>
    <row r="14448" spans="1:3" x14ac:dyDescent="0.25">
      <c r="A14448" s="37"/>
      <c r="B14448" s="11"/>
      <c r="C14448" s="11"/>
    </row>
    <row r="14449" spans="1:3" x14ac:dyDescent="0.25">
      <c r="A14449" s="37"/>
      <c r="B14449" s="11"/>
      <c r="C14449" s="11"/>
    </row>
    <row r="14450" spans="1:3" x14ac:dyDescent="0.25">
      <c r="A14450" s="37"/>
      <c r="B14450" s="11"/>
      <c r="C14450" s="11"/>
    </row>
    <row r="14451" spans="1:3" x14ac:dyDescent="0.25">
      <c r="A14451" s="37"/>
      <c r="B14451" s="11"/>
      <c r="C14451" s="11"/>
    </row>
    <row r="14452" spans="1:3" x14ac:dyDescent="0.25">
      <c r="A14452" s="37"/>
      <c r="B14452" s="11"/>
      <c r="C14452" s="11"/>
    </row>
    <row r="14453" spans="1:3" x14ac:dyDescent="0.25">
      <c r="A14453" s="37"/>
      <c r="B14453" s="11"/>
      <c r="C14453" s="11"/>
    </row>
    <row r="14454" spans="1:3" x14ac:dyDescent="0.25">
      <c r="A14454" s="37"/>
      <c r="B14454" s="11"/>
      <c r="C14454" s="11"/>
    </row>
    <row r="14455" spans="1:3" x14ac:dyDescent="0.25">
      <c r="A14455" s="37"/>
      <c r="B14455" s="11"/>
      <c r="C14455" s="11"/>
    </row>
    <row r="14456" spans="1:3" x14ac:dyDescent="0.25">
      <c r="A14456" s="37"/>
      <c r="B14456" s="11"/>
      <c r="C14456" s="11"/>
    </row>
    <row r="14457" spans="1:3" x14ac:dyDescent="0.25">
      <c r="A14457" s="37"/>
      <c r="B14457" s="11"/>
      <c r="C14457" s="11"/>
    </row>
    <row r="14458" spans="1:3" x14ac:dyDescent="0.25">
      <c r="A14458" s="37"/>
      <c r="B14458" s="11"/>
      <c r="C14458" s="11"/>
    </row>
    <row r="14459" spans="1:3" x14ac:dyDescent="0.25">
      <c r="A14459" s="37"/>
      <c r="B14459" s="11"/>
      <c r="C14459" s="11"/>
    </row>
    <row r="14460" spans="1:3" x14ac:dyDescent="0.25">
      <c r="A14460" s="37"/>
      <c r="B14460" s="11"/>
      <c r="C14460" s="11"/>
    </row>
    <row r="14461" spans="1:3" x14ac:dyDescent="0.25">
      <c r="A14461" s="37"/>
      <c r="B14461" s="11"/>
      <c r="C14461" s="11"/>
    </row>
    <row r="14462" spans="1:3" x14ac:dyDescent="0.25">
      <c r="A14462" s="37"/>
      <c r="B14462" s="11"/>
      <c r="C14462" s="11"/>
    </row>
    <row r="14463" spans="1:3" x14ac:dyDescent="0.25">
      <c r="A14463" s="37"/>
      <c r="B14463" s="11"/>
      <c r="C14463" s="11"/>
    </row>
    <row r="14464" spans="1:3" x14ac:dyDescent="0.25">
      <c r="A14464" s="37"/>
      <c r="B14464" s="11"/>
      <c r="C14464" s="11"/>
    </row>
    <row r="14465" spans="1:3" x14ac:dyDescent="0.25">
      <c r="A14465" s="37"/>
      <c r="B14465" s="11"/>
      <c r="C14465" s="11"/>
    </row>
    <row r="14466" spans="1:3" x14ac:dyDescent="0.25">
      <c r="A14466" s="37"/>
      <c r="B14466" s="11"/>
      <c r="C14466" s="11"/>
    </row>
    <row r="14467" spans="1:3" x14ac:dyDescent="0.25">
      <c r="A14467" s="37"/>
      <c r="B14467" s="11"/>
      <c r="C14467" s="11"/>
    </row>
    <row r="14468" spans="1:3" x14ac:dyDescent="0.25">
      <c r="A14468" s="37"/>
      <c r="B14468" s="11"/>
      <c r="C14468" s="11"/>
    </row>
    <row r="14469" spans="1:3" x14ac:dyDescent="0.25">
      <c r="A14469" s="37"/>
      <c r="B14469" s="11"/>
      <c r="C14469" s="11"/>
    </row>
    <row r="14470" spans="1:3" x14ac:dyDescent="0.25">
      <c r="A14470" s="37"/>
      <c r="B14470" s="11"/>
      <c r="C14470" s="11"/>
    </row>
    <row r="14471" spans="1:3" x14ac:dyDescent="0.25">
      <c r="A14471" s="37"/>
      <c r="B14471" s="11"/>
      <c r="C14471" s="11"/>
    </row>
    <row r="14472" spans="1:3" x14ac:dyDescent="0.25">
      <c r="A14472" s="37"/>
      <c r="B14472" s="11"/>
      <c r="C14472" s="11"/>
    </row>
    <row r="14473" spans="1:3" x14ac:dyDescent="0.25">
      <c r="A14473" s="37"/>
      <c r="B14473" s="11"/>
      <c r="C14473" s="11"/>
    </row>
    <row r="14474" spans="1:3" x14ac:dyDescent="0.25">
      <c r="A14474" s="37"/>
      <c r="B14474" s="11"/>
      <c r="C14474" s="11"/>
    </row>
    <row r="14475" spans="1:3" x14ac:dyDescent="0.25">
      <c r="A14475" s="37"/>
      <c r="B14475" s="11"/>
      <c r="C14475" s="11"/>
    </row>
    <row r="14476" spans="1:3" x14ac:dyDescent="0.25">
      <c r="A14476" s="37"/>
      <c r="B14476" s="11"/>
      <c r="C14476" s="11"/>
    </row>
    <row r="14477" spans="1:3" x14ac:dyDescent="0.25">
      <c r="A14477" s="37"/>
      <c r="B14477" s="11"/>
      <c r="C14477" s="11"/>
    </row>
    <row r="14478" spans="1:3" x14ac:dyDescent="0.25">
      <c r="A14478" s="37"/>
      <c r="B14478" s="11"/>
      <c r="C14478" s="11"/>
    </row>
    <row r="14479" spans="1:3" x14ac:dyDescent="0.25">
      <c r="A14479" s="37"/>
      <c r="B14479" s="11"/>
      <c r="C14479" s="11"/>
    </row>
    <row r="14480" spans="1:3" x14ac:dyDescent="0.25">
      <c r="A14480" s="37"/>
      <c r="B14480" s="11"/>
      <c r="C14480" s="11"/>
    </row>
    <row r="14481" spans="1:3" x14ac:dyDescent="0.25">
      <c r="A14481" s="37"/>
      <c r="B14481" s="11"/>
      <c r="C14481" s="11"/>
    </row>
    <row r="14482" spans="1:3" x14ac:dyDescent="0.25">
      <c r="A14482" s="37"/>
      <c r="B14482" s="11"/>
      <c r="C14482" s="11"/>
    </row>
    <row r="14483" spans="1:3" x14ac:dyDescent="0.25">
      <c r="A14483" s="37"/>
      <c r="B14483" s="11"/>
      <c r="C14483" s="11"/>
    </row>
    <row r="14484" spans="1:3" x14ac:dyDescent="0.25">
      <c r="A14484" s="37"/>
      <c r="B14484" s="11"/>
      <c r="C14484" s="11"/>
    </row>
    <row r="14485" spans="1:3" x14ac:dyDescent="0.25">
      <c r="A14485" s="37"/>
      <c r="B14485" s="11"/>
      <c r="C14485" s="11"/>
    </row>
    <row r="14486" spans="1:3" x14ac:dyDescent="0.25">
      <c r="A14486" s="37"/>
      <c r="B14486" s="11"/>
      <c r="C14486" s="11"/>
    </row>
    <row r="14487" spans="1:3" x14ac:dyDescent="0.25">
      <c r="A14487" s="37"/>
      <c r="B14487" s="11"/>
      <c r="C14487" s="11"/>
    </row>
    <row r="14488" spans="1:3" x14ac:dyDescent="0.25">
      <c r="A14488" s="37"/>
      <c r="B14488" s="11"/>
      <c r="C14488" s="11"/>
    </row>
    <row r="14489" spans="1:3" x14ac:dyDescent="0.25">
      <c r="A14489" s="37"/>
      <c r="B14489" s="11"/>
      <c r="C14489" s="11"/>
    </row>
    <row r="14490" spans="1:3" x14ac:dyDescent="0.25">
      <c r="A14490" s="37"/>
      <c r="B14490" s="11"/>
      <c r="C14490" s="11"/>
    </row>
    <row r="14491" spans="1:3" x14ac:dyDescent="0.25">
      <c r="A14491" s="37"/>
      <c r="B14491" s="11"/>
      <c r="C14491" s="11"/>
    </row>
    <row r="14492" spans="1:3" x14ac:dyDescent="0.25">
      <c r="A14492" s="37"/>
      <c r="B14492" s="11"/>
      <c r="C14492" s="11"/>
    </row>
    <row r="14493" spans="1:3" x14ac:dyDescent="0.25">
      <c r="A14493" s="37"/>
      <c r="B14493" s="11"/>
      <c r="C14493" s="11"/>
    </row>
    <row r="14494" spans="1:3" x14ac:dyDescent="0.25">
      <c r="A14494" s="37"/>
      <c r="B14494" s="11"/>
      <c r="C14494" s="11"/>
    </row>
    <row r="14495" spans="1:3" x14ac:dyDescent="0.25">
      <c r="A14495" s="37"/>
      <c r="B14495" s="11"/>
      <c r="C14495" s="11"/>
    </row>
    <row r="14496" spans="1:3" x14ac:dyDescent="0.25">
      <c r="A14496" s="37"/>
      <c r="B14496" s="11"/>
      <c r="C14496" s="11"/>
    </row>
    <row r="14497" spans="1:3" x14ac:dyDescent="0.25">
      <c r="A14497" s="37"/>
      <c r="B14497" s="11"/>
      <c r="C14497" s="11"/>
    </row>
    <row r="14498" spans="1:3" x14ac:dyDescent="0.25">
      <c r="A14498" s="37"/>
      <c r="B14498" s="11"/>
      <c r="C14498" s="11"/>
    </row>
    <row r="14499" spans="1:3" x14ac:dyDescent="0.25">
      <c r="A14499" s="37"/>
      <c r="B14499" s="11"/>
      <c r="C14499" s="11"/>
    </row>
    <row r="14500" spans="1:3" x14ac:dyDescent="0.25">
      <c r="A14500" s="37"/>
      <c r="B14500" s="11"/>
      <c r="C14500" s="11"/>
    </row>
    <row r="14501" spans="1:3" x14ac:dyDescent="0.25">
      <c r="A14501" s="37"/>
      <c r="B14501" s="11"/>
      <c r="C14501" s="11"/>
    </row>
    <row r="14502" spans="1:3" x14ac:dyDescent="0.25">
      <c r="A14502" s="37"/>
      <c r="B14502" s="11"/>
      <c r="C14502" s="11"/>
    </row>
    <row r="14503" spans="1:3" x14ac:dyDescent="0.25">
      <c r="A14503" s="37"/>
      <c r="B14503" s="11"/>
      <c r="C14503" s="11"/>
    </row>
    <row r="14504" spans="1:3" x14ac:dyDescent="0.25">
      <c r="A14504" s="37"/>
      <c r="B14504" s="11"/>
      <c r="C14504" s="11"/>
    </row>
    <row r="14505" spans="1:3" x14ac:dyDescent="0.25">
      <c r="A14505" s="37"/>
      <c r="B14505" s="11"/>
      <c r="C14505" s="11"/>
    </row>
    <row r="14506" spans="1:3" x14ac:dyDescent="0.25">
      <c r="A14506" s="37"/>
      <c r="B14506" s="11"/>
      <c r="C14506" s="11"/>
    </row>
    <row r="14507" spans="1:3" x14ac:dyDescent="0.25">
      <c r="A14507" s="37"/>
      <c r="B14507" s="11"/>
      <c r="C14507" s="11"/>
    </row>
    <row r="14508" spans="1:3" x14ac:dyDescent="0.25">
      <c r="A14508" s="37"/>
      <c r="B14508" s="11"/>
      <c r="C14508" s="11"/>
    </row>
    <row r="14509" spans="1:3" x14ac:dyDescent="0.25">
      <c r="A14509" s="37"/>
      <c r="B14509" s="11"/>
      <c r="C14509" s="11"/>
    </row>
    <row r="14510" spans="1:3" x14ac:dyDescent="0.25">
      <c r="A14510" s="37"/>
      <c r="B14510" s="11"/>
      <c r="C14510" s="11"/>
    </row>
    <row r="14511" spans="1:3" x14ac:dyDescent="0.25">
      <c r="A14511" s="37"/>
      <c r="B14511" s="11"/>
      <c r="C14511" s="11"/>
    </row>
    <row r="14512" spans="1:3" x14ac:dyDescent="0.25">
      <c r="A14512" s="37"/>
      <c r="B14512" s="11"/>
      <c r="C14512" s="11"/>
    </row>
    <row r="14513" spans="1:3" x14ac:dyDescent="0.25">
      <c r="A14513" s="37"/>
      <c r="B14513" s="11"/>
      <c r="C14513" s="11"/>
    </row>
    <row r="14514" spans="1:3" x14ac:dyDescent="0.25">
      <c r="A14514" s="37"/>
      <c r="B14514" s="11"/>
      <c r="C14514" s="11"/>
    </row>
    <row r="14515" spans="1:3" x14ac:dyDescent="0.25">
      <c r="A14515" s="37"/>
      <c r="B14515" s="11"/>
      <c r="C14515" s="11"/>
    </row>
    <row r="14516" spans="1:3" x14ac:dyDescent="0.25">
      <c r="A14516" s="37"/>
      <c r="B14516" s="11"/>
      <c r="C14516" s="11"/>
    </row>
    <row r="14517" spans="1:3" x14ac:dyDescent="0.25">
      <c r="A14517" s="37"/>
      <c r="B14517" s="11"/>
      <c r="C14517" s="11"/>
    </row>
    <row r="14518" spans="1:3" x14ac:dyDescent="0.25">
      <c r="A14518" s="37"/>
      <c r="B14518" s="11"/>
      <c r="C14518" s="11"/>
    </row>
    <row r="14519" spans="1:3" x14ac:dyDescent="0.25">
      <c r="A14519" s="37"/>
      <c r="B14519" s="11"/>
      <c r="C14519" s="11"/>
    </row>
    <row r="14520" spans="1:3" x14ac:dyDescent="0.25">
      <c r="A14520" s="37"/>
      <c r="B14520" s="11"/>
      <c r="C14520" s="11"/>
    </row>
    <row r="14521" spans="1:3" x14ac:dyDescent="0.25">
      <c r="A14521" s="37"/>
      <c r="B14521" s="11"/>
      <c r="C14521" s="11"/>
    </row>
    <row r="14522" spans="1:3" x14ac:dyDescent="0.25">
      <c r="A14522" s="37"/>
      <c r="B14522" s="11"/>
      <c r="C14522" s="11"/>
    </row>
    <row r="14523" spans="1:3" x14ac:dyDescent="0.25">
      <c r="A14523" s="37"/>
      <c r="B14523" s="11"/>
      <c r="C14523" s="11"/>
    </row>
    <row r="14524" spans="1:3" x14ac:dyDescent="0.25">
      <c r="A14524" s="37"/>
      <c r="B14524" s="11"/>
      <c r="C14524" s="11"/>
    </row>
    <row r="14525" spans="1:3" x14ac:dyDescent="0.25">
      <c r="A14525" s="37"/>
      <c r="B14525" s="11"/>
      <c r="C14525" s="11"/>
    </row>
    <row r="14526" spans="1:3" x14ac:dyDescent="0.25">
      <c r="A14526" s="37"/>
      <c r="B14526" s="11"/>
      <c r="C14526" s="11"/>
    </row>
    <row r="14527" spans="1:3" x14ac:dyDescent="0.25">
      <c r="A14527" s="37"/>
      <c r="B14527" s="11"/>
      <c r="C14527" s="11"/>
    </row>
    <row r="14528" spans="1:3" x14ac:dyDescent="0.25">
      <c r="A14528" s="37"/>
      <c r="B14528" s="11"/>
      <c r="C14528" s="11"/>
    </row>
    <row r="14529" spans="1:3" x14ac:dyDescent="0.25">
      <c r="A14529" s="37"/>
      <c r="B14529" s="11"/>
      <c r="C14529" s="11"/>
    </row>
    <row r="14530" spans="1:3" x14ac:dyDescent="0.25">
      <c r="A14530" s="37"/>
      <c r="B14530" s="11"/>
      <c r="C14530" s="11"/>
    </row>
    <row r="14531" spans="1:3" x14ac:dyDescent="0.25">
      <c r="A14531" s="37"/>
      <c r="B14531" s="11"/>
      <c r="C14531" s="11"/>
    </row>
    <row r="14532" spans="1:3" x14ac:dyDescent="0.25">
      <c r="A14532" s="37"/>
      <c r="B14532" s="11"/>
      <c r="C14532" s="11"/>
    </row>
    <row r="14533" spans="1:3" x14ac:dyDescent="0.25">
      <c r="A14533" s="37"/>
      <c r="B14533" s="11"/>
      <c r="C14533" s="11"/>
    </row>
    <row r="14534" spans="1:3" x14ac:dyDescent="0.25">
      <c r="A14534" s="37"/>
      <c r="B14534" s="11"/>
      <c r="C14534" s="11"/>
    </row>
    <row r="14535" spans="1:3" x14ac:dyDescent="0.25">
      <c r="A14535" s="37"/>
      <c r="B14535" s="11"/>
      <c r="C14535" s="11"/>
    </row>
    <row r="14536" spans="1:3" x14ac:dyDescent="0.25">
      <c r="A14536" s="37"/>
      <c r="B14536" s="11"/>
      <c r="C14536" s="11"/>
    </row>
    <row r="14537" spans="1:3" x14ac:dyDescent="0.25">
      <c r="A14537" s="37"/>
      <c r="B14537" s="11"/>
      <c r="C14537" s="11"/>
    </row>
    <row r="14538" spans="1:3" x14ac:dyDescent="0.25">
      <c r="A14538" s="37"/>
      <c r="B14538" s="11"/>
      <c r="C14538" s="11"/>
    </row>
    <row r="14539" spans="1:3" x14ac:dyDescent="0.25">
      <c r="A14539" s="37"/>
      <c r="B14539" s="11"/>
      <c r="C14539" s="11"/>
    </row>
    <row r="14540" spans="1:3" x14ac:dyDescent="0.25">
      <c r="A14540" s="37"/>
      <c r="B14540" s="11"/>
      <c r="C14540" s="11"/>
    </row>
    <row r="14541" spans="1:3" x14ac:dyDescent="0.25">
      <c r="A14541" s="37"/>
      <c r="B14541" s="11"/>
      <c r="C14541" s="11"/>
    </row>
    <row r="14542" spans="1:3" x14ac:dyDescent="0.25">
      <c r="A14542" s="37"/>
      <c r="B14542" s="11"/>
      <c r="C14542" s="11"/>
    </row>
    <row r="14543" spans="1:3" x14ac:dyDescent="0.25">
      <c r="A14543" s="37"/>
      <c r="B14543" s="11"/>
      <c r="C14543" s="11"/>
    </row>
    <row r="14544" spans="1:3" x14ac:dyDescent="0.25">
      <c r="A14544" s="37"/>
      <c r="B14544" s="11"/>
      <c r="C14544" s="11"/>
    </row>
    <row r="14545" spans="1:3" x14ac:dyDescent="0.25">
      <c r="A14545" s="37"/>
      <c r="B14545" s="11"/>
      <c r="C14545" s="11"/>
    </row>
    <row r="14546" spans="1:3" x14ac:dyDescent="0.25">
      <c r="A14546" s="37"/>
      <c r="B14546" s="11"/>
      <c r="C14546" s="11"/>
    </row>
    <row r="14547" spans="1:3" x14ac:dyDescent="0.25">
      <c r="A14547" s="37"/>
      <c r="B14547" s="11"/>
      <c r="C14547" s="11"/>
    </row>
    <row r="14548" spans="1:3" x14ac:dyDescent="0.25">
      <c r="A14548" s="37"/>
      <c r="B14548" s="11"/>
      <c r="C14548" s="11"/>
    </row>
    <row r="14549" spans="1:3" x14ac:dyDescent="0.25">
      <c r="A14549" s="37"/>
      <c r="B14549" s="11"/>
      <c r="C14549" s="11"/>
    </row>
    <row r="14550" spans="1:3" x14ac:dyDescent="0.25">
      <c r="A14550" s="37"/>
      <c r="B14550" s="11"/>
      <c r="C14550" s="11"/>
    </row>
    <row r="14551" spans="1:3" x14ac:dyDescent="0.25">
      <c r="A14551" s="37"/>
      <c r="B14551" s="11"/>
      <c r="C14551" s="11"/>
    </row>
    <row r="14552" spans="1:3" x14ac:dyDescent="0.25">
      <c r="A14552" s="37"/>
      <c r="B14552" s="11"/>
      <c r="C14552" s="11"/>
    </row>
    <row r="14553" spans="1:3" x14ac:dyDescent="0.25">
      <c r="A14553" s="37"/>
      <c r="B14553" s="11"/>
      <c r="C14553" s="11"/>
    </row>
    <row r="14554" spans="1:3" x14ac:dyDescent="0.25">
      <c r="A14554" s="37"/>
      <c r="B14554" s="11"/>
      <c r="C14554" s="11"/>
    </row>
    <row r="14555" spans="1:3" x14ac:dyDescent="0.25">
      <c r="A14555" s="37"/>
      <c r="B14555" s="11"/>
      <c r="C14555" s="11"/>
    </row>
    <row r="14556" spans="1:3" x14ac:dyDescent="0.25">
      <c r="A14556" s="37"/>
      <c r="B14556" s="11"/>
      <c r="C14556" s="11"/>
    </row>
    <row r="14557" spans="1:3" x14ac:dyDescent="0.25">
      <c r="A14557" s="37"/>
      <c r="B14557" s="11"/>
      <c r="C14557" s="11"/>
    </row>
    <row r="14558" spans="1:3" x14ac:dyDescent="0.25">
      <c r="A14558" s="37"/>
      <c r="B14558" s="11"/>
      <c r="C14558" s="11"/>
    </row>
    <row r="14559" spans="1:3" x14ac:dyDescent="0.25">
      <c r="A14559" s="37"/>
      <c r="B14559" s="11"/>
      <c r="C14559" s="11"/>
    </row>
    <row r="14560" spans="1:3" x14ac:dyDescent="0.25">
      <c r="A14560" s="37"/>
      <c r="B14560" s="11"/>
      <c r="C14560" s="11"/>
    </row>
    <row r="14561" spans="1:3" x14ac:dyDescent="0.25">
      <c r="A14561" s="37"/>
      <c r="B14561" s="11"/>
      <c r="C14561" s="11"/>
    </row>
    <row r="14562" spans="1:3" x14ac:dyDescent="0.25">
      <c r="A14562" s="37"/>
      <c r="B14562" s="11"/>
      <c r="C14562" s="11"/>
    </row>
    <row r="14563" spans="1:3" x14ac:dyDescent="0.25">
      <c r="A14563" s="37"/>
      <c r="B14563" s="11"/>
      <c r="C14563" s="11"/>
    </row>
    <row r="14564" spans="1:3" x14ac:dyDescent="0.25">
      <c r="A14564" s="37"/>
      <c r="B14564" s="11"/>
      <c r="C14564" s="11"/>
    </row>
    <row r="14565" spans="1:3" x14ac:dyDescent="0.25">
      <c r="A14565" s="37"/>
      <c r="B14565" s="11"/>
      <c r="C14565" s="11"/>
    </row>
    <row r="14566" spans="1:3" x14ac:dyDescent="0.25">
      <c r="A14566" s="37"/>
      <c r="B14566" s="11"/>
      <c r="C14566" s="11"/>
    </row>
    <row r="14567" spans="1:3" x14ac:dyDescent="0.25">
      <c r="A14567" s="37"/>
      <c r="B14567" s="11"/>
      <c r="C14567" s="11"/>
    </row>
    <row r="14568" spans="1:3" x14ac:dyDescent="0.25">
      <c r="A14568" s="37"/>
      <c r="B14568" s="11"/>
      <c r="C14568" s="11"/>
    </row>
    <row r="14569" spans="1:3" x14ac:dyDescent="0.25">
      <c r="A14569" s="37"/>
      <c r="B14569" s="11"/>
      <c r="C14569" s="11"/>
    </row>
    <row r="14570" spans="1:3" x14ac:dyDescent="0.25">
      <c r="A14570" s="37"/>
      <c r="B14570" s="11"/>
      <c r="C14570" s="11"/>
    </row>
    <row r="14571" spans="1:3" x14ac:dyDescent="0.25">
      <c r="A14571" s="37"/>
      <c r="B14571" s="11"/>
      <c r="C14571" s="11"/>
    </row>
    <row r="14572" spans="1:3" x14ac:dyDescent="0.25">
      <c r="A14572" s="37"/>
      <c r="B14572" s="11"/>
      <c r="C14572" s="11"/>
    </row>
    <row r="14573" spans="1:3" x14ac:dyDescent="0.25">
      <c r="A14573" s="37"/>
      <c r="B14573" s="11"/>
      <c r="C14573" s="11"/>
    </row>
    <row r="14574" spans="1:3" x14ac:dyDescent="0.25">
      <c r="A14574" s="37"/>
      <c r="B14574" s="11"/>
      <c r="C14574" s="11"/>
    </row>
    <row r="14575" spans="1:3" x14ac:dyDescent="0.25">
      <c r="A14575" s="37"/>
      <c r="B14575" s="11"/>
      <c r="C14575" s="11"/>
    </row>
    <row r="14576" spans="1:3" x14ac:dyDescent="0.25">
      <c r="A14576" s="37"/>
      <c r="B14576" s="11"/>
      <c r="C14576" s="11"/>
    </row>
    <row r="14577" spans="1:3" x14ac:dyDescent="0.25">
      <c r="A14577" s="37"/>
      <c r="B14577" s="11"/>
      <c r="C14577" s="11"/>
    </row>
    <row r="14578" spans="1:3" x14ac:dyDescent="0.25">
      <c r="A14578" s="37"/>
      <c r="B14578" s="11"/>
      <c r="C14578" s="11"/>
    </row>
    <row r="14579" spans="1:3" x14ac:dyDescent="0.25">
      <c r="A14579" s="37"/>
      <c r="B14579" s="11"/>
      <c r="C14579" s="11"/>
    </row>
    <row r="14580" spans="1:3" x14ac:dyDescent="0.25">
      <c r="A14580" s="37"/>
      <c r="B14580" s="11"/>
      <c r="C14580" s="11"/>
    </row>
    <row r="14581" spans="1:3" x14ac:dyDescent="0.25">
      <c r="A14581" s="37"/>
      <c r="B14581" s="11"/>
      <c r="C14581" s="11"/>
    </row>
    <row r="14582" spans="1:3" x14ac:dyDescent="0.25">
      <c r="A14582" s="37"/>
      <c r="B14582" s="11"/>
      <c r="C14582" s="11"/>
    </row>
    <row r="14583" spans="1:3" x14ac:dyDescent="0.25">
      <c r="A14583" s="37"/>
      <c r="B14583" s="11"/>
      <c r="C14583" s="11"/>
    </row>
    <row r="14584" spans="1:3" x14ac:dyDescent="0.25">
      <c r="A14584" s="37"/>
      <c r="B14584" s="11"/>
      <c r="C14584" s="11"/>
    </row>
    <row r="14585" spans="1:3" x14ac:dyDescent="0.25">
      <c r="A14585" s="37"/>
      <c r="B14585" s="11"/>
      <c r="C14585" s="11"/>
    </row>
    <row r="14586" spans="1:3" x14ac:dyDescent="0.25">
      <c r="A14586" s="37"/>
      <c r="B14586" s="11"/>
      <c r="C14586" s="11"/>
    </row>
    <row r="14587" spans="1:3" x14ac:dyDescent="0.25">
      <c r="A14587" s="37"/>
      <c r="B14587" s="11"/>
      <c r="C14587" s="11"/>
    </row>
    <row r="14588" spans="1:3" x14ac:dyDescent="0.25">
      <c r="A14588" s="37"/>
      <c r="B14588" s="11"/>
      <c r="C14588" s="11"/>
    </row>
    <row r="14589" spans="1:3" x14ac:dyDescent="0.25">
      <c r="A14589" s="37"/>
      <c r="B14589" s="11"/>
      <c r="C14589" s="11"/>
    </row>
    <row r="14590" spans="1:3" x14ac:dyDescent="0.25">
      <c r="A14590" s="37"/>
      <c r="B14590" s="11"/>
      <c r="C14590" s="11"/>
    </row>
    <row r="14591" spans="1:3" x14ac:dyDescent="0.25">
      <c r="A14591" s="37"/>
      <c r="B14591" s="11"/>
      <c r="C14591" s="11"/>
    </row>
    <row r="14592" spans="1:3" x14ac:dyDescent="0.25">
      <c r="A14592" s="37"/>
      <c r="B14592" s="11"/>
      <c r="C14592" s="11"/>
    </row>
    <row r="14593" spans="1:3" x14ac:dyDescent="0.25">
      <c r="A14593" s="37"/>
      <c r="B14593" s="11"/>
      <c r="C14593" s="11"/>
    </row>
    <row r="14594" spans="1:3" x14ac:dyDescent="0.25">
      <c r="A14594" s="37"/>
      <c r="B14594" s="11"/>
      <c r="C14594" s="11"/>
    </row>
    <row r="14595" spans="1:3" x14ac:dyDescent="0.25">
      <c r="A14595" s="37"/>
      <c r="B14595" s="11"/>
      <c r="C14595" s="11"/>
    </row>
    <row r="14596" spans="1:3" x14ac:dyDescent="0.25">
      <c r="A14596" s="37"/>
      <c r="B14596" s="11"/>
      <c r="C14596" s="11"/>
    </row>
    <row r="14597" spans="1:3" x14ac:dyDescent="0.25">
      <c r="A14597" s="37"/>
      <c r="B14597" s="11"/>
      <c r="C14597" s="11"/>
    </row>
    <row r="14598" spans="1:3" x14ac:dyDescent="0.25">
      <c r="A14598" s="37"/>
      <c r="B14598" s="11"/>
      <c r="C14598" s="11"/>
    </row>
    <row r="14599" spans="1:3" x14ac:dyDescent="0.25">
      <c r="A14599" s="37"/>
      <c r="B14599" s="11"/>
      <c r="C14599" s="11"/>
    </row>
    <row r="14600" spans="1:3" x14ac:dyDescent="0.25">
      <c r="A14600" s="37"/>
      <c r="B14600" s="11"/>
      <c r="C14600" s="11"/>
    </row>
    <row r="14601" spans="1:3" x14ac:dyDescent="0.25">
      <c r="A14601" s="37"/>
      <c r="B14601" s="11"/>
      <c r="C14601" s="11"/>
    </row>
    <row r="14602" spans="1:3" x14ac:dyDescent="0.25">
      <c r="A14602" s="37"/>
      <c r="B14602" s="11"/>
      <c r="C14602" s="11"/>
    </row>
    <row r="14603" spans="1:3" x14ac:dyDescent="0.25">
      <c r="A14603" s="37"/>
      <c r="B14603" s="11"/>
      <c r="C14603" s="11"/>
    </row>
    <row r="14604" spans="1:3" x14ac:dyDescent="0.25">
      <c r="A14604" s="37"/>
      <c r="B14604" s="11"/>
      <c r="C14604" s="11"/>
    </row>
    <row r="14605" spans="1:3" x14ac:dyDescent="0.25">
      <c r="A14605" s="37"/>
      <c r="B14605" s="11"/>
      <c r="C14605" s="11"/>
    </row>
    <row r="14606" spans="1:3" x14ac:dyDescent="0.25">
      <c r="A14606" s="37"/>
      <c r="B14606" s="11"/>
      <c r="C14606" s="11"/>
    </row>
    <row r="14607" spans="1:3" x14ac:dyDescent="0.25">
      <c r="A14607" s="37"/>
      <c r="B14607" s="11"/>
      <c r="C14607" s="11"/>
    </row>
    <row r="14608" spans="1:3" x14ac:dyDescent="0.25">
      <c r="A14608" s="37"/>
      <c r="B14608" s="11"/>
      <c r="C14608" s="11"/>
    </row>
    <row r="14609" spans="1:3" x14ac:dyDescent="0.25">
      <c r="A14609" s="37"/>
      <c r="B14609" s="11"/>
      <c r="C14609" s="11"/>
    </row>
    <row r="14610" spans="1:3" x14ac:dyDescent="0.25">
      <c r="A14610" s="37"/>
      <c r="B14610" s="11"/>
      <c r="C14610" s="11"/>
    </row>
    <row r="14611" spans="1:3" x14ac:dyDescent="0.25">
      <c r="A14611" s="37"/>
      <c r="B14611" s="11"/>
      <c r="C14611" s="11"/>
    </row>
    <row r="14612" spans="1:3" x14ac:dyDescent="0.25">
      <c r="A14612" s="37"/>
      <c r="B14612" s="11"/>
      <c r="C14612" s="11"/>
    </row>
    <row r="14613" spans="1:3" x14ac:dyDescent="0.25">
      <c r="A14613" s="37"/>
      <c r="B14613" s="11"/>
      <c r="C14613" s="11"/>
    </row>
    <row r="14614" spans="1:3" x14ac:dyDescent="0.25">
      <c r="A14614" s="37"/>
      <c r="B14614" s="11"/>
      <c r="C14614" s="11"/>
    </row>
    <row r="14615" spans="1:3" x14ac:dyDescent="0.25">
      <c r="A14615" s="37"/>
      <c r="B14615" s="11"/>
      <c r="C14615" s="11"/>
    </row>
    <row r="14616" spans="1:3" x14ac:dyDescent="0.25">
      <c r="A14616" s="37"/>
      <c r="B14616" s="11"/>
      <c r="C14616" s="11"/>
    </row>
    <row r="14617" spans="1:3" x14ac:dyDescent="0.25">
      <c r="A14617" s="37"/>
      <c r="B14617" s="11"/>
      <c r="C14617" s="11"/>
    </row>
    <row r="14618" spans="1:3" x14ac:dyDescent="0.25">
      <c r="A14618" s="37"/>
      <c r="B14618" s="11"/>
      <c r="C14618" s="11"/>
    </row>
    <row r="14619" spans="1:3" x14ac:dyDescent="0.25">
      <c r="A14619" s="37"/>
      <c r="B14619" s="11"/>
      <c r="C14619" s="11"/>
    </row>
    <row r="14620" spans="1:3" x14ac:dyDescent="0.25">
      <c r="A14620" s="37"/>
      <c r="B14620" s="11"/>
      <c r="C14620" s="11"/>
    </row>
    <row r="14621" spans="1:3" x14ac:dyDescent="0.25">
      <c r="A14621" s="37"/>
      <c r="B14621" s="11"/>
      <c r="C14621" s="11"/>
    </row>
    <row r="14622" spans="1:3" x14ac:dyDescent="0.25">
      <c r="A14622" s="37"/>
      <c r="B14622" s="11"/>
      <c r="C14622" s="11"/>
    </row>
    <row r="14623" spans="1:3" x14ac:dyDescent="0.25">
      <c r="A14623" s="37"/>
      <c r="B14623" s="11"/>
      <c r="C14623" s="11"/>
    </row>
    <row r="14624" spans="1:3" x14ac:dyDescent="0.25">
      <c r="A14624" s="37"/>
      <c r="B14624" s="11"/>
      <c r="C14624" s="11"/>
    </row>
    <row r="14625" spans="1:3" x14ac:dyDescent="0.25">
      <c r="A14625" s="37"/>
      <c r="B14625" s="11"/>
      <c r="C14625" s="11"/>
    </row>
    <row r="14626" spans="1:3" x14ac:dyDescent="0.25">
      <c r="A14626" s="37"/>
      <c r="B14626" s="11"/>
      <c r="C14626" s="11"/>
    </row>
    <row r="14627" spans="1:3" x14ac:dyDescent="0.25">
      <c r="A14627" s="37"/>
      <c r="B14627" s="11"/>
      <c r="C14627" s="11"/>
    </row>
    <row r="14628" spans="1:3" x14ac:dyDescent="0.25">
      <c r="A14628" s="37"/>
      <c r="B14628" s="11"/>
      <c r="C14628" s="11"/>
    </row>
    <row r="14629" spans="1:3" x14ac:dyDescent="0.25">
      <c r="A14629" s="37"/>
      <c r="B14629" s="11"/>
      <c r="C14629" s="11"/>
    </row>
    <row r="14630" spans="1:3" x14ac:dyDescent="0.25">
      <c r="A14630" s="37"/>
      <c r="B14630" s="11"/>
      <c r="C14630" s="11"/>
    </row>
    <row r="14631" spans="1:3" x14ac:dyDescent="0.25">
      <c r="A14631" s="37"/>
      <c r="B14631" s="11"/>
      <c r="C14631" s="11"/>
    </row>
    <row r="14632" spans="1:3" x14ac:dyDescent="0.25">
      <c r="A14632" s="37"/>
      <c r="B14632" s="11"/>
      <c r="C14632" s="11"/>
    </row>
    <row r="14633" spans="1:3" x14ac:dyDescent="0.25">
      <c r="A14633" s="37"/>
      <c r="B14633" s="11"/>
      <c r="C14633" s="11"/>
    </row>
    <row r="14634" spans="1:3" x14ac:dyDescent="0.25">
      <c r="A14634" s="37"/>
      <c r="B14634" s="11"/>
      <c r="C14634" s="11"/>
    </row>
    <row r="14635" spans="1:3" x14ac:dyDescent="0.25">
      <c r="A14635" s="37"/>
      <c r="B14635" s="11"/>
      <c r="C14635" s="11"/>
    </row>
    <row r="14636" spans="1:3" x14ac:dyDescent="0.25">
      <c r="A14636" s="37"/>
      <c r="B14636" s="11"/>
      <c r="C14636" s="11"/>
    </row>
    <row r="14637" spans="1:3" x14ac:dyDescent="0.25">
      <c r="A14637" s="37"/>
      <c r="B14637" s="11"/>
      <c r="C14637" s="11"/>
    </row>
    <row r="14638" spans="1:3" x14ac:dyDescent="0.25">
      <c r="A14638" s="37"/>
      <c r="B14638" s="11"/>
      <c r="C14638" s="11"/>
    </row>
    <row r="14639" spans="1:3" x14ac:dyDescent="0.25">
      <c r="A14639" s="37"/>
      <c r="B14639" s="11"/>
      <c r="C14639" s="11"/>
    </row>
    <row r="14640" spans="1:3" x14ac:dyDescent="0.25">
      <c r="A14640" s="37"/>
      <c r="B14640" s="11"/>
      <c r="C14640" s="11"/>
    </row>
    <row r="14641" spans="1:3" x14ac:dyDescent="0.25">
      <c r="A14641" s="37"/>
      <c r="B14641" s="11"/>
      <c r="C14641" s="11"/>
    </row>
    <row r="14642" spans="1:3" x14ac:dyDescent="0.25">
      <c r="A14642" s="37"/>
      <c r="B14642" s="11"/>
      <c r="C14642" s="11"/>
    </row>
    <row r="14643" spans="1:3" x14ac:dyDescent="0.25">
      <c r="A14643" s="37"/>
      <c r="B14643" s="11"/>
      <c r="C14643" s="11"/>
    </row>
    <row r="14644" spans="1:3" x14ac:dyDescent="0.25">
      <c r="A14644" s="37"/>
      <c r="B14644" s="11"/>
      <c r="C14644" s="11"/>
    </row>
    <row r="14645" spans="1:3" x14ac:dyDescent="0.25">
      <c r="A14645" s="37"/>
      <c r="B14645" s="11"/>
      <c r="C14645" s="11"/>
    </row>
    <row r="14646" spans="1:3" x14ac:dyDescent="0.25">
      <c r="A14646" s="37"/>
      <c r="B14646" s="11"/>
      <c r="C14646" s="11"/>
    </row>
    <row r="14647" spans="1:3" x14ac:dyDescent="0.25">
      <c r="A14647" s="37"/>
      <c r="B14647" s="11"/>
      <c r="C14647" s="11"/>
    </row>
    <row r="14648" spans="1:3" x14ac:dyDescent="0.25">
      <c r="A14648" s="37"/>
      <c r="B14648" s="11"/>
      <c r="C14648" s="11"/>
    </row>
    <row r="14649" spans="1:3" x14ac:dyDescent="0.25">
      <c r="A14649" s="37"/>
      <c r="B14649" s="11"/>
      <c r="C14649" s="11"/>
    </row>
    <row r="14650" spans="1:3" x14ac:dyDescent="0.25">
      <c r="A14650" s="37"/>
      <c r="B14650" s="11"/>
      <c r="C14650" s="11"/>
    </row>
    <row r="14651" spans="1:3" x14ac:dyDescent="0.25">
      <c r="A14651" s="37"/>
      <c r="B14651" s="11"/>
      <c r="C14651" s="11"/>
    </row>
    <row r="14652" spans="1:3" x14ac:dyDescent="0.25">
      <c r="A14652" s="37"/>
      <c r="B14652" s="11"/>
      <c r="C14652" s="11"/>
    </row>
    <row r="14653" spans="1:3" x14ac:dyDescent="0.25">
      <c r="A14653" s="37"/>
      <c r="B14653" s="11"/>
      <c r="C14653" s="11"/>
    </row>
    <row r="14654" spans="1:3" x14ac:dyDescent="0.25">
      <c r="A14654" s="37"/>
      <c r="B14654" s="11"/>
      <c r="C14654" s="11"/>
    </row>
    <row r="14655" spans="1:3" x14ac:dyDescent="0.25">
      <c r="A14655" s="37"/>
      <c r="B14655" s="11"/>
      <c r="C14655" s="11"/>
    </row>
    <row r="14656" spans="1:3" x14ac:dyDescent="0.25">
      <c r="A14656" s="37"/>
      <c r="B14656" s="11"/>
      <c r="C14656" s="11"/>
    </row>
    <row r="14657" spans="1:3" x14ac:dyDescent="0.25">
      <c r="A14657" s="37"/>
      <c r="B14657" s="11"/>
      <c r="C14657" s="11"/>
    </row>
    <row r="14658" spans="1:3" x14ac:dyDescent="0.25">
      <c r="A14658" s="37"/>
      <c r="B14658" s="11"/>
      <c r="C14658" s="11"/>
    </row>
    <row r="14659" spans="1:3" x14ac:dyDescent="0.25">
      <c r="A14659" s="37"/>
      <c r="B14659" s="11"/>
      <c r="C14659" s="11"/>
    </row>
    <row r="14660" spans="1:3" x14ac:dyDescent="0.25">
      <c r="A14660" s="37"/>
      <c r="B14660" s="11"/>
      <c r="C14660" s="11"/>
    </row>
    <row r="14661" spans="1:3" x14ac:dyDescent="0.25">
      <c r="A14661" s="37"/>
      <c r="B14661" s="11"/>
      <c r="C14661" s="11"/>
    </row>
    <row r="14662" spans="1:3" x14ac:dyDescent="0.25">
      <c r="A14662" s="37"/>
      <c r="B14662" s="11"/>
      <c r="C14662" s="11"/>
    </row>
    <row r="14663" spans="1:3" x14ac:dyDescent="0.25">
      <c r="A14663" s="37"/>
      <c r="B14663" s="11"/>
      <c r="C14663" s="11"/>
    </row>
    <row r="14664" spans="1:3" x14ac:dyDescent="0.25">
      <c r="A14664" s="37"/>
      <c r="B14664" s="11"/>
      <c r="C14664" s="11"/>
    </row>
    <row r="14665" spans="1:3" x14ac:dyDescent="0.25">
      <c r="A14665" s="37"/>
      <c r="B14665" s="11"/>
      <c r="C14665" s="11"/>
    </row>
    <row r="14666" spans="1:3" x14ac:dyDescent="0.25">
      <c r="A14666" s="37"/>
      <c r="B14666" s="11"/>
      <c r="C14666" s="11"/>
    </row>
    <row r="14667" spans="1:3" x14ac:dyDescent="0.25">
      <c r="A14667" s="37"/>
      <c r="B14667" s="11"/>
      <c r="C14667" s="11"/>
    </row>
    <row r="14668" spans="1:3" x14ac:dyDescent="0.25">
      <c r="A14668" s="37"/>
      <c r="B14668" s="11"/>
      <c r="C14668" s="11"/>
    </row>
    <row r="14669" spans="1:3" x14ac:dyDescent="0.25">
      <c r="A14669" s="37"/>
      <c r="B14669" s="11"/>
      <c r="C14669" s="11"/>
    </row>
    <row r="14670" spans="1:3" x14ac:dyDescent="0.25">
      <c r="A14670" s="37"/>
      <c r="B14670" s="11"/>
      <c r="C14670" s="11"/>
    </row>
    <row r="14671" spans="1:3" x14ac:dyDescent="0.25">
      <c r="A14671" s="37"/>
      <c r="B14671" s="11"/>
      <c r="C14671" s="11"/>
    </row>
    <row r="14672" spans="1:3" x14ac:dyDescent="0.25">
      <c r="A14672" s="37"/>
      <c r="B14672" s="11"/>
      <c r="C14672" s="11"/>
    </row>
    <row r="14673" spans="1:3" x14ac:dyDescent="0.25">
      <c r="A14673" s="37"/>
      <c r="B14673" s="11"/>
      <c r="C14673" s="11"/>
    </row>
    <row r="14674" spans="1:3" x14ac:dyDescent="0.25">
      <c r="A14674" s="37"/>
      <c r="B14674" s="11"/>
      <c r="C14674" s="11"/>
    </row>
    <row r="14675" spans="1:3" x14ac:dyDescent="0.25">
      <c r="A14675" s="37"/>
      <c r="B14675" s="11"/>
      <c r="C14675" s="11"/>
    </row>
    <row r="14676" spans="1:3" x14ac:dyDescent="0.25">
      <c r="A14676" s="37"/>
      <c r="B14676" s="11"/>
      <c r="C14676" s="11"/>
    </row>
    <row r="14677" spans="1:3" x14ac:dyDescent="0.25">
      <c r="A14677" s="37"/>
      <c r="B14677" s="11"/>
      <c r="C14677" s="11"/>
    </row>
    <row r="14678" spans="1:3" x14ac:dyDescent="0.25">
      <c r="A14678" s="37"/>
      <c r="B14678" s="11"/>
      <c r="C14678" s="11"/>
    </row>
    <row r="14679" spans="1:3" x14ac:dyDescent="0.25">
      <c r="A14679" s="37"/>
      <c r="B14679" s="11"/>
      <c r="C14679" s="11"/>
    </row>
    <row r="14680" spans="1:3" x14ac:dyDescent="0.25">
      <c r="A14680" s="37"/>
      <c r="B14680" s="11"/>
      <c r="C14680" s="11"/>
    </row>
    <row r="14681" spans="1:3" x14ac:dyDescent="0.25">
      <c r="A14681" s="37"/>
      <c r="B14681" s="11"/>
      <c r="C14681" s="11"/>
    </row>
    <row r="14682" spans="1:3" x14ac:dyDescent="0.25">
      <c r="A14682" s="37"/>
      <c r="B14682" s="11"/>
      <c r="C14682" s="11"/>
    </row>
    <row r="14683" spans="1:3" x14ac:dyDescent="0.25">
      <c r="A14683" s="37"/>
      <c r="B14683" s="11"/>
      <c r="C14683" s="11"/>
    </row>
    <row r="14684" spans="1:3" x14ac:dyDescent="0.25">
      <c r="A14684" s="37"/>
      <c r="B14684" s="11"/>
      <c r="C14684" s="11"/>
    </row>
    <row r="14685" spans="1:3" x14ac:dyDescent="0.25">
      <c r="A14685" s="37"/>
      <c r="B14685" s="11"/>
      <c r="C14685" s="11"/>
    </row>
    <row r="14686" spans="1:3" x14ac:dyDescent="0.25">
      <c r="A14686" s="37"/>
      <c r="B14686" s="11"/>
      <c r="C14686" s="11"/>
    </row>
    <row r="14687" spans="1:3" x14ac:dyDescent="0.25">
      <c r="A14687" s="37"/>
      <c r="B14687" s="11"/>
      <c r="C14687" s="11"/>
    </row>
    <row r="14688" spans="1:3" x14ac:dyDescent="0.25">
      <c r="A14688" s="37"/>
      <c r="B14688" s="11"/>
      <c r="C14688" s="11"/>
    </row>
    <row r="14689" spans="1:3" x14ac:dyDescent="0.25">
      <c r="A14689" s="37"/>
      <c r="B14689" s="11"/>
      <c r="C14689" s="11"/>
    </row>
    <row r="14690" spans="1:3" x14ac:dyDescent="0.25">
      <c r="A14690" s="37"/>
      <c r="B14690" s="11"/>
      <c r="C14690" s="11"/>
    </row>
    <row r="14691" spans="1:3" x14ac:dyDescent="0.25">
      <c r="A14691" s="37"/>
      <c r="B14691" s="11"/>
      <c r="C14691" s="11"/>
    </row>
    <row r="14692" spans="1:3" x14ac:dyDescent="0.25">
      <c r="A14692" s="37"/>
      <c r="B14692" s="11"/>
      <c r="C14692" s="11"/>
    </row>
    <row r="14693" spans="1:3" x14ac:dyDescent="0.25">
      <c r="A14693" s="37"/>
      <c r="B14693" s="11"/>
      <c r="C14693" s="11"/>
    </row>
    <row r="14694" spans="1:3" x14ac:dyDescent="0.25">
      <c r="A14694" s="37"/>
      <c r="B14694" s="11"/>
      <c r="C14694" s="11"/>
    </row>
    <row r="14695" spans="1:3" x14ac:dyDescent="0.25">
      <c r="A14695" s="37"/>
      <c r="B14695" s="11"/>
      <c r="C14695" s="11"/>
    </row>
    <row r="14696" spans="1:3" x14ac:dyDescent="0.25">
      <c r="A14696" s="37"/>
      <c r="B14696" s="11"/>
      <c r="C14696" s="11"/>
    </row>
    <row r="14697" spans="1:3" x14ac:dyDescent="0.25">
      <c r="A14697" s="37"/>
      <c r="B14697" s="11"/>
      <c r="C14697" s="11"/>
    </row>
    <row r="14698" spans="1:3" x14ac:dyDescent="0.25">
      <c r="A14698" s="37"/>
      <c r="B14698" s="11"/>
      <c r="C14698" s="11"/>
    </row>
    <row r="14699" spans="1:3" x14ac:dyDescent="0.25">
      <c r="A14699" s="37"/>
      <c r="B14699" s="11"/>
      <c r="C14699" s="11"/>
    </row>
    <row r="14700" spans="1:3" x14ac:dyDescent="0.25">
      <c r="A14700" s="37"/>
      <c r="B14700" s="11"/>
      <c r="C14700" s="11"/>
    </row>
    <row r="14701" spans="1:3" x14ac:dyDescent="0.25">
      <c r="A14701" s="37"/>
      <c r="B14701" s="11"/>
      <c r="C14701" s="11"/>
    </row>
    <row r="14702" spans="1:3" x14ac:dyDescent="0.25">
      <c r="A14702" s="37"/>
      <c r="B14702" s="11"/>
      <c r="C14702" s="11"/>
    </row>
    <row r="14703" spans="1:3" x14ac:dyDescent="0.25">
      <c r="A14703" s="37"/>
      <c r="B14703" s="11"/>
      <c r="C14703" s="11"/>
    </row>
    <row r="14704" spans="1:3" x14ac:dyDescent="0.25">
      <c r="A14704" s="37"/>
      <c r="B14704" s="11"/>
      <c r="C14704" s="11"/>
    </row>
    <row r="14705" spans="1:3" x14ac:dyDescent="0.25">
      <c r="A14705" s="37"/>
      <c r="B14705" s="11"/>
      <c r="C14705" s="11"/>
    </row>
    <row r="14706" spans="1:3" x14ac:dyDescent="0.25">
      <c r="A14706" s="37"/>
      <c r="B14706" s="11"/>
      <c r="C14706" s="11"/>
    </row>
    <row r="14707" spans="1:3" x14ac:dyDescent="0.25">
      <c r="A14707" s="37"/>
      <c r="B14707" s="11"/>
      <c r="C14707" s="11"/>
    </row>
    <row r="14708" spans="1:3" x14ac:dyDescent="0.25">
      <c r="A14708" s="37"/>
      <c r="B14708" s="11"/>
      <c r="C14708" s="11"/>
    </row>
    <row r="14709" spans="1:3" x14ac:dyDescent="0.25">
      <c r="A14709" s="37"/>
      <c r="B14709" s="11"/>
      <c r="C14709" s="11"/>
    </row>
    <row r="14710" spans="1:3" x14ac:dyDescent="0.25">
      <c r="A14710" s="37"/>
      <c r="B14710" s="11"/>
      <c r="C14710" s="11"/>
    </row>
    <row r="14711" spans="1:3" x14ac:dyDescent="0.25">
      <c r="A14711" s="37"/>
      <c r="B14711" s="11"/>
      <c r="C14711" s="11"/>
    </row>
    <row r="14712" spans="1:3" x14ac:dyDescent="0.25">
      <c r="A14712" s="37"/>
      <c r="B14712" s="11"/>
      <c r="C14712" s="11"/>
    </row>
    <row r="14713" spans="1:3" x14ac:dyDescent="0.25">
      <c r="A14713" s="37"/>
      <c r="B14713" s="11"/>
      <c r="C14713" s="11"/>
    </row>
    <row r="14714" spans="1:3" x14ac:dyDescent="0.25">
      <c r="A14714" s="37"/>
      <c r="B14714" s="11"/>
      <c r="C14714" s="11"/>
    </row>
    <row r="14715" spans="1:3" x14ac:dyDescent="0.25">
      <c r="A14715" s="37"/>
      <c r="B14715" s="11"/>
      <c r="C14715" s="11"/>
    </row>
    <row r="14716" spans="1:3" x14ac:dyDescent="0.25">
      <c r="A14716" s="37"/>
      <c r="B14716" s="11"/>
      <c r="C14716" s="11"/>
    </row>
    <row r="14717" spans="1:3" x14ac:dyDescent="0.25">
      <c r="A14717" s="37"/>
      <c r="B14717" s="11"/>
      <c r="C14717" s="11"/>
    </row>
    <row r="14718" spans="1:3" x14ac:dyDescent="0.25">
      <c r="A14718" s="37"/>
      <c r="B14718" s="11"/>
      <c r="C14718" s="11"/>
    </row>
    <row r="14719" spans="1:3" x14ac:dyDescent="0.25">
      <c r="A14719" s="37"/>
      <c r="B14719" s="11"/>
      <c r="C14719" s="11"/>
    </row>
    <row r="14720" spans="1:3" x14ac:dyDescent="0.25">
      <c r="A14720" s="37"/>
      <c r="B14720" s="11"/>
      <c r="C14720" s="11"/>
    </row>
    <row r="14721" spans="1:3" x14ac:dyDescent="0.25">
      <c r="A14721" s="37"/>
      <c r="B14721" s="11"/>
      <c r="C14721" s="11"/>
    </row>
    <row r="14722" spans="1:3" x14ac:dyDescent="0.25">
      <c r="A14722" s="37"/>
      <c r="B14722" s="11"/>
      <c r="C14722" s="11"/>
    </row>
    <row r="14723" spans="1:3" x14ac:dyDescent="0.25">
      <c r="A14723" s="37"/>
      <c r="B14723" s="11"/>
      <c r="C14723" s="11"/>
    </row>
    <row r="14724" spans="1:3" x14ac:dyDescent="0.25">
      <c r="A14724" s="37"/>
      <c r="B14724" s="11"/>
      <c r="C14724" s="11"/>
    </row>
    <row r="14725" spans="1:3" x14ac:dyDescent="0.25">
      <c r="A14725" s="37"/>
      <c r="B14725" s="11"/>
      <c r="C14725" s="11"/>
    </row>
    <row r="14726" spans="1:3" x14ac:dyDescent="0.25">
      <c r="A14726" s="37"/>
      <c r="B14726" s="11"/>
      <c r="C14726" s="11"/>
    </row>
    <row r="14727" spans="1:3" x14ac:dyDescent="0.25">
      <c r="A14727" s="37"/>
      <c r="B14727" s="11"/>
      <c r="C14727" s="11"/>
    </row>
    <row r="14728" spans="1:3" x14ac:dyDescent="0.25">
      <c r="A14728" s="37"/>
      <c r="B14728" s="11"/>
      <c r="C14728" s="11"/>
    </row>
    <row r="14729" spans="1:3" x14ac:dyDescent="0.25">
      <c r="A14729" s="37"/>
      <c r="B14729" s="11"/>
      <c r="C14729" s="11"/>
    </row>
    <row r="14730" spans="1:3" x14ac:dyDescent="0.25">
      <c r="A14730" s="37"/>
      <c r="B14730" s="11"/>
      <c r="C14730" s="11"/>
    </row>
    <row r="14731" spans="1:3" x14ac:dyDescent="0.25">
      <c r="A14731" s="37"/>
      <c r="B14731" s="11"/>
      <c r="C14731" s="11"/>
    </row>
    <row r="14732" spans="1:3" x14ac:dyDescent="0.25">
      <c r="A14732" s="37"/>
      <c r="B14732" s="11"/>
      <c r="C14732" s="11"/>
    </row>
    <row r="14733" spans="1:3" x14ac:dyDescent="0.25">
      <c r="A14733" s="37"/>
      <c r="B14733" s="11"/>
      <c r="C14733" s="11"/>
    </row>
    <row r="14734" spans="1:3" x14ac:dyDescent="0.25">
      <c r="A14734" s="37"/>
      <c r="B14734" s="11"/>
      <c r="C14734" s="11"/>
    </row>
    <row r="14735" spans="1:3" x14ac:dyDescent="0.25">
      <c r="A14735" s="37"/>
      <c r="B14735" s="11"/>
      <c r="C14735" s="11"/>
    </row>
    <row r="14736" spans="1:3" x14ac:dyDescent="0.25">
      <c r="A14736" s="37"/>
      <c r="B14736" s="11"/>
      <c r="C14736" s="11"/>
    </row>
    <row r="14737" spans="1:3" x14ac:dyDescent="0.25">
      <c r="A14737" s="37"/>
      <c r="B14737" s="11"/>
      <c r="C14737" s="11"/>
    </row>
    <row r="14738" spans="1:3" x14ac:dyDescent="0.25">
      <c r="A14738" s="37"/>
      <c r="B14738" s="11"/>
      <c r="C14738" s="11"/>
    </row>
    <row r="14739" spans="1:3" x14ac:dyDescent="0.25">
      <c r="A14739" s="37"/>
      <c r="B14739" s="11"/>
      <c r="C14739" s="11"/>
    </row>
    <row r="14740" spans="1:3" x14ac:dyDescent="0.25">
      <c r="A14740" s="37"/>
      <c r="B14740" s="11"/>
      <c r="C14740" s="11"/>
    </row>
    <row r="14741" spans="1:3" x14ac:dyDescent="0.25">
      <c r="A14741" s="37"/>
      <c r="B14741" s="11"/>
      <c r="C14741" s="11"/>
    </row>
    <row r="14742" spans="1:3" x14ac:dyDescent="0.25">
      <c r="A14742" s="37"/>
      <c r="B14742" s="11"/>
      <c r="C14742" s="11"/>
    </row>
    <row r="14743" spans="1:3" x14ac:dyDescent="0.25">
      <c r="A14743" s="37"/>
      <c r="B14743" s="11"/>
      <c r="C14743" s="11"/>
    </row>
    <row r="14744" spans="1:3" x14ac:dyDescent="0.25">
      <c r="A14744" s="37"/>
      <c r="B14744" s="11"/>
      <c r="C14744" s="11"/>
    </row>
    <row r="14745" spans="1:3" x14ac:dyDescent="0.25">
      <c r="A14745" s="37"/>
      <c r="B14745" s="11"/>
      <c r="C14745" s="11"/>
    </row>
    <row r="14746" spans="1:3" x14ac:dyDescent="0.25">
      <c r="A14746" s="37"/>
      <c r="B14746" s="11"/>
      <c r="C14746" s="11"/>
    </row>
    <row r="14747" spans="1:3" x14ac:dyDescent="0.25">
      <c r="A14747" s="37"/>
      <c r="B14747" s="11"/>
      <c r="C14747" s="11"/>
    </row>
    <row r="14748" spans="1:3" x14ac:dyDescent="0.25">
      <c r="A14748" s="37"/>
      <c r="B14748" s="11"/>
      <c r="C14748" s="11"/>
    </row>
    <row r="14749" spans="1:3" x14ac:dyDescent="0.25">
      <c r="A14749" s="37"/>
      <c r="B14749" s="11"/>
      <c r="C14749" s="11"/>
    </row>
    <row r="14750" spans="1:3" x14ac:dyDescent="0.25">
      <c r="A14750" s="37"/>
      <c r="B14750" s="11"/>
      <c r="C14750" s="11"/>
    </row>
    <row r="14751" spans="1:3" x14ac:dyDescent="0.25">
      <c r="A14751" s="37"/>
      <c r="B14751" s="11"/>
      <c r="C14751" s="11"/>
    </row>
    <row r="14752" spans="1:3" x14ac:dyDescent="0.25">
      <c r="A14752" s="37"/>
      <c r="B14752" s="11"/>
      <c r="C14752" s="11"/>
    </row>
    <row r="14753" spans="1:3" x14ac:dyDescent="0.25">
      <c r="A14753" s="37"/>
      <c r="B14753" s="11"/>
      <c r="C14753" s="11"/>
    </row>
    <row r="14754" spans="1:3" x14ac:dyDescent="0.25">
      <c r="A14754" s="37"/>
      <c r="B14754" s="11"/>
      <c r="C14754" s="11"/>
    </row>
    <row r="14755" spans="1:3" x14ac:dyDescent="0.25">
      <c r="A14755" s="37"/>
      <c r="B14755" s="11"/>
      <c r="C14755" s="11"/>
    </row>
    <row r="14756" spans="1:3" x14ac:dyDescent="0.25">
      <c r="A14756" s="37"/>
      <c r="B14756" s="11"/>
      <c r="C14756" s="11"/>
    </row>
    <row r="14757" spans="1:3" x14ac:dyDescent="0.25">
      <c r="A14757" s="37"/>
      <c r="B14757" s="11"/>
      <c r="C14757" s="11"/>
    </row>
    <row r="14758" spans="1:3" x14ac:dyDescent="0.25">
      <c r="A14758" s="37"/>
      <c r="B14758" s="11"/>
      <c r="C14758" s="11"/>
    </row>
    <row r="14759" spans="1:3" x14ac:dyDescent="0.25">
      <c r="A14759" s="37"/>
      <c r="B14759" s="11"/>
      <c r="C14759" s="11"/>
    </row>
    <row r="14760" spans="1:3" x14ac:dyDescent="0.25">
      <c r="A14760" s="37"/>
      <c r="B14760" s="11"/>
      <c r="C14760" s="11"/>
    </row>
    <row r="14761" spans="1:3" x14ac:dyDescent="0.25">
      <c r="A14761" s="37"/>
      <c r="B14761" s="11"/>
      <c r="C14761" s="11"/>
    </row>
    <row r="14762" spans="1:3" x14ac:dyDescent="0.25">
      <c r="A14762" s="37"/>
      <c r="B14762" s="11"/>
      <c r="C14762" s="11"/>
    </row>
    <row r="14763" spans="1:3" x14ac:dyDescent="0.25">
      <c r="A14763" s="37"/>
      <c r="B14763" s="11"/>
      <c r="C14763" s="11"/>
    </row>
    <row r="14764" spans="1:3" x14ac:dyDescent="0.25">
      <c r="A14764" s="37"/>
      <c r="B14764" s="11"/>
      <c r="C14764" s="11"/>
    </row>
    <row r="14765" spans="1:3" x14ac:dyDescent="0.25">
      <c r="A14765" s="37"/>
      <c r="B14765" s="11"/>
      <c r="C14765" s="11"/>
    </row>
    <row r="14766" spans="1:3" x14ac:dyDescent="0.25">
      <c r="A14766" s="37"/>
      <c r="B14766" s="11"/>
      <c r="C14766" s="11"/>
    </row>
    <row r="14767" spans="1:3" x14ac:dyDescent="0.25">
      <c r="A14767" s="37"/>
      <c r="B14767" s="11"/>
      <c r="C14767" s="11"/>
    </row>
    <row r="14768" spans="1:3" x14ac:dyDescent="0.25">
      <c r="A14768" s="37"/>
      <c r="B14768" s="11"/>
      <c r="C14768" s="11"/>
    </row>
    <row r="14769" spans="1:3" x14ac:dyDescent="0.25">
      <c r="A14769" s="37"/>
      <c r="B14769" s="11"/>
      <c r="C14769" s="11"/>
    </row>
    <row r="14770" spans="1:3" x14ac:dyDescent="0.25">
      <c r="A14770" s="37"/>
      <c r="B14770" s="11"/>
      <c r="C14770" s="11"/>
    </row>
    <row r="14771" spans="1:3" x14ac:dyDescent="0.25">
      <c r="A14771" s="37"/>
      <c r="B14771" s="11"/>
      <c r="C14771" s="11"/>
    </row>
    <row r="14772" spans="1:3" x14ac:dyDescent="0.25">
      <c r="A14772" s="37"/>
      <c r="B14772" s="11"/>
      <c r="C14772" s="11"/>
    </row>
    <row r="14773" spans="1:3" x14ac:dyDescent="0.25">
      <c r="A14773" s="37"/>
      <c r="B14773" s="11"/>
      <c r="C14773" s="11"/>
    </row>
    <row r="14774" spans="1:3" x14ac:dyDescent="0.25">
      <c r="A14774" s="37"/>
      <c r="B14774" s="11"/>
      <c r="C14774" s="11"/>
    </row>
    <row r="14775" spans="1:3" x14ac:dyDescent="0.25">
      <c r="A14775" s="37"/>
      <c r="B14775" s="11"/>
      <c r="C14775" s="11"/>
    </row>
    <row r="14776" spans="1:3" x14ac:dyDescent="0.25">
      <c r="A14776" s="37"/>
      <c r="B14776" s="11"/>
      <c r="C14776" s="11"/>
    </row>
    <row r="14777" spans="1:3" x14ac:dyDescent="0.25">
      <c r="A14777" s="37"/>
      <c r="B14777" s="11"/>
      <c r="C14777" s="11"/>
    </row>
    <row r="14778" spans="1:3" x14ac:dyDescent="0.25">
      <c r="A14778" s="37"/>
      <c r="B14778" s="11"/>
      <c r="C14778" s="11"/>
    </row>
    <row r="14779" spans="1:3" x14ac:dyDescent="0.25">
      <c r="A14779" s="37"/>
      <c r="B14779" s="11"/>
      <c r="C14779" s="11"/>
    </row>
    <row r="14780" spans="1:3" x14ac:dyDescent="0.25">
      <c r="A14780" s="37"/>
      <c r="B14780" s="11"/>
      <c r="C14780" s="11"/>
    </row>
    <row r="14781" spans="1:3" x14ac:dyDescent="0.25">
      <c r="A14781" s="37"/>
      <c r="B14781" s="11"/>
      <c r="C14781" s="11"/>
    </row>
    <row r="14782" spans="1:3" x14ac:dyDescent="0.25">
      <c r="A14782" s="37"/>
      <c r="B14782" s="11"/>
      <c r="C14782" s="11"/>
    </row>
    <row r="14783" spans="1:3" x14ac:dyDescent="0.25">
      <c r="A14783" s="37"/>
      <c r="B14783" s="11"/>
      <c r="C14783" s="11"/>
    </row>
    <row r="14784" spans="1:3" x14ac:dyDescent="0.25">
      <c r="A14784" s="37"/>
      <c r="B14784" s="11"/>
      <c r="C14784" s="11"/>
    </row>
    <row r="14785" spans="1:3" x14ac:dyDescent="0.25">
      <c r="A14785" s="37"/>
      <c r="B14785" s="11"/>
      <c r="C14785" s="11"/>
    </row>
    <row r="14786" spans="1:3" x14ac:dyDescent="0.25">
      <c r="A14786" s="37"/>
      <c r="B14786" s="11"/>
      <c r="C14786" s="11"/>
    </row>
    <row r="14787" spans="1:3" x14ac:dyDescent="0.25">
      <c r="A14787" s="37"/>
      <c r="B14787" s="11"/>
      <c r="C14787" s="11"/>
    </row>
    <row r="14788" spans="1:3" x14ac:dyDescent="0.25">
      <c r="A14788" s="37"/>
      <c r="B14788" s="11"/>
      <c r="C14788" s="11"/>
    </row>
    <row r="14789" spans="1:3" x14ac:dyDescent="0.25">
      <c r="A14789" s="37"/>
      <c r="B14789" s="11"/>
      <c r="C14789" s="11"/>
    </row>
    <row r="14790" spans="1:3" x14ac:dyDescent="0.25">
      <c r="A14790" s="37"/>
      <c r="B14790" s="11"/>
      <c r="C14790" s="11"/>
    </row>
    <row r="14791" spans="1:3" x14ac:dyDescent="0.25">
      <c r="A14791" s="37"/>
      <c r="B14791" s="11"/>
      <c r="C14791" s="11"/>
    </row>
    <row r="14792" spans="1:3" x14ac:dyDescent="0.25">
      <c r="A14792" s="37"/>
      <c r="B14792" s="11"/>
      <c r="C14792" s="11"/>
    </row>
    <row r="14793" spans="1:3" x14ac:dyDescent="0.25">
      <c r="A14793" s="37"/>
      <c r="B14793" s="11"/>
      <c r="C14793" s="11"/>
    </row>
    <row r="14794" spans="1:3" x14ac:dyDescent="0.25">
      <c r="A14794" s="37"/>
      <c r="B14794" s="11"/>
      <c r="C14794" s="11"/>
    </row>
    <row r="14795" spans="1:3" x14ac:dyDescent="0.25">
      <c r="A14795" s="37"/>
      <c r="B14795" s="11"/>
      <c r="C14795" s="11"/>
    </row>
    <row r="14796" spans="1:3" x14ac:dyDescent="0.25">
      <c r="A14796" s="37"/>
      <c r="B14796" s="11"/>
      <c r="C14796" s="11"/>
    </row>
    <row r="14797" spans="1:3" x14ac:dyDescent="0.25">
      <c r="A14797" s="37"/>
      <c r="B14797" s="11"/>
      <c r="C14797" s="11"/>
    </row>
    <row r="14798" spans="1:3" x14ac:dyDescent="0.25">
      <c r="A14798" s="37"/>
      <c r="B14798" s="11"/>
      <c r="C14798" s="11"/>
    </row>
    <row r="14799" spans="1:3" x14ac:dyDescent="0.25">
      <c r="A14799" s="37"/>
      <c r="B14799" s="11"/>
      <c r="C14799" s="11"/>
    </row>
    <row r="14800" spans="1:3" x14ac:dyDescent="0.25">
      <c r="A14800" s="37"/>
      <c r="B14800" s="11"/>
      <c r="C14800" s="11"/>
    </row>
    <row r="14801" spans="1:3" x14ac:dyDescent="0.25">
      <c r="A14801" s="37"/>
      <c r="B14801" s="11"/>
      <c r="C14801" s="11"/>
    </row>
    <row r="14802" spans="1:3" x14ac:dyDescent="0.25">
      <c r="A14802" s="37"/>
      <c r="B14802" s="11"/>
      <c r="C14802" s="11"/>
    </row>
    <row r="14803" spans="1:3" x14ac:dyDescent="0.25">
      <c r="A14803" s="37"/>
      <c r="B14803" s="11"/>
      <c r="C14803" s="11"/>
    </row>
    <row r="14804" spans="1:3" x14ac:dyDescent="0.25">
      <c r="A14804" s="37"/>
      <c r="B14804" s="11"/>
      <c r="C14804" s="11"/>
    </row>
    <row r="14805" spans="1:3" x14ac:dyDescent="0.25">
      <c r="A14805" s="37"/>
      <c r="B14805" s="11"/>
      <c r="C14805" s="11"/>
    </row>
    <row r="14806" spans="1:3" x14ac:dyDescent="0.25">
      <c r="A14806" s="37"/>
      <c r="B14806" s="11"/>
      <c r="C14806" s="11"/>
    </row>
    <row r="14807" spans="1:3" x14ac:dyDescent="0.25">
      <c r="A14807" s="37"/>
      <c r="B14807" s="11"/>
      <c r="C14807" s="11"/>
    </row>
    <row r="14808" spans="1:3" x14ac:dyDescent="0.25">
      <c r="A14808" s="37"/>
      <c r="B14808" s="11"/>
      <c r="C14808" s="11"/>
    </row>
    <row r="14809" spans="1:3" x14ac:dyDescent="0.25">
      <c r="A14809" s="37"/>
      <c r="B14809" s="11"/>
      <c r="C14809" s="11"/>
    </row>
    <row r="14810" spans="1:3" x14ac:dyDescent="0.25">
      <c r="A14810" s="37"/>
      <c r="B14810" s="11"/>
      <c r="C14810" s="11"/>
    </row>
    <row r="14811" spans="1:3" x14ac:dyDescent="0.25">
      <c r="A14811" s="37"/>
      <c r="B14811" s="11"/>
      <c r="C14811" s="11"/>
    </row>
    <row r="14812" spans="1:3" x14ac:dyDescent="0.25">
      <c r="A14812" s="37"/>
      <c r="B14812" s="11"/>
      <c r="C14812" s="11"/>
    </row>
    <row r="14813" spans="1:3" x14ac:dyDescent="0.25">
      <c r="A14813" s="37"/>
      <c r="B14813" s="11"/>
      <c r="C14813" s="11"/>
    </row>
    <row r="14814" spans="1:3" x14ac:dyDescent="0.25">
      <c r="A14814" s="37"/>
      <c r="B14814" s="11"/>
      <c r="C14814" s="11"/>
    </row>
    <row r="14815" spans="1:3" x14ac:dyDescent="0.25">
      <c r="A14815" s="37"/>
      <c r="B14815" s="11"/>
      <c r="C14815" s="11"/>
    </row>
    <row r="14816" spans="1:3" x14ac:dyDescent="0.25">
      <c r="A14816" s="37"/>
      <c r="B14816" s="11"/>
      <c r="C14816" s="11"/>
    </row>
    <row r="14817" spans="1:3" x14ac:dyDescent="0.25">
      <c r="A14817" s="37"/>
      <c r="B14817" s="11"/>
      <c r="C14817" s="11"/>
    </row>
    <row r="14818" spans="1:3" x14ac:dyDescent="0.25">
      <c r="A14818" s="37"/>
      <c r="B14818" s="11"/>
      <c r="C14818" s="11"/>
    </row>
    <row r="14819" spans="1:3" x14ac:dyDescent="0.25">
      <c r="A14819" s="37"/>
      <c r="B14819" s="11"/>
      <c r="C14819" s="11"/>
    </row>
    <row r="14820" spans="1:3" x14ac:dyDescent="0.25">
      <c r="A14820" s="37"/>
      <c r="B14820" s="11"/>
      <c r="C14820" s="11"/>
    </row>
    <row r="14821" spans="1:3" x14ac:dyDescent="0.25">
      <c r="A14821" s="37"/>
      <c r="B14821" s="11"/>
      <c r="C14821" s="11"/>
    </row>
    <row r="14822" spans="1:3" x14ac:dyDescent="0.25">
      <c r="A14822" s="37"/>
      <c r="B14822" s="11"/>
      <c r="C14822" s="11"/>
    </row>
    <row r="14823" spans="1:3" x14ac:dyDescent="0.25">
      <c r="A14823" s="37"/>
      <c r="B14823" s="11"/>
      <c r="C14823" s="11"/>
    </row>
    <row r="14824" spans="1:3" x14ac:dyDescent="0.25">
      <c r="A14824" s="37"/>
      <c r="B14824" s="11"/>
      <c r="C14824" s="11"/>
    </row>
    <row r="14825" spans="1:3" x14ac:dyDescent="0.25">
      <c r="A14825" s="37"/>
      <c r="B14825" s="11"/>
      <c r="C14825" s="11"/>
    </row>
    <row r="14826" spans="1:3" x14ac:dyDescent="0.25">
      <c r="A14826" s="37"/>
      <c r="B14826" s="11"/>
      <c r="C14826" s="11"/>
    </row>
    <row r="14827" spans="1:3" x14ac:dyDescent="0.25">
      <c r="A14827" s="37"/>
      <c r="B14827" s="11"/>
      <c r="C14827" s="11"/>
    </row>
    <row r="14828" spans="1:3" x14ac:dyDescent="0.25">
      <c r="A14828" s="37"/>
      <c r="B14828" s="11"/>
      <c r="C14828" s="11"/>
    </row>
    <row r="14829" spans="1:3" x14ac:dyDescent="0.25">
      <c r="A14829" s="37"/>
      <c r="B14829" s="11"/>
      <c r="C14829" s="11"/>
    </row>
    <row r="14830" spans="1:3" x14ac:dyDescent="0.25">
      <c r="A14830" s="37"/>
      <c r="B14830" s="11"/>
      <c r="C14830" s="11"/>
    </row>
    <row r="14831" spans="1:3" x14ac:dyDescent="0.25">
      <c r="A14831" s="37"/>
      <c r="B14831" s="11"/>
      <c r="C14831" s="11"/>
    </row>
    <row r="14832" spans="1:3" x14ac:dyDescent="0.25">
      <c r="A14832" s="37"/>
      <c r="B14832" s="11"/>
      <c r="C14832" s="11"/>
    </row>
    <row r="14833" spans="1:3" x14ac:dyDescent="0.25">
      <c r="A14833" s="37"/>
      <c r="B14833" s="11"/>
      <c r="C14833" s="11"/>
    </row>
    <row r="14834" spans="1:3" x14ac:dyDescent="0.25">
      <c r="A14834" s="37"/>
      <c r="B14834" s="11"/>
      <c r="C14834" s="11"/>
    </row>
    <row r="14835" spans="1:3" x14ac:dyDescent="0.25">
      <c r="A14835" s="37"/>
      <c r="B14835" s="11"/>
      <c r="C14835" s="11"/>
    </row>
    <row r="14836" spans="1:3" x14ac:dyDescent="0.25">
      <c r="A14836" s="37"/>
      <c r="B14836" s="11"/>
      <c r="C14836" s="11"/>
    </row>
    <row r="14837" spans="1:3" x14ac:dyDescent="0.25">
      <c r="A14837" s="37"/>
      <c r="B14837" s="11"/>
      <c r="C14837" s="11"/>
    </row>
    <row r="14838" spans="1:3" x14ac:dyDescent="0.25">
      <c r="A14838" s="37"/>
      <c r="B14838" s="11"/>
      <c r="C14838" s="11"/>
    </row>
    <row r="14839" spans="1:3" x14ac:dyDescent="0.25">
      <c r="A14839" s="37"/>
      <c r="B14839" s="11"/>
      <c r="C14839" s="11"/>
    </row>
    <row r="14840" spans="1:3" x14ac:dyDescent="0.25">
      <c r="A14840" s="37"/>
      <c r="B14840" s="11"/>
      <c r="C14840" s="11"/>
    </row>
    <row r="14841" spans="1:3" x14ac:dyDescent="0.25">
      <c r="A14841" s="37"/>
      <c r="B14841" s="11"/>
      <c r="C14841" s="11"/>
    </row>
    <row r="14842" spans="1:3" x14ac:dyDescent="0.25">
      <c r="A14842" s="37"/>
      <c r="B14842" s="11"/>
      <c r="C14842" s="11"/>
    </row>
    <row r="14843" spans="1:3" x14ac:dyDescent="0.25">
      <c r="A14843" s="37"/>
      <c r="B14843" s="11"/>
      <c r="C14843" s="11"/>
    </row>
    <row r="14844" spans="1:3" x14ac:dyDescent="0.25">
      <c r="A14844" s="37"/>
      <c r="B14844" s="11"/>
      <c r="C14844" s="11"/>
    </row>
    <row r="14845" spans="1:3" x14ac:dyDescent="0.25">
      <c r="A14845" s="37"/>
      <c r="B14845" s="11"/>
      <c r="C14845" s="11"/>
    </row>
    <row r="14846" spans="1:3" x14ac:dyDescent="0.25">
      <c r="A14846" s="37"/>
      <c r="B14846" s="11"/>
      <c r="C14846" s="11"/>
    </row>
    <row r="14847" spans="1:3" x14ac:dyDescent="0.25">
      <c r="A14847" s="37"/>
      <c r="B14847" s="11"/>
      <c r="C14847" s="11"/>
    </row>
    <row r="14848" spans="1:3" x14ac:dyDescent="0.25">
      <c r="A14848" s="37"/>
      <c r="B14848" s="11"/>
      <c r="C14848" s="11"/>
    </row>
    <row r="14849" spans="1:3" x14ac:dyDescent="0.25">
      <c r="A14849" s="37"/>
      <c r="B14849" s="11"/>
      <c r="C14849" s="11"/>
    </row>
    <row r="14850" spans="1:3" x14ac:dyDescent="0.25">
      <c r="A14850" s="37"/>
      <c r="B14850" s="11"/>
      <c r="C14850" s="11"/>
    </row>
    <row r="14851" spans="1:3" x14ac:dyDescent="0.25">
      <c r="A14851" s="37"/>
      <c r="B14851" s="11"/>
      <c r="C14851" s="11"/>
    </row>
    <row r="14852" spans="1:3" x14ac:dyDescent="0.25">
      <c r="A14852" s="37"/>
      <c r="B14852" s="11"/>
      <c r="C14852" s="11"/>
    </row>
    <row r="14853" spans="1:3" x14ac:dyDescent="0.25">
      <c r="A14853" s="37"/>
      <c r="B14853" s="11"/>
      <c r="C14853" s="11"/>
    </row>
    <row r="14854" spans="1:3" x14ac:dyDescent="0.25">
      <c r="A14854" s="37"/>
      <c r="B14854" s="11"/>
      <c r="C14854" s="11"/>
    </row>
    <row r="14855" spans="1:3" x14ac:dyDescent="0.25">
      <c r="A14855" s="37"/>
      <c r="B14855" s="11"/>
      <c r="C14855" s="11"/>
    </row>
    <row r="14856" spans="1:3" x14ac:dyDescent="0.25">
      <c r="A14856" s="37"/>
      <c r="B14856" s="11"/>
      <c r="C14856" s="11"/>
    </row>
    <row r="14857" spans="1:3" x14ac:dyDescent="0.25">
      <c r="A14857" s="37"/>
      <c r="B14857" s="11"/>
      <c r="C14857" s="11"/>
    </row>
    <row r="14858" spans="1:3" x14ac:dyDescent="0.25">
      <c r="A14858" s="37"/>
      <c r="B14858" s="11"/>
      <c r="C14858" s="11"/>
    </row>
    <row r="14859" spans="1:3" x14ac:dyDescent="0.25">
      <c r="A14859" s="37"/>
      <c r="B14859" s="11"/>
      <c r="C14859" s="11"/>
    </row>
    <row r="14860" spans="1:3" x14ac:dyDescent="0.25">
      <c r="A14860" s="37"/>
      <c r="B14860" s="11"/>
      <c r="C14860" s="11"/>
    </row>
    <row r="14861" spans="1:3" x14ac:dyDescent="0.25">
      <c r="A14861" s="37"/>
      <c r="B14861" s="11"/>
      <c r="C14861" s="11"/>
    </row>
    <row r="14862" spans="1:3" x14ac:dyDescent="0.25">
      <c r="A14862" s="37"/>
      <c r="B14862" s="11"/>
      <c r="C14862" s="11"/>
    </row>
    <row r="14863" spans="1:3" x14ac:dyDescent="0.25">
      <c r="A14863" s="37"/>
      <c r="B14863" s="11"/>
      <c r="C14863" s="11"/>
    </row>
    <row r="14864" spans="1:3" x14ac:dyDescent="0.25">
      <c r="A14864" s="37"/>
      <c r="B14864" s="11"/>
      <c r="C14864" s="11"/>
    </row>
    <row r="14865" spans="1:3" x14ac:dyDescent="0.25">
      <c r="A14865" s="37"/>
      <c r="B14865" s="11"/>
      <c r="C14865" s="11"/>
    </row>
    <row r="14866" spans="1:3" x14ac:dyDescent="0.25">
      <c r="A14866" s="37"/>
      <c r="B14866" s="11"/>
      <c r="C14866" s="11"/>
    </row>
    <row r="14867" spans="1:3" x14ac:dyDescent="0.25">
      <c r="A14867" s="37"/>
      <c r="B14867" s="11"/>
      <c r="C14867" s="11"/>
    </row>
    <row r="14868" spans="1:3" x14ac:dyDescent="0.25">
      <c r="A14868" s="37"/>
      <c r="B14868" s="11"/>
      <c r="C14868" s="11"/>
    </row>
    <row r="14869" spans="1:3" x14ac:dyDescent="0.25">
      <c r="A14869" s="37"/>
      <c r="B14869" s="11"/>
      <c r="C14869" s="11"/>
    </row>
    <row r="14870" spans="1:3" x14ac:dyDescent="0.25">
      <c r="A14870" s="37"/>
      <c r="B14870" s="11"/>
      <c r="C14870" s="11"/>
    </row>
    <row r="14871" spans="1:3" x14ac:dyDescent="0.25">
      <c r="A14871" s="37"/>
      <c r="B14871" s="11"/>
      <c r="C14871" s="11"/>
    </row>
    <row r="14872" spans="1:3" x14ac:dyDescent="0.25">
      <c r="A14872" s="37"/>
      <c r="B14872" s="11"/>
      <c r="C14872" s="11"/>
    </row>
    <row r="14873" spans="1:3" x14ac:dyDescent="0.25">
      <c r="A14873" s="37"/>
      <c r="B14873" s="11"/>
      <c r="C14873" s="11"/>
    </row>
    <row r="14874" spans="1:3" x14ac:dyDescent="0.25">
      <c r="A14874" s="37"/>
      <c r="B14874" s="11"/>
      <c r="C14874" s="11"/>
    </row>
    <row r="14875" spans="1:3" x14ac:dyDescent="0.25">
      <c r="A14875" s="37"/>
      <c r="B14875" s="11"/>
      <c r="C14875" s="11"/>
    </row>
    <row r="14876" spans="1:3" x14ac:dyDescent="0.25">
      <c r="A14876" s="37"/>
      <c r="B14876" s="11"/>
      <c r="C14876" s="11"/>
    </row>
    <row r="14877" spans="1:3" x14ac:dyDescent="0.25">
      <c r="A14877" s="37"/>
      <c r="B14877" s="11"/>
      <c r="C14877" s="11"/>
    </row>
    <row r="14878" spans="1:3" x14ac:dyDescent="0.25">
      <c r="A14878" s="37"/>
      <c r="B14878" s="11"/>
      <c r="C14878" s="11"/>
    </row>
    <row r="14879" spans="1:3" x14ac:dyDescent="0.25">
      <c r="A14879" s="37"/>
      <c r="B14879" s="11"/>
      <c r="C14879" s="11"/>
    </row>
    <row r="14880" spans="1:3" x14ac:dyDescent="0.25">
      <c r="A14880" s="37"/>
      <c r="B14880" s="11"/>
      <c r="C14880" s="11"/>
    </row>
    <row r="14881" spans="1:3" x14ac:dyDescent="0.25">
      <c r="A14881" s="37"/>
      <c r="B14881" s="11"/>
      <c r="C14881" s="11"/>
    </row>
    <row r="14882" spans="1:3" x14ac:dyDescent="0.25">
      <c r="A14882" s="37"/>
      <c r="B14882" s="11"/>
      <c r="C14882" s="11"/>
    </row>
    <row r="14883" spans="1:3" x14ac:dyDescent="0.25">
      <c r="A14883" s="37"/>
      <c r="B14883" s="11"/>
      <c r="C14883" s="11"/>
    </row>
    <row r="14884" spans="1:3" x14ac:dyDescent="0.25">
      <c r="A14884" s="37"/>
      <c r="B14884" s="11"/>
      <c r="C14884" s="11"/>
    </row>
    <row r="14885" spans="1:3" x14ac:dyDescent="0.25">
      <c r="A14885" s="37"/>
      <c r="B14885" s="11"/>
      <c r="C14885" s="11"/>
    </row>
    <row r="14886" spans="1:3" x14ac:dyDescent="0.25">
      <c r="A14886" s="37"/>
      <c r="B14886" s="11"/>
      <c r="C14886" s="11"/>
    </row>
    <row r="14887" spans="1:3" x14ac:dyDescent="0.25">
      <c r="A14887" s="37"/>
      <c r="B14887" s="11"/>
      <c r="C14887" s="11"/>
    </row>
    <row r="14888" spans="1:3" x14ac:dyDescent="0.25">
      <c r="A14888" s="37"/>
      <c r="B14888" s="11"/>
      <c r="C14888" s="11"/>
    </row>
    <row r="14889" spans="1:3" x14ac:dyDescent="0.25">
      <c r="A14889" s="37"/>
      <c r="B14889" s="11"/>
      <c r="C14889" s="11"/>
    </row>
    <row r="14890" spans="1:3" x14ac:dyDescent="0.25">
      <c r="A14890" s="37"/>
      <c r="B14890" s="11"/>
      <c r="C14890" s="11"/>
    </row>
    <row r="14891" spans="1:3" x14ac:dyDescent="0.25">
      <c r="A14891" s="37"/>
      <c r="B14891" s="11"/>
      <c r="C14891" s="11"/>
    </row>
    <row r="14892" spans="1:3" x14ac:dyDescent="0.25">
      <c r="A14892" s="37"/>
      <c r="B14892" s="11"/>
      <c r="C14892" s="11"/>
    </row>
    <row r="14893" spans="1:3" x14ac:dyDescent="0.25">
      <c r="A14893" s="37"/>
      <c r="B14893" s="11"/>
      <c r="C14893" s="11"/>
    </row>
    <row r="14894" spans="1:3" x14ac:dyDescent="0.25">
      <c r="A14894" s="37"/>
      <c r="B14894" s="11"/>
      <c r="C14894" s="11"/>
    </row>
    <row r="14895" spans="1:3" x14ac:dyDescent="0.25">
      <c r="A14895" s="37"/>
      <c r="B14895" s="11"/>
      <c r="C14895" s="11"/>
    </row>
    <row r="14896" spans="1:3" x14ac:dyDescent="0.25">
      <c r="A14896" s="37"/>
      <c r="B14896" s="11"/>
      <c r="C14896" s="11"/>
    </row>
    <row r="14897" spans="1:3" x14ac:dyDescent="0.25">
      <c r="A14897" s="37"/>
      <c r="B14897" s="11"/>
      <c r="C14897" s="11"/>
    </row>
    <row r="14898" spans="1:3" x14ac:dyDescent="0.25">
      <c r="A14898" s="37"/>
      <c r="B14898" s="11"/>
      <c r="C14898" s="11"/>
    </row>
    <row r="14899" spans="1:3" x14ac:dyDescent="0.25">
      <c r="A14899" s="37"/>
      <c r="B14899" s="11"/>
      <c r="C14899" s="11"/>
    </row>
    <row r="14900" spans="1:3" x14ac:dyDescent="0.25">
      <c r="A14900" s="37"/>
      <c r="B14900" s="11"/>
      <c r="C14900" s="11"/>
    </row>
    <row r="14901" spans="1:3" x14ac:dyDescent="0.25">
      <c r="A14901" s="37"/>
      <c r="B14901" s="11"/>
      <c r="C14901" s="11"/>
    </row>
    <row r="14902" spans="1:3" x14ac:dyDescent="0.25">
      <c r="A14902" s="37"/>
      <c r="B14902" s="11"/>
      <c r="C14902" s="11"/>
    </row>
    <row r="14903" spans="1:3" x14ac:dyDescent="0.25">
      <c r="A14903" s="37"/>
      <c r="B14903" s="11"/>
      <c r="C14903" s="11"/>
    </row>
    <row r="14904" spans="1:3" x14ac:dyDescent="0.25">
      <c r="A14904" s="37"/>
      <c r="B14904" s="11"/>
      <c r="C14904" s="11"/>
    </row>
    <row r="14905" spans="1:3" x14ac:dyDescent="0.25">
      <c r="A14905" s="37"/>
      <c r="B14905" s="11"/>
      <c r="C14905" s="11"/>
    </row>
    <row r="14906" spans="1:3" x14ac:dyDescent="0.25">
      <c r="A14906" s="37"/>
      <c r="B14906" s="11"/>
      <c r="C14906" s="11"/>
    </row>
    <row r="14907" spans="1:3" x14ac:dyDescent="0.25">
      <c r="A14907" s="37"/>
      <c r="B14907" s="11"/>
      <c r="C14907" s="11"/>
    </row>
    <row r="14908" spans="1:3" x14ac:dyDescent="0.25">
      <c r="A14908" s="37"/>
      <c r="B14908" s="11"/>
      <c r="C14908" s="11"/>
    </row>
    <row r="14909" spans="1:3" x14ac:dyDescent="0.25">
      <c r="A14909" s="37"/>
      <c r="B14909" s="11"/>
      <c r="C14909" s="11"/>
    </row>
    <row r="14910" spans="1:3" x14ac:dyDescent="0.25">
      <c r="A14910" s="37"/>
      <c r="B14910" s="11"/>
      <c r="C14910" s="11"/>
    </row>
    <row r="14911" spans="1:3" x14ac:dyDescent="0.25">
      <c r="A14911" s="37"/>
      <c r="B14911" s="11"/>
      <c r="C14911" s="11"/>
    </row>
    <row r="14912" spans="1:3" x14ac:dyDescent="0.25">
      <c r="A14912" s="37"/>
      <c r="B14912" s="11"/>
      <c r="C14912" s="11"/>
    </row>
    <row r="14913" spans="1:3" x14ac:dyDescent="0.25">
      <c r="A14913" s="37"/>
      <c r="B14913" s="11"/>
      <c r="C14913" s="11"/>
    </row>
    <row r="14914" spans="1:3" x14ac:dyDescent="0.25">
      <c r="A14914" s="37"/>
      <c r="B14914" s="11"/>
      <c r="C14914" s="11"/>
    </row>
    <row r="14915" spans="1:3" x14ac:dyDescent="0.25">
      <c r="A14915" s="37"/>
      <c r="B14915" s="11"/>
      <c r="C14915" s="11"/>
    </row>
    <row r="14916" spans="1:3" x14ac:dyDescent="0.25">
      <c r="A14916" s="37"/>
      <c r="B14916" s="11"/>
      <c r="C14916" s="11"/>
    </row>
    <row r="14917" spans="1:3" x14ac:dyDescent="0.25">
      <c r="A14917" s="37"/>
      <c r="B14917" s="11"/>
      <c r="C14917" s="11"/>
    </row>
    <row r="14918" spans="1:3" x14ac:dyDescent="0.25">
      <c r="A14918" s="37"/>
      <c r="B14918" s="11"/>
      <c r="C14918" s="11"/>
    </row>
    <row r="14919" spans="1:3" x14ac:dyDescent="0.25">
      <c r="A14919" s="37"/>
      <c r="B14919" s="11"/>
      <c r="C14919" s="11"/>
    </row>
    <row r="14920" spans="1:3" x14ac:dyDescent="0.25">
      <c r="A14920" s="37"/>
      <c r="B14920" s="11"/>
      <c r="C14920" s="11"/>
    </row>
    <row r="14921" spans="1:3" x14ac:dyDescent="0.25">
      <c r="A14921" s="37"/>
      <c r="B14921" s="11"/>
      <c r="C14921" s="11"/>
    </row>
    <row r="14922" spans="1:3" x14ac:dyDescent="0.25">
      <c r="A14922" s="37"/>
      <c r="B14922" s="11"/>
      <c r="C14922" s="11"/>
    </row>
    <row r="14923" spans="1:3" x14ac:dyDescent="0.25">
      <c r="A14923" s="37"/>
      <c r="B14923" s="11"/>
      <c r="C14923" s="11"/>
    </row>
    <row r="14924" spans="1:3" x14ac:dyDescent="0.25">
      <c r="A14924" s="37"/>
      <c r="B14924" s="11"/>
      <c r="C14924" s="11"/>
    </row>
    <row r="14925" spans="1:3" x14ac:dyDescent="0.25">
      <c r="A14925" s="37"/>
      <c r="B14925" s="11"/>
      <c r="C14925" s="11"/>
    </row>
    <row r="14926" spans="1:3" x14ac:dyDescent="0.25">
      <c r="A14926" s="37"/>
      <c r="B14926" s="11"/>
      <c r="C14926" s="11"/>
    </row>
    <row r="14927" spans="1:3" x14ac:dyDescent="0.25">
      <c r="A14927" s="37"/>
      <c r="B14927" s="11"/>
      <c r="C14927" s="11"/>
    </row>
    <row r="14928" spans="1:3" x14ac:dyDescent="0.25">
      <c r="A14928" s="37"/>
      <c r="B14928" s="11"/>
      <c r="C14928" s="11"/>
    </row>
    <row r="14929" spans="1:3" x14ac:dyDescent="0.25">
      <c r="A14929" s="37"/>
      <c r="B14929" s="11"/>
      <c r="C14929" s="11"/>
    </row>
    <row r="14930" spans="1:3" x14ac:dyDescent="0.25">
      <c r="A14930" s="37"/>
      <c r="B14930" s="11"/>
      <c r="C14930" s="11"/>
    </row>
    <row r="14931" spans="1:3" x14ac:dyDescent="0.25">
      <c r="A14931" s="37"/>
      <c r="B14931" s="11"/>
      <c r="C14931" s="11"/>
    </row>
    <row r="14932" spans="1:3" x14ac:dyDescent="0.25">
      <c r="A14932" s="37"/>
      <c r="B14932" s="11"/>
      <c r="C14932" s="11"/>
    </row>
    <row r="14933" spans="1:3" x14ac:dyDescent="0.25">
      <c r="A14933" s="37"/>
      <c r="B14933" s="11"/>
      <c r="C14933" s="11"/>
    </row>
    <row r="14934" spans="1:3" x14ac:dyDescent="0.25">
      <c r="A14934" s="37"/>
      <c r="B14934" s="11"/>
      <c r="C14934" s="11"/>
    </row>
    <row r="14935" spans="1:3" x14ac:dyDescent="0.25">
      <c r="A14935" s="37"/>
      <c r="B14935" s="11"/>
      <c r="C14935" s="11"/>
    </row>
    <row r="14936" spans="1:3" x14ac:dyDescent="0.25">
      <c r="A14936" s="37"/>
      <c r="B14936" s="11"/>
      <c r="C14936" s="11"/>
    </row>
    <row r="14937" spans="1:3" x14ac:dyDescent="0.25">
      <c r="A14937" s="37"/>
      <c r="B14937" s="11"/>
      <c r="C14937" s="11"/>
    </row>
    <row r="14938" spans="1:3" x14ac:dyDescent="0.25">
      <c r="A14938" s="37"/>
      <c r="B14938" s="11"/>
      <c r="C14938" s="11"/>
    </row>
    <row r="14939" spans="1:3" x14ac:dyDescent="0.25">
      <c r="A14939" s="37"/>
      <c r="B14939" s="11"/>
      <c r="C14939" s="11"/>
    </row>
    <row r="14940" spans="1:3" x14ac:dyDescent="0.25">
      <c r="A14940" s="37"/>
      <c r="B14940" s="11"/>
      <c r="C14940" s="11"/>
    </row>
    <row r="14941" spans="1:3" x14ac:dyDescent="0.25">
      <c r="A14941" s="37"/>
      <c r="B14941" s="11"/>
      <c r="C14941" s="11"/>
    </row>
    <row r="14942" spans="1:3" x14ac:dyDescent="0.25">
      <c r="A14942" s="37"/>
      <c r="B14942" s="11"/>
      <c r="C14942" s="11"/>
    </row>
    <row r="14943" spans="1:3" x14ac:dyDescent="0.25">
      <c r="A14943" s="37"/>
      <c r="B14943" s="11"/>
      <c r="C14943" s="11"/>
    </row>
    <row r="14944" spans="1:3" x14ac:dyDescent="0.25">
      <c r="A14944" s="37"/>
      <c r="B14944" s="11"/>
      <c r="C14944" s="11"/>
    </row>
    <row r="14945" spans="1:3" x14ac:dyDescent="0.25">
      <c r="A14945" s="37"/>
      <c r="B14945" s="11"/>
      <c r="C14945" s="11"/>
    </row>
    <row r="14946" spans="1:3" x14ac:dyDescent="0.25">
      <c r="A14946" s="37"/>
      <c r="B14946" s="11"/>
      <c r="C14946" s="11"/>
    </row>
    <row r="14947" spans="1:3" x14ac:dyDescent="0.25">
      <c r="A14947" s="37"/>
      <c r="B14947" s="11"/>
      <c r="C14947" s="11"/>
    </row>
    <row r="14948" spans="1:3" x14ac:dyDescent="0.25">
      <c r="A14948" s="37"/>
      <c r="B14948" s="11"/>
      <c r="C14948" s="11"/>
    </row>
    <row r="14949" spans="1:3" x14ac:dyDescent="0.25">
      <c r="A14949" s="37"/>
      <c r="B14949" s="11"/>
      <c r="C14949" s="11"/>
    </row>
    <row r="14950" spans="1:3" x14ac:dyDescent="0.25">
      <c r="A14950" s="37"/>
      <c r="B14950" s="11"/>
      <c r="C14950" s="11"/>
    </row>
    <row r="14951" spans="1:3" x14ac:dyDescent="0.25">
      <c r="A14951" s="37"/>
      <c r="B14951" s="11"/>
      <c r="C14951" s="11"/>
    </row>
    <row r="14952" spans="1:3" x14ac:dyDescent="0.25">
      <c r="A14952" s="37"/>
      <c r="B14952" s="11"/>
      <c r="C14952" s="11"/>
    </row>
    <row r="14953" spans="1:3" x14ac:dyDescent="0.25">
      <c r="A14953" s="37"/>
      <c r="B14953" s="11"/>
      <c r="C14953" s="11"/>
    </row>
    <row r="14954" spans="1:3" x14ac:dyDescent="0.25">
      <c r="A14954" s="37"/>
      <c r="B14954" s="11"/>
      <c r="C14954" s="11"/>
    </row>
    <row r="14955" spans="1:3" x14ac:dyDescent="0.25">
      <c r="A14955" s="37"/>
      <c r="B14955" s="11"/>
      <c r="C14955" s="11"/>
    </row>
    <row r="14956" spans="1:3" x14ac:dyDescent="0.25">
      <c r="A14956" s="37"/>
      <c r="B14956" s="11"/>
      <c r="C14956" s="11"/>
    </row>
    <row r="14957" spans="1:3" x14ac:dyDescent="0.25">
      <c r="A14957" s="37"/>
      <c r="B14957" s="11"/>
      <c r="C14957" s="11"/>
    </row>
    <row r="14958" spans="1:3" x14ac:dyDescent="0.25">
      <c r="A14958" s="37"/>
      <c r="B14958" s="11"/>
      <c r="C14958" s="11"/>
    </row>
    <row r="14959" spans="1:3" x14ac:dyDescent="0.25">
      <c r="A14959" s="37"/>
      <c r="B14959" s="11"/>
      <c r="C14959" s="11"/>
    </row>
    <row r="14960" spans="1:3" x14ac:dyDescent="0.25">
      <c r="A14960" s="37"/>
      <c r="B14960" s="11"/>
      <c r="C14960" s="11"/>
    </row>
    <row r="14961" spans="1:3" x14ac:dyDescent="0.25">
      <c r="A14961" s="37"/>
      <c r="B14961" s="11"/>
      <c r="C14961" s="11"/>
    </row>
    <row r="14962" spans="1:3" x14ac:dyDescent="0.25">
      <c r="A14962" s="37"/>
      <c r="B14962" s="11"/>
      <c r="C14962" s="11"/>
    </row>
    <row r="14963" spans="1:3" x14ac:dyDescent="0.25">
      <c r="A14963" s="37"/>
      <c r="B14963" s="11"/>
      <c r="C14963" s="11"/>
    </row>
    <row r="14964" spans="1:3" x14ac:dyDescent="0.25">
      <c r="A14964" s="37"/>
      <c r="B14964" s="11"/>
      <c r="C14964" s="11"/>
    </row>
    <row r="14965" spans="1:3" x14ac:dyDescent="0.25">
      <c r="A14965" s="37"/>
      <c r="B14965" s="11"/>
      <c r="C14965" s="11"/>
    </row>
    <row r="14966" spans="1:3" x14ac:dyDescent="0.25">
      <c r="A14966" s="37"/>
      <c r="B14966" s="11"/>
      <c r="C14966" s="11"/>
    </row>
    <row r="14967" spans="1:3" x14ac:dyDescent="0.25">
      <c r="A14967" s="37"/>
      <c r="B14967" s="11"/>
      <c r="C14967" s="11"/>
    </row>
    <row r="14968" spans="1:3" x14ac:dyDescent="0.25">
      <c r="A14968" s="37"/>
      <c r="B14968" s="11"/>
      <c r="C14968" s="11"/>
    </row>
    <row r="14969" spans="1:3" x14ac:dyDescent="0.25">
      <c r="A14969" s="37"/>
      <c r="B14969" s="11"/>
      <c r="C14969" s="11"/>
    </row>
    <row r="14970" spans="1:3" x14ac:dyDescent="0.25">
      <c r="A14970" s="37"/>
      <c r="B14970" s="11"/>
      <c r="C14970" s="11"/>
    </row>
    <row r="14971" spans="1:3" x14ac:dyDescent="0.25">
      <c r="A14971" s="37"/>
      <c r="B14971" s="11"/>
      <c r="C14971" s="11"/>
    </row>
    <row r="14972" spans="1:3" x14ac:dyDescent="0.25">
      <c r="A14972" s="37"/>
      <c r="B14972" s="11"/>
      <c r="C14972" s="11"/>
    </row>
    <row r="14973" spans="1:3" x14ac:dyDescent="0.25">
      <c r="A14973" s="37"/>
      <c r="B14973" s="11"/>
      <c r="C14973" s="11"/>
    </row>
    <row r="14974" spans="1:3" x14ac:dyDescent="0.25">
      <c r="A14974" s="37"/>
      <c r="B14974" s="11"/>
      <c r="C14974" s="11"/>
    </row>
    <row r="14975" spans="1:3" x14ac:dyDescent="0.25">
      <c r="A14975" s="37"/>
      <c r="B14975" s="11"/>
      <c r="C14975" s="11"/>
    </row>
    <row r="14976" spans="1:3" x14ac:dyDescent="0.25">
      <c r="A14976" s="37"/>
      <c r="B14976" s="11"/>
      <c r="C14976" s="11"/>
    </row>
    <row r="14977" spans="1:3" x14ac:dyDescent="0.25">
      <c r="A14977" s="37"/>
      <c r="B14977" s="11"/>
      <c r="C14977" s="11"/>
    </row>
    <row r="14978" spans="1:3" x14ac:dyDescent="0.25">
      <c r="A14978" s="37"/>
      <c r="B14978" s="11"/>
      <c r="C14978" s="11"/>
    </row>
    <row r="14979" spans="1:3" x14ac:dyDescent="0.25">
      <c r="A14979" s="37"/>
      <c r="B14979" s="11"/>
      <c r="C14979" s="11"/>
    </row>
    <row r="14980" spans="1:3" x14ac:dyDescent="0.25">
      <c r="A14980" s="37"/>
      <c r="B14980" s="11"/>
      <c r="C14980" s="11"/>
    </row>
    <row r="14981" spans="1:3" x14ac:dyDescent="0.25">
      <c r="A14981" s="37"/>
      <c r="B14981" s="11"/>
      <c r="C14981" s="11"/>
    </row>
    <row r="14982" spans="1:3" x14ac:dyDescent="0.25">
      <c r="A14982" s="37"/>
      <c r="B14982" s="11"/>
      <c r="C14982" s="11"/>
    </row>
    <row r="14983" spans="1:3" x14ac:dyDescent="0.25">
      <c r="A14983" s="37"/>
      <c r="B14983" s="11"/>
      <c r="C14983" s="11"/>
    </row>
    <row r="14984" spans="1:3" x14ac:dyDescent="0.25">
      <c r="A14984" s="37"/>
      <c r="B14984" s="11"/>
      <c r="C14984" s="11"/>
    </row>
    <row r="14985" spans="1:3" x14ac:dyDescent="0.25">
      <c r="A14985" s="37"/>
      <c r="B14985" s="11"/>
      <c r="C14985" s="11"/>
    </row>
    <row r="14986" spans="1:3" x14ac:dyDescent="0.25">
      <c r="A14986" s="37"/>
      <c r="B14986" s="11"/>
      <c r="C14986" s="11"/>
    </row>
    <row r="14987" spans="1:3" x14ac:dyDescent="0.25">
      <c r="A14987" s="37"/>
      <c r="B14987" s="11"/>
      <c r="C14987" s="11"/>
    </row>
    <row r="14988" spans="1:3" x14ac:dyDescent="0.25">
      <c r="A14988" s="37"/>
      <c r="B14988" s="11"/>
      <c r="C14988" s="11"/>
    </row>
    <row r="14989" spans="1:3" x14ac:dyDescent="0.25">
      <c r="A14989" s="37"/>
      <c r="B14989" s="11"/>
      <c r="C14989" s="11"/>
    </row>
    <row r="14990" spans="1:3" x14ac:dyDescent="0.25">
      <c r="A14990" s="37"/>
      <c r="B14990" s="11"/>
      <c r="C14990" s="11"/>
    </row>
    <row r="14991" spans="1:3" x14ac:dyDescent="0.25">
      <c r="A14991" s="37"/>
      <c r="B14991" s="11"/>
      <c r="C14991" s="11"/>
    </row>
    <row r="14992" spans="1:3" x14ac:dyDescent="0.25">
      <c r="A14992" s="37"/>
      <c r="B14992" s="11"/>
      <c r="C14992" s="11"/>
    </row>
    <row r="14993" spans="1:3" x14ac:dyDescent="0.25">
      <c r="A14993" s="37"/>
      <c r="B14993" s="11"/>
      <c r="C14993" s="11"/>
    </row>
    <row r="14994" spans="1:3" x14ac:dyDescent="0.25">
      <c r="A14994" s="37"/>
      <c r="B14994" s="11"/>
      <c r="C14994" s="11"/>
    </row>
    <row r="14995" spans="1:3" x14ac:dyDescent="0.25">
      <c r="A14995" s="37"/>
      <c r="B14995" s="11"/>
      <c r="C14995" s="11"/>
    </row>
    <row r="14996" spans="1:3" x14ac:dyDescent="0.25">
      <c r="A14996" s="37"/>
      <c r="B14996" s="11"/>
      <c r="C14996" s="11"/>
    </row>
    <row r="14997" spans="1:3" x14ac:dyDescent="0.25">
      <c r="A14997" s="37"/>
      <c r="B14997" s="11"/>
      <c r="C14997" s="11"/>
    </row>
    <row r="14998" spans="1:3" x14ac:dyDescent="0.25">
      <c r="A14998" s="37"/>
      <c r="B14998" s="11"/>
      <c r="C14998" s="11"/>
    </row>
    <row r="14999" spans="1:3" x14ac:dyDescent="0.25">
      <c r="A14999" s="37"/>
      <c r="B14999" s="11"/>
      <c r="C14999" s="11"/>
    </row>
    <row r="15000" spans="1:3" x14ac:dyDescent="0.25">
      <c r="A15000" s="37"/>
      <c r="B15000" s="11"/>
      <c r="C15000" s="11"/>
    </row>
    <row r="15001" spans="1:3" x14ac:dyDescent="0.25">
      <c r="A15001" s="37"/>
      <c r="B15001" s="11"/>
      <c r="C15001" s="11"/>
    </row>
    <row r="15002" spans="1:3" x14ac:dyDescent="0.25">
      <c r="A15002" s="37"/>
      <c r="B15002" s="11"/>
      <c r="C15002" s="11"/>
    </row>
    <row r="15003" spans="1:3" x14ac:dyDescent="0.25">
      <c r="A15003" s="37"/>
      <c r="B15003" s="11"/>
      <c r="C15003" s="11"/>
    </row>
    <row r="15004" spans="1:3" x14ac:dyDescent="0.25">
      <c r="A15004" s="37"/>
      <c r="B15004" s="11"/>
      <c r="C15004" s="11"/>
    </row>
    <row r="15005" spans="1:3" x14ac:dyDescent="0.25">
      <c r="A15005" s="37"/>
      <c r="B15005" s="11"/>
      <c r="C15005" s="11"/>
    </row>
    <row r="15006" spans="1:3" x14ac:dyDescent="0.25">
      <c r="A15006" s="37"/>
      <c r="B15006" s="11"/>
      <c r="C15006" s="11"/>
    </row>
    <row r="15007" spans="1:3" x14ac:dyDescent="0.25">
      <c r="A15007" s="37"/>
      <c r="B15007" s="11"/>
      <c r="C15007" s="11"/>
    </row>
    <row r="15008" spans="1:3" x14ac:dyDescent="0.25">
      <c r="A15008" s="37"/>
      <c r="B15008" s="11"/>
      <c r="C15008" s="11"/>
    </row>
    <row r="15009" spans="1:3" x14ac:dyDescent="0.25">
      <c r="A15009" s="37"/>
      <c r="B15009" s="11"/>
      <c r="C15009" s="11"/>
    </row>
    <row r="15010" spans="1:3" x14ac:dyDescent="0.25">
      <c r="A15010" s="37"/>
      <c r="B15010" s="11"/>
      <c r="C15010" s="11"/>
    </row>
    <row r="15011" spans="1:3" x14ac:dyDescent="0.25">
      <c r="A15011" s="37"/>
      <c r="B15011" s="11"/>
      <c r="C15011" s="11"/>
    </row>
    <row r="15012" spans="1:3" x14ac:dyDescent="0.25">
      <c r="A15012" s="37"/>
      <c r="B15012" s="11"/>
      <c r="C15012" s="11"/>
    </row>
    <row r="15013" spans="1:3" x14ac:dyDescent="0.25">
      <c r="A15013" s="37"/>
      <c r="B15013" s="11"/>
      <c r="C15013" s="11"/>
    </row>
    <row r="15014" spans="1:3" x14ac:dyDescent="0.25">
      <c r="A15014" s="37"/>
      <c r="B15014" s="11"/>
      <c r="C15014" s="11"/>
    </row>
    <row r="15015" spans="1:3" x14ac:dyDescent="0.25">
      <c r="A15015" s="37"/>
      <c r="B15015" s="11"/>
      <c r="C15015" s="11"/>
    </row>
    <row r="15016" spans="1:3" x14ac:dyDescent="0.25">
      <c r="A15016" s="37"/>
      <c r="B15016" s="11"/>
      <c r="C15016" s="11"/>
    </row>
    <row r="15017" spans="1:3" x14ac:dyDescent="0.25">
      <c r="A15017" s="37"/>
      <c r="B15017" s="11"/>
      <c r="C15017" s="11"/>
    </row>
    <row r="15018" spans="1:3" x14ac:dyDescent="0.25">
      <c r="A15018" s="37"/>
      <c r="B15018" s="11"/>
      <c r="C15018" s="11"/>
    </row>
    <row r="15019" spans="1:3" x14ac:dyDescent="0.25">
      <c r="A15019" s="37"/>
      <c r="B15019" s="11"/>
      <c r="C15019" s="11"/>
    </row>
    <row r="15020" spans="1:3" x14ac:dyDescent="0.25">
      <c r="A15020" s="37"/>
      <c r="B15020" s="11"/>
      <c r="C15020" s="11"/>
    </row>
    <row r="15021" spans="1:3" x14ac:dyDescent="0.25">
      <c r="A15021" s="37"/>
      <c r="B15021" s="11"/>
      <c r="C15021" s="11"/>
    </row>
    <row r="15022" spans="1:3" x14ac:dyDescent="0.25">
      <c r="A15022" s="37"/>
      <c r="B15022" s="11"/>
      <c r="C15022" s="11"/>
    </row>
    <row r="15023" spans="1:3" x14ac:dyDescent="0.25">
      <c r="A15023" s="37"/>
      <c r="B15023" s="11"/>
      <c r="C15023" s="11"/>
    </row>
    <row r="15024" spans="1:3" x14ac:dyDescent="0.25">
      <c r="A15024" s="37"/>
      <c r="B15024" s="11"/>
      <c r="C15024" s="11"/>
    </row>
    <row r="15025" spans="1:3" x14ac:dyDescent="0.25">
      <c r="A15025" s="37"/>
      <c r="B15025" s="11"/>
      <c r="C15025" s="11"/>
    </row>
    <row r="15026" spans="1:3" x14ac:dyDescent="0.25">
      <c r="A15026" s="37"/>
      <c r="B15026" s="11"/>
      <c r="C15026" s="11"/>
    </row>
    <row r="15027" spans="1:3" x14ac:dyDescent="0.25">
      <c r="A15027" s="37"/>
      <c r="B15027" s="11"/>
      <c r="C15027" s="11"/>
    </row>
    <row r="15028" spans="1:3" x14ac:dyDescent="0.25">
      <c r="A15028" s="37"/>
      <c r="B15028" s="11"/>
      <c r="C15028" s="11"/>
    </row>
    <row r="15029" spans="1:3" x14ac:dyDescent="0.25">
      <c r="A15029" s="37"/>
      <c r="B15029" s="11"/>
      <c r="C15029" s="11"/>
    </row>
    <row r="15030" spans="1:3" x14ac:dyDescent="0.25">
      <c r="A15030" s="37"/>
      <c r="B15030" s="11"/>
      <c r="C15030" s="11"/>
    </row>
    <row r="15031" spans="1:3" x14ac:dyDescent="0.25">
      <c r="A15031" s="37"/>
      <c r="B15031" s="11"/>
      <c r="C15031" s="11"/>
    </row>
    <row r="15032" spans="1:3" x14ac:dyDescent="0.25">
      <c r="A15032" s="37"/>
      <c r="B15032" s="11"/>
      <c r="C15032" s="11"/>
    </row>
    <row r="15033" spans="1:3" x14ac:dyDescent="0.25">
      <c r="A15033" s="37"/>
      <c r="B15033" s="11"/>
      <c r="C15033" s="11"/>
    </row>
    <row r="15034" spans="1:3" x14ac:dyDescent="0.25">
      <c r="A15034" s="37"/>
      <c r="B15034" s="11"/>
      <c r="C15034" s="11"/>
    </row>
    <row r="15035" spans="1:3" x14ac:dyDescent="0.25">
      <c r="A15035" s="37"/>
      <c r="B15035" s="11"/>
      <c r="C15035" s="11"/>
    </row>
    <row r="15036" spans="1:3" x14ac:dyDescent="0.25">
      <c r="A15036" s="37"/>
      <c r="B15036" s="11"/>
      <c r="C15036" s="11"/>
    </row>
    <row r="15037" spans="1:3" x14ac:dyDescent="0.25">
      <c r="A15037" s="37"/>
      <c r="B15037" s="11"/>
      <c r="C15037" s="11"/>
    </row>
    <row r="15038" spans="1:3" x14ac:dyDescent="0.25">
      <c r="A15038" s="37"/>
      <c r="B15038" s="11"/>
      <c r="C15038" s="11"/>
    </row>
    <row r="15039" spans="1:3" x14ac:dyDescent="0.25">
      <c r="A15039" s="37"/>
      <c r="B15039" s="11"/>
      <c r="C15039" s="11"/>
    </row>
    <row r="15040" spans="1:3" x14ac:dyDescent="0.25">
      <c r="A15040" s="37"/>
      <c r="B15040" s="11"/>
      <c r="C15040" s="11"/>
    </row>
    <row r="15041" spans="1:3" x14ac:dyDescent="0.25">
      <c r="A15041" s="37"/>
      <c r="B15041" s="11"/>
      <c r="C15041" s="11"/>
    </row>
    <row r="15042" spans="1:3" x14ac:dyDescent="0.25">
      <c r="A15042" s="37"/>
      <c r="B15042" s="11"/>
      <c r="C15042" s="11"/>
    </row>
    <row r="15043" spans="1:3" x14ac:dyDescent="0.25">
      <c r="A15043" s="37"/>
      <c r="B15043" s="11"/>
      <c r="C15043" s="11"/>
    </row>
    <row r="15044" spans="1:3" x14ac:dyDescent="0.25">
      <c r="A15044" s="37"/>
      <c r="B15044" s="11"/>
      <c r="C15044" s="11"/>
    </row>
    <row r="15045" spans="1:3" x14ac:dyDescent="0.25">
      <c r="A15045" s="37"/>
      <c r="B15045" s="11"/>
      <c r="C15045" s="11"/>
    </row>
    <row r="15046" spans="1:3" x14ac:dyDescent="0.25">
      <c r="A15046" s="37"/>
      <c r="B15046" s="11"/>
      <c r="C15046" s="11"/>
    </row>
    <row r="15047" spans="1:3" x14ac:dyDescent="0.25">
      <c r="A15047" s="37"/>
      <c r="B15047" s="11"/>
      <c r="C15047" s="11"/>
    </row>
    <row r="15048" spans="1:3" x14ac:dyDescent="0.25">
      <c r="A15048" s="37"/>
      <c r="B15048" s="11"/>
      <c r="C15048" s="11"/>
    </row>
    <row r="15049" spans="1:3" x14ac:dyDescent="0.25">
      <c r="A15049" s="37"/>
      <c r="B15049" s="11"/>
      <c r="C15049" s="11"/>
    </row>
    <row r="15050" spans="1:3" x14ac:dyDescent="0.25">
      <c r="A15050" s="37"/>
      <c r="B15050" s="11"/>
      <c r="C15050" s="11"/>
    </row>
    <row r="15051" spans="1:3" x14ac:dyDescent="0.25">
      <c r="A15051" s="37"/>
      <c r="B15051" s="11"/>
      <c r="C15051" s="11"/>
    </row>
    <row r="15052" spans="1:3" x14ac:dyDescent="0.25">
      <c r="A15052" s="37"/>
      <c r="B15052" s="11"/>
      <c r="C15052" s="11"/>
    </row>
    <row r="15053" spans="1:3" x14ac:dyDescent="0.25">
      <c r="A15053" s="37"/>
      <c r="B15053" s="11"/>
      <c r="C15053" s="11"/>
    </row>
    <row r="15054" spans="1:3" x14ac:dyDescent="0.25">
      <c r="A15054" s="37"/>
      <c r="B15054" s="11"/>
      <c r="C15054" s="11"/>
    </row>
    <row r="15055" spans="1:3" x14ac:dyDescent="0.25">
      <c r="A15055" s="37"/>
      <c r="B15055" s="11"/>
      <c r="C15055" s="11"/>
    </row>
    <row r="15056" spans="1:3" x14ac:dyDescent="0.25">
      <c r="A15056" s="37"/>
      <c r="B15056" s="11"/>
      <c r="C15056" s="11"/>
    </row>
    <row r="15057" spans="1:3" x14ac:dyDescent="0.25">
      <c r="A15057" s="37"/>
      <c r="B15057" s="11"/>
      <c r="C15057" s="11"/>
    </row>
    <row r="15058" spans="1:3" x14ac:dyDescent="0.25">
      <c r="A15058" s="37"/>
      <c r="B15058" s="11"/>
      <c r="C15058" s="11"/>
    </row>
    <row r="15059" spans="1:3" x14ac:dyDescent="0.25">
      <c r="A15059" s="37"/>
      <c r="B15059" s="11"/>
      <c r="C15059" s="11"/>
    </row>
    <row r="15060" spans="1:3" x14ac:dyDescent="0.25">
      <c r="A15060" s="37"/>
      <c r="B15060" s="11"/>
      <c r="C15060" s="11"/>
    </row>
    <row r="15061" spans="1:3" x14ac:dyDescent="0.25">
      <c r="A15061" s="37"/>
      <c r="B15061" s="11"/>
      <c r="C15061" s="11"/>
    </row>
    <row r="15062" spans="1:3" x14ac:dyDescent="0.25">
      <c r="A15062" s="37"/>
      <c r="B15062" s="11"/>
      <c r="C15062" s="11"/>
    </row>
    <row r="15063" spans="1:3" x14ac:dyDescent="0.25">
      <c r="A15063" s="37"/>
      <c r="B15063" s="11"/>
      <c r="C15063" s="11"/>
    </row>
    <row r="15064" spans="1:3" x14ac:dyDescent="0.25">
      <c r="A15064" s="37"/>
      <c r="B15064" s="11"/>
      <c r="C15064" s="11"/>
    </row>
    <row r="15065" spans="1:3" x14ac:dyDescent="0.25">
      <c r="A15065" s="37"/>
      <c r="B15065" s="11"/>
      <c r="C15065" s="11"/>
    </row>
    <row r="15066" spans="1:3" x14ac:dyDescent="0.25">
      <c r="A15066" s="37"/>
      <c r="B15066" s="11"/>
      <c r="C15066" s="11"/>
    </row>
    <row r="15067" spans="1:3" x14ac:dyDescent="0.25">
      <c r="A15067" s="37"/>
      <c r="B15067" s="11"/>
      <c r="C15067" s="11"/>
    </row>
    <row r="15068" spans="1:3" x14ac:dyDescent="0.25">
      <c r="A15068" s="37"/>
      <c r="B15068" s="11"/>
      <c r="C15068" s="11"/>
    </row>
    <row r="15069" spans="1:3" x14ac:dyDescent="0.25">
      <c r="A15069" s="37"/>
      <c r="B15069" s="11"/>
      <c r="C15069" s="11"/>
    </row>
    <row r="15070" spans="1:3" x14ac:dyDescent="0.25">
      <c r="A15070" s="37"/>
      <c r="B15070" s="11"/>
      <c r="C15070" s="11"/>
    </row>
    <row r="15071" spans="1:3" x14ac:dyDescent="0.25">
      <c r="A15071" s="37"/>
      <c r="B15071" s="11"/>
      <c r="C15071" s="11"/>
    </row>
    <row r="15072" spans="1:3" x14ac:dyDescent="0.25">
      <c r="A15072" s="37"/>
      <c r="B15072" s="11"/>
      <c r="C15072" s="11"/>
    </row>
    <row r="15073" spans="1:3" x14ac:dyDescent="0.25">
      <c r="A15073" s="37"/>
      <c r="B15073" s="11"/>
      <c r="C15073" s="11"/>
    </row>
    <row r="15074" spans="1:3" x14ac:dyDescent="0.25">
      <c r="A15074" s="37"/>
      <c r="B15074" s="11"/>
      <c r="C15074" s="11"/>
    </row>
    <row r="15075" spans="1:3" x14ac:dyDescent="0.25">
      <c r="A15075" s="37"/>
      <c r="B15075" s="11"/>
      <c r="C15075" s="11"/>
    </row>
    <row r="15076" spans="1:3" x14ac:dyDescent="0.25">
      <c r="A15076" s="37"/>
      <c r="B15076" s="11"/>
      <c r="C15076" s="11"/>
    </row>
    <row r="15077" spans="1:3" x14ac:dyDescent="0.25">
      <c r="A15077" s="37"/>
      <c r="B15077" s="11"/>
      <c r="C15077" s="11"/>
    </row>
    <row r="15078" spans="1:3" x14ac:dyDescent="0.25">
      <c r="A15078" s="37"/>
      <c r="B15078" s="11"/>
      <c r="C15078" s="11"/>
    </row>
    <row r="15079" spans="1:3" x14ac:dyDescent="0.25">
      <c r="A15079" s="37"/>
      <c r="B15079" s="11"/>
      <c r="C15079" s="11"/>
    </row>
    <row r="15080" spans="1:3" x14ac:dyDescent="0.25">
      <c r="A15080" s="37"/>
      <c r="B15080" s="11"/>
      <c r="C15080" s="11"/>
    </row>
    <row r="15081" spans="1:3" x14ac:dyDescent="0.25">
      <c r="A15081" s="37"/>
      <c r="B15081" s="11"/>
      <c r="C15081" s="11"/>
    </row>
    <row r="15082" spans="1:3" x14ac:dyDescent="0.25">
      <c r="A15082" s="37"/>
      <c r="B15082" s="11"/>
      <c r="C15082" s="11"/>
    </row>
    <row r="15083" spans="1:3" x14ac:dyDescent="0.25">
      <c r="A15083" s="37"/>
      <c r="B15083" s="11"/>
      <c r="C15083" s="11"/>
    </row>
    <row r="15084" spans="1:3" x14ac:dyDescent="0.25">
      <c r="A15084" s="37"/>
      <c r="B15084" s="11"/>
      <c r="C15084" s="11"/>
    </row>
    <row r="15085" spans="1:3" x14ac:dyDescent="0.25">
      <c r="A15085" s="37"/>
      <c r="B15085" s="11"/>
      <c r="C15085" s="11"/>
    </row>
    <row r="15086" spans="1:3" x14ac:dyDescent="0.25">
      <c r="A15086" s="37"/>
      <c r="B15086" s="11"/>
      <c r="C15086" s="11"/>
    </row>
    <row r="15087" spans="1:3" x14ac:dyDescent="0.25">
      <c r="A15087" s="37"/>
      <c r="B15087" s="11"/>
      <c r="C15087" s="11"/>
    </row>
    <row r="15088" spans="1:3" x14ac:dyDescent="0.25">
      <c r="A15088" s="37"/>
      <c r="B15088" s="11"/>
      <c r="C15088" s="11"/>
    </row>
    <row r="15089" spans="1:3" x14ac:dyDescent="0.25">
      <c r="A15089" s="37"/>
      <c r="B15089" s="11"/>
      <c r="C15089" s="11"/>
    </row>
    <row r="15090" spans="1:3" x14ac:dyDescent="0.25">
      <c r="A15090" s="37"/>
      <c r="B15090" s="11"/>
      <c r="C15090" s="11"/>
    </row>
    <row r="15091" spans="1:3" x14ac:dyDescent="0.25">
      <c r="A15091" s="37"/>
      <c r="B15091" s="11"/>
      <c r="C15091" s="11"/>
    </row>
    <row r="15092" spans="1:3" x14ac:dyDescent="0.25">
      <c r="A15092" s="37"/>
      <c r="B15092" s="11"/>
      <c r="C15092" s="11"/>
    </row>
    <row r="15093" spans="1:3" x14ac:dyDescent="0.25">
      <c r="A15093" s="37"/>
      <c r="B15093" s="11"/>
      <c r="C15093" s="11"/>
    </row>
    <row r="15094" spans="1:3" x14ac:dyDescent="0.25">
      <c r="A15094" s="37"/>
      <c r="B15094" s="11"/>
      <c r="C15094" s="11"/>
    </row>
    <row r="15095" spans="1:3" x14ac:dyDescent="0.25">
      <c r="A15095" s="37"/>
      <c r="B15095" s="11"/>
      <c r="C15095" s="11"/>
    </row>
    <row r="15096" spans="1:3" x14ac:dyDescent="0.25">
      <c r="A15096" s="37"/>
      <c r="B15096" s="11"/>
      <c r="C15096" s="11"/>
    </row>
    <row r="15097" spans="1:3" x14ac:dyDescent="0.25">
      <c r="A15097" s="37"/>
      <c r="B15097" s="11"/>
      <c r="C15097" s="11"/>
    </row>
    <row r="15098" spans="1:3" x14ac:dyDescent="0.25">
      <c r="A15098" s="37"/>
      <c r="B15098" s="11"/>
      <c r="C15098" s="11"/>
    </row>
    <row r="15099" spans="1:3" x14ac:dyDescent="0.25">
      <c r="A15099" s="37"/>
      <c r="B15099" s="11"/>
      <c r="C15099" s="11"/>
    </row>
    <row r="15100" spans="1:3" x14ac:dyDescent="0.25">
      <c r="A15100" s="37"/>
      <c r="B15100" s="11"/>
      <c r="C15100" s="11"/>
    </row>
    <row r="15101" spans="1:3" x14ac:dyDescent="0.25">
      <c r="A15101" s="37"/>
      <c r="B15101" s="11"/>
      <c r="C15101" s="11"/>
    </row>
    <row r="15102" spans="1:3" x14ac:dyDescent="0.25">
      <c r="A15102" s="37"/>
      <c r="B15102" s="11"/>
      <c r="C15102" s="11"/>
    </row>
    <row r="15103" spans="1:3" x14ac:dyDescent="0.25">
      <c r="A15103" s="37"/>
      <c r="B15103" s="11"/>
      <c r="C15103" s="11"/>
    </row>
    <row r="15104" spans="1:3" x14ac:dyDescent="0.25">
      <c r="A15104" s="37"/>
      <c r="B15104" s="11"/>
      <c r="C15104" s="11"/>
    </row>
    <row r="15105" spans="1:3" x14ac:dyDescent="0.25">
      <c r="A15105" s="37"/>
      <c r="B15105" s="11"/>
      <c r="C15105" s="11"/>
    </row>
    <row r="15106" spans="1:3" x14ac:dyDescent="0.25">
      <c r="A15106" s="37"/>
      <c r="B15106" s="11"/>
      <c r="C15106" s="11"/>
    </row>
    <row r="15107" spans="1:3" x14ac:dyDescent="0.25">
      <c r="A15107" s="37"/>
      <c r="B15107" s="11"/>
      <c r="C15107" s="11"/>
    </row>
    <row r="15108" spans="1:3" x14ac:dyDescent="0.25">
      <c r="A15108" s="37"/>
      <c r="B15108" s="11"/>
      <c r="C15108" s="11"/>
    </row>
    <row r="15109" spans="1:3" x14ac:dyDescent="0.25">
      <c r="A15109" s="37"/>
      <c r="B15109" s="11"/>
      <c r="C15109" s="11"/>
    </row>
    <row r="15110" spans="1:3" x14ac:dyDescent="0.25">
      <c r="A15110" s="37"/>
      <c r="B15110" s="11"/>
      <c r="C15110" s="11"/>
    </row>
    <row r="15111" spans="1:3" x14ac:dyDescent="0.25">
      <c r="A15111" s="37"/>
      <c r="B15111" s="11"/>
      <c r="C15111" s="11"/>
    </row>
    <row r="15112" spans="1:3" x14ac:dyDescent="0.25">
      <c r="A15112" s="37"/>
      <c r="B15112" s="11"/>
      <c r="C15112" s="11"/>
    </row>
    <row r="15113" spans="1:3" x14ac:dyDescent="0.25">
      <c r="A15113" s="37"/>
      <c r="B15113" s="11"/>
      <c r="C15113" s="11"/>
    </row>
    <row r="15114" spans="1:3" x14ac:dyDescent="0.25">
      <c r="A15114" s="37"/>
      <c r="B15114" s="11"/>
      <c r="C15114" s="11"/>
    </row>
    <row r="15115" spans="1:3" x14ac:dyDescent="0.25">
      <c r="A15115" s="37"/>
      <c r="B15115" s="11"/>
      <c r="C15115" s="11"/>
    </row>
    <row r="15116" spans="1:3" x14ac:dyDescent="0.25">
      <c r="A15116" s="37"/>
      <c r="B15116" s="11"/>
      <c r="C15116" s="11"/>
    </row>
    <row r="15117" spans="1:3" x14ac:dyDescent="0.25">
      <c r="A15117" s="37"/>
      <c r="B15117" s="11"/>
      <c r="C15117" s="11"/>
    </row>
    <row r="15118" spans="1:3" x14ac:dyDescent="0.25">
      <c r="A15118" s="37"/>
      <c r="B15118" s="11"/>
      <c r="C15118" s="11"/>
    </row>
    <row r="15119" spans="1:3" x14ac:dyDescent="0.25">
      <c r="A15119" s="37"/>
      <c r="B15119" s="11"/>
      <c r="C15119" s="11"/>
    </row>
    <row r="15120" spans="1:3" x14ac:dyDescent="0.25">
      <c r="A15120" s="37"/>
      <c r="B15120" s="11"/>
      <c r="C15120" s="11"/>
    </row>
    <row r="15121" spans="1:3" x14ac:dyDescent="0.25">
      <c r="A15121" s="37"/>
      <c r="B15121" s="11"/>
      <c r="C15121" s="11"/>
    </row>
    <row r="15122" spans="1:3" x14ac:dyDescent="0.25">
      <c r="A15122" s="37"/>
      <c r="B15122" s="11"/>
      <c r="C15122" s="11"/>
    </row>
    <row r="15123" spans="1:3" x14ac:dyDescent="0.25">
      <c r="A15123" s="37"/>
      <c r="B15123" s="11"/>
      <c r="C15123" s="11"/>
    </row>
    <row r="15124" spans="1:3" x14ac:dyDescent="0.25">
      <c r="A15124" s="37"/>
      <c r="B15124" s="11"/>
      <c r="C15124" s="11"/>
    </row>
    <row r="15125" spans="1:3" x14ac:dyDescent="0.25">
      <c r="A15125" s="37"/>
      <c r="B15125" s="11"/>
      <c r="C15125" s="11"/>
    </row>
    <row r="15126" spans="1:3" x14ac:dyDescent="0.25">
      <c r="A15126" s="37"/>
      <c r="B15126" s="11"/>
      <c r="C15126" s="11"/>
    </row>
    <row r="15127" spans="1:3" x14ac:dyDescent="0.25">
      <c r="A15127" s="37"/>
      <c r="B15127" s="11"/>
      <c r="C15127" s="11"/>
    </row>
    <row r="15128" spans="1:3" x14ac:dyDescent="0.25">
      <c r="A15128" s="37"/>
      <c r="B15128" s="11"/>
      <c r="C15128" s="11"/>
    </row>
    <row r="15129" spans="1:3" x14ac:dyDescent="0.25">
      <c r="A15129" s="37"/>
      <c r="B15129" s="11"/>
      <c r="C15129" s="11"/>
    </row>
    <row r="15130" spans="1:3" x14ac:dyDescent="0.25">
      <c r="A15130" s="37"/>
      <c r="B15130" s="11"/>
      <c r="C15130" s="11"/>
    </row>
    <row r="15131" spans="1:3" x14ac:dyDescent="0.25">
      <c r="A15131" s="37"/>
      <c r="B15131" s="11"/>
      <c r="C15131" s="11"/>
    </row>
    <row r="15132" spans="1:3" x14ac:dyDescent="0.25">
      <c r="A15132" s="37"/>
      <c r="B15132" s="11"/>
      <c r="C15132" s="11"/>
    </row>
    <row r="15133" spans="1:3" x14ac:dyDescent="0.25">
      <c r="A15133" s="37"/>
      <c r="B15133" s="11"/>
      <c r="C15133" s="11"/>
    </row>
    <row r="15134" spans="1:3" x14ac:dyDescent="0.25">
      <c r="A15134" s="37"/>
      <c r="B15134" s="11"/>
      <c r="C15134" s="11"/>
    </row>
    <row r="15135" spans="1:3" x14ac:dyDescent="0.25">
      <c r="A15135" s="37"/>
      <c r="B15135" s="11"/>
      <c r="C15135" s="11"/>
    </row>
    <row r="15136" spans="1:3" x14ac:dyDescent="0.25">
      <c r="A15136" s="37"/>
      <c r="B15136" s="11"/>
      <c r="C15136" s="11"/>
    </row>
    <row r="15137" spans="1:3" x14ac:dyDescent="0.25">
      <c r="A15137" s="37"/>
      <c r="B15137" s="11"/>
      <c r="C15137" s="11"/>
    </row>
    <row r="15138" spans="1:3" x14ac:dyDescent="0.25">
      <c r="A15138" s="37"/>
      <c r="B15138" s="11"/>
      <c r="C15138" s="11"/>
    </row>
    <row r="15139" spans="1:3" x14ac:dyDescent="0.25">
      <c r="A15139" s="37"/>
      <c r="B15139" s="11"/>
      <c r="C15139" s="11"/>
    </row>
    <row r="15140" spans="1:3" x14ac:dyDescent="0.25">
      <c r="A15140" s="37"/>
      <c r="B15140" s="11"/>
      <c r="C15140" s="11"/>
    </row>
    <row r="15141" spans="1:3" x14ac:dyDescent="0.25">
      <c r="A15141" s="37"/>
      <c r="B15141" s="11"/>
      <c r="C15141" s="11"/>
    </row>
    <row r="15142" spans="1:3" x14ac:dyDescent="0.25">
      <c r="A15142" s="37"/>
      <c r="B15142" s="11"/>
      <c r="C15142" s="11"/>
    </row>
    <row r="15143" spans="1:3" x14ac:dyDescent="0.25">
      <c r="A15143" s="37"/>
      <c r="B15143" s="11"/>
      <c r="C15143" s="11"/>
    </row>
    <row r="15144" spans="1:3" x14ac:dyDescent="0.25">
      <c r="A15144" s="37"/>
      <c r="B15144" s="11"/>
      <c r="C15144" s="11"/>
    </row>
    <row r="15145" spans="1:3" x14ac:dyDescent="0.25">
      <c r="A15145" s="37"/>
      <c r="B15145" s="11"/>
      <c r="C15145" s="11"/>
    </row>
    <row r="15146" spans="1:3" x14ac:dyDescent="0.25">
      <c r="A15146" s="37"/>
      <c r="B15146" s="11"/>
      <c r="C15146" s="11"/>
    </row>
    <row r="15147" spans="1:3" x14ac:dyDescent="0.25">
      <c r="A15147" s="37"/>
      <c r="B15147" s="11"/>
      <c r="C15147" s="11"/>
    </row>
    <row r="15148" spans="1:3" x14ac:dyDescent="0.25">
      <c r="A15148" s="37"/>
      <c r="B15148" s="11"/>
      <c r="C15148" s="11"/>
    </row>
    <row r="15149" spans="1:3" x14ac:dyDescent="0.25">
      <c r="A15149" s="37"/>
      <c r="B15149" s="11"/>
      <c r="C15149" s="11"/>
    </row>
    <row r="15150" spans="1:3" x14ac:dyDescent="0.25">
      <c r="A15150" s="37"/>
      <c r="B15150" s="11"/>
      <c r="C15150" s="11"/>
    </row>
    <row r="15151" spans="1:3" x14ac:dyDescent="0.25">
      <c r="A15151" s="37"/>
      <c r="B15151" s="11"/>
      <c r="C15151" s="11"/>
    </row>
    <row r="15152" spans="1:3" x14ac:dyDescent="0.25">
      <c r="A15152" s="37"/>
      <c r="B15152" s="11"/>
      <c r="C15152" s="11"/>
    </row>
    <row r="15153" spans="1:3" x14ac:dyDescent="0.25">
      <c r="A15153" s="37"/>
      <c r="B15153" s="11"/>
      <c r="C15153" s="11"/>
    </row>
    <row r="15154" spans="1:3" x14ac:dyDescent="0.25">
      <c r="A15154" s="37"/>
      <c r="B15154" s="11"/>
      <c r="C15154" s="11"/>
    </row>
    <row r="15155" spans="1:3" x14ac:dyDescent="0.25">
      <c r="A15155" s="37"/>
      <c r="B15155" s="11"/>
      <c r="C15155" s="11"/>
    </row>
    <row r="15156" spans="1:3" x14ac:dyDescent="0.25">
      <c r="A15156" s="37"/>
      <c r="B15156" s="11"/>
      <c r="C15156" s="11"/>
    </row>
    <row r="15157" spans="1:3" x14ac:dyDescent="0.25">
      <c r="A15157" s="37"/>
      <c r="B15157" s="11"/>
      <c r="C15157" s="11"/>
    </row>
    <row r="15158" spans="1:3" x14ac:dyDescent="0.25">
      <c r="A15158" s="37"/>
      <c r="B15158" s="11"/>
      <c r="C15158" s="11"/>
    </row>
    <row r="15159" spans="1:3" x14ac:dyDescent="0.25">
      <c r="A15159" s="37"/>
      <c r="B15159" s="11"/>
      <c r="C15159" s="11"/>
    </row>
    <row r="15160" spans="1:3" x14ac:dyDescent="0.25">
      <c r="A15160" s="37"/>
      <c r="B15160" s="11"/>
      <c r="C15160" s="11"/>
    </row>
    <row r="15161" spans="1:3" x14ac:dyDescent="0.25">
      <c r="A15161" s="37"/>
      <c r="B15161" s="11"/>
      <c r="C15161" s="11"/>
    </row>
    <row r="15162" spans="1:3" x14ac:dyDescent="0.25">
      <c r="A15162" s="37"/>
      <c r="B15162" s="11"/>
      <c r="C15162" s="11"/>
    </row>
    <row r="15163" spans="1:3" x14ac:dyDescent="0.25">
      <c r="A15163" s="37"/>
      <c r="B15163" s="11"/>
      <c r="C15163" s="11"/>
    </row>
    <row r="15164" spans="1:3" x14ac:dyDescent="0.25">
      <c r="A15164" s="37"/>
      <c r="B15164" s="11"/>
      <c r="C15164" s="11"/>
    </row>
    <row r="15165" spans="1:3" x14ac:dyDescent="0.25">
      <c r="A15165" s="37"/>
      <c r="B15165" s="11"/>
      <c r="C15165" s="11"/>
    </row>
    <row r="15166" spans="1:3" x14ac:dyDescent="0.25">
      <c r="A15166" s="37"/>
      <c r="B15166" s="11"/>
      <c r="C15166" s="11"/>
    </row>
    <row r="15167" spans="1:3" x14ac:dyDescent="0.25">
      <c r="A15167" s="37"/>
      <c r="B15167" s="11"/>
      <c r="C15167" s="11"/>
    </row>
    <row r="15168" spans="1:3" x14ac:dyDescent="0.25">
      <c r="A15168" s="37"/>
      <c r="B15168" s="11"/>
      <c r="C15168" s="11"/>
    </row>
    <row r="15169" spans="1:3" x14ac:dyDescent="0.25">
      <c r="A15169" s="37"/>
      <c r="B15169" s="11"/>
      <c r="C15169" s="11"/>
    </row>
    <row r="15170" spans="1:3" x14ac:dyDescent="0.25">
      <c r="A15170" s="37"/>
      <c r="B15170" s="11"/>
      <c r="C15170" s="11"/>
    </row>
    <row r="15171" spans="1:3" x14ac:dyDescent="0.25">
      <c r="A15171" s="37"/>
      <c r="B15171" s="11"/>
      <c r="C15171" s="11"/>
    </row>
    <row r="15172" spans="1:3" x14ac:dyDescent="0.25">
      <c r="A15172" s="37"/>
      <c r="B15172" s="11"/>
      <c r="C15172" s="11"/>
    </row>
    <row r="15173" spans="1:3" x14ac:dyDescent="0.25">
      <c r="A15173" s="37"/>
      <c r="B15173" s="11"/>
      <c r="C15173" s="11"/>
    </row>
    <row r="15174" spans="1:3" x14ac:dyDescent="0.25">
      <c r="A15174" s="37"/>
      <c r="B15174" s="11"/>
      <c r="C15174" s="11"/>
    </row>
    <row r="15175" spans="1:3" x14ac:dyDescent="0.25">
      <c r="A15175" s="37"/>
      <c r="B15175" s="11"/>
      <c r="C15175" s="11"/>
    </row>
    <row r="15176" spans="1:3" x14ac:dyDescent="0.25">
      <c r="A15176" s="37"/>
      <c r="B15176" s="11"/>
      <c r="C15176" s="11"/>
    </row>
    <row r="15177" spans="1:3" x14ac:dyDescent="0.25">
      <c r="A15177" s="37"/>
      <c r="B15177" s="11"/>
      <c r="C15177" s="11"/>
    </row>
    <row r="15178" spans="1:3" x14ac:dyDescent="0.25">
      <c r="A15178" s="37"/>
      <c r="B15178" s="11"/>
      <c r="C15178" s="11"/>
    </row>
    <row r="15179" spans="1:3" x14ac:dyDescent="0.25">
      <c r="A15179" s="37"/>
      <c r="B15179" s="11"/>
      <c r="C15179" s="11"/>
    </row>
    <row r="15180" spans="1:3" x14ac:dyDescent="0.25">
      <c r="A15180" s="37"/>
      <c r="B15180" s="11"/>
      <c r="C15180" s="11"/>
    </row>
    <row r="15181" spans="1:3" x14ac:dyDescent="0.25">
      <c r="A15181" s="37"/>
      <c r="B15181" s="11"/>
      <c r="C15181" s="11"/>
    </row>
    <row r="15182" spans="1:3" x14ac:dyDescent="0.25">
      <c r="A15182" s="37"/>
      <c r="B15182" s="11"/>
      <c r="C15182" s="11"/>
    </row>
    <row r="15183" spans="1:3" x14ac:dyDescent="0.25">
      <c r="A15183" s="37"/>
      <c r="B15183" s="11"/>
      <c r="C15183" s="11"/>
    </row>
    <row r="15184" spans="1:3" x14ac:dyDescent="0.25">
      <c r="A15184" s="37"/>
      <c r="B15184" s="11"/>
      <c r="C15184" s="11"/>
    </row>
    <row r="15185" spans="1:3" x14ac:dyDescent="0.25">
      <c r="A15185" s="37"/>
      <c r="B15185" s="11"/>
      <c r="C15185" s="11"/>
    </row>
    <row r="15186" spans="1:3" x14ac:dyDescent="0.25">
      <c r="A15186" s="37"/>
      <c r="B15186" s="11"/>
      <c r="C15186" s="11"/>
    </row>
    <row r="15187" spans="1:3" x14ac:dyDescent="0.25">
      <c r="A15187" s="37"/>
      <c r="B15187" s="11"/>
      <c r="C15187" s="11"/>
    </row>
    <row r="15188" spans="1:3" x14ac:dyDescent="0.25">
      <c r="A15188" s="37"/>
      <c r="B15188" s="11"/>
      <c r="C15188" s="11"/>
    </row>
    <row r="15189" spans="1:3" x14ac:dyDescent="0.25">
      <c r="A15189" s="37"/>
      <c r="B15189" s="11"/>
      <c r="C15189" s="11"/>
    </row>
    <row r="15190" spans="1:3" x14ac:dyDescent="0.25">
      <c r="A15190" s="37"/>
      <c r="B15190" s="11"/>
      <c r="C15190" s="11"/>
    </row>
    <row r="15191" spans="1:3" x14ac:dyDescent="0.25">
      <c r="A15191" s="37"/>
      <c r="B15191" s="11"/>
      <c r="C15191" s="11"/>
    </row>
    <row r="15192" spans="1:3" x14ac:dyDescent="0.25">
      <c r="A15192" s="37"/>
      <c r="B15192" s="11"/>
      <c r="C15192" s="11"/>
    </row>
    <row r="15193" spans="1:3" x14ac:dyDescent="0.25">
      <c r="A15193" s="37"/>
      <c r="B15193" s="11"/>
      <c r="C15193" s="11"/>
    </row>
    <row r="15194" spans="1:3" x14ac:dyDescent="0.25">
      <c r="A15194" s="37"/>
      <c r="B15194" s="11"/>
      <c r="C15194" s="11"/>
    </row>
    <row r="15195" spans="1:3" x14ac:dyDescent="0.25">
      <c r="A15195" s="37"/>
      <c r="B15195" s="11"/>
      <c r="C15195" s="11"/>
    </row>
    <row r="15196" spans="1:3" x14ac:dyDescent="0.25">
      <c r="A15196" s="37"/>
      <c r="B15196" s="11"/>
      <c r="C15196" s="11"/>
    </row>
    <row r="15197" spans="1:3" x14ac:dyDescent="0.25">
      <c r="A15197" s="37"/>
      <c r="B15197" s="11"/>
      <c r="C15197" s="11"/>
    </row>
    <row r="15198" spans="1:3" x14ac:dyDescent="0.25">
      <c r="A15198" s="37"/>
      <c r="B15198" s="11"/>
      <c r="C15198" s="11"/>
    </row>
    <row r="15199" spans="1:3" x14ac:dyDescent="0.25">
      <c r="A15199" s="37"/>
      <c r="B15199" s="11"/>
      <c r="C15199" s="11"/>
    </row>
    <row r="15200" spans="1:3" x14ac:dyDescent="0.25">
      <c r="A15200" s="37"/>
      <c r="B15200" s="11"/>
      <c r="C15200" s="11"/>
    </row>
    <row r="15201" spans="1:3" x14ac:dyDescent="0.25">
      <c r="A15201" s="37"/>
      <c r="B15201" s="11"/>
      <c r="C15201" s="11"/>
    </row>
    <row r="15202" spans="1:3" x14ac:dyDescent="0.25">
      <c r="A15202" s="37"/>
      <c r="B15202" s="11"/>
      <c r="C15202" s="11"/>
    </row>
    <row r="15203" spans="1:3" x14ac:dyDescent="0.25">
      <c r="A15203" s="37"/>
      <c r="B15203" s="11"/>
      <c r="C15203" s="11"/>
    </row>
    <row r="15204" spans="1:3" x14ac:dyDescent="0.25">
      <c r="A15204" s="37"/>
      <c r="B15204" s="11"/>
      <c r="C15204" s="11"/>
    </row>
    <row r="15205" spans="1:3" x14ac:dyDescent="0.25">
      <c r="A15205" s="37"/>
      <c r="B15205" s="11"/>
      <c r="C15205" s="11"/>
    </row>
    <row r="15206" spans="1:3" x14ac:dyDescent="0.25">
      <c r="A15206" s="37"/>
      <c r="B15206" s="11"/>
      <c r="C15206" s="11"/>
    </row>
    <row r="15207" spans="1:3" x14ac:dyDescent="0.25">
      <c r="A15207" s="37"/>
      <c r="B15207" s="11"/>
      <c r="C15207" s="11"/>
    </row>
    <row r="15208" spans="1:3" x14ac:dyDescent="0.25">
      <c r="A15208" s="37"/>
      <c r="B15208" s="11"/>
      <c r="C15208" s="11"/>
    </row>
    <row r="15209" spans="1:3" x14ac:dyDescent="0.25">
      <c r="A15209" s="37"/>
      <c r="B15209" s="11"/>
      <c r="C15209" s="11"/>
    </row>
    <row r="15210" spans="1:3" x14ac:dyDescent="0.25">
      <c r="A15210" s="37"/>
      <c r="B15210" s="11"/>
      <c r="C15210" s="11"/>
    </row>
    <row r="15211" spans="1:3" x14ac:dyDescent="0.25">
      <c r="A15211" s="37"/>
      <c r="B15211" s="11"/>
      <c r="C15211" s="11"/>
    </row>
    <row r="15212" spans="1:3" x14ac:dyDescent="0.25">
      <c r="A15212" s="37"/>
      <c r="B15212" s="11"/>
      <c r="C15212" s="11"/>
    </row>
    <row r="15213" spans="1:3" x14ac:dyDescent="0.25">
      <c r="A15213" s="37"/>
      <c r="B15213" s="11"/>
      <c r="C15213" s="11"/>
    </row>
    <row r="15214" spans="1:3" x14ac:dyDescent="0.25">
      <c r="A15214" s="37"/>
      <c r="B15214" s="11"/>
      <c r="C15214" s="11"/>
    </row>
    <row r="15215" spans="1:3" x14ac:dyDescent="0.25">
      <c r="A15215" s="37"/>
      <c r="B15215" s="11"/>
      <c r="C15215" s="11"/>
    </row>
    <row r="15216" spans="1:3" x14ac:dyDescent="0.25">
      <c r="A15216" s="37"/>
      <c r="B15216" s="11"/>
      <c r="C15216" s="11"/>
    </row>
    <row r="15217" spans="1:3" x14ac:dyDescent="0.25">
      <c r="A15217" s="37"/>
      <c r="B15217" s="11"/>
      <c r="C15217" s="11"/>
    </row>
    <row r="15218" spans="1:3" x14ac:dyDescent="0.25">
      <c r="A15218" s="37"/>
      <c r="B15218" s="11"/>
      <c r="C15218" s="11"/>
    </row>
    <row r="15219" spans="1:3" x14ac:dyDescent="0.25">
      <c r="A15219" s="37"/>
      <c r="B15219" s="11"/>
      <c r="C15219" s="11"/>
    </row>
    <row r="15220" spans="1:3" x14ac:dyDescent="0.25">
      <c r="A15220" s="37"/>
      <c r="B15220" s="11"/>
      <c r="C15220" s="11"/>
    </row>
    <row r="15221" spans="1:3" x14ac:dyDescent="0.25">
      <c r="A15221" s="37"/>
      <c r="B15221" s="11"/>
      <c r="C15221" s="11"/>
    </row>
    <row r="15222" spans="1:3" x14ac:dyDescent="0.25">
      <c r="A15222" s="37"/>
      <c r="B15222" s="11"/>
      <c r="C15222" s="11"/>
    </row>
    <row r="15223" spans="1:3" x14ac:dyDescent="0.25">
      <c r="A15223" s="37"/>
      <c r="B15223" s="11"/>
      <c r="C15223" s="11"/>
    </row>
    <row r="15224" spans="1:3" x14ac:dyDescent="0.25">
      <c r="A15224" s="37"/>
      <c r="B15224" s="11"/>
      <c r="C15224" s="11"/>
    </row>
    <row r="15225" spans="1:3" x14ac:dyDescent="0.25">
      <c r="A15225" s="37"/>
      <c r="B15225" s="11"/>
      <c r="C15225" s="11"/>
    </row>
    <row r="15226" spans="1:3" x14ac:dyDescent="0.25">
      <c r="A15226" s="37"/>
      <c r="B15226" s="11"/>
      <c r="C15226" s="11"/>
    </row>
    <row r="15227" spans="1:3" x14ac:dyDescent="0.25">
      <c r="A15227" s="37"/>
      <c r="B15227" s="11"/>
      <c r="C15227" s="11"/>
    </row>
    <row r="15228" spans="1:3" x14ac:dyDescent="0.25">
      <c r="A15228" s="37"/>
      <c r="B15228" s="11"/>
      <c r="C15228" s="11"/>
    </row>
    <row r="15229" spans="1:3" x14ac:dyDescent="0.25">
      <c r="A15229" s="37"/>
      <c r="B15229" s="11"/>
      <c r="C15229" s="11"/>
    </row>
    <row r="15230" spans="1:3" x14ac:dyDescent="0.25">
      <c r="A15230" s="37"/>
      <c r="B15230" s="11"/>
      <c r="C15230" s="11"/>
    </row>
    <row r="15231" spans="1:3" x14ac:dyDescent="0.25">
      <c r="A15231" s="37"/>
      <c r="B15231" s="11"/>
      <c r="C15231" s="11"/>
    </row>
    <row r="15232" spans="1:3" x14ac:dyDescent="0.25">
      <c r="A15232" s="37"/>
      <c r="B15232" s="11"/>
      <c r="C15232" s="11"/>
    </row>
    <row r="15233" spans="1:3" x14ac:dyDescent="0.25">
      <c r="A15233" s="37"/>
      <c r="B15233" s="11"/>
      <c r="C15233" s="11"/>
    </row>
    <row r="15234" spans="1:3" x14ac:dyDescent="0.25">
      <c r="A15234" s="37"/>
      <c r="B15234" s="11"/>
      <c r="C15234" s="11"/>
    </row>
    <row r="15235" spans="1:3" x14ac:dyDescent="0.25">
      <c r="A15235" s="37"/>
      <c r="B15235" s="11"/>
      <c r="C15235" s="11"/>
    </row>
    <row r="15236" spans="1:3" x14ac:dyDescent="0.25">
      <c r="A15236" s="37"/>
      <c r="B15236" s="11"/>
      <c r="C15236" s="11"/>
    </row>
    <row r="15237" spans="1:3" x14ac:dyDescent="0.25">
      <c r="A15237" s="37"/>
      <c r="B15237" s="11"/>
      <c r="C15237" s="11"/>
    </row>
    <row r="15238" spans="1:3" x14ac:dyDescent="0.25">
      <c r="A15238" s="37"/>
      <c r="B15238" s="11"/>
      <c r="C15238" s="11"/>
    </row>
    <row r="15239" spans="1:3" x14ac:dyDescent="0.25">
      <c r="A15239" s="37"/>
      <c r="B15239" s="11"/>
      <c r="C15239" s="11"/>
    </row>
    <row r="15240" spans="1:3" x14ac:dyDescent="0.25">
      <c r="A15240" s="37"/>
      <c r="B15240" s="11"/>
      <c r="C15240" s="11"/>
    </row>
    <row r="15241" spans="1:3" x14ac:dyDescent="0.25">
      <c r="A15241" s="37"/>
      <c r="B15241" s="11"/>
      <c r="C15241" s="11"/>
    </row>
    <row r="15242" spans="1:3" x14ac:dyDescent="0.25">
      <c r="A15242" s="37"/>
      <c r="B15242" s="11"/>
      <c r="C15242" s="11"/>
    </row>
    <row r="15243" spans="1:3" x14ac:dyDescent="0.25">
      <c r="A15243" s="37"/>
      <c r="B15243" s="11"/>
      <c r="C15243" s="11"/>
    </row>
    <row r="15244" spans="1:3" x14ac:dyDescent="0.25">
      <c r="A15244" s="37"/>
      <c r="B15244" s="11"/>
      <c r="C15244" s="11"/>
    </row>
    <row r="15245" spans="1:3" x14ac:dyDescent="0.25">
      <c r="A15245" s="37"/>
      <c r="B15245" s="11"/>
      <c r="C15245" s="11"/>
    </row>
    <row r="15246" spans="1:3" x14ac:dyDescent="0.25">
      <c r="A15246" s="37"/>
      <c r="B15246" s="11"/>
      <c r="C15246" s="11"/>
    </row>
    <row r="15247" spans="1:3" x14ac:dyDescent="0.25">
      <c r="A15247" s="37"/>
      <c r="B15247" s="11"/>
      <c r="C15247" s="11"/>
    </row>
    <row r="15248" spans="1:3" x14ac:dyDescent="0.25">
      <c r="A15248" s="37"/>
      <c r="B15248" s="11"/>
      <c r="C15248" s="11"/>
    </row>
    <row r="15249" spans="1:3" x14ac:dyDescent="0.25">
      <c r="A15249" s="37"/>
      <c r="B15249" s="11"/>
      <c r="C15249" s="11"/>
    </row>
    <row r="15250" spans="1:3" x14ac:dyDescent="0.25">
      <c r="A15250" s="37"/>
      <c r="B15250" s="11"/>
      <c r="C15250" s="11"/>
    </row>
    <row r="15251" spans="1:3" x14ac:dyDescent="0.25">
      <c r="A15251" s="37"/>
      <c r="B15251" s="11"/>
      <c r="C15251" s="11"/>
    </row>
    <row r="15252" spans="1:3" x14ac:dyDescent="0.25">
      <c r="A15252" s="37"/>
      <c r="B15252" s="11"/>
      <c r="C15252" s="11"/>
    </row>
    <row r="15253" spans="1:3" x14ac:dyDescent="0.25">
      <c r="A15253" s="37"/>
      <c r="B15253" s="11"/>
      <c r="C15253" s="11"/>
    </row>
    <row r="15254" spans="1:3" x14ac:dyDescent="0.25">
      <c r="A15254" s="37"/>
      <c r="B15254" s="11"/>
      <c r="C15254" s="11"/>
    </row>
    <row r="15255" spans="1:3" x14ac:dyDescent="0.25">
      <c r="A15255" s="37"/>
      <c r="B15255" s="11"/>
      <c r="C15255" s="11"/>
    </row>
    <row r="15256" spans="1:3" x14ac:dyDescent="0.25">
      <c r="A15256" s="37"/>
      <c r="B15256" s="11"/>
      <c r="C15256" s="11"/>
    </row>
    <row r="15257" spans="1:3" x14ac:dyDescent="0.25">
      <c r="A15257" s="37"/>
      <c r="B15257" s="11"/>
      <c r="C15257" s="11"/>
    </row>
    <row r="15258" spans="1:3" x14ac:dyDescent="0.25">
      <c r="A15258" s="37"/>
      <c r="B15258" s="11"/>
      <c r="C15258" s="11"/>
    </row>
    <row r="15259" spans="1:3" x14ac:dyDescent="0.25">
      <c r="A15259" s="37"/>
      <c r="B15259" s="11"/>
      <c r="C15259" s="11"/>
    </row>
    <row r="15260" spans="1:3" x14ac:dyDescent="0.25">
      <c r="A15260" s="37"/>
      <c r="B15260" s="11"/>
      <c r="C15260" s="11"/>
    </row>
    <row r="15261" spans="1:3" x14ac:dyDescent="0.25">
      <c r="A15261" s="37"/>
      <c r="B15261" s="11"/>
      <c r="C15261" s="11"/>
    </row>
    <row r="15262" spans="1:3" x14ac:dyDescent="0.25">
      <c r="A15262" s="37"/>
      <c r="B15262" s="11"/>
      <c r="C15262" s="11"/>
    </row>
    <row r="15263" spans="1:3" x14ac:dyDescent="0.25">
      <c r="A15263" s="37"/>
      <c r="B15263" s="11"/>
      <c r="C15263" s="11"/>
    </row>
    <row r="15264" spans="1:3" x14ac:dyDescent="0.25">
      <c r="A15264" s="37"/>
      <c r="B15264" s="11"/>
      <c r="C15264" s="11"/>
    </row>
    <row r="15265" spans="1:3" x14ac:dyDescent="0.25">
      <c r="A15265" s="37"/>
      <c r="B15265" s="11"/>
      <c r="C15265" s="11"/>
    </row>
    <row r="15266" spans="1:3" x14ac:dyDescent="0.25">
      <c r="A15266" s="37"/>
      <c r="B15266" s="11"/>
      <c r="C15266" s="11"/>
    </row>
    <row r="15267" spans="1:3" x14ac:dyDescent="0.25">
      <c r="A15267" s="37"/>
      <c r="B15267" s="11"/>
      <c r="C15267" s="11"/>
    </row>
    <row r="15268" spans="1:3" x14ac:dyDescent="0.25">
      <c r="A15268" s="37"/>
      <c r="B15268" s="11"/>
      <c r="C15268" s="11"/>
    </row>
    <row r="15269" spans="1:3" x14ac:dyDescent="0.25">
      <c r="A15269" s="37"/>
      <c r="B15269" s="11"/>
      <c r="C15269" s="11"/>
    </row>
    <row r="15270" spans="1:3" x14ac:dyDescent="0.25">
      <c r="A15270" s="37"/>
      <c r="B15270" s="11"/>
      <c r="C15270" s="11"/>
    </row>
    <row r="15271" spans="1:3" x14ac:dyDescent="0.25">
      <c r="A15271" s="37"/>
      <c r="B15271" s="11"/>
      <c r="C15271" s="11"/>
    </row>
    <row r="15272" spans="1:3" x14ac:dyDescent="0.25">
      <c r="A15272" s="37"/>
      <c r="B15272" s="11"/>
      <c r="C15272" s="11"/>
    </row>
    <row r="15273" spans="1:3" x14ac:dyDescent="0.25">
      <c r="A15273" s="37"/>
      <c r="B15273" s="11"/>
      <c r="C15273" s="11"/>
    </row>
    <row r="15274" spans="1:3" x14ac:dyDescent="0.25">
      <c r="A15274" s="37"/>
      <c r="B15274" s="11"/>
      <c r="C15274" s="11"/>
    </row>
    <row r="15275" spans="1:3" x14ac:dyDescent="0.25">
      <c r="A15275" s="37"/>
      <c r="B15275" s="11"/>
      <c r="C15275" s="11"/>
    </row>
    <row r="15276" spans="1:3" x14ac:dyDescent="0.25">
      <c r="A15276" s="37"/>
      <c r="B15276" s="11"/>
      <c r="C15276" s="11"/>
    </row>
    <row r="15277" spans="1:3" x14ac:dyDescent="0.25">
      <c r="A15277" s="37"/>
      <c r="B15277" s="11"/>
      <c r="C15277" s="11"/>
    </row>
    <row r="15278" spans="1:3" x14ac:dyDescent="0.25">
      <c r="A15278" s="37"/>
      <c r="B15278" s="11"/>
      <c r="C15278" s="11"/>
    </row>
    <row r="15279" spans="1:3" x14ac:dyDescent="0.25">
      <c r="A15279" s="37"/>
      <c r="B15279" s="11"/>
      <c r="C15279" s="11"/>
    </row>
    <row r="15280" spans="1:3" x14ac:dyDescent="0.25">
      <c r="A15280" s="37"/>
      <c r="B15280" s="11"/>
      <c r="C15280" s="11"/>
    </row>
    <row r="15281" spans="1:3" x14ac:dyDescent="0.25">
      <c r="A15281" s="37"/>
      <c r="B15281" s="11"/>
      <c r="C15281" s="11"/>
    </row>
    <row r="15282" spans="1:3" x14ac:dyDescent="0.25">
      <c r="A15282" s="37"/>
      <c r="B15282" s="11"/>
      <c r="C15282" s="11"/>
    </row>
    <row r="15283" spans="1:3" x14ac:dyDescent="0.25">
      <c r="A15283" s="37"/>
      <c r="B15283" s="11"/>
      <c r="C15283" s="11"/>
    </row>
    <row r="15284" spans="1:3" x14ac:dyDescent="0.25">
      <c r="A15284" s="37"/>
      <c r="B15284" s="11"/>
      <c r="C15284" s="11"/>
    </row>
    <row r="15285" spans="1:3" x14ac:dyDescent="0.25">
      <c r="A15285" s="37"/>
      <c r="B15285" s="11"/>
      <c r="C15285" s="11"/>
    </row>
    <row r="15286" spans="1:3" x14ac:dyDescent="0.25">
      <c r="A15286" s="37"/>
      <c r="B15286" s="11"/>
      <c r="C15286" s="11"/>
    </row>
    <row r="15287" spans="1:3" x14ac:dyDescent="0.25">
      <c r="A15287" s="37"/>
      <c r="B15287" s="11"/>
      <c r="C15287" s="11"/>
    </row>
    <row r="15288" spans="1:3" x14ac:dyDescent="0.25">
      <c r="A15288" s="37"/>
      <c r="B15288" s="11"/>
      <c r="C15288" s="11"/>
    </row>
    <row r="15289" spans="1:3" x14ac:dyDescent="0.25">
      <c r="A15289" s="37"/>
      <c r="B15289" s="11"/>
      <c r="C15289" s="11"/>
    </row>
    <row r="15290" spans="1:3" x14ac:dyDescent="0.25">
      <c r="A15290" s="37"/>
      <c r="B15290" s="11"/>
      <c r="C15290" s="11"/>
    </row>
    <row r="15291" spans="1:3" x14ac:dyDescent="0.25">
      <c r="A15291" s="37"/>
      <c r="B15291" s="11"/>
      <c r="C15291" s="11"/>
    </row>
    <row r="15292" spans="1:3" x14ac:dyDescent="0.25">
      <c r="A15292" s="37"/>
      <c r="B15292" s="11"/>
      <c r="C15292" s="11"/>
    </row>
    <row r="15293" spans="1:3" x14ac:dyDescent="0.25">
      <c r="A15293" s="37"/>
      <c r="B15293" s="11"/>
      <c r="C15293" s="11"/>
    </row>
    <row r="15294" spans="1:3" x14ac:dyDescent="0.25">
      <c r="A15294" s="37"/>
      <c r="B15294" s="11"/>
      <c r="C15294" s="11"/>
    </row>
    <row r="15295" spans="1:3" x14ac:dyDescent="0.25">
      <c r="A15295" s="37"/>
      <c r="B15295" s="11"/>
      <c r="C15295" s="11"/>
    </row>
    <row r="15296" spans="1:3" x14ac:dyDescent="0.25">
      <c r="A15296" s="37"/>
      <c r="B15296" s="11"/>
      <c r="C15296" s="11"/>
    </row>
    <row r="15297" spans="1:3" x14ac:dyDescent="0.25">
      <c r="A15297" s="37"/>
      <c r="B15297" s="11"/>
      <c r="C15297" s="11"/>
    </row>
    <row r="15298" spans="1:3" x14ac:dyDescent="0.25">
      <c r="A15298" s="37"/>
      <c r="B15298" s="11"/>
      <c r="C15298" s="11"/>
    </row>
    <row r="15299" spans="1:3" x14ac:dyDescent="0.25">
      <c r="A15299" s="37"/>
      <c r="B15299" s="11"/>
      <c r="C15299" s="11"/>
    </row>
    <row r="15300" spans="1:3" x14ac:dyDescent="0.25">
      <c r="A15300" s="37"/>
      <c r="B15300" s="11"/>
      <c r="C15300" s="11"/>
    </row>
    <row r="15301" spans="1:3" x14ac:dyDescent="0.25">
      <c r="A15301" s="37"/>
      <c r="B15301" s="11"/>
      <c r="C15301" s="11"/>
    </row>
    <row r="15302" spans="1:3" x14ac:dyDescent="0.25">
      <c r="A15302" s="37"/>
      <c r="B15302" s="11"/>
      <c r="C15302" s="11"/>
    </row>
    <row r="15303" spans="1:3" x14ac:dyDescent="0.25">
      <c r="A15303" s="37"/>
      <c r="B15303" s="11"/>
      <c r="C15303" s="11"/>
    </row>
    <row r="15304" spans="1:3" x14ac:dyDescent="0.25">
      <c r="A15304" s="37"/>
      <c r="B15304" s="11"/>
      <c r="C15304" s="11"/>
    </row>
    <row r="15305" spans="1:3" x14ac:dyDescent="0.25">
      <c r="A15305" s="37"/>
      <c r="B15305" s="11"/>
      <c r="C15305" s="11"/>
    </row>
    <row r="15306" spans="1:3" x14ac:dyDescent="0.25">
      <c r="A15306" s="37"/>
      <c r="B15306" s="11"/>
      <c r="C15306" s="11"/>
    </row>
    <row r="15307" spans="1:3" x14ac:dyDescent="0.25">
      <c r="A15307" s="37"/>
      <c r="B15307" s="11"/>
      <c r="C15307" s="11"/>
    </row>
    <row r="15308" spans="1:3" x14ac:dyDescent="0.25">
      <c r="A15308" s="37"/>
      <c r="B15308" s="11"/>
      <c r="C15308" s="11"/>
    </row>
    <row r="15309" spans="1:3" x14ac:dyDescent="0.25">
      <c r="A15309" s="37"/>
      <c r="B15309" s="11"/>
      <c r="C15309" s="11"/>
    </row>
    <row r="15310" spans="1:3" x14ac:dyDescent="0.25">
      <c r="A15310" s="37"/>
      <c r="B15310" s="11"/>
      <c r="C15310" s="11"/>
    </row>
    <row r="15311" spans="1:3" x14ac:dyDescent="0.25">
      <c r="A15311" s="37"/>
      <c r="B15311" s="11"/>
      <c r="C15311" s="11"/>
    </row>
    <row r="15312" spans="1:3" x14ac:dyDescent="0.25">
      <c r="A15312" s="37"/>
      <c r="B15312" s="11"/>
      <c r="C15312" s="11"/>
    </row>
    <row r="15313" spans="1:3" x14ac:dyDescent="0.25">
      <c r="A15313" s="37"/>
      <c r="B15313" s="11"/>
      <c r="C15313" s="11"/>
    </row>
    <row r="15314" spans="1:3" x14ac:dyDescent="0.25">
      <c r="A15314" s="37"/>
      <c r="B15314" s="11"/>
      <c r="C15314" s="11"/>
    </row>
    <row r="15315" spans="1:3" x14ac:dyDescent="0.25">
      <c r="A15315" s="37"/>
      <c r="B15315" s="11"/>
      <c r="C15315" s="11"/>
    </row>
    <row r="15316" spans="1:3" x14ac:dyDescent="0.25">
      <c r="A15316" s="37"/>
      <c r="B15316" s="11"/>
      <c r="C15316" s="11"/>
    </row>
    <row r="15317" spans="1:3" x14ac:dyDescent="0.25">
      <c r="A15317" s="37"/>
      <c r="B15317" s="11"/>
      <c r="C15317" s="11"/>
    </row>
    <row r="15318" spans="1:3" x14ac:dyDescent="0.25">
      <c r="A15318" s="37"/>
      <c r="B15318" s="11"/>
      <c r="C15318" s="11"/>
    </row>
    <row r="15319" spans="1:3" x14ac:dyDescent="0.25">
      <c r="A15319" s="37"/>
      <c r="B15319" s="11"/>
      <c r="C15319" s="11"/>
    </row>
    <row r="15320" spans="1:3" x14ac:dyDescent="0.25">
      <c r="A15320" s="37"/>
      <c r="B15320" s="11"/>
      <c r="C15320" s="11"/>
    </row>
    <row r="15321" spans="1:3" x14ac:dyDescent="0.25">
      <c r="A15321" s="37"/>
      <c r="B15321" s="11"/>
      <c r="C15321" s="11"/>
    </row>
    <row r="15322" spans="1:3" x14ac:dyDescent="0.25">
      <c r="A15322" s="37"/>
      <c r="B15322" s="11"/>
      <c r="C15322" s="11"/>
    </row>
    <row r="15323" spans="1:3" x14ac:dyDescent="0.25">
      <c r="A15323" s="37"/>
      <c r="B15323" s="11"/>
      <c r="C15323" s="11"/>
    </row>
    <row r="15324" spans="1:3" x14ac:dyDescent="0.25">
      <c r="A15324" s="37"/>
      <c r="B15324" s="11"/>
      <c r="C15324" s="11"/>
    </row>
    <row r="15325" spans="1:3" x14ac:dyDescent="0.25">
      <c r="A15325" s="37"/>
      <c r="B15325" s="11"/>
      <c r="C15325" s="11"/>
    </row>
    <row r="15326" spans="1:3" x14ac:dyDescent="0.25">
      <c r="A15326" s="37"/>
      <c r="B15326" s="11"/>
      <c r="C15326" s="11"/>
    </row>
    <row r="15327" spans="1:3" x14ac:dyDescent="0.25">
      <c r="A15327" s="37"/>
      <c r="B15327" s="11"/>
      <c r="C15327" s="11"/>
    </row>
    <row r="15328" spans="1:3" x14ac:dyDescent="0.25">
      <c r="A15328" s="37"/>
      <c r="B15328" s="11"/>
      <c r="C15328" s="11"/>
    </row>
    <row r="15329" spans="1:3" x14ac:dyDescent="0.25">
      <c r="A15329" s="37"/>
      <c r="B15329" s="11"/>
      <c r="C15329" s="11"/>
    </row>
    <row r="15330" spans="1:3" x14ac:dyDescent="0.25">
      <c r="A15330" s="37"/>
      <c r="B15330" s="11"/>
      <c r="C15330" s="11"/>
    </row>
    <row r="15331" spans="1:3" x14ac:dyDescent="0.25">
      <c r="A15331" s="37"/>
      <c r="B15331" s="11"/>
      <c r="C15331" s="11"/>
    </row>
    <row r="15332" spans="1:3" x14ac:dyDescent="0.25">
      <c r="A15332" s="37"/>
      <c r="B15332" s="11"/>
      <c r="C15332" s="11"/>
    </row>
    <row r="15333" spans="1:3" x14ac:dyDescent="0.25">
      <c r="A15333" s="37"/>
      <c r="B15333" s="11"/>
      <c r="C15333" s="11"/>
    </row>
    <row r="15334" spans="1:3" x14ac:dyDescent="0.25">
      <c r="A15334" s="37"/>
      <c r="B15334" s="11"/>
      <c r="C15334" s="11"/>
    </row>
    <row r="15335" spans="1:3" x14ac:dyDescent="0.25">
      <c r="A15335" s="37"/>
      <c r="B15335" s="11"/>
      <c r="C15335" s="11"/>
    </row>
    <row r="15336" spans="1:3" x14ac:dyDescent="0.25">
      <c r="A15336" s="37"/>
      <c r="B15336" s="11"/>
      <c r="C15336" s="11"/>
    </row>
    <row r="15337" spans="1:3" x14ac:dyDescent="0.25">
      <c r="A15337" s="37"/>
      <c r="B15337" s="11"/>
      <c r="C15337" s="11"/>
    </row>
    <row r="15338" spans="1:3" x14ac:dyDescent="0.25">
      <c r="A15338" s="37"/>
      <c r="B15338" s="11"/>
      <c r="C15338" s="11"/>
    </row>
    <row r="15339" spans="1:3" x14ac:dyDescent="0.25">
      <c r="A15339" s="37"/>
      <c r="B15339" s="11"/>
      <c r="C15339" s="11"/>
    </row>
    <row r="15340" spans="1:3" x14ac:dyDescent="0.25">
      <c r="A15340" s="37"/>
      <c r="B15340" s="11"/>
      <c r="C15340" s="11"/>
    </row>
    <row r="15341" spans="1:3" x14ac:dyDescent="0.25">
      <c r="A15341" s="37"/>
      <c r="B15341" s="11"/>
      <c r="C15341" s="11"/>
    </row>
    <row r="15342" spans="1:3" x14ac:dyDescent="0.25">
      <c r="A15342" s="37"/>
      <c r="B15342" s="11"/>
      <c r="C15342" s="11"/>
    </row>
    <row r="15343" spans="1:3" x14ac:dyDescent="0.25">
      <c r="A15343" s="37"/>
      <c r="B15343" s="11"/>
      <c r="C15343" s="11"/>
    </row>
    <row r="15344" spans="1:3" x14ac:dyDescent="0.25">
      <c r="A15344" s="37"/>
      <c r="B15344" s="11"/>
      <c r="C15344" s="11"/>
    </row>
    <row r="15345" spans="1:3" x14ac:dyDescent="0.25">
      <c r="A15345" s="37"/>
      <c r="B15345" s="11"/>
      <c r="C15345" s="11"/>
    </row>
    <row r="15346" spans="1:3" x14ac:dyDescent="0.25">
      <c r="A15346" s="37"/>
      <c r="B15346" s="11"/>
      <c r="C15346" s="11"/>
    </row>
    <row r="15347" spans="1:3" x14ac:dyDescent="0.25">
      <c r="A15347" s="37"/>
      <c r="B15347" s="11"/>
      <c r="C15347" s="11"/>
    </row>
    <row r="15348" spans="1:3" x14ac:dyDescent="0.25">
      <c r="A15348" s="37"/>
      <c r="B15348" s="11"/>
      <c r="C15348" s="11"/>
    </row>
    <row r="15349" spans="1:3" x14ac:dyDescent="0.25">
      <c r="A15349" s="37"/>
      <c r="B15349" s="11"/>
      <c r="C15349" s="11"/>
    </row>
    <row r="15350" spans="1:3" x14ac:dyDescent="0.25">
      <c r="A15350" s="37"/>
      <c r="B15350" s="11"/>
      <c r="C15350" s="11"/>
    </row>
    <row r="15351" spans="1:3" x14ac:dyDescent="0.25">
      <c r="A15351" s="37"/>
      <c r="B15351" s="11"/>
      <c r="C15351" s="11"/>
    </row>
    <row r="15352" spans="1:3" x14ac:dyDescent="0.25">
      <c r="A15352" s="37"/>
      <c r="B15352" s="11"/>
      <c r="C15352" s="11"/>
    </row>
    <row r="15353" spans="1:3" x14ac:dyDescent="0.25">
      <c r="A15353" s="37"/>
      <c r="B15353" s="11"/>
      <c r="C15353" s="11"/>
    </row>
    <row r="15354" spans="1:3" x14ac:dyDescent="0.25">
      <c r="A15354" s="37"/>
      <c r="B15354" s="11"/>
      <c r="C15354" s="11"/>
    </row>
    <row r="15355" spans="1:3" x14ac:dyDescent="0.25">
      <c r="A15355" s="37"/>
      <c r="B15355" s="11"/>
      <c r="C15355" s="11"/>
    </row>
    <row r="15356" spans="1:3" x14ac:dyDescent="0.25">
      <c r="A15356" s="37"/>
      <c r="B15356" s="11"/>
      <c r="C15356" s="11"/>
    </row>
    <row r="15357" spans="1:3" x14ac:dyDescent="0.25">
      <c r="A15357" s="37"/>
      <c r="B15357" s="11"/>
      <c r="C15357" s="11"/>
    </row>
    <row r="15358" spans="1:3" x14ac:dyDescent="0.25">
      <c r="A15358" s="37"/>
      <c r="B15358" s="11"/>
      <c r="C15358" s="11"/>
    </row>
    <row r="15359" spans="1:3" x14ac:dyDescent="0.25">
      <c r="A15359" s="37"/>
      <c r="B15359" s="11"/>
      <c r="C15359" s="11"/>
    </row>
    <row r="15360" spans="1:3" x14ac:dyDescent="0.25">
      <c r="A15360" s="37"/>
      <c r="B15360" s="11"/>
      <c r="C15360" s="11"/>
    </row>
    <row r="15361" spans="1:3" x14ac:dyDescent="0.25">
      <c r="A15361" s="37"/>
      <c r="B15361" s="11"/>
      <c r="C15361" s="11"/>
    </row>
    <row r="15362" spans="1:3" x14ac:dyDescent="0.25">
      <c r="A15362" s="37"/>
      <c r="B15362" s="11"/>
      <c r="C15362" s="11"/>
    </row>
    <row r="15363" spans="1:3" x14ac:dyDescent="0.25">
      <c r="A15363" s="37"/>
      <c r="B15363" s="11"/>
      <c r="C15363" s="11"/>
    </row>
    <row r="15364" spans="1:3" x14ac:dyDescent="0.25">
      <c r="A15364" s="37"/>
      <c r="B15364" s="11"/>
      <c r="C15364" s="11"/>
    </row>
    <row r="15365" spans="1:3" x14ac:dyDescent="0.25">
      <c r="A15365" s="37"/>
      <c r="B15365" s="11"/>
      <c r="C15365" s="11"/>
    </row>
    <row r="15366" spans="1:3" x14ac:dyDescent="0.25">
      <c r="A15366" s="37"/>
      <c r="B15366" s="11"/>
      <c r="C15366" s="11"/>
    </row>
    <row r="15367" spans="1:3" x14ac:dyDescent="0.25">
      <c r="A15367" s="37"/>
      <c r="B15367" s="11"/>
      <c r="C15367" s="11"/>
    </row>
    <row r="15368" spans="1:3" x14ac:dyDescent="0.25">
      <c r="A15368" s="37"/>
      <c r="B15368" s="11"/>
      <c r="C15368" s="11"/>
    </row>
    <row r="15369" spans="1:3" x14ac:dyDescent="0.25">
      <c r="A15369" s="37"/>
      <c r="B15369" s="11"/>
      <c r="C15369" s="11"/>
    </row>
    <row r="15370" spans="1:3" x14ac:dyDescent="0.25">
      <c r="A15370" s="37"/>
      <c r="B15370" s="11"/>
      <c r="C15370" s="11"/>
    </row>
    <row r="15371" spans="1:3" x14ac:dyDescent="0.25">
      <c r="A15371" s="37"/>
      <c r="B15371" s="11"/>
      <c r="C15371" s="11"/>
    </row>
    <row r="15372" spans="1:3" x14ac:dyDescent="0.25">
      <c r="A15372" s="37"/>
      <c r="B15372" s="11"/>
      <c r="C15372" s="11"/>
    </row>
    <row r="15373" spans="1:3" x14ac:dyDescent="0.25">
      <c r="A15373" s="37"/>
      <c r="B15373" s="11"/>
      <c r="C15373" s="11"/>
    </row>
    <row r="15374" spans="1:3" x14ac:dyDescent="0.25">
      <c r="A15374" s="37"/>
      <c r="B15374" s="11"/>
      <c r="C15374" s="11"/>
    </row>
    <row r="15375" spans="1:3" x14ac:dyDescent="0.25">
      <c r="A15375" s="37"/>
      <c r="B15375" s="11"/>
      <c r="C15375" s="11"/>
    </row>
    <row r="15376" spans="1:3" x14ac:dyDescent="0.25">
      <c r="A15376" s="37"/>
      <c r="B15376" s="11"/>
      <c r="C15376" s="11"/>
    </row>
    <row r="15377" spans="1:3" x14ac:dyDescent="0.25">
      <c r="A15377" s="37"/>
      <c r="B15377" s="11"/>
      <c r="C15377" s="11"/>
    </row>
    <row r="15378" spans="1:3" x14ac:dyDescent="0.25">
      <c r="A15378" s="37"/>
      <c r="B15378" s="11"/>
      <c r="C15378" s="11"/>
    </row>
    <row r="15379" spans="1:3" x14ac:dyDescent="0.25">
      <c r="A15379" s="37"/>
      <c r="B15379" s="11"/>
      <c r="C15379" s="11"/>
    </row>
    <row r="15380" spans="1:3" x14ac:dyDescent="0.25">
      <c r="A15380" s="37"/>
      <c r="B15380" s="11"/>
      <c r="C15380" s="11"/>
    </row>
    <row r="15381" spans="1:3" x14ac:dyDescent="0.25">
      <c r="A15381" s="37"/>
      <c r="B15381" s="11"/>
      <c r="C15381" s="11"/>
    </row>
    <row r="15382" spans="1:3" x14ac:dyDescent="0.25">
      <c r="A15382" s="37"/>
      <c r="B15382" s="11"/>
      <c r="C15382" s="11"/>
    </row>
    <row r="15383" spans="1:3" x14ac:dyDescent="0.25">
      <c r="A15383" s="37"/>
      <c r="B15383" s="11"/>
      <c r="C15383" s="11"/>
    </row>
    <row r="15384" spans="1:3" x14ac:dyDescent="0.25">
      <c r="A15384" s="37"/>
      <c r="B15384" s="11"/>
      <c r="C15384" s="11"/>
    </row>
    <row r="15385" spans="1:3" x14ac:dyDescent="0.25">
      <c r="A15385" s="37"/>
      <c r="B15385" s="11"/>
      <c r="C15385" s="11"/>
    </row>
    <row r="15386" spans="1:3" x14ac:dyDescent="0.25">
      <c r="A15386" s="37"/>
      <c r="B15386" s="11"/>
      <c r="C15386" s="11"/>
    </row>
    <row r="15387" spans="1:3" x14ac:dyDescent="0.25">
      <c r="A15387" s="37"/>
      <c r="B15387" s="11"/>
      <c r="C15387" s="11"/>
    </row>
    <row r="15388" spans="1:3" x14ac:dyDescent="0.25">
      <c r="A15388" s="37"/>
      <c r="B15388" s="11"/>
      <c r="C15388" s="11"/>
    </row>
    <row r="15389" spans="1:3" x14ac:dyDescent="0.25">
      <c r="A15389" s="37"/>
      <c r="B15389" s="11"/>
      <c r="C15389" s="11"/>
    </row>
    <row r="15390" spans="1:3" x14ac:dyDescent="0.25">
      <c r="A15390" s="37"/>
      <c r="B15390" s="11"/>
      <c r="C15390" s="11"/>
    </row>
    <row r="15391" spans="1:3" x14ac:dyDescent="0.25">
      <c r="A15391" s="37"/>
      <c r="B15391" s="11"/>
      <c r="C15391" s="11"/>
    </row>
    <row r="15392" spans="1:3" x14ac:dyDescent="0.25">
      <c r="A15392" s="37"/>
      <c r="B15392" s="11"/>
      <c r="C15392" s="11"/>
    </row>
    <row r="15393" spans="1:3" x14ac:dyDescent="0.25">
      <c r="A15393" s="37"/>
      <c r="B15393" s="11"/>
      <c r="C15393" s="11"/>
    </row>
    <row r="15394" spans="1:3" x14ac:dyDescent="0.25">
      <c r="A15394" s="37"/>
      <c r="B15394" s="11"/>
      <c r="C15394" s="11"/>
    </row>
    <row r="15395" spans="1:3" x14ac:dyDescent="0.25">
      <c r="A15395" s="37"/>
      <c r="B15395" s="11"/>
      <c r="C15395" s="11"/>
    </row>
    <row r="15396" spans="1:3" x14ac:dyDescent="0.25">
      <c r="A15396" s="37"/>
      <c r="B15396" s="11"/>
      <c r="C15396" s="11"/>
    </row>
    <row r="15397" spans="1:3" x14ac:dyDescent="0.25">
      <c r="A15397" s="37"/>
      <c r="B15397" s="11"/>
      <c r="C15397" s="11"/>
    </row>
    <row r="15398" spans="1:3" x14ac:dyDescent="0.25">
      <c r="A15398" s="37"/>
      <c r="B15398" s="11"/>
      <c r="C15398" s="11"/>
    </row>
    <row r="15399" spans="1:3" x14ac:dyDescent="0.25">
      <c r="A15399" s="37"/>
      <c r="B15399" s="11"/>
      <c r="C15399" s="11"/>
    </row>
    <row r="15400" spans="1:3" x14ac:dyDescent="0.25">
      <c r="A15400" s="37"/>
      <c r="B15400" s="11"/>
      <c r="C15400" s="11"/>
    </row>
    <row r="15401" spans="1:3" x14ac:dyDescent="0.25">
      <c r="A15401" s="37"/>
      <c r="B15401" s="11"/>
      <c r="C15401" s="11"/>
    </row>
    <row r="15402" spans="1:3" x14ac:dyDescent="0.25">
      <c r="A15402" s="37"/>
      <c r="B15402" s="11"/>
      <c r="C15402" s="11"/>
    </row>
    <row r="15403" spans="1:3" x14ac:dyDescent="0.25">
      <c r="A15403" s="37"/>
      <c r="B15403" s="11"/>
      <c r="C15403" s="11"/>
    </row>
    <row r="15404" spans="1:3" x14ac:dyDescent="0.25">
      <c r="A15404" s="37"/>
      <c r="B15404" s="11"/>
      <c r="C15404" s="11"/>
    </row>
    <row r="15405" spans="1:3" x14ac:dyDescent="0.25">
      <c r="A15405" s="37"/>
      <c r="B15405" s="11"/>
      <c r="C15405" s="11"/>
    </row>
    <row r="15406" spans="1:3" x14ac:dyDescent="0.25">
      <c r="A15406" s="37"/>
      <c r="B15406" s="11"/>
      <c r="C15406" s="11"/>
    </row>
    <row r="15407" spans="1:3" x14ac:dyDescent="0.25">
      <c r="A15407" s="37"/>
      <c r="B15407" s="11"/>
      <c r="C15407" s="11"/>
    </row>
    <row r="15408" spans="1:3" x14ac:dyDescent="0.25">
      <c r="A15408" s="37"/>
      <c r="B15408" s="11"/>
      <c r="C15408" s="11"/>
    </row>
    <row r="15409" spans="1:3" x14ac:dyDescent="0.25">
      <c r="A15409" s="37"/>
      <c r="B15409" s="11"/>
      <c r="C15409" s="11"/>
    </row>
    <row r="15410" spans="1:3" x14ac:dyDescent="0.25">
      <c r="A15410" s="37"/>
      <c r="B15410" s="11"/>
      <c r="C15410" s="11"/>
    </row>
    <row r="15411" spans="1:3" x14ac:dyDescent="0.25">
      <c r="A15411" s="37"/>
      <c r="B15411" s="11"/>
      <c r="C15411" s="11"/>
    </row>
    <row r="15412" spans="1:3" x14ac:dyDescent="0.25">
      <c r="A15412" s="37"/>
      <c r="B15412" s="11"/>
      <c r="C15412" s="11"/>
    </row>
    <row r="15413" spans="1:3" x14ac:dyDescent="0.25">
      <c r="A15413" s="37"/>
      <c r="B15413" s="11"/>
      <c r="C15413" s="11"/>
    </row>
    <row r="15414" spans="1:3" x14ac:dyDescent="0.25">
      <c r="A15414" s="37"/>
      <c r="B15414" s="11"/>
      <c r="C15414" s="11"/>
    </row>
    <row r="15415" spans="1:3" x14ac:dyDescent="0.25">
      <c r="A15415" s="37"/>
      <c r="B15415" s="11"/>
      <c r="C15415" s="11"/>
    </row>
    <row r="15416" spans="1:3" x14ac:dyDescent="0.25">
      <c r="A15416" s="37"/>
      <c r="B15416" s="11"/>
      <c r="C15416" s="11"/>
    </row>
    <row r="15417" spans="1:3" x14ac:dyDescent="0.25">
      <c r="A15417" s="37"/>
      <c r="B15417" s="11"/>
      <c r="C15417" s="11"/>
    </row>
    <row r="15418" spans="1:3" x14ac:dyDescent="0.25">
      <c r="A15418" s="37"/>
      <c r="B15418" s="11"/>
      <c r="C15418" s="11"/>
    </row>
    <row r="15419" spans="1:3" x14ac:dyDescent="0.25">
      <c r="A15419" s="37"/>
      <c r="B15419" s="11"/>
      <c r="C15419" s="11"/>
    </row>
    <row r="15420" spans="1:3" x14ac:dyDescent="0.25">
      <c r="A15420" s="37"/>
      <c r="B15420" s="11"/>
      <c r="C15420" s="11"/>
    </row>
    <row r="15421" spans="1:3" x14ac:dyDescent="0.25">
      <c r="A15421" s="37"/>
      <c r="B15421" s="11"/>
      <c r="C15421" s="11"/>
    </row>
    <row r="15422" spans="1:3" x14ac:dyDescent="0.25">
      <c r="A15422" s="37"/>
      <c r="B15422" s="11"/>
      <c r="C15422" s="11"/>
    </row>
    <row r="15423" spans="1:3" x14ac:dyDescent="0.25">
      <c r="A15423" s="37"/>
      <c r="B15423" s="11"/>
      <c r="C15423" s="11"/>
    </row>
    <row r="15424" spans="1:3" x14ac:dyDescent="0.25">
      <c r="A15424" s="37"/>
      <c r="B15424" s="11"/>
      <c r="C15424" s="11"/>
    </row>
    <row r="15425" spans="1:3" x14ac:dyDescent="0.25">
      <c r="A15425" s="37"/>
      <c r="B15425" s="11"/>
      <c r="C15425" s="11"/>
    </row>
    <row r="15426" spans="1:3" x14ac:dyDescent="0.25">
      <c r="A15426" s="37"/>
      <c r="B15426" s="11"/>
      <c r="C15426" s="11"/>
    </row>
    <row r="15427" spans="1:3" x14ac:dyDescent="0.25">
      <c r="A15427" s="37"/>
      <c r="B15427" s="11"/>
      <c r="C15427" s="11"/>
    </row>
    <row r="15428" spans="1:3" x14ac:dyDescent="0.25">
      <c r="A15428" s="37"/>
      <c r="B15428" s="11"/>
      <c r="C15428" s="11"/>
    </row>
    <row r="15429" spans="1:3" x14ac:dyDescent="0.25">
      <c r="A15429" s="37"/>
      <c r="B15429" s="11"/>
      <c r="C15429" s="11"/>
    </row>
    <row r="15430" spans="1:3" x14ac:dyDescent="0.25">
      <c r="A15430" s="37"/>
      <c r="B15430" s="11"/>
      <c r="C15430" s="11"/>
    </row>
    <row r="15431" spans="1:3" x14ac:dyDescent="0.25">
      <c r="A15431" s="37"/>
      <c r="B15431" s="11"/>
      <c r="C15431" s="11"/>
    </row>
    <row r="15432" spans="1:3" x14ac:dyDescent="0.25">
      <c r="A15432" s="37"/>
      <c r="B15432" s="11"/>
      <c r="C15432" s="11"/>
    </row>
    <row r="15433" spans="1:3" x14ac:dyDescent="0.25">
      <c r="A15433" s="37"/>
      <c r="B15433" s="11"/>
      <c r="C15433" s="11"/>
    </row>
    <row r="15434" spans="1:3" x14ac:dyDescent="0.25">
      <c r="A15434" s="37"/>
      <c r="B15434" s="11"/>
      <c r="C15434" s="11"/>
    </row>
    <row r="15435" spans="1:3" x14ac:dyDescent="0.25">
      <c r="A15435" s="37"/>
      <c r="B15435" s="11"/>
      <c r="C15435" s="11"/>
    </row>
    <row r="15436" spans="1:3" x14ac:dyDescent="0.25">
      <c r="A15436" s="37"/>
      <c r="B15436" s="11"/>
      <c r="C15436" s="11"/>
    </row>
    <row r="15437" spans="1:3" x14ac:dyDescent="0.25">
      <c r="A15437" s="37"/>
      <c r="B15437" s="11"/>
      <c r="C15437" s="11"/>
    </row>
    <row r="15438" spans="1:3" x14ac:dyDescent="0.25">
      <c r="A15438" s="37"/>
      <c r="B15438" s="11"/>
      <c r="C15438" s="11"/>
    </row>
    <row r="15439" spans="1:3" x14ac:dyDescent="0.25">
      <c r="A15439" s="37"/>
      <c r="B15439" s="11"/>
      <c r="C15439" s="11"/>
    </row>
    <row r="15440" spans="1:3" x14ac:dyDescent="0.25">
      <c r="A15440" s="37"/>
      <c r="B15440" s="11"/>
      <c r="C15440" s="11"/>
    </row>
    <row r="15441" spans="1:3" x14ac:dyDescent="0.25">
      <c r="A15441" s="37"/>
      <c r="B15441" s="11"/>
      <c r="C15441" s="11"/>
    </row>
    <row r="15442" spans="1:3" x14ac:dyDescent="0.25">
      <c r="A15442" s="37"/>
      <c r="B15442" s="11"/>
      <c r="C15442" s="11"/>
    </row>
    <row r="15443" spans="1:3" x14ac:dyDescent="0.25">
      <c r="A15443" s="37"/>
      <c r="B15443" s="11"/>
      <c r="C15443" s="11"/>
    </row>
    <row r="15444" spans="1:3" x14ac:dyDescent="0.25">
      <c r="A15444" s="37"/>
      <c r="B15444" s="11"/>
      <c r="C15444" s="11"/>
    </row>
    <row r="15445" spans="1:3" x14ac:dyDescent="0.25">
      <c r="A15445" s="37"/>
      <c r="B15445" s="11"/>
      <c r="C15445" s="11"/>
    </row>
    <row r="15446" spans="1:3" x14ac:dyDescent="0.25">
      <c r="A15446" s="37"/>
      <c r="B15446" s="11"/>
      <c r="C15446" s="11"/>
    </row>
    <row r="15447" spans="1:3" x14ac:dyDescent="0.25">
      <c r="A15447" s="37"/>
      <c r="B15447" s="11"/>
      <c r="C15447" s="11"/>
    </row>
    <row r="15448" spans="1:3" x14ac:dyDescent="0.25">
      <c r="A15448" s="37"/>
      <c r="B15448" s="11"/>
      <c r="C15448" s="11"/>
    </row>
    <row r="15449" spans="1:3" x14ac:dyDescent="0.25">
      <c r="A15449" s="37"/>
      <c r="B15449" s="11"/>
      <c r="C15449" s="11"/>
    </row>
    <row r="15450" spans="1:3" x14ac:dyDescent="0.25">
      <c r="A15450" s="37"/>
      <c r="B15450" s="11"/>
      <c r="C15450" s="11"/>
    </row>
    <row r="15451" spans="1:3" x14ac:dyDescent="0.25">
      <c r="A15451" s="37"/>
      <c r="B15451" s="11"/>
      <c r="C15451" s="11"/>
    </row>
    <row r="15452" spans="1:3" x14ac:dyDescent="0.25">
      <c r="A15452" s="37"/>
      <c r="B15452" s="11"/>
      <c r="C15452" s="11"/>
    </row>
    <row r="15453" spans="1:3" x14ac:dyDescent="0.25">
      <c r="A15453" s="37"/>
      <c r="B15453" s="11"/>
      <c r="C15453" s="11"/>
    </row>
    <row r="15454" spans="1:3" x14ac:dyDescent="0.25">
      <c r="A15454" s="37"/>
      <c r="B15454" s="11"/>
      <c r="C15454" s="11"/>
    </row>
    <row r="15455" spans="1:3" x14ac:dyDescent="0.25">
      <c r="A15455" s="37"/>
      <c r="B15455" s="11"/>
      <c r="C15455" s="11"/>
    </row>
    <row r="15456" spans="1:3" x14ac:dyDescent="0.25">
      <c r="A15456" s="37"/>
      <c r="B15456" s="11"/>
      <c r="C15456" s="11"/>
    </row>
    <row r="15457" spans="1:3" x14ac:dyDescent="0.25">
      <c r="A15457" s="37"/>
      <c r="B15457" s="11"/>
      <c r="C15457" s="11"/>
    </row>
    <row r="15458" spans="1:3" x14ac:dyDescent="0.25">
      <c r="A15458" s="37"/>
      <c r="B15458" s="11"/>
      <c r="C15458" s="11"/>
    </row>
    <row r="15459" spans="1:3" x14ac:dyDescent="0.25">
      <c r="A15459" s="37"/>
      <c r="B15459" s="11"/>
      <c r="C15459" s="11"/>
    </row>
    <row r="15460" spans="1:3" x14ac:dyDescent="0.25">
      <c r="A15460" s="37"/>
      <c r="B15460" s="11"/>
      <c r="C15460" s="11"/>
    </row>
    <row r="15461" spans="1:3" x14ac:dyDescent="0.25">
      <c r="A15461" s="37"/>
      <c r="B15461" s="11"/>
      <c r="C15461" s="11"/>
    </row>
    <row r="15462" spans="1:3" x14ac:dyDescent="0.25">
      <c r="A15462" s="37"/>
      <c r="B15462" s="11"/>
      <c r="C15462" s="11"/>
    </row>
    <row r="15463" spans="1:3" x14ac:dyDescent="0.25">
      <c r="A15463" s="37"/>
      <c r="B15463" s="11"/>
      <c r="C15463" s="11"/>
    </row>
    <row r="15464" spans="1:3" x14ac:dyDescent="0.25">
      <c r="A15464" s="37"/>
      <c r="B15464" s="11"/>
      <c r="C15464" s="11"/>
    </row>
    <row r="15465" spans="1:3" x14ac:dyDescent="0.25">
      <c r="A15465" s="37"/>
      <c r="B15465" s="11"/>
      <c r="C15465" s="11"/>
    </row>
    <row r="15466" spans="1:3" x14ac:dyDescent="0.25">
      <c r="A15466" s="37"/>
      <c r="B15466" s="11"/>
      <c r="C15466" s="11"/>
    </row>
    <row r="15467" spans="1:3" x14ac:dyDescent="0.25">
      <c r="A15467" s="37"/>
      <c r="B15467" s="11"/>
      <c r="C15467" s="11"/>
    </row>
    <row r="15468" spans="1:3" x14ac:dyDescent="0.25">
      <c r="A15468" s="37"/>
      <c r="B15468" s="11"/>
      <c r="C15468" s="11"/>
    </row>
    <row r="15469" spans="1:3" x14ac:dyDescent="0.25">
      <c r="A15469" s="37"/>
      <c r="B15469" s="11"/>
      <c r="C15469" s="11"/>
    </row>
    <row r="15470" spans="1:3" x14ac:dyDescent="0.25">
      <c r="A15470" s="37"/>
      <c r="B15470" s="11"/>
      <c r="C15470" s="11"/>
    </row>
    <row r="15471" spans="1:3" x14ac:dyDescent="0.25">
      <c r="A15471" s="37"/>
      <c r="B15471" s="11"/>
      <c r="C15471" s="11"/>
    </row>
    <row r="15472" spans="1:3" x14ac:dyDescent="0.25">
      <c r="A15472" s="37"/>
      <c r="B15472" s="11"/>
      <c r="C15472" s="11"/>
    </row>
    <row r="15473" spans="1:3" x14ac:dyDescent="0.25">
      <c r="A15473" s="37"/>
      <c r="B15473" s="11"/>
      <c r="C15473" s="11"/>
    </row>
    <row r="15474" spans="1:3" x14ac:dyDescent="0.25">
      <c r="A15474" s="37"/>
      <c r="B15474" s="11"/>
      <c r="C15474" s="11"/>
    </row>
    <row r="15475" spans="1:3" x14ac:dyDescent="0.25">
      <c r="A15475" s="37"/>
      <c r="B15475" s="11"/>
      <c r="C15475" s="11"/>
    </row>
    <row r="15476" spans="1:3" x14ac:dyDescent="0.25">
      <c r="A15476" s="37"/>
      <c r="B15476" s="11"/>
      <c r="C15476" s="11"/>
    </row>
    <row r="15477" spans="1:3" x14ac:dyDescent="0.25">
      <c r="A15477" s="37"/>
      <c r="B15477" s="11"/>
      <c r="C15477" s="11"/>
    </row>
    <row r="15478" spans="1:3" x14ac:dyDescent="0.25">
      <c r="A15478" s="37"/>
      <c r="B15478" s="11"/>
      <c r="C15478" s="11"/>
    </row>
    <row r="15479" spans="1:3" x14ac:dyDescent="0.25">
      <c r="A15479" s="37"/>
      <c r="B15479" s="11"/>
      <c r="C15479" s="11"/>
    </row>
    <row r="15480" spans="1:3" x14ac:dyDescent="0.25">
      <c r="A15480" s="37"/>
      <c r="B15480" s="11"/>
      <c r="C15480" s="11"/>
    </row>
    <row r="15481" spans="1:3" x14ac:dyDescent="0.25">
      <c r="A15481" s="37"/>
      <c r="B15481" s="11"/>
      <c r="C15481" s="11"/>
    </row>
    <row r="15482" spans="1:3" x14ac:dyDescent="0.25">
      <c r="A15482" s="37"/>
      <c r="B15482" s="11"/>
      <c r="C15482" s="11"/>
    </row>
    <row r="15483" spans="1:3" x14ac:dyDescent="0.25">
      <c r="A15483" s="37"/>
      <c r="B15483" s="11"/>
      <c r="C15483" s="11"/>
    </row>
    <row r="15484" spans="1:3" x14ac:dyDescent="0.25">
      <c r="A15484" s="37"/>
      <c r="B15484" s="11"/>
      <c r="C15484" s="11"/>
    </row>
    <row r="15485" spans="1:3" x14ac:dyDescent="0.25">
      <c r="A15485" s="37"/>
      <c r="B15485" s="11"/>
      <c r="C15485" s="11"/>
    </row>
    <row r="15486" spans="1:3" x14ac:dyDescent="0.25">
      <c r="A15486" s="37"/>
      <c r="B15486" s="11"/>
      <c r="C15486" s="11"/>
    </row>
    <row r="15487" spans="1:3" x14ac:dyDescent="0.25">
      <c r="A15487" s="37"/>
      <c r="B15487" s="11"/>
      <c r="C15487" s="11"/>
    </row>
    <row r="15488" spans="1:3" x14ac:dyDescent="0.25">
      <c r="A15488" s="37"/>
      <c r="B15488" s="11"/>
      <c r="C15488" s="11"/>
    </row>
    <row r="15489" spans="1:3" x14ac:dyDescent="0.25">
      <c r="A15489" s="37"/>
      <c r="B15489" s="11"/>
      <c r="C15489" s="11"/>
    </row>
    <row r="15490" spans="1:3" x14ac:dyDescent="0.25">
      <c r="A15490" s="37"/>
      <c r="B15490" s="11"/>
      <c r="C15490" s="11"/>
    </row>
    <row r="15491" spans="1:3" x14ac:dyDescent="0.25">
      <c r="A15491" s="37"/>
      <c r="B15491" s="11"/>
      <c r="C15491" s="11"/>
    </row>
    <row r="15492" spans="1:3" x14ac:dyDescent="0.25">
      <c r="A15492" s="37"/>
      <c r="B15492" s="11"/>
      <c r="C15492" s="11"/>
    </row>
    <row r="15493" spans="1:3" x14ac:dyDescent="0.25">
      <c r="A15493" s="37"/>
      <c r="B15493" s="11"/>
      <c r="C15493" s="11"/>
    </row>
    <row r="15494" spans="1:3" x14ac:dyDescent="0.25">
      <c r="A15494" s="37"/>
      <c r="B15494" s="11"/>
      <c r="C15494" s="11"/>
    </row>
    <row r="15495" spans="1:3" x14ac:dyDescent="0.25">
      <c r="A15495" s="37"/>
      <c r="B15495" s="11"/>
      <c r="C15495" s="11"/>
    </row>
    <row r="15496" spans="1:3" x14ac:dyDescent="0.25">
      <c r="A15496" s="37"/>
      <c r="B15496" s="11"/>
      <c r="C15496" s="11"/>
    </row>
    <row r="15497" spans="1:3" x14ac:dyDescent="0.25">
      <c r="A15497" s="37"/>
      <c r="B15497" s="11"/>
      <c r="C15497" s="11"/>
    </row>
    <row r="15498" spans="1:3" x14ac:dyDescent="0.25">
      <c r="A15498" s="37"/>
      <c r="B15498" s="11"/>
      <c r="C15498" s="11"/>
    </row>
    <row r="15499" spans="1:3" x14ac:dyDescent="0.25">
      <c r="A15499" s="37"/>
      <c r="B15499" s="11"/>
      <c r="C15499" s="11"/>
    </row>
    <row r="15500" spans="1:3" x14ac:dyDescent="0.25">
      <c r="A15500" s="37"/>
      <c r="B15500" s="11"/>
      <c r="C15500" s="11"/>
    </row>
    <row r="15501" spans="1:3" x14ac:dyDescent="0.25">
      <c r="A15501" s="37"/>
      <c r="B15501" s="11"/>
      <c r="C15501" s="11"/>
    </row>
    <row r="15502" spans="1:3" x14ac:dyDescent="0.25">
      <c r="A15502" s="37"/>
      <c r="B15502" s="11"/>
      <c r="C15502" s="11"/>
    </row>
    <row r="15503" spans="1:3" x14ac:dyDescent="0.25">
      <c r="A15503" s="37"/>
      <c r="B15503" s="11"/>
      <c r="C15503" s="11"/>
    </row>
    <row r="15504" spans="1:3" x14ac:dyDescent="0.25">
      <c r="A15504" s="37"/>
      <c r="B15504" s="11"/>
      <c r="C15504" s="11"/>
    </row>
    <row r="15505" spans="1:3" x14ac:dyDescent="0.25">
      <c r="A15505" s="37"/>
      <c r="B15505" s="11"/>
      <c r="C15505" s="11"/>
    </row>
    <row r="15506" spans="1:3" x14ac:dyDescent="0.25">
      <c r="A15506" s="37"/>
      <c r="B15506" s="11"/>
      <c r="C15506" s="11"/>
    </row>
    <row r="15507" spans="1:3" x14ac:dyDescent="0.25">
      <c r="A15507" s="37"/>
      <c r="B15507" s="11"/>
      <c r="C15507" s="11"/>
    </row>
    <row r="15508" spans="1:3" x14ac:dyDescent="0.25">
      <c r="A15508" s="37"/>
      <c r="B15508" s="11"/>
      <c r="C15508" s="11"/>
    </row>
    <row r="15509" spans="1:3" x14ac:dyDescent="0.25">
      <c r="A15509" s="37"/>
      <c r="B15509" s="11"/>
      <c r="C15509" s="11"/>
    </row>
    <row r="15510" spans="1:3" x14ac:dyDescent="0.25">
      <c r="A15510" s="37"/>
      <c r="B15510" s="11"/>
      <c r="C15510" s="11"/>
    </row>
    <row r="15511" spans="1:3" x14ac:dyDescent="0.25">
      <c r="A15511" s="37"/>
      <c r="B15511" s="11"/>
      <c r="C15511" s="11"/>
    </row>
    <row r="15512" spans="1:3" x14ac:dyDescent="0.25">
      <c r="A15512" s="37"/>
      <c r="B15512" s="11"/>
      <c r="C15512" s="11"/>
    </row>
    <row r="15513" spans="1:3" x14ac:dyDescent="0.25">
      <c r="A15513" s="37"/>
      <c r="B15513" s="11"/>
      <c r="C15513" s="11"/>
    </row>
    <row r="15514" spans="1:3" x14ac:dyDescent="0.25">
      <c r="A15514" s="37"/>
      <c r="B15514" s="11"/>
      <c r="C15514" s="11"/>
    </row>
    <row r="15515" spans="1:3" x14ac:dyDescent="0.25">
      <c r="A15515" s="37"/>
      <c r="B15515" s="11"/>
      <c r="C15515" s="11"/>
    </row>
    <row r="15516" spans="1:3" x14ac:dyDescent="0.25">
      <c r="A15516" s="37"/>
      <c r="B15516" s="11"/>
      <c r="C15516" s="11"/>
    </row>
    <row r="15517" spans="1:3" x14ac:dyDescent="0.25">
      <c r="A15517" s="37"/>
      <c r="B15517" s="11"/>
      <c r="C15517" s="11"/>
    </row>
    <row r="15518" spans="1:3" x14ac:dyDescent="0.25">
      <c r="A15518" s="37"/>
      <c r="B15518" s="11"/>
      <c r="C15518" s="11"/>
    </row>
    <row r="15519" spans="1:3" x14ac:dyDescent="0.25">
      <c r="A15519" s="37"/>
      <c r="B15519" s="11"/>
      <c r="C15519" s="11"/>
    </row>
    <row r="15520" spans="1:3" x14ac:dyDescent="0.25">
      <c r="A15520" s="37"/>
      <c r="B15520" s="11"/>
      <c r="C15520" s="11"/>
    </row>
    <row r="15521" spans="1:3" x14ac:dyDescent="0.25">
      <c r="A15521" s="37"/>
      <c r="B15521" s="11"/>
      <c r="C15521" s="11"/>
    </row>
    <row r="15522" spans="1:3" x14ac:dyDescent="0.25">
      <c r="A15522" s="37"/>
      <c r="B15522" s="11"/>
      <c r="C15522" s="11"/>
    </row>
    <row r="15523" spans="1:3" x14ac:dyDescent="0.25">
      <c r="A15523" s="37"/>
      <c r="B15523" s="11"/>
      <c r="C15523" s="11"/>
    </row>
    <row r="15524" spans="1:3" x14ac:dyDescent="0.25">
      <c r="A15524" s="37"/>
      <c r="B15524" s="11"/>
      <c r="C15524" s="11"/>
    </row>
    <row r="15525" spans="1:3" x14ac:dyDescent="0.25">
      <c r="A15525" s="37"/>
      <c r="B15525" s="11"/>
      <c r="C15525" s="11"/>
    </row>
    <row r="15526" spans="1:3" x14ac:dyDescent="0.25">
      <c r="A15526" s="37"/>
      <c r="B15526" s="11"/>
      <c r="C15526" s="11"/>
    </row>
    <row r="15527" spans="1:3" x14ac:dyDescent="0.25">
      <c r="A15527" s="37"/>
      <c r="B15527" s="11"/>
      <c r="C15527" s="11"/>
    </row>
    <row r="15528" spans="1:3" x14ac:dyDescent="0.25">
      <c r="A15528" s="37"/>
      <c r="B15528" s="11"/>
      <c r="C15528" s="11"/>
    </row>
    <row r="15529" spans="1:3" x14ac:dyDescent="0.25">
      <c r="A15529" s="37"/>
      <c r="B15529" s="11"/>
      <c r="C15529" s="11"/>
    </row>
    <row r="15530" spans="1:3" x14ac:dyDescent="0.25">
      <c r="A15530" s="37"/>
      <c r="B15530" s="11"/>
      <c r="C15530" s="11"/>
    </row>
    <row r="15531" spans="1:3" x14ac:dyDescent="0.25">
      <c r="A15531" s="37"/>
      <c r="B15531" s="11"/>
      <c r="C15531" s="11"/>
    </row>
    <row r="15532" spans="1:3" x14ac:dyDescent="0.25">
      <c r="A15532" s="37"/>
      <c r="B15532" s="11"/>
      <c r="C15532" s="11"/>
    </row>
    <row r="15533" spans="1:3" x14ac:dyDescent="0.25">
      <c r="A15533" s="37"/>
      <c r="B15533" s="11"/>
      <c r="C15533" s="11"/>
    </row>
    <row r="15534" spans="1:3" x14ac:dyDescent="0.25">
      <c r="A15534" s="37"/>
      <c r="B15534" s="11"/>
      <c r="C15534" s="11"/>
    </row>
    <row r="15535" spans="1:3" x14ac:dyDescent="0.25">
      <c r="A15535" s="37"/>
      <c r="B15535" s="11"/>
      <c r="C15535" s="11"/>
    </row>
    <row r="15536" spans="1:3" x14ac:dyDescent="0.25">
      <c r="A15536" s="37"/>
      <c r="B15536" s="11"/>
      <c r="C15536" s="11"/>
    </row>
    <row r="15537" spans="1:3" x14ac:dyDescent="0.25">
      <c r="A15537" s="37"/>
      <c r="B15537" s="11"/>
      <c r="C15537" s="11"/>
    </row>
    <row r="15538" spans="1:3" x14ac:dyDescent="0.25">
      <c r="A15538" s="37"/>
      <c r="B15538" s="11"/>
      <c r="C15538" s="11"/>
    </row>
    <row r="15539" spans="1:3" x14ac:dyDescent="0.25">
      <c r="A15539" s="37"/>
      <c r="B15539" s="11"/>
      <c r="C15539" s="11"/>
    </row>
    <row r="15540" spans="1:3" x14ac:dyDescent="0.25">
      <c r="A15540" s="37"/>
      <c r="B15540" s="11"/>
      <c r="C15540" s="11"/>
    </row>
    <row r="15541" spans="1:3" x14ac:dyDescent="0.25">
      <c r="A15541" s="37"/>
      <c r="B15541" s="11"/>
      <c r="C15541" s="11"/>
    </row>
    <row r="15542" spans="1:3" x14ac:dyDescent="0.25">
      <c r="A15542" s="37"/>
      <c r="B15542" s="11"/>
      <c r="C15542" s="11"/>
    </row>
    <row r="15543" spans="1:3" x14ac:dyDescent="0.25">
      <c r="A15543" s="37"/>
      <c r="B15543" s="11"/>
      <c r="C15543" s="11"/>
    </row>
    <row r="15544" spans="1:3" x14ac:dyDescent="0.25">
      <c r="A15544" s="37"/>
      <c r="B15544" s="11"/>
      <c r="C15544" s="11"/>
    </row>
    <row r="15545" spans="1:3" x14ac:dyDescent="0.25">
      <c r="A15545" s="37"/>
      <c r="B15545" s="11"/>
      <c r="C15545" s="11"/>
    </row>
    <row r="15546" spans="1:3" x14ac:dyDescent="0.25">
      <c r="A15546" s="37"/>
      <c r="B15546" s="11"/>
      <c r="C15546" s="11"/>
    </row>
    <row r="15547" spans="1:3" x14ac:dyDescent="0.25">
      <c r="A15547" s="37"/>
      <c r="B15547" s="11"/>
      <c r="C15547" s="11"/>
    </row>
    <row r="15548" spans="1:3" x14ac:dyDescent="0.25">
      <c r="A15548" s="37"/>
      <c r="B15548" s="11"/>
      <c r="C15548" s="11"/>
    </row>
    <row r="15549" spans="1:3" x14ac:dyDescent="0.25">
      <c r="A15549" s="37"/>
      <c r="B15549" s="11"/>
      <c r="C15549" s="11"/>
    </row>
    <row r="15550" spans="1:3" x14ac:dyDescent="0.25">
      <c r="A15550" s="37"/>
      <c r="B15550" s="11"/>
      <c r="C15550" s="11"/>
    </row>
    <row r="15551" spans="1:3" x14ac:dyDescent="0.25">
      <c r="A15551" s="37"/>
      <c r="B15551" s="11"/>
      <c r="C15551" s="11"/>
    </row>
    <row r="15552" spans="1:3" x14ac:dyDescent="0.25">
      <c r="A15552" s="37"/>
      <c r="B15552" s="11"/>
      <c r="C15552" s="11"/>
    </row>
    <row r="15553" spans="1:3" x14ac:dyDescent="0.25">
      <c r="A15553" s="37"/>
      <c r="B15553" s="11"/>
      <c r="C15553" s="11"/>
    </row>
    <row r="15554" spans="1:3" x14ac:dyDescent="0.25">
      <c r="A15554" s="37"/>
      <c r="B15554" s="11"/>
      <c r="C15554" s="11"/>
    </row>
    <row r="15555" spans="1:3" x14ac:dyDescent="0.25">
      <c r="A15555" s="37"/>
      <c r="B15555" s="11"/>
      <c r="C15555" s="11"/>
    </row>
    <row r="15556" spans="1:3" x14ac:dyDescent="0.25">
      <c r="A15556" s="37"/>
      <c r="B15556" s="11"/>
      <c r="C15556" s="11"/>
    </row>
    <row r="15557" spans="1:3" x14ac:dyDescent="0.25">
      <c r="A15557" s="37"/>
      <c r="B15557" s="11"/>
      <c r="C15557" s="11"/>
    </row>
    <row r="15558" spans="1:3" x14ac:dyDescent="0.25">
      <c r="A15558" s="37"/>
      <c r="B15558" s="11"/>
      <c r="C15558" s="11"/>
    </row>
    <row r="15559" spans="1:3" x14ac:dyDescent="0.25">
      <c r="A15559" s="37"/>
      <c r="B15559" s="11"/>
      <c r="C15559" s="11"/>
    </row>
    <row r="15560" spans="1:3" x14ac:dyDescent="0.25">
      <c r="A15560" s="37"/>
      <c r="B15560" s="11"/>
      <c r="C15560" s="11"/>
    </row>
    <row r="15561" spans="1:3" x14ac:dyDescent="0.25">
      <c r="A15561" s="37"/>
      <c r="B15561" s="11"/>
      <c r="C15561" s="11"/>
    </row>
    <row r="15562" spans="1:3" x14ac:dyDescent="0.25">
      <c r="A15562" s="37"/>
      <c r="B15562" s="11"/>
      <c r="C15562" s="11"/>
    </row>
    <row r="15563" spans="1:3" x14ac:dyDescent="0.25">
      <c r="A15563" s="37"/>
      <c r="B15563" s="11"/>
      <c r="C15563" s="11"/>
    </row>
    <row r="15564" spans="1:3" x14ac:dyDescent="0.25">
      <c r="A15564" s="37"/>
      <c r="B15564" s="11"/>
      <c r="C15564" s="11"/>
    </row>
    <row r="15565" spans="1:3" x14ac:dyDescent="0.25">
      <c r="A15565" s="37"/>
      <c r="B15565" s="11"/>
      <c r="C15565" s="11"/>
    </row>
    <row r="15566" spans="1:3" x14ac:dyDescent="0.25">
      <c r="A15566" s="37"/>
      <c r="B15566" s="11"/>
      <c r="C15566" s="11"/>
    </row>
    <row r="15567" spans="1:3" x14ac:dyDescent="0.25">
      <c r="A15567" s="37"/>
      <c r="B15567" s="11"/>
      <c r="C15567" s="11"/>
    </row>
    <row r="15568" spans="1:3" x14ac:dyDescent="0.25">
      <c r="A15568" s="37"/>
      <c r="B15568" s="11"/>
      <c r="C15568" s="11"/>
    </row>
    <row r="15569" spans="1:3" x14ac:dyDescent="0.25">
      <c r="A15569" s="37"/>
      <c r="B15569" s="11"/>
      <c r="C15569" s="11"/>
    </row>
    <row r="15570" spans="1:3" x14ac:dyDescent="0.25">
      <c r="A15570" s="37"/>
      <c r="B15570" s="11"/>
      <c r="C15570" s="11"/>
    </row>
    <row r="15571" spans="1:3" x14ac:dyDescent="0.25">
      <c r="A15571" s="37"/>
      <c r="B15571" s="11"/>
      <c r="C15571" s="11"/>
    </row>
    <row r="15572" spans="1:3" x14ac:dyDescent="0.25">
      <c r="A15572" s="37"/>
      <c r="B15572" s="11"/>
      <c r="C15572" s="11"/>
    </row>
    <row r="15573" spans="1:3" x14ac:dyDescent="0.25">
      <c r="A15573" s="37"/>
      <c r="B15573" s="11"/>
      <c r="C15573" s="11"/>
    </row>
    <row r="15574" spans="1:3" x14ac:dyDescent="0.25">
      <c r="A15574" s="37"/>
      <c r="B15574" s="11"/>
      <c r="C15574" s="11"/>
    </row>
    <row r="15575" spans="1:3" x14ac:dyDescent="0.25">
      <c r="A15575" s="37"/>
      <c r="B15575" s="11"/>
      <c r="C15575" s="11"/>
    </row>
    <row r="15576" spans="1:3" x14ac:dyDescent="0.25">
      <c r="A15576" s="37"/>
      <c r="B15576" s="11"/>
      <c r="C15576" s="11"/>
    </row>
    <row r="15577" spans="1:3" x14ac:dyDescent="0.25">
      <c r="A15577" s="37"/>
      <c r="B15577" s="11"/>
      <c r="C15577" s="11"/>
    </row>
    <row r="15578" spans="1:3" x14ac:dyDescent="0.25">
      <c r="A15578" s="37"/>
      <c r="B15578" s="11"/>
      <c r="C15578" s="11"/>
    </row>
    <row r="15579" spans="1:3" x14ac:dyDescent="0.25">
      <c r="A15579" s="37"/>
      <c r="B15579" s="11"/>
      <c r="C15579" s="11"/>
    </row>
    <row r="15580" spans="1:3" x14ac:dyDescent="0.25">
      <c r="A15580" s="37"/>
      <c r="B15580" s="11"/>
      <c r="C15580" s="11"/>
    </row>
    <row r="15581" spans="1:3" x14ac:dyDescent="0.25">
      <c r="A15581" s="37"/>
      <c r="B15581" s="11"/>
      <c r="C15581" s="11"/>
    </row>
    <row r="15582" spans="1:3" x14ac:dyDescent="0.25">
      <c r="A15582" s="37"/>
      <c r="B15582" s="11"/>
      <c r="C15582" s="11"/>
    </row>
    <row r="15583" spans="1:3" x14ac:dyDescent="0.25">
      <c r="A15583" s="37"/>
      <c r="B15583" s="11"/>
      <c r="C15583" s="11"/>
    </row>
    <row r="15584" spans="1:3" x14ac:dyDescent="0.25">
      <c r="A15584" s="37"/>
      <c r="B15584" s="11"/>
      <c r="C15584" s="11"/>
    </row>
    <row r="15585" spans="1:3" x14ac:dyDescent="0.25">
      <c r="A15585" s="37"/>
      <c r="B15585" s="11"/>
      <c r="C15585" s="11"/>
    </row>
    <row r="15586" spans="1:3" x14ac:dyDescent="0.25">
      <c r="A15586" s="37"/>
      <c r="B15586" s="11"/>
      <c r="C15586" s="11"/>
    </row>
    <row r="15587" spans="1:3" x14ac:dyDescent="0.25">
      <c r="A15587" s="37"/>
      <c r="B15587" s="11"/>
      <c r="C15587" s="11"/>
    </row>
    <row r="15588" spans="1:3" x14ac:dyDescent="0.25">
      <c r="A15588" s="37"/>
      <c r="B15588" s="11"/>
      <c r="C15588" s="11"/>
    </row>
    <row r="15589" spans="1:3" x14ac:dyDescent="0.25">
      <c r="A15589" s="37"/>
      <c r="B15589" s="11"/>
      <c r="C15589" s="11"/>
    </row>
    <row r="15590" spans="1:3" x14ac:dyDescent="0.25">
      <c r="A15590" s="37"/>
      <c r="B15590" s="11"/>
      <c r="C15590" s="11"/>
    </row>
    <row r="15591" spans="1:3" x14ac:dyDescent="0.25">
      <c r="A15591" s="37"/>
      <c r="B15591" s="11"/>
      <c r="C15591" s="11"/>
    </row>
    <row r="15592" spans="1:3" x14ac:dyDescent="0.25">
      <c r="A15592" s="37"/>
      <c r="B15592" s="11"/>
      <c r="C15592" s="11"/>
    </row>
    <row r="15593" spans="1:3" x14ac:dyDescent="0.25">
      <c r="A15593" s="37"/>
      <c r="B15593" s="11"/>
      <c r="C15593" s="11"/>
    </row>
    <row r="15594" spans="1:3" x14ac:dyDescent="0.25">
      <c r="A15594" s="37"/>
      <c r="B15594" s="11"/>
      <c r="C15594" s="11"/>
    </row>
    <row r="15595" spans="1:3" x14ac:dyDescent="0.25">
      <c r="A15595" s="37"/>
      <c r="B15595" s="11"/>
      <c r="C15595" s="11"/>
    </row>
    <row r="15596" spans="1:3" x14ac:dyDescent="0.25">
      <c r="A15596" s="37"/>
      <c r="B15596" s="11"/>
      <c r="C15596" s="11"/>
    </row>
    <row r="15597" spans="1:3" x14ac:dyDescent="0.25">
      <c r="A15597" s="37"/>
      <c r="B15597" s="11"/>
      <c r="C15597" s="11"/>
    </row>
    <row r="15598" spans="1:3" x14ac:dyDescent="0.25">
      <c r="A15598" s="37"/>
      <c r="B15598" s="11"/>
      <c r="C15598" s="11"/>
    </row>
    <row r="15599" spans="1:3" x14ac:dyDescent="0.25">
      <c r="A15599" s="37"/>
      <c r="B15599" s="11"/>
      <c r="C15599" s="11"/>
    </row>
    <row r="15600" spans="1:3" x14ac:dyDescent="0.25">
      <c r="A15600" s="37"/>
      <c r="B15600" s="11"/>
      <c r="C15600" s="11"/>
    </row>
    <row r="15601" spans="1:3" x14ac:dyDescent="0.25">
      <c r="A15601" s="37"/>
      <c r="B15601" s="11"/>
      <c r="C15601" s="11"/>
    </row>
    <row r="15602" spans="1:3" x14ac:dyDescent="0.25">
      <c r="A15602" s="37"/>
      <c r="B15602" s="11"/>
      <c r="C15602" s="11"/>
    </row>
    <row r="15603" spans="1:3" x14ac:dyDescent="0.25">
      <c r="A15603" s="37"/>
      <c r="B15603" s="11"/>
      <c r="C15603" s="11"/>
    </row>
    <row r="15604" spans="1:3" x14ac:dyDescent="0.25">
      <c r="A15604" s="37"/>
      <c r="B15604" s="11"/>
      <c r="C15604" s="11"/>
    </row>
    <row r="15605" spans="1:3" x14ac:dyDescent="0.25">
      <c r="A15605" s="37"/>
      <c r="B15605" s="11"/>
      <c r="C15605" s="11"/>
    </row>
    <row r="15606" spans="1:3" x14ac:dyDescent="0.25">
      <c r="A15606" s="37"/>
      <c r="B15606" s="11"/>
      <c r="C15606" s="11"/>
    </row>
    <row r="15607" spans="1:3" x14ac:dyDescent="0.25">
      <c r="A15607" s="37"/>
      <c r="B15607" s="11"/>
      <c r="C15607" s="11"/>
    </row>
    <row r="15608" spans="1:3" x14ac:dyDescent="0.25">
      <c r="A15608" s="37"/>
      <c r="B15608" s="11"/>
      <c r="C15608" s="11"/>
    </row>
    <row r="15609" spans="1:3" x14ac:dyDescent="0.25">
      <c r="A15609" s="37"/>
      <c r="B15609" s="11"/>
      <c r="C15609" s="11"/>
    </row>
    <row r="15610" spans="1:3" x14ac:dyDescent="0.25">
      <c r="A15610" s="37"/>
      <c r="B15610" s="11"/>
      <c r="C15610" s="11"/>
    </row>
    <row r="15611" spans="1:3" x14ac:dyDescent="0.25">
      <c r="A15611" s="37"/>
      <c r="B15611" s="11"/>
      <c r="C15611" s="11"/>
    </row>
    <row r="15612" spans="1:3" x14ac:dyDescent="0.25">
      <c r="A15612" s="37"/>
      <c r="B15612" s="11"/>
      <c r="C15612" s="11"/>
    </row>
    <row r="15613" spans="1:3" x14ac:dyDescent="0.25">
      <c r="A15613" s="37"/>
      <c r="B15613" s="11"/>
      <c r="C15613" s="11"/>
    </row>
    <row r="15614" spans="1:3" x14ac:dyDescent="0.25">
      <c r="A15614" s="37"/>
      <c r="B15614" s="11"/>
      <c r="C15614" s="11"/>
    </row>
    <row r="15615" spans="1:3" x14ac:dyDescent="0.25">
      <c r="A15615" s="37"/>
      <c r="B15615" s="11"/>
      <c r="C15615" s="11"/>
    </row>
    <row r="15616" spans="1:3" x14ac:dyDescent="0.25">
      <c r="A15616" s="37"/>
      <c r="B15616" s="11"/>
      <c r="C15616" s="11"/>
    </row>
    <row r="15617" spans="1:3" x14ac:dyDescent="0.25">
      <c r="A15617" s="37"/>
      <c r="B15617" s="11"/>
      <c r="C15617" s="11"/>
    </row>
    <row r="15618" spans="1:3" x14ac:dyDescent="0.25">
      <c r="A15618" s="37"/>
      <c r="B15618" s="11"/>
      <c r="C15618" s="11"/>
    </row>
    <row r="15619" spans="1:3" x14ac:dyDescent="0.25">
      <c r="A15619" s="37"/>
      <c r="B15619" s="11"/>
      <c r="C15619" s="11"/>
    </row>
    <row r="15620" spans="1:3" x14ac:dyDescent="0.25">
      <c r="A15620" s="37"/>
      <c r="B15620" s="11"/>
      <c r="C15620" s="11"/>
    </row>
    <row r="15621" spans="1:3" x14ac:dyDescent="0.25">
      <c r="A15621" s="37"/>
      <c r="B15621" s="11"/>
      <c r="C15621" s="11"/>
    </row>
    <row r="15622" spans="1:3" x14ac:dyDescent="0.25">
      <c r="A15622" s="37"/>
      <c r="B15622" s="11"/>
      <c r="C15622" s="11"/>
    </row>
    <row r="15623" spans="1:3" x14ac:dyDescent="0.25">
      <c r="A15623" s="37"/>
      <c r="B15623" s="11"/>
      <c r="C15623" s="11"/>
    </row>
    <row r="15624" spans="1:3" x14ac:dyDescent="0.25">
      <c r="A15624" s="37"/>
      <c r="B15624" s="11"/>
      <c r="C15624" s="11"/>
    </row>
    <row r="15625" spans="1:3" x14ac:dyDescent="0.25">
      <c r="A15625" s="37"/>
      <c r="B15625" s="11"/>
      <c r="C15625" s="11"/>
    </row>
    <row r="15626" spans="1:3" x14ac:dyDescent="0.25">
      <c r="A15626" s="37"/>
      <c r="B15626" s="11"/>
      <c r="C15626" s="11"/>
    </row>
    <row r="15627" spans="1:3" x14ac:dyDescent="0.25">
      <c r="A15627" s="37"/>
      <c r="B15627" s="11"/>
      <c r="C15627" s="11"/>
    </row>
    <row r="15628" spans="1:3" x14ac:dyDescent="0.25">
      <c r="A15628" s="37"/>
      <c r="B15628" s="11"/>
      <c r="C15628" s="11"/>
    </row>
    <row r="15629" spans="1:3" x14ac:dyDescent="0.25">
      <c r="A15629" s="37"/>
      <c r="B15629" s="11"/>
      <c r="C15629" s="11"/>
    </row>
    <row r="15630" spans="1:3" x14ac:dyDescent="0.25">
      <c r="A15630" s="37"/>
      <c r="B15630" s="11"/>
      <c r="C15630" s="11"/>
    </row>
    <row r="15631" spans="1:3" x14ac:dyDescent="0.25">
      <c r="A15631" s="37"/>
      <c r="B15631" s="11"/>
      <c r="C15631" s="11"/>
    </row>
    <row r="15632" spans="1:3" x14ac:dyDescent="0.25">
      <c r="A15632" s="37"/>
      <c r="B15632" s="11"/>
      <c r="C15632" s="11"/>
    </row>
    <row r="15633" spans="1:3" x14ac:dyDescent="0.25">
      <c r="A15633" s="37"/>
      <c r="B15633" s="11"/>
      <c r="C15633" s="11"/>
    </row>
    <row r="15634" spans="1:3" x14ac:dyDescent="0.25">
      <c r="A15634" s="37"/>
      <c r="B15634" s="11"/>
      <c r="C15634" s="11"/>
    </row>
    <row r="15635" spans="1:3" x14ac:dyDescent="0.25">
      <c r="A15635" s="37"/>
      <c r="B15635" s="11"/>
      <c r="C15635" s="11"/>
    </row>
    <row r="15636" spans="1:3" x14ac:dyDescent="0.25">
      <c r="A15636" s="37"/>
      <c r="B15636" s="11"/>
      <c r="C15636" s="11"/>
    </row>
    <row r="15637" spans="1:3" x14ac:dyDescent="0.25">
      <c r="A15637" s="37"/>
      <c r="B15637" s="11"/>
      <c r="C15637" s="11"/>
    </row>
    <row r="15638" spans="1:3" x14ac:dyDescent="0.25">
      <c r="A15638" s="37"/>
      <c r="B15638" s="11"/>
      <c r="C15638" s="11"/>
    </row>
    <row r="15639" spans="1:3" x14ac:dyDescent="0.25">
      <c r="A15639" s="37"/>
      <c r="B15639" s="11"/>
      <c r="C15639" s="11"/>
    </row>
    <row r="15640" spans="1:3" x14ac:dyDescent="0.25">
      <c r="A15640" s="37"/>
      <c r="B15640" s="11"/>
      <c r="C15640" s="11"/>
    </row>
    <row r="15641" spans="1:3" x14ac:dyDescent="0.25">
      <c r="A15641" s="37"/>
      <c r="B15641" s="11"/>
      <c r="C15641" s="11"/>
    </row>
    <row r="15642" spans="1:3" x14ac:dyDescent="0.25">
      <c r="A15642" s="37"/>
      <c r="B15642" s="11"/>
      <c r="C15642" s="11"/>
    </row>
    <row r="15643" spans="1:3" x14ac:dyDescent="0.25">
      <c r="A15643" s="37"/>
      <c r="B15643" s="11"/>
      <c r="C15643" s="11"/>
    </row>
    <row r="15644" spans="1:3" x14ac:dyDescent="0.25">
      <c r="A15644" s="37"/>
      <c r="B15644" s="11"/>
      <c r="C15644" s="11"/>
    </row>
    <row r="15645" spans="1:3" x14ac:dyDescent="0.25">
      <c r="A15645" s="37"/>
      <c r="B15645" s="11"/>
      <c r="C15645" s="11"/>
    </row>
    <row r="15646" spans="1:3" x14ac:dyDescent="0.25">
      <c r="A15646" s="37"/>
      <c r="B15646" s="11"/>
      <c r="C15646" s="11"/>
    </row>
    <row r="15647" spans="1:3" x14ac:dyDescent="0.25">
      <c r="A15647" s="37"/>
      <c r="B15647" s="11"/>
      <c r="C15647" s="11"/>
    </row>
    <row r="15648" spans="1:3" x14ac:dyDescent="0.25">
      <c r="A15648" s="37"/>
      <c r="B15648" s="11"/>
      <c r="C15648" s="11"/>
    </row>
    <row r="15649" spans="1:3" x14ac:dyDescent="0.25">
      <c r="A15649" s="37"/>
      <c r="B15649" s="11"/>
      <c r="C15649" s="11"/>
    </row>
    <row r="15650" spans="1:3" x14ac:dyDescent="0.25">
      <c r="A15650" s="37"/>
      <c r="B15650" s="11"/>
      <c r="C15650" s="11"/>
    </row>
    <row r="15651" spans="1:3" x14ac:dyDescent="0.25">
      <c r="A15651" s="37"/>
      <c r="B15651" s="11"/>
      <c r="C15651" s="11"/>
    </row>
    <row r="15652" spans="1:3" x14ac:dyDescent="0.25">
      <c r="A15652" s="37"/>
      <c r="B15652" s="11"/>
      <c r="C15652" s="11"/>
    </row>
    <row r="15653" spans="1:3" x14ac:dyDescent="0.25">
      <c r="A15653" s="37"/>
      <c r="B15653" s="11"/>
      <c r="C15653" s="11"/>
    </row>
    <row r="15654" spans="1:3" x14ac:dyDescent="0.25">
      <c r="A15654" s="37"/>
      <c r="B15654" s="11"/>
      <c r="C15654" s="11"/>
    </row>
    <row r="15655" spans="1:3" x14ac:dyDescent="0.25">
      <c r="A15655" s="37"/>
      <c r="B15655" s="11"/>
      <c r="C15655" s="11"/>
    </row>
    <row r="15656" spans="1:3" x14ac:dyDescent="0.25">
      <c r="A15656" s="37"/>
      <c r="B15656" s="11"/>
      <c r="C15656" s="11"/>
    </row>
    <row r="15657" spans="1:3" x14ac:dyDescent="0.25">
      <c r="A15657" s="37"/>
      <c r="B15657" s="11"/>
      <c r="C15657" s="11"/>
    </row>
    <row r="15658" spans="1:3" x14ac:dyDescent="0.25">
      <c r="A15658" s="37"/>
      <c r="B15658" s="11"/>
      <c r="C15658" s="11"/>
    </row>
    <row r="15659" spans="1:3" x14ac:dyDescent="0.25">
      <c r="A15659" s="37"/>
      <c r="B15659" s="11"/>
      <c r="C15659" s="11"/>
    </row>
    <row r="15660" spans="1:3" x14ac:dyDescent="0.25">
      <c r="A15660" s="37"/>
      <c r="B15660" s="11"/>
      <c r="C15660" s="11"/>
    </row>
    <row r="15661" spans="1:3" x14ac:dyDescent="0.25">
      <c r="A15661" s="37"/>
      <c r="B15661" s="11"/>
      <c r="C15661" s="11"/>
    </row>
    <row r="15662" spans="1:3" x14ac:dyDescent="0.25">
      <c r="A15662" s="37"/>
      <c r="B15662" s="11"/>
      <c r="C15662" s="11"/>
    </row>
    <row r="15663" spans="1:3" x14ac:dyDescent="0.25">
      <c r="A15663" s="37"/>
      <c r="B15663" s="11"/>
      <c r="C15663" s="11"/>
    </row>
    <row r="15664" spans="1:3" x14ac:dyDescent="0.25">
      <c r="A15664" s="37"/>
      <c r="B15664" s="11"/>
      <c r="C15664" s="11"/>
    </row>
    <row r="15665" spans="1:3" x14ac:dyDescent="0.25">
      <c r="A15665" s="37"/>
      <c r="B15665" s="11"/>
      <c r="C15665" s="11"/>
    </row>
    <row r="15666" spans="1:3" x14ac:dyDescent="0.25">
      <c r="A15666" s="37"/>
      <c r="B15666" s="11"/>
      <c r="C15666" s="11"/>
    </row>
    <row r="15667" spans="1:3" x14ac:dyDescent="0.25">
      <c r="A15667" s="37"/>
      <c r="B15667" s="11"/>
      <c r="C15667" s="11"/>
    </row>
    <row r="15668" spans="1:3" x14ac:dyDescent="0.25">
      <c r="A15668" s="37"/>
      <c r="B15668" s="11"/>
      <c r="C15668" s="11"/>
    </row>
    <row r="15669" spans="1:3" x14ac:dyDescent="0.25">
      <c r="A15669" s="37"/>
      <c r="B15669" s="11"/>
      <c r="C15669" s="11"/>
    </row>
    <row r="15670" spans="1:3" x14ac:dyDescent="0.25">
      <c r="A15670" s="37"/>
      <c r="B15670" s="11"/>
      <c r="C15670" s="11"/>
    </row>
    <row r="15671" spans="1:3" x14ac:dyDescent="0.25">
      <c r="A15671" s="37"/>
      <c r="B15671" s="11"/>
      <c r="C15671" s="11"/>
    </row>
    <row r="15672" spans="1:3" x14ac:dyDescent="0.25">
      <c r="A15672" s="37"/>
      <c r="B15672" s="11"/>
      <c r="C15672" s="11"/>
    </row>
    <row r="15673" spans="1:3" x14ac:dyDescent="0.25">
      <c r="A15673" s="37"/>
      <c r="B15673" s="11"/>
      <c r="C15673" s="11"/>
    </row>
    <row r="15674" spans="1:3" x14ac:dyDescent="0.25">
      <c r="A15674" s="37"/>
      <c r="B15674" s="11"/>
      <c r="C15674" s="11"/>
    </row>
    <row r="15675" spans="1:3" x14ac:dyDescent="0.25">
      <c r="A15675" s="37"/>
      <c r="B15675" s="11"/>
      <c r="C15675" s="11"/>
    </row>
    <row r="15676" spans="1:3" x14ac:dyDescent="0.25">
      <c r="A15676" s="37"/>
      <c r="B15676" s="11"/>
      <c r="C15676" s="11"/>
    </row>
    <row r="15677" spans="1:3" x14ac:dyDescent="0.25">
      <c r="A15677" s="37"/>
      <c r="B15677" s="11"/>
      <c r="C15677" s="11"/>
    </row>
    <row r="15678" spans="1:3" x14ac:dyDescent="0.25">
      <c r="A15678" s="37"/>
      <c r="B15678" s="11"/>
      <c r="C15678" s="11"/>
    </row>
    <row r="15679" spans="1:3" x14ac:dyDescent="0.25">
      <c r="A15679" s="37"/>
      <c r="B15679" s="11"/>
      <c r="C15679" s="11"/>
    </row>
    <row r="15680" spans="1:3" x14ac:dyDescent="0.25">
      <c r="A15680" s="37"/>
      <c r="B15680" s="11"/>
      <c r="C15680" s="11"/>
    </row>
    <row r="15681" spans="1:3" x14ac:dyDescent="0.25">
      <c r="A15681" s="37"/>
      <c r="B15681" s="11"/>
      <c r="C15681" s="11"/>
    </row>
    <row r="15682" spans="1:3" x14ac:dyDescent="0.25">
      <c r="A15682" s="37"/>
      <c r="B15682" s="11"/>
      <c r="C15682" s="11"/>
    </row>
    <row r="15683" spans="1:3" x14ac:dyDescent="0.25">
      <c r="A15683" s="37"/>
      <c r="B15683" s="11"/>
      <c r="C15683" s="11"/>
    </row>
    <row r="15684" spans="1:3" x14ac:dyDescent="0.25">
      <c r="A15684" s="37"/>
      <c r="B15684" s="11"/>
      <c r="C15684" s="11"/>
    </row>
    <row r="15685" spans="1:3" x14ac:dyDescent="0.25">
      <c r="A15685" s="37"/>
      <c r="B15685" s="11"/>
      <c r="C15685" s="11"/>
    </row>
    <row r="15686" spans="1:3" x14ac:dyDescent="0.25">
      <c r="A15686" s="37"/>
      <c r="B15686" s="11"/>
      <c r="C15686" s="11"/>
    </row>
    <row r="15687" spans="1:3" x14ac:dyDescent="0.25">
      <c r="A15687" s="37"/>
      <c r="B15687" s="11"/>
      <c r="C15687" s="11"/>
    </row>
    <row r="15688" spans="1:3" x14ac:dyDescent="0.25">
      <c r="A15688" s="37"/>
      <c r="B15688" s="11"/>
      <c r="C15688" s="11"/>
    </row>
    <row r="15689" spans="1:3" x14ac:dyDescent="0.25">
      <c r="A15689" s="37"/>
      <c r="B15689" s="11"/>
      <c r="C15689" s="11"/>
    </row>
    <row r="15690" spans="1:3" x14ac:dyDescent="0.25">
      <c r="A15690" s="37"/>
      <c r="B15690" s="11"/>
      <c r="C15690" s="11"/>
    </row>
    <row r="15691" spans="1:3" x14ac:dyDescent="0.25">
      <c r="A15691" s="37"/>
      <c r="B15691" s="11"/>
      <c r="C15691" s="11"/>
    </row>
    <row r="15692" spans="1:3" x14ac:dyDescent="0.25">
      <c r="A15692" s="37"/>
      <c r="B15692" s="11"/>
      <c r="C15692" s="11"/>
    </row>
    <row r="15693" spans="1:3" x14ac:dyDescent="0.25">
      <c r="A15693" s="37"/>
      <c r="B15693" s="11"/>
      <c r="C15693" s="11"/>
    </row>
    <row r="15694" spans="1:3" x14ac:dyDescent="0.25">
      <c r="A15694" s="37"/>
      <c r="B15694" s="11"/>
      <c r="C15694" s="11"/>
    </row>
    <row r="15695" spans="1:3" x14ac:dyDescent="0.25">
      <c r="A15695" s="37"/>
      <c r="B15695" s="11"/>
      <c r="C15695" s="11"/>
    </row>
    <row r="15696" spans="1:3" x14ac:dyDescent="0.25">
      <c r="A15696" s="37"/>
      <c r="B15696" s="11"/>
      <c r="C15696" s="11"/>
    </row>
    <row r="15697" spans="1:3" x14ac:dyDescent="0.25">
      <c r="A15697" s="37"/>
      <c r="B15697" s="11"/>
      <c r="C15697" s="11"/>
    </row>
    <row r="15698" spans="1:3" x14ac:dyDescent="0.25">
      <c r="A15698" s="37"/>
      <c r="B15698" s="11"/>
      <c r="C15698" s="11"/>
    </row>
    <row r="15699" spans="1:3" x14ac:dyDescent="0.25">
      <c r="A15699" s="37"/>
      <c r="B15699" s="11"/>
      <c r="C15699" s="11"/>
    </row>
    <row r="15700" spans="1:3" x14ac:dyDescent="0.25">
      <c r="A15700" s="37"/>
      <c r="B15700" s="11"/>
      <c r="C15700" s="11"/>
    </row>
    <row r="15701" spans="1:3" x14ac:dyDescent="0.25">
      <c r="A15701" s="37"/>
      <c r="B15701" s="11"/>
      <c r="C15701" s="11"/>
    </row>
    <row r="15702" spans="1:3" x14ac:dyDescent="0.25">
      <c r="A15702" s="37"/>
      <c r="B15702" s="11"/>
      <c r="C15702" s="11"/>
    </row>
    <row r="15703" spans="1:3" x14ac:dyDescent="0.25">
      <c r="A15703" s="37"/>
      <c r="B15703" s="11"/>
      <c r="C15703" s="11"/>
    </row>
    <row r="15704" spans="1:3" x14ac:dyDescent="0.25">
      <c r="A15704" s="37"/>
      <c r="B15704" s="11"/>
      <c r="C15704" s="11"/>
    </row>
    <row r="15705" spans="1:3" x14ac:dyDescent="0.25">
      <c r="A15705" s="37"/>
      <c r="B15705" s="11"/>
      <c r="C15705" s="11"/>
    </row>
    <row r="15706" spans="1:3" x14ac:dyDescent="0.25">
      <c r="A15706" s="37"/>
      <c r="B15706" s="11"/>
      <c r="C15706" s="11"/>
    </row>
    <row r="15707" spans="1:3" x14ac:dyDescent="0.25">
      <c r="A15707" s="37"/>
      <c r="B15707" s="11"/>
      <c r="C15707" s="11"/>
    </row>
    <row r="15708" spans="1:3" x14ac:dyDescent="0.25">
      <c r="A15708" s="37"/>
      <c r="B15708" s="11"/>
      <c r="C15708" s="11"/>
    </row>
    <row r="15709" spans="1:3" x14ac:dyDescent="0.25">
      <c r="A15709" s="37"/>
      <c r="B15709" s="11"/>
      <c r="C15709" s="11"/>
    </row>
    <row r="15710" spans="1:3" x14ac:dyDescent="0.25">
      <c r="A15710" s="37"/>
      <c r="B15710" s="11"/>
      <c r="C15710" s="11"/>
    </row>
    <row r="15711" spans="1:3" x14ac:dyDescent="0.25">
      <c r="A15711" s="37"/>
      <c r="B15711" s="11"/>
      <c r="C15711" s="11"/>
    </row>
    <row r="15712" spans="1:3" x14ac:dyDescent="0.25">
      <c r="A15712" s="37"/>
      <c r="B15712" s="11"/>
      <c r="C15712" s="11"/>
    </row>
    <row r="15713" spans="1:3" x14ac:dyDescent="0.25">
      <c r="A15713" s="37"/>
      <c r="B15713" s="11"/>
      <c r="C15713" s="11"/>
    </row>
    <row r="15714" spans="1:3" x14ac:dyDescent="0.25">
      <c r="A15714" s="37"/>
      <c r="B15714" s="11"/>
      <c r="C15714" s="11"/>
    </row>
    <row r="15715" spans="1:3" x14ac:dyDescent="0.25">
      <c r="A15715" s="37"/>
      <c r="B15715" s="11"/>
      <c r="C15715" s="11"/>
    </row>
    <row r="15716" spans="1:3" x14ac:dyDescent="0.25">
      <c r="A15716" s="37"/>
      <c r="B15716" s="11"/>
      <c r="C15716" s="11"/>
    </row>
    <row r="15717" spans="1:3" x14ac:dyDescent="0.25">
      <c r="A15717" s="37"/>
      <c r="B15717" s="11"/>
      <c r="C15717" s="11"/>
    </row>
    <row r="15718" spans="1:3" x14ac:dyDescent="0.25">
      <c r="A15718" s="37"/>
      <c r="B15718" s="11"/>
      <c r="C15718" s="11"/>
    </row>
    <row r="15719" spans="1:3" x14ac:dyDescent="0.25">
      <c r="A15719" s="37"/>
      <c r="B15719" s="11"/>
      <c r="C15719" s="11"/>
    </row>
    <row r="15720" spans="1:3" x14ac:dyDescent="0.25">
      <c r="A15720" s="37"/>
      <c r="B15720" s="11"/>
      <c r="C15720" s="11"/>
    </row>
    <row r="15721" spans="1:3" x14ac:dyDescent="0.25">
      <c r="A15721" s="37"/>
      <c r="B15721" s="11"/>
      <c r="C15721" s="11"/>
    </row>
    <row r="15722" spans="1:3" x14ac:dyDescent="0.25">
      <c r="A15722" s="37"/>
      <c r="B15722" s="11"/>
      <c r="C15722" s="11"/>
    </row>
    <row r="15723" spans="1:3" x14ac:dyDescent="0.25">
      <c r="A15723" s="37"/>
      <c r="B15723" s="11"/>
      <c r="C15723" s="11"/>
    </row>
    <row r="15724" spans="1:3" x14ac:dyDescent="0.25">
      <c r="A15724" s="37"/>
      <c r="B15724" s="11"/>
      <c r="C15724" s="11"/>
    </row>
    <row r="15725" spans="1:3" x14ac:dyDescent="0.25">
      <c r="A15725" s="37"/>
      <c r="B15725" s="11"/>
      <c r="C15725" s="11"/>
    </row>
    <row r="15726" spans="1:3" x14ac:dyDescent="0.25">
      <c r="A15726" s="37"/>
      <c r="B15726" s="11"/>
      <c r="C15726" s="11"/>
    </row>
    <row r="15727" spans="1:3" x14ac:dyDescent="0.25">
      <c r="A15727" s="37"/>
      <c r="B15727" s="11"/>
      <c r="C15727" s="11"/>
    </row>
    <row r="15728" spans="1:3" x14ac:dyDescent="0.25">
      <c r="A15728" s="37"/>
      <c r="B15728" s="11"/>
      <c r="C15728" s="11"/>
    </row>
    <row r="15729" spans="1:3" x14ac:dyDescent="0.25">
      <c r="A15729" s="37"/>
      <c r="B15729" s="11"/>
      <c r="C15729" s="11"/>
    </row>
    <row r="15730" spans="1:3" x14ac:dyDescent="0.25">
      <c r="A15730" s="37"/>
      <c r="B15730" s="11"/>
      <c r="C15730" s="11"/>
    </row>
    <row r="15731" spans="1:3" x14ac:dyDescent="0.25">
      <c r="A15731" s="37"/>
      <c r="B15731" s="11"/>
      <c r="C15731" s="11"/>
    </row>
    <row r="15732" spans="1:3" x14ac:dyDescent="0.25">
      <c r="A15732" s="37"/>
      <c r="B15732" s="11"/>
      <c r="C15732" s="11"/>
    </row>
    <row r="15733" spans="1:3" x14ac:dyDescent="0.25">
      <c r="A15733" s="37"/>
      <c r="B15733" s="11"/>
      <c r="C15733" s="11"/>
    </row>
    <row r="15734" spans="1:3" x14ac:dyDescent="0.25">
      <c r="A15734" s="37"/>
      <c r="B15734" s="11"/>
      <c r="C15734" s="11"/>
    </row>
    <row r="15735" spans="1:3" x14ac:dyDescent="0.25">
      <c r="A15735" s="37"/>
      <c r="B15735" s="11"/>
      <c r="C15735" s="11"/>
    </row>
    <row r="15736" spans="1:3" x14ac:dyDescent="0.25">
      <c r="A15736" s="37"/>
      <c r="B15736" s="11"/>
      <c r="C15736" s="11"/>
    </row>
    <row r="15737" spans="1:3" x14ac:dyDescent="0.25">
      <c r="A15737" s="37"/>
      <c r="B15737" s="11"/>
      <c r="C15737" s="11"/>
    </row>
    <row r="15738" spans="1:3" x14ac:dyDescent="0.25">
      <c r="A15738" s="37"/>
      <c r="B15738" s="11"/>
      <c r="C15738" s="11"/>
    </row>
    <row r="15739" spans="1:3" x14ac:dyDescent="0.25">
      <c r="A15739" s="37"/>
      <c r="B15739" s="11"/>
      <c r="C15739" s="11"/>
    </row>
    <row r="15740" spans="1:3" x14ac:dyDescent="0.25">
      <c r="A15740" s="37"/>
      <c r="B15740" s="11"/>
      <c r="C15740" s="11"/>
    </row>
    <row r="15741" spans="1:3" x14ac:dyDescent="0.25">
      <c r="A15741" s="37"/>
      <c r="B15741" s="11"/>
      <c r="C15741" s="11"/>
    </row>
    <row r="15742" spans="1:3" x14ac:dyDescent="0.25">
      <c r="A15742" s="37"/>
      <c r="B15742" s="11"/>
      <c r="C15742" s="11"/>
    </row>
    <row r="15743" spans="1:3" x14ac:dyDescent="0.25">
      <c r="A15743" s="37"/>
      <c r="B15743" s="11"/>
      <c r="C15743" s="11"/>
    </row>
    <row r="15744" spans="1:3" x14ac:dyDescent="0.25">
      <c r="A15744" s="37"/>
      <c r="B15744" s="11"/>
      <c r="C15744" s="11"/>
    </row>
    <row r="15745" spans="1:3" x14ac:dyDescent="0.25">
      <c r="A15745" s="37"/>
      <c r="B15745" s="11"/>
      <c r="C15745" s="11"/>
    </row>
    <row r="15746" spans="1:3" x14ac:dyDescent="0.25">
      <c r="A15746" s="37"/>
      <c r="B15746" s="11"/>
      <c r="C15746" s="11"/>
    </row>
    <row r="15747" spans="1:3" x14ac:dyDescent="0.25">
      <c r="A15747" s="37"/>
      <c r="B15747" s="11"/>
      <c r="C15747" s="11"/>
    </row>
    <row r="15748" spans="1:3" x14ac:dyDescent="0.25">
      <c r="A15748" s="37"/>
      <c r="B15748" s="11"/>
      <c r="C15748" s="11"/>
    </row>
    <row r="15749" spans="1:3" x14ac:dyDescent="0.25">
      <c r="A15749" s="37"/>
      <c r="B15749" s="11"/>
      <c r="C15749" s="11"/>
    </row>
    <row r="15750" spans="1:3" x14ac:dyDescent="0.25">
      <c r="A15750" s="37"/>
      <c r="B15750" s="11"/>
      <c r="C15750" s="11"/>
    </row>
    <row r="15751" spans="1:3" x14ac:dyDescent="0.25">
      <c r="A15751" s="37"/>
      <c r="B15751" s="11"/>
      <c r="C15751" s="11"/>
    </row>
    <row r="15752" spans="1:3" x14ac:dyDescent="0.25">
      <c r="A15752" s="37"/>
      <c r="B15752" s="11"/>
      <c r="C15752" s="11"/>
    </row>
    <row r="15753" spans="1:3" x14ac:dyDescent="0.25">
      <c r="A15753" s="37"/>
      <c r="B15753" s="11"/>
      <c r="C15753" s="11"/>
    </row>
    <row r="15754" spans="1:3" x14ac:dyDescent="0.25">
      <c r="A15754" s="37"/>
      <c r="B15754" s="11"/>
      <c r="C15754" s="11"/>
    </row>
    <row r="15755" spans="1:3" x14ac:dyDescent="0.25">
      <c r="A15755" s="37"/>
      <c r="B15755" s="11"/>
      <c r="C15755" s="11"/>
    </row>
    <row r="15756" spans="1:3" x14ac:dyDescent="0.25">
      <c r="A15756" s="37"/>
      <c r="B15756" s="11"/>
      <c r="C15756" s="11"/>
    </row>
    <row r="15757" spans="1:3" x14ac:dyDescent="0.25">
      <c r="A15757" s="37"/>
      <c r="B15757" s="11"/>
      <c r="C15757" s="11"/>
    </row>
    <row r="15758" spans="1:3" x14ac:dyDescent="0.25">
      <c r="A15758" s="37"/>
      <c r="B15758" s="11"/>
      <c r="C15758" s="11"/>
    </row>
    <row r="15759" spans="1:3" x14ac:dyDescent="0.25">
      <c r="A15759" s="37"/>
      <c r="B15759" s="11"/>
      <c r="C15759" s="11"/>
    </row>
    <row r="15760" spans="1:3" x14ac:dyDescent="0.25">
      <c r="A15760" s="37"/>
      <c r="B15760" s="11"/>
      <c r="C15760" s="11"/>
    </row>
    <row r="15761" spans="1:3" x14ac:dyDescent="0.25">
      <c r="A15761" s="37"/>
      <c r="B15761" s="11"/>
      <c r="C15761" s="11"/>
    </row>
    <row r="15762" spans="1:3" x14ac:dyDescent="0.25">
      <c r="A15762" s="37"/>
      <c r="B15762" s="11"/>
      <c r="C15762" s="11"/>
    </row>
    <row r="15763" spans="1:3" x14ac:dyDescent="0.25">
      <c r="A15763" s="37"/>
      <c r="B15763" s="11"/>
      <c r="C15763" s="11"/>
    </row>
    <row r="15764" spans="1:3" x14ac:dyDescent="0.25">
      <c r="A15764" s="37"/>
      <c r="B15764" s="11"/>
      <c r="C15764" s="11"/>
    </row>
    <row r="15765" spans="1:3" x14ac:dyDescent="0.25">
      <c r="A15765" s="37"/>
      <c r="B15765" s="11"/>
      <c r="C15765" s="11"/>
    </row>
    <row r="15766" spans="1:3" x14ac:dyDescent="0.25">
      <c r="A15766" s="37"/>
      <c r="B15766" s="11"/>
      <c r="C15766" s="11"/>
    </row>
    <row r="15767" spans="1:3" x14ac:dyDescent="0.25">
      <c r="A15767" s="37"/>
      <c r="B15767" s="11"/>
      <c r="C15767" s="11"/>
    </row>
    <row r="15768" spans="1:3" x14ac:dyDescent="0.25">
      <c r="A15768" s="37"/>
      <c r="B15768" s="11"/>
      <c r="C15768" s="11"/>
    </row>
    <row r="15769" spans="1:3" x14ac:dyDescent="0.25">
      <c r="A15769" s="37"/>
      <c r="B15769" s="11"/>
      <c r="C15769" s="11"/>
    </row>
    <row r="15770" spans="1:3" x14ac:dyDescent="0.25">
      <c r="A15770" s="37"/>
      <c r="B15770" s="11"/>
      <c r="C15770" s="11"/>
    </row>
    <row r="15771" spans="1:3" x14ac:dyDescent="0.25">
      <c r="A15771" s="37"/>
      <c r="B15771" s="11"/>
      <c r="C15771" s="11"/>
    </row>
    <row r="15772" spans="1:3" x14ac:dyDescent="0.25">
      <c r="A15772" s="37"/>
      <c r="B15772" s="11"/>
      <c r="C15772" s="11"/>
    </row>
    <row r="15773" spans="1:3" x14ac:dyDescent="0.25">
      <c r="A15773" s="37"/>
      <c r="B15773" s="11"/>
      <c r="C15773" s="11"/>
    </row>
    <row r="15774" spans="1:3" x14ac:dyDescent="0.25">
      <c r="A15774" s="37"/>
      <c r="B15774" s="11"/>
      <c r="C15774" s="11"/>
    </row>
    <row r="15775" spans="1:3" x14ac:dyDescent="0.25">
      <c r="A15775" s="37"/>
      <c r="B15775" s="11"/>
      <c r="C15775" s="11"/>
    </row>
    <row r="15776" spans="1:3" x14ac:dyDescent="0.25">
      <c r="A15776" s="37"/>
      <c r="B15776" s="11"/>
      <c r="C15776" s="11"/>
    </row>
    <row r="15777" spans="1:3" x14ac:dyDescent="0.25">
      <c r="A15777" s="37"/>
      <c r="B15777" s="11"/>
      <c r="C15777" s="11"/>
    </row>
    <row r="15778" spans="1:3" x14ac:dyDescent="0.25">
      <c r="A15778" s="37"/>
      <c r="B15778" s="11"/>
      <c r="C15778" s="11"/>
    </row>
    <row r="15779" spans="1:3" x14ac:dyDescent="0.25">
      <c r="A15779" s="37"/>
      <c r="B15779" s="11"/>
      <c r="C15779" s="11"/>
    </row>
    <row r="15780" spans="1:3" x14ac:dyDescent="0.25">
      <c r="A15780" s="37"/>
      <c r="B15780" s="11"/>
      <c r="C15780" s="11"/>
    </row>
    <row r="15781" spans="1:3" x14ac:dyDescent="0.25">
      <c r="A15781" s="37"/>
      <c r="B15781" s="11"/>
      <c r="C15781" s="11"/>
    </row>
    <row r="15782" spans="1:3" x14ac:dyDescent="0.25">
      <c r="A15782" s="37"/>
      <c r="B15782" s="11"/>
      <c r="C15782" s="11"/>
    </row>
    <row r="15783" spans="1:3" x14ac:dyDescent="0.25">
      <c r="A15783" s="37"/>
      <c r="B15783" s="11"/>
      <c r="C15783" s="11"/>
    </row>
    <row r="15784" spans="1:3" x14ac:dyDescent="0.25">
      <c r="A15784" s="37"/>
      <c r="B15784" s="11"/>
      <c r="C15784" s="11"/>
    </row>
    <row r="15785" spans="1:3" x14ac:dyDescent="0.25">
      <c r="A15785" s="37"/>
      <c r="B15785" s="11"/>
      <c r="C15785" s="11"/>
    </row>
    <row r="15786" spans="1:3" x14ac:dyDescent="0.25">
      <c r="A15786" s="37"/>
      <c r="B15786" s="11"/>
      <c r="C15786" s="11"/>
    </row>
    <row r="15787" spans="1:3" x14ac:dyDescent="0.25">
      <c r="A15787" s="37"/>
      <c r="B15787" s="11"/>
      <c r="C15787" s="11"/>
    </row>
    <row r="15788" spans="1:3" x14ac:dyDescent="0.25">
      <c r="A15788" s="37"/>
      <c r="B15788" s="11"/>
      <c r="C15788" s="11"/>
    </row>
    <row r="15789" spans="1:3" x14ac:dyDescent="0.25">
      <c r="A15789" s="37"/>
      <c r="B15789" s="11"/>
      <c r="C15789" s="11"/>
    </row>
    <row r="15790" spans="1:3" x14ac:dyDescent="0.25">
      <c r="A15790" s="37"/>
      <c r="B15790" s="11"/>
      <c r="C15790" s="11"/>
    </row>
    <row r="15791" spans="1:3" x14ac:dyDescent="0.25">
      <c r="A15791" s="37"/>
      <c r="B15791" s="11"/>
      <c r="C15791" s="11"/>
    </row>
    <row r="15792" spans="1:3" x14ac:dyDescent="0.25">
      <c r="A15792" s="37"/>
      <c r="B15792" s="11"/>
      <c r="C15792" s="11"/>
    </row>
    <row r="15793" spans="1:3" x14ac:dyDescent="0.25">
      <c r="A15793" s="37"/>
      <c r="B15793" s="11"/>
      <c r="C15793" s="11"/>
    </row>
    <row r="15794" spans="1:3" x14ac:dyDescent="0.25">
      <c r="A15794" s="37"/>
      <c r="B15794" s="11"/>
      <c r="C15794" s="11"/>
    </row>
    <row r="15795" spans="1:3" x14ac:dyDescent="0.25">
      <c r="A15795" s="37"/>
      <c r="B15795" s="11"/>
      <c r="C15795" s="11"/>
    </row>
    <row r="15796" spans="1:3" x14ac:dyDescent="0.25">
      <c r="A15796" s="37"/>
      <c r="B15796" s="11"/>
      <c r="C15796" s="11"/>
    </row>
    <row r="15797" spans="1:3" x14ac:dyDescent="0.25">
      <c r="A15797" s="37"/>
      <c r="B15797" s="11"/>
      <c r="C15797" s="11"/>
    </row>
    <row r="15798" spans="1:3" x14ac:dyDescent="0.25">
      <c r="A15798" s="37"/>
      <c r="B15798" s="11"/>
      <c r="C15798" s="11"/>
    </row>
    <row r="15799" spans="1:3" x14ac:dyDescent="0.25">
      <c r="A15799" s="37"/>
      <c r="B15799" s="11"/>
      <c r="C15799" s="11"/>
    </row>
    <row r="15800" spans="1:3" x14ac:dyDescent="0.25">
      <c r="A15800" s="37"/>
      <c r="B15800" s="11"/>
      <c r="C15800" s="11"/>
    </row>
    <row r="15801" spans="1:3" x14ac:dyDescent="0.25">
      <c r="A15801" s="37"/>
      <c r="B15801" s="11"/>
      <c r="C15801" s="11"/>
    </row>
    <row r="15802" spans="1:3" x14ac:dyDescent="0.25">
      <c r="A15802" s="37"/>
      <c r="B15802" s="11"/>
      <c r="C15802" s="11"/>
    </row>
    <row r="15803" spans="1:3" x14ac:dyDescent="0.25">
      <c r="A15803" s="37"/>
      <c r="B15803" s="11"/>
      <c r="C15803" s="11"/>
    </row>
    <row r="15804" spans="1:3" x14ac:dyDescent="0.25">
      <c r="A15804" s="37"/>
      <c r="B15804" s="11"/>
      <c r="C15804" s="11"/>
    </row>
    <row r="15805" spans="1:3" x14ac:dyDescent="0.25">
      <c r="A15805" s="37"/>
      <c r="B15805" s="11"/>
      <c r="C15805" s="11"/>
    </row>
    <row r="15806" spans="1:3" x14ac:dyDescent="0.25">
      <c r="A15806" s="37"/>
      <c r="B15806" s="11"/>
      <c r="C15806" s="11"/>
    </row>
    <row r="15807" spans="1:3" x14ac:dyDescent="0.25">
      <c r="A15807" s="37"/>
      <c r="B15807" s="11"/>
      <c r="C15807" s="11"/>
    </row>
    <row r="15808" spans="1:3" x14ac:dyDescent="0.25">
      <c r="A15808" s="37"/>
      <c r="B15808" s="11"/>
      <c r="C15808" s="11"/>
    </row>
    <row r="15809" spans="1:3" x14ac:dyDescent="0.25">
      <c r="A15809" s="37"/>
      <c r="B15809" s="11"/>
      <c r="C15809" s="11"/>
    </row>
    <row r="15810" spans="1:3" x14ac:dyDescent="0.25">
      <c r="A15810" s="37"/>
      <c r="B15810" s="11"/>
      <c r="C15810" s="11"/>
    </row>
    <row r="15811" spans="1:3" x14ac:dyDescent="0.25">
      <c r="A15811" s="37"/>
      <c r="B15811" s="11"/>
      <c r="C15811" s="11"/>
    </row>
    <row r="15812" spans="1:3" x14ac:dyDescent="0.25">
      <c r="A15812" s="37"/>
      <c r="B15812" s="11"/>
      <c r="C15812" s="11"/>
    </row>
    <row r="15813" spans="1:3" x14ac:dyDescent="0.25">
      <c r="A15813" s="37"/>
      <c r="B15813" s="11"/>
      <c r="C15813" s="11"/>
    </row>
    <row r="15814" spans="1:3" x14ac:dyDescent="0.25">
      <c r="A15814" s="37"/>
      <c r="B15814" s="11"/>
      <c r="C15814" s="11"/>
    </row>
    <row r="15815" spans="1:3" x14ac:dyDescent="0.25">
      <c r="A15815" s="37"/>
      <c r="B15815" s="11"/>
      <c r="C15815" s="11"/>
    </row>
    <row r="15816" spans="1:3" x14ac:dyDescent="0.25">
      <c r="A15816" s="37"/>
      <c r="B15816" s="11"/>
      <c r="C15816" s="11"/>
    </row>
    <row r="15817" spans="1:3" x14ac:dyDescent="0.25">
      <c r="A15817" s="37"/>
      <c r="B15817" s="11"/>
      <c r="C15817" s="11"/>
    </row>
    <row r="15818" spans="1:3" x14ac:dyDescent="0.25">
      <c r="A15818" s="37"/>
      <c r="B15818" s="11"/>
      <c r="C15818" s="11"/>
    </row>
    <row r="15819" spans="1:3" x14ac:dyDescent="0.25">
      <c r="A15819" s="37"/>
      <c r="B15819" s="11"/>
      <c r="C15819" s="11"/>
    </row>
    <row r="15820" spans="1:3" x14ac:dyDescent="0.25">
      <c r="A15820" s="37"/>
      <c r="B15820" s="11"/>
      <c r="C15820" s="11"/>
    </row>
    <row r="15821" spans="1:3" x14ac:dyDescent="0.25">
      <c r="A15821" s="37"/>
      <c r="B15821" s="11"/>
      <c r="C15821" s="11"/>
    </row>
    <row r="15822" spans="1:3" x14ac:dyDescent="0.25">
      <c r="A15822" s="37"/>
      <c r="B15822" s="11"/>
      <c r="C15822" s="11"/>
    </row>
    <row r="15823" spans="1:3" x14ac:dyDescent="0.25">
      <c r="A15823" s="37"/>
      <c r="B15823" s="11"/>
      <c r="C15823" s="11"/>
    </row>
    <row r="15824" spans="1:3" x14ac:dyDescent="0.25">
      <c r="A15824" s="37"/>
      <c r="B15824" s="11"/>
      <c r="C15824" s="11"/>
    </row>
    <row r="15825" spans="1:3" x14ac:dyDescent="0.25">
      <c r="A15825" s="37"/>
      <c r="B15825" s="11"/>
      <c r="C15825" s="11"/>
    </row>
    <row r="15826" spans="1:3" x14ac:dyDescent="0.25">
      <c r="A15826" s="37"/>
      <c r="B15826" s="11"/>
      <c r="C15826" s="11"/>
    </row>
    <row r="15827" spans="1:3" x14ac:dyDescent="0.25">
      <c r="A15827" s="37"/>
      <c r="B15827" s="11"/>
      <c r="C15827" s="11"/>
    </row>
    <row r="15828" spans="1:3" x14ac:dyDescent="0.25">
      <c r="A15828" s="37"/>
      <c r="B15828" s="11"/>
      <c r="C15828" s="11"/>
    </row>
    <row r="15829" spans="1:3" x14ac:dyDescent="0.25">
      <c r="A15829" s="37"/>
      <c r="B15829" s="11"/>
      <c r="C15829" s="11"/>
    </row>
    <row r="15830" spans="1:3" x14ac:dyDescent="0.25">
      <c r="A15830" s="37"/>
      <c r="B15830" s="11"/>
      <c r="C15830" s="11"/>
    </row>
    <row r="15831" spans="1:3" x14ac:dyDescent="0.25">
      <c r="A15831" s="37"/>
      <c r="B15831" s="11"/>
      <c r="C15831" s="11"/>
    </row>
    <row r="15832" spans="1:3" x14ac:dyDescent="0.25">
      <c r="A15832" s="37"/>
      <c r="B15832" s="11"/>
      <c r="C15832" s="11"/>
    </row>
    <row r="15833" spans="1:3" x14ac:dyDescent="0.25">
      <c r="A15833" s="37"/>
      <c r="B15833" s="11"/>
      <c r="C15833" s="11"/>
    </row>
    <row r="15834" spans="1:3" x14ac:dyDescent="0.25">
      <c r="A15834" s="37"/>
      <c r="B15834" s="11"/>
      <c r="C15834" s="11"/>
    </row>
    <row r="15835" spans="1:3" x14ac:dyDescent="0.25">
      <c r="A15835" s="37"/>
      <c r="B15835" s="11"/>
      <c r="C15835" s="11"/>
    </row>
    <row r="15836" spans="1:3" x14ac:dyDescent="0.25">
      <c r="A15836" s="37"/>
      <c r="B15836" s="11"/>
      <c r="C15836" s="11"/>
    </row>
    <row r="15837" spans="1:3" x14ac:dyDescent="0.25">
      <c r="A15837" s="37"/>
      <c r="B15837" s="11"/>
      <c r="C15837" s="11"/>
    </row>
    <row r="15838" spans="1:3" x14ac:dyDescent="0.25">
      <c r="A15838" s="37"/>
      <c r="B15838" s="11"/>
      <c r="C15838" s="11"/>
    </row>
    <row r="15839" spans="1:3" x14ac:dyDescent="0.25">
      <c r="A15839" s="37"/>
      <c r="B15839" s="11"/>
      <c r="C15839" s="11"/>
    </row>
    <row r="15840" spans="1:3" x14ac:dyDescent="0.25">
      <c r="A15840" s="37"/>
      <c r="B15840" s="11"/>
      <c r="C15840" s="11"/>
    </row>
    <row r="15841" spans="1:3" x14ac:dyDescent="0.25">
      <c r="A15841" s="37"/>
      <c r="B15841" s="11"/>
      <c r="C15841" s="11"/>
    </row>
    <row r="15842" spans="1:3" x14ac:dyDescent="0.25">
      <c r="A15842" s="37"/>
      <c r="B15842" s="11"/>
      <c r="C15842" s="11"/>
    </row>
    <row r="15843" spans="1:3" x14ac:dyDescent="0.25">
      <c r="A15843" s="37"/>
      <c r="B15843" s="11"/>
      <c r="C15843" s="11"/>
    </row>
    <row r="15844" spans="1:3" x14ac:dyDescent="0.25">
      <c r="A15844" s="37"/>
      <c r="B15844" s="11"/>
      <c r="C15844" s="11"/>
    </row>
    <row r="15845" spans="1:3" x14ac:dyDescent="0.25">
      <c r="A15845" s="37"/>
      <c r="B15845" s="11"/>
      <c r="C15845" s="11"/>
    </row>
    <row r="15846" spans="1:3" x14ac:dyDescent="0.25">
      <c r="A15846" s="37"/>
      <c r="B15846" s="11"/>
      <c r="C15846" s="11"/>
    </row>
    <row r="15847" spans="1:3" x14ac:dyDescent="0.25">
      <c r="A15847" s="37"/>
      <c r="B15847" s="11"/>
      <c r="C15847" s="11"/>
    </row>
    <row r="15848" spans="1:3" x14ac:dyDescent="0.25">
      <c r="A15848" s="37"/>
      <c r="B15848" s="11"/>
      <c r="C15848" s="11"/>
    </row>
    <row r="15849" spans="1:3" x14ac:dyDescent="0.25">
      <c r="A15849" s="37"/>
      <c r="B15849" s="11"/>
      <c r="C15849" s="11"/>
    </row>
    <row r="15850" spans="1:3" x14ac:dyDescent="0.25">
      <c r="A15850" s="37"/>
      <c r="B15850" s="11"/>
      <c r="C15850" s="11"/>
    </row>
    <row r="15851" spans="1:3" x14ac:dyDescent="0.25">
      <c r="A15851" s="37"/>
      <c r="B15851" s="11"/>
      <c r="C15851" s="11"/>
    </row>
    <row r="15852" spans="1:3" x14ac:dyDescent="0.25">
      <c r="A15852" s="37"/>
      <c r="B15852" s="11"/>
      <c r="C15852" s="11"/>
    </row>
    <row r="15853" spans="1:3" x14ac:dyDescent="0.25">
      <c r="A15853" s="37"/>
      <c r="B15853" s="11"/>
      <c r="C15853" s="11"/>
    </row>
    <row r="15854" spans="1:3" x14ac:dyDescent="0.25">
      <c r="A15854" s="37"/>
      <c r="B15854" s="11"/>
      <c r="C15854" s="11"/>
    </row>
    <row r="15855" spans="1:3" x14ac:dyDescent="0.25">
      <c r="A15855" s="37"/>
      <c r="B15855" s="11"/>
      <c r="C15855" s="11"/>
    </row>
    <row r="15856" spans="1:3" x14ac:dyDescent="0.25">
      <c r="A15856" s="37"/>
      <c r="B15856" s="11"/>
      <c r="C15856" s="11"/>
    </row>
    <row r="15857" spans="1:3" x14ac:dyDescent="0.25">
      <c r="A15857" s="37"/>
      <c r="B15857" s="11"/>
      <c r="C15857" s="11"/>
    </row>
    <row r="15858" spans="1:3" x14ac:dyDescent="0.25">
      <c r="A15858" s="37"/>
      <c r="B15858" s="11"/>
      <c r="C15858" s="11"/>
    </row>
    <row r="15859" spans="1:3" x14ac:dyDescent="0.25">
      <c r="A15859" s="37"/>
      <c r="B15859" s="11"/>
      <c r="C15859" s="11"/>
    </row>
    <row r="15860" spans="1:3" x14ac:dyDescent="0.25">
      <c r="A15860" s="37"/>
      <c r="B15860" s="11"/>
      <c r="C15860" s="11"/>
    </row>
    <row r="15861" spans="1:3" x14ac:dyDescent="0.25">
      <c r="A15861" s="37"/>
      <c r="B15861" s="11"/>
      <c r="C15861" s="11"/>
    </row>
    <row r="15862" spans="1:3" x14ac:dyDescent="0.25">
      <c r="A15862" s="37"/>
      <c r="B15862" s="11"/>
      <c r="C15862" s="11"/>
    </row>
    <row r="15863" spans="1:3" x14ac:dyDescent="0.25">
      <c r="A15863" s="37"/>
      <c r="B15863" s="11"/>
      <c r="C15863" s="11"/>
    </row>
    <row r="15864" spans="1:3" x14ac:dyDescent="0.25">
      <c r="A15864" s="37"/>
      <c r="B15864" s="11"/>
      <c r="C15864" s="11"/>
    </row>
    <row r="15865" spans="1:3" x14ac:dyDescent="0.25">
      <c r="A15865" s="37"/>
      <c r="B15865" s="11"/>
      <c r="C15865" s="11"/>
    </row>
    <row r="15866" spans="1:3" x14ac:dyDescent="0.25">
      <c r="A15866" s="37"/>
      <c r="B15866" s="11"/>
      <c r="C15866" s="11"/>
    </row>
    <row r="15867" spans="1:3" x14ac:dyDescent="0.25">
      <c r="A15867" s="37"/>
      <c r="B15867" s="11"/>
      <c r="C15867" s="11"/>
    </row>
    <row r="15868" spans="1:3" x14ac:dyDescent="0.25">
      <c r="A15868" s="37"/>
      <c r="B15868" s="11"/>
      <c r="C15868" s="11"/>
    </row>
    <row r="15869" spans="1:3" x14ac:dyDescent="0.25">
      <c r="A15869" s="37"/>
      <c r="B15869" s="11"/>
      <c r="C15869" s="11"/>
    </row>
    <row r="15870" spans="1:3" x14ac:dyDescent="0.25">
      <c r="A15870" s="37"/>
      <c r="B15870" s="11"/>
      <c r="C15870" s="11"/>
    </row>
    <row r="15871" spans="1:3" x14ac:dyDescent="0.25">
      <c r="A15871" s="37"/>
      <c r="B15871" s="11"/>
      <c r="C15871" s="11"/>
    </row>
    <row r="15872" spans="1:3" x14ac:dyDescent="0.25">
      <c r="A15872" s="37"/>
      <c r="B15872" s="11"/>
      <c r="C15872" s="11"/>
    </row>
    <row r="15873" spans="1:3" x14ac:dyDescent="0.25">
      <c r="A15873" s="37"/>
      <c r="B15873" s="11"/>
      <c r="C15873" s="11"/>
    </row>
    <row r="15874" spans="1:3" x14ac:dyDescent="0.25">
      <c r="A15874" s="37"/>
      <c r="B15874" s="11"/>
      <c r="C15874" s="11"/>
    </row>
    <row r="15875" spans="1:3" x14ac:dyDescent="0.25">
      <c r="A15875" s="37"/>
      <c r="B15875" s="11"/>
      <c r="C15875" s="11"/>
    </row>
    <row r="15876" spans="1:3" x14ac:dyDescent="0.25">
      <c r="A15876" s="37"/>
      <c r="B15876" s="11"/>
      <c r="C15876" s="11"/>
    </row>
    <row r="15877" spans="1:3" x14ac:dyDescent="0.25">
      <c r="A15877" s="37"/>
      <c r="B15877" s="11"/>
      <c r="C15877" s="11"/>
    </row>
    <row r="15878" spans="1:3" x14ac:dyDescent="0.25">
      <c r="A15878" s="37"/>
      <c r="B15878" s="11"/>
      <c r="C15878" s="11"/>
    </row>
    <row r="15879" spans="1:3" x14ac:dyDescent="0.25">
      <c r="A15879" s="37"/>
      <c r="B15879" s="11"/>
      <c r="C15879" s="11"/>
    </row>
    <row r="15880" spans="1:3" x14ac:dyDescent="0.25">
      <c r="A15880" s="37"/>
      <c r="B15880" s="11"/>
      <c r="C15880" s="11"/>
    </row>
    <row r="15881" spans="1:3" x14ac:dyDescent="0.25">
      <c r="A15881" s="37"/>
      <c r="B15881" s="11"/>
      <c r="C15881" s="11"/>
    </row>
    <row r="15882" spans="1:3" x14ac:dyDescent="0.25">
      <c r="A15882" s="37"/>
      <c r="B15882" s="11"/>
      <c r="C15882" s="11"/>
    </row>
    <row r="15883" spans="1:3" x14ac:dyDescent="0.25">
      <c r="A15883" s="37"/>
      <c r="B15883" s="11"/>
      <c r="C15883" s="11"/>
    </row>
    <row r="15884" spans="1:3" x14ac:dyDescent="0.25">
      <c r="A15884" s="37"/>
      <c r="B15884" s="11"/>
      <c r="C15884" s="11"/>
    </row>
    <row r="15885" spans="1:3" x14ac:dyDescent="0.25">
      <c r="A15885" s="37"/>
      <c r="B15885" s="11"/>
      <c r="C15885" s="11"/>
    </row>
    <row r="15886" spans="1:3" x14ac:dyDescent="0.25">
      <c r="A15886" s="37"/>
      <c r="B15886" s="11"/>
      <c r="C15886" s="11"/>
    </row>
    <row r="15887" spans="1:3" x14ac:dyDescent="0.25">
      <c r="A15887" s="37"/>
      <c r="B15887" s="11"/>
      <c r="C15887" s="11"/>
    </row>
    <row r="15888" spans="1:3" x14ac:dyDescent="0.25">
      <c r="A15888" s="37"/>
      <c r="B15888" s="11"/>
      <c r="C15888" s="11"/>
    </row>
    <row r="15889" spans="1:3" x14ac:dyDescent="0.25">
      <c r="A15889" s="37"/>
      <c r="B15889" s="11"/>
      <c r="C15889" s="11"/>
    </row>
    <row r="15890" spans="1:3" x14ac:dyDescent="0.25">
      <c r="A15890" s="37"/>
      <c r="B15890" s="11"/>
      <c r="C15890" s="11"/>
    </row>
    <row r="15891" spans="1:3" x14ac:dyDescent="0.25">
      <c r="A15891" s="37"/>
      <c r="B15891" s="11"/>
      <c r="C15891" s="11"/>
    </row>
    <row r="15892" spans="1:3" x14ac:dyDescent="0.25">
      <c r="A15892" s="37"/>
      <c r="B15892" s="11"/>
      <c r="C15892" s="11"/>
    </row>
    <row r="15893" spans="1:3" x14ac:dyDescent="0.25">
      <c r="A15893" s="37"/>
      <c r="B15893" s="11"/>
      <c r="C15893" s="11"/>
    </row>
    <row r="15894" spans="1:3" x14ac:dyDescent="0.25">
      <c r="A15894" s="37"/>
      <c r="B15894" s="11"/>
      <c r="C15894" s="11"/>
    </row>
    <row r="15895" spans="1:3" x14ac:dyDescent="0.25">
      <c r="A15895" s="37"/>
      <c r="B15895" s="11"/>
      <c r="C15895" s="11"/>
    </row>
    <row r="15896" spans="1:3" x14ac:dyDescent="0.25">
      <c r="A15896" s="37"/>
      <c r="B15896" s="11"/>
      <c r="C15896" s="11"/>
    </row>
    <row r="15897" spans="1:3" x14ac:dyDescent="0.25">
      <c r="A15897" s="37"/>
      <c r="B15897" s="11"/>
      <c r="C15897" s="11"/>
    </row>
    <row r="15898" spans="1:3" x14ac:dyDescent="0.25">
      <c r="A15898" s="37"/>
      <c r="B15898" s="11"/>
      <c r="C15898" s="11"/>
    </row>
    <row r="15899" spans="1:3" x14ac:dyDescent="0.25">
      <c r="A15899" s="37"/>
      <c r="B15899" s="11"/>
      <c r="C15899" s="11"/>
    </row>
    <row r="15900" spans="1:3" x14ac:dyDescent="0.25">
      <c r="A15900" s="37"/>
      <c r="B15900" s="11"/>
      <c r="C15900" s="11"/>
    </row>
    <row r="15901" spans="1:3" x14ac:dyDescent="0.25">
      <c r="A15901" s="37"/>
      <c r="B15901" s="11"/>
      <c r="C15901" s="11"/>
    </row>
    <row r="15902" spans="1:3" x14ac:dyDescent="0.25">
      <c r="A15902" s="37"/>
      <c r="B15902" s="11"/>
      <c r="C15902" s="11"/>
    </row>
    <row r="15903" spans="1:3" x14ac:dyDescent="0.25">
      <c r="A15903" s="37"/>
      <c r="B15903" s="11"/>
      <c r="C15903" s="11"/>
    </row>
    <row r="15904" spans="1:3" x14ac:dyDescent="0.25">
      <c r="A15904" s="37"/>
      <c r="B15904" s="11"/>
      <c r="C15904" s="11"/>
    </row>
    <row r="15905" spans="1:3" x14ac:dyDescent="0.25">
      <c r="A15905" s="37"/>
      <c r="B15905" s="11"/>
      <c r="C15905" s="11"/>
    </row>
    <row r="15906" spans="1:3" x14ac:dyDescent="0.25">
      <c r="A15906" s="37"/>
      <c r="B15906" s="11"/>
      <c r="C15906" s="11"/>
    </row>
    <row r="15907" spans="1:3" x14ac:dyDescent="0.25">
      <c r="A15907" s="37"/>
      <c r="B15907" s="11"/>
      <c r="C15907" s="11"/>
    </row>
    <row r="15908" spans="1:3" x14ac:dyDescent="0.25">
      <c r="A15908" s="37"/>
      <c r="B15908" s="11"/>
      <c r="C15908" s="11"/>
    </row>
    <row r="15909" spans="1:3" x14ac:dyDescent="0.25">
      <c r="A15909" s="37"/>
      <c r="B15909" s="11"/>
      <c r="C15909" s="11"/>
    </row>
    <row r="15910" spans="1:3" x14ac:dyDescent="0.25">
      <c r="A15910" s="37"/>
      <c r="B15910" s="11"/>
      <c r="C15910" s="11"/>
    </row>
    <row r="15911" spans="1:3" x14ac:dyDescent="0.25">
      <c r="A15911" s="37"/>
      <c r="B15911" s="11"/>
      <c r="C15911" s="11"/>
    </row>
    <row r="15912" spans="1:3" x14ac:dyDescent="0.25">
      <c r="A15912" s="37"/>
      <c r="B15912" s="11"/>
      <c r="C15912" s="11"/>
    </row>
    <row r="15913" spans="1:3" x14ac:dyDescent="0.25">
      <c r="A15913" s="37"/>
      <c r="B15913" s="11"/>
      <c r="C15913" s="11"/>
    </row>
    <row r="15914" spans="1:3" x14ac:dyDescent="0.25">
      <c r="A15914" s="37"/>
      <c r="B15914" s="11"/>
      <c r="C15914" s="11"/>
    </row>
    <row r="15915" spans="1:3" x14ac:dyDescent="0.25">
      <c r="A15915" s="37"/>
      <c r="B15915" s="11"/>
      <c r="C15915" s="11"/>
    </row>
    <row r="15916" spans="1:3" x14ac:dyDescent="0.25">
      <c r="A15916" s="37"/>
      <c r="B15916" s="11"/>
      <c r="C15916" s="11"/>
    </row>
    <row r="15917" spans="1:3" x14ac:dyDescent="0.25">
      <c r="A15917" s="37"/>
      <c r="B15917" s="11"/>
      <c r="C15917" s="11"/>
    </row>
    <row r="15918" spans="1:3" x14ac:dyDescent="0.25">
      <c r="A15918" s="37"/>
      <c r="B15918" s="11"/>
      <c r="C15918" s="11"/>
    </row>
    <row r="15919" spans="1:3" x14ac:dyDescent="0.25">
      <c r="A15919" s="37"/>
      <c r="B15919" s="11"/>
      <c r="C15919" s="11"/>
    </row>
    <row r="15920" spans="1:3" x14ac:dyDescent="0.25">
      <c r="A15920" s="37"/>
      <c r="B15920" s="11"/>
      <c r="C15920" s="11"/>
    </row>
    <row r="15921" spans="1:3" x14ac:dyDescent="0.25">
      <c r="A15921" s="37"/>
      <c r="B15921" s="11"/>
      <c r="C15921" s="11"/>
    </row>
    <row r="15922" spans="1:3" x14ac:dyDescent="0.25">
      <c r="A15922" s="37"/>
      <c r="B15922" s="11"/>
      <c r="C15922" s="11"/>
    </row>
    <row r="15923" spans="1:3" x14ac:dyDescent="0.25">
      <c r="A15923" s="37"/>
      <c r="B15923" s="11"/>
      <c r="C15923" s="11"/>
    </row>
    <row r="15924" spans="1:3" x14ac:dyDescent="0.25">
      <c r="A15924" s="37"/>
      <c r="B15924" s="11"/>
      <c r="C15924" s="11"/>
    </row>
    <row r="15925" spans="1:3" x14ac:dyDescent="0.25">
      <c r="A15925" s="37"/>
      <c r="B15925" s="11"/>
      <c r="C15925" s="11"/>
    </row>
    <row r="15926" spans="1:3" x14ac:dyDescent="0.25">
      <c r="A15926" s="37"/>
      <c r="B15926" s="11"/>
      <c r="C15926" s="11"/>
    </row>
    <row r="15927" spans="1:3" x14ac:dyDescent="0.25">
      <c r="A15927" s="37"/>
      <c r="B15927" s="11"/>
      <c r="C15927" s="11"/>
    </row>
    <row r="15928" spans="1:3" x14ac:dyDescent="0.25">
      <c r="A15928" s="37"/>
      <c r="B15928" s="11"/>
      <c r="C15928" s="11"/>
    </row>
    <row r="15929" spans="1:3" x14ac:dyDescent="0.25">
      <c r="A15929" s="37"/>
      <c r="B15929" s="11"/>
      <c r="C15929" s="11"/>
    </row>
    <row r="15930" spans="1:3" x14ac:dyDescent="0.25">
      <c r="A15930" s="37"/>
      <c r="B15930" s="11"/>
      <c r="C15930" s="11"/>
    </row>
    <row r="15931" spans="1:3" x14ac:dyDescent="0.25">
      <c r="A15931" s="37"/>
      <c r="B15931" s="11"/>
      <c r="C15931" s="11"/>
    </row>
    <row r="15932" spans="1:3" x14ac:dyDescent="0.25">
      <c r="A15932" s="37"/>
      <c r="B15932" s="11"/>
      <c r="C15932" s="11"/>
    </row>
    <row r="15933" spans="1:3" x14ac:dyDescent="0.25">
      <c r="A15933" s="37"/>
      <c r="B15933" s="11"/>
      <c r="C15933" s="11"/>
    </row>
    <row r="15934" spans="1:3" x14ac:dyDescent="0.25">
      <c r="A15934" s="37"/>
      <c r="B15934" s="11"/>
      <c r="C15934" s="11"/>
    </row>
    <row r="15935" spans="1:3" x14ac:dyDescent="0.25">
      <c r="A15935" s="37"/>
      <c r="B15935" s="11"/>
      <c r="C15935" s="11"/>
    </row>
    <row r="15936" spans="1:3" x14ac:dyDescent="0.25">
      <c r="A15936" s="37"/>
      <c r="B15936" s="11"/>
      <c r="C15936" s="11"/>
    </row>
    <row r="15937" spans="1:3" x14ac:dyDescent="0.25">
      <c r="A15937" s="37"/>
      <c r="B15937" s="11"/>
      <c r="C15937" s="11"/>
    </row>
    <row r="15938" spans="1:3" x14ac:dyDescent="0.25">
      <c r="A15938" s="37"/>
      <c r="B15938" s="11"/>
      <c r="C15938" s="11"/>
    </row>
    <row r="15939" spans="1:3" x14ac:dyDescent="0.25">
      <c r="A15939" s="37"/>
      <c r="B15939" s="11"/>
      <c r="C15939" s="11"/>
    </row>
    <row r="15940" spans="1:3" x14ac:dyDescent="0.25">
      <c r="A15940" s="37"/>
      <c r="B15940" s="11"/>
      <c r="C15940" s="11"/>
    </row>
    <row r="15941" spans="1:3" x14ac:dyDescent="0.25">
      <c r="A15941" s="37"/>
      <c r="B15941" s="11"/>
      <c r="C15941" s="11"/>
    </row>
    <row r="15942" spans="1:3" x14ac:dyDescent="0.25">
      <c r="A15942" s="37"/>
      <c r="B15942" s="11"/>
      <c r="C15942" s="11"/>
    </row>
    <row r="15943" spans="1:3" x14ac:dyDescent="0.25">
      <c r="A15943" s="37"/>
      <c r="B15943" s="11"/>
      <c r="C15943" s="11"/>
    </row>
    <row r="15944" spans="1:3" x14ac:dyDescent="0.25">
      <c r="A15944" s="37"/>
      <c r="B15944" s="11"/>
      <c r="C15944" s="11"/>
    </row>
    <row r="15945" spans="1:3" x14ac:dyDescent="0.25">
      <c r="A15945" s="37"/>
      <c r="B15945" s="11"/>
      <c r="C15945" s="11"/>
    </row>
    <row r="15946" spans="1:3" x14ac:dyDescent="0.25">
      <c r="A15946" s="37"/>
      <c r="B15946" s="11"/>
      <c r="C15946" s="11"/>
    </row>
    <row r="15947" spans="1:3" x14ac:dyDescent="0.25">
      <c r="A15947" s="37"/>
      <c r="B15947" s="11"/>
      <c r="C15947" s="11"/>
    </row>
    <row r="15948" spans="1:3" x14ac:dyDescent="0.25">
      <c r="A15948" s="37"/>
      <c r="B15948" s="11"/>
      <c r="C15948" s="11"/>
    </row>
    <row r="15949" spans="1:3" x14ac:dyDescent="0.25">
      <c r="A15949" s="37"/>
      <c r="B15949" s="11"/>
      <c r="C15949" s="11"/>
    </row>
    <row r="15950" spans="1:3" x14ac:dyDescent="0.25">
      <c r="A15950" s="37"/>
      <c r="B15950" s="11"/>
      <c r="C15950" s="11"/>
    </row>
    <row r="15951" spans="1:3" x14ac:dyDescent="0.25">
      <c r="A15951" s="37"/>
      <c r="B15951" s="11"/>
      <c r="C15951" s="11"/>
    </row>
    <row r="15952" spans="1:3" x14ac:dyDescent="0.25">
      <c r="A15952" s="37"/>
      <c r="B15952" s="11"/>
      <c r="C15952" s="11"/>
    </row>
    <row r="15953" spans="1:3" x14ac:dyDescent="0.25">
      <c r="A15953" s="37"/>
      <c r="B15953" s="11"/>
      <c r="C15953" s="11"/>
    </row>
    <row r="15954" spans="1:3" x14ac:dyDescent="0.25">
      <c r="A15954" s="37"/>
      <c r="B15954" s="11"/>
      <c r="C15954" s="11"/>
    </row>
    <row r="15955" spans="1:3" x14ac:dyDescent="0.25">
      <c r="A15955" s="37"/>
      <c r="B15955" s="11"/>
      <c r="C15955" s="11"/>
    </row>
    <row r="15956" spans="1:3" x14ac:dyDescent="0.25">
      <c r="A15956" s="37"/>
      <c r="B15956" s="11"/>
      <c r="C15956" s="11"/>
    </row>
    <row r="15957" spans="1:3" x14ac:dyDescent="0.25">
      <c r="A15957" s="37"/>
      <c r="B15957" s="11"/>
      <c r="C15957" s="11"/>
    </row>
    <row r="15958" spans="1:3" x14ac:dyDescent="0.25">
      <c r="A15958" s="37"/>
      <c r="B15958" s="11"/>
      <c r="C15958" s="11"/>
    </row>
    <row r="15959" spans="1:3" x14ac:dyDescent="0.25">
      <c r="A15959" s="37"/>
      <c r="B15959" s="11"/>
      <c r="C15959" s="11"/>
    </row>
    <row r="15960" spans="1:3" x14ac:dyDescent="0.25">
      <c r="A15960" s="37"/>
      <c r="B15960" s="11"/>
      <c r="C15960" s="11"/>
    </row>
    <row r="15961" spans="1:3" x14ac:dyDescent="0.25">
      <c r="A15961" s="37"/>
      <c r="B15961" s="11"/>
      <c r="C15961" s="11"/>
    </row>
    <row r="15962" spans="1:3" x14ac:dyDescent="0.25">
      <c r="A15962" s="37"/>
      <c r="B15962" s="11"/>
      <c r="C15962" s="11"/>
    </row>
    <row r="15963" spans="1:3" x14ac:dyDescent="0.25">
      <c r="A15963" s="37"/>
      <c r="B15963" s="11"/>
      <c r="C15963" s="11"/>
    </row>
    <row r="15964" spans="1:3" x14ac:dyDescent="0.25">
      <c r="A15964" s="37"/>
      <c r="B15964" s="11"/>
      <c r="C15964" s="11"/>
    </row>
    <row r="15965" spans="1:3" x14ac:dyDescent="0.25">
      <c r="A15965" s="37"/>
      <c r="B15965" s="11"/>
      <c r="C15965" s="11"/>
    </row>
    <row r="15966" spans="1:3" x14ac:dyDescent="0.25">
      <c r="A15966" s="37"/>
      <c r="B15966" s="11"/>
      <c r="C15966" s="11"/>
    </row>
    <row r="15967" spans="1:3" x14ac:dyDescent="0.25">
      <c r="A15967" s="37"/>
      <c r="B15967" s="11"/>
      <c r="C15967" s="11"/>
    </row>
    <row r="15968" spans="1:3" x14ac:dyDescent="0.25">
      <c r="A15968" s="37"/>
      <c r="B15968" s="11"/>
      <c r="C15968" s="11"/>
    </row>
    <row r="15969" spans="1:3" x14ac:dyDescent="0.25">
      <c r="A15969" s="37"/>
      <c r="B15969" s="11"/>
      <c r="C15969" s="11"/>
    </row>
    <row r="15970" spans="1:3" x14ac:dyDescent="0.25">
      <c r="A15970" s="37"/>
      <c r="B15970" s="11"/>
      <c r="C15970" s="11"/>
    </row>
    <row r="15971" spans="1:3" x14ac:dyDescent="0.25">
      <c r="A15971" s="37"/>
      <c r="B15971" s="11"/>
      <c r="C15971" s="11"/>
    </row>
    <row r="15972" spans="1:3" x14ac:dyDescent="0.25">
      <c r="A15972" s="37"/>
      <c r="B15972" s="11"/>
      <c r="C15972" s="11"/>
    </row>
    <row r="15973" spans="1:3" x14ac:dyDescent="0.25">
      <c r="A15973" s="37"/>
      <c r="B15973" s="11"/>
      <c r="C15973" s="11"/>
    </row>
    <row r="15974" spans="1:3" x14ac:dyDescent="0.25">
      <c r="A15974" s="37"/>
      <c r="B15974" s="11"/>
      <c r="C15974" s="11"/>
    </row>
    <row r="15975" spans="1:3" x14ac:dyDescent="0.25">
      <c r="A15975" s="37"/>
      <c r="B15975" s="11"/>
      <c r="C15975" s="11"/>
    </row>
    <row r="15976" spans="1:3" x14ac:dyDescent="0.25">
      <c r="A15976" s="37"/>
      <c r="B15976" s="11"/>
      <c r="C15976" s="11"/>
    </row>
    <row r="15977" spans="1:3" x14ac:dyDescent="0.25">
      <c r="A15977" s="37"/>
      <c r="B15977" s="11"/>
      <c r="C15977" s="11"/>
    </row>
    <row r="15978" spans="1:3" x14ac:dyDescent="0.25">
      <c r="A15978" s="37"/>
      <c r="B15978" s="11"/>
      <c r="C15978" s="11"/>
    </row>
    <row r="15979" spans="1:3" x14ac:dyDescent="0.25">
      <c r="A15979" s="37"/>
      <c r="B15979" s="11"/>
      <c r="C15979" s="11"/>
    </row>
    <row r="15980" spans="1:3" x14ac:dyDescent="0.25">
      <c r="A15980" s="37"/>
      <c r="B15980" s="11"/>
      <c r="C15980" s="11"/>
    </row>
    <row r="15981" spans="1:3" x14ac:dyDescent="0.25">
      <c r="A15981" s="37"/>
      <c r="B15981" s="11"/>
      <c r="C15981" s="11"/>
    </row>
    <row r="15982" spans="1:3" x14ac:dyDescent="0.25">
      <c r="A15982" s="37"/>
      <c r="B15982" s="11"/>
      <c r="C15982" s="11"/>
    </row>
    <row r="15983" spans="1:3" x14ac:dyDescent="0.25">
      <c r="A15983" s="37"/>
      <c r="B15983" s="11"/>
      <c r="C15983" s="11"/>
    </row>
    <row r="15984" spans="1:3" x14ac:dyDescent="0.25">
      <c r="A15984" s="37"/>
      <c r="B15984" s="11"/>
      <c r="C15984" s="11"/>
    </row>
    <row r="15985" spans="1:3" x14ac:dyDescent="0.25">
      <c r="A15985" s="37"/>
      <c r="B15985" s="11"/>
      <c r="C15985" s="11"/>
    </row>
    <row r="15986" spans="1:3" x14ac:dyDescent="0.25">
      <c r="A15986" s="37"/>
      <c r="B15986" s="11"/>
      <c r="C15986" s="11"/>
    </row>
    <row r="15987" spans="1:3" x14ac:dyDescent="0.25">
      <c r="A15987" s="37"/>
      <c r="B15987" s="11"/>
      <c r="C15987" s="11"/>
    </row>
    <row r="15988" spans="1:3" x14ac:dyDescent="0.25">
      <c r="A15988" s="37"/>
      <c r="B15988" s="11"/>
      <c r="C15988" s="11"/>
    </row>
    <row r="15989" spans="1:3" x14ac:dyDescent="0.25">
      <c r="A15989" s="37"/>
      <c r="B15989" s="11"/>
      <c r="C15989" s="11"/>
    </row>
    <row r="15990" spans="1:3" x14ac:dyDescent="0.25">
      <c r="A15990" s="37"/>
      <c r="B15990" s="11"/>
      <c r="C15990" s="11"/>
    </row>
    <row r="15991" spans="1:3" x14ac:dyDescent="0.25">
      <c r="A15991" s="37"/>
      <c r="B15991" s="11"/>
      <c r="C15991" s="11"/>
    </row>
    <row r="15992" spans="1:3" x14ac:dyDescent="0.25">
      <c r="A15992" s="37"/>
      <c r="B15992" s="11"/>
      <c r="C15992" s="11"/>
    </row>
    <row r="15993" spans="1:3" x14ac:dyDescent="0.25">
      <c r="A15993" s="37"/>
      <c r="B15993" s="11"/>
      <c r="C15993" s="11"/>
    </row>
    <row r="15994" spans="1:3" x14ac:dyDescent="0.25">
      <c r="A15994" s="37"/>
      <c r="B15994" s="11"/>
      <c r="C15994" s="11"/>
    </row>
    <row r="15995" spans="1:3" x14ac:dyDescent="0.25">
      <c r="A15995" s="37"/>
      <c r="B15995" s="11"/>
      <c r="C15995" s="11"/>
    </row>
    <row r="15996" spans="1:3" x14ac:dyDescent="0.25">
      <c r="A15996" s="37"/>
      <c r="B15996" s="11"/>
      <c r="C15996" s="11"/>
    </row>
    <row r="15997" spans="1:3" x14ac:dyDescent="0.25">
      <c r="A15997" s="37"/>
      <c r="B15997" s="11"/>
      <c r="C15997" s="11"/>
    </row>
    <row r="15998" spans="1:3" x14ac:dyDescent="0.25">
      <c r="A15998" s="37"/>
      <c r="B15998" s="11"/>
      <c r="C15998" s="11"/>
    </row>
    <row r="15999" spans="1:3" x14ac:dyDescent="0.25">
      <c r="A15999" s="37"/>
      <c r="B15999" s="11"/>
      <c r="C15999" s="11"/>
    </row>
    <row r="16000" spans="1:3" x14ac:dyDescent="0.25">
      <c r="A16000" s="37"/>
      <c r="B16000" s="11"/>
      <c r="C16000" s="11"/>
    </row>
    <row r="16001" spans="1:3" x14ac:dyDescent="0.25">
      <c r="A16001" s="37"/>
      <c r="B16001" s="11"/>
      <c r="C16001" s="11"/>
    </row>
    <row r="16002" spans="1:3" x14ac:dyDescent="0.25">
      <c r="A16002" s="37"/>
      <c r="B16002" s="11"/>
      <c r="C16002" s="11"/>
    </row>
    <row r="16003" spans="1:3" x14ac:dyDescent="0.25">
      <c r="A16003" s="37"/>
      <c r="B16003" s="11"/>
      <c r="C16003" s="11"/>
    </row>
    <row r="16004" spans="1:3" x14ac:dyDescent="0.25">
      <c r="A16004" s="37"/>
      <c r="B16004" s="11"/>
      <c r="C16004" s="11"/>
    </row>
    <row r="16005" spans="1:3" x14ac:dyDescent="0.25">
      <c r="A16005" s="37"/>
      <c r="B16005" s="11"/>
      <c r="C16005" s="11"/>
    </row>
    <row r="16006" spans="1:3" x14ac:dyDescent="0.25">
      <c r="A16006" s="37"/>
      <c r="B16006" s="11"/>
      <c r="C16006" s="11"/>
    </row>
    <row r="16007" spans="1:3" x14ac:dyDescent="0.25">
      <c r="A16007" s="37"/>
      <c r="B16007" s="11"/>
      <c r="C16007" s="11"/>
    </row>
    <row r="16008" spans="1:3" x14ac:dyDescent="0.25">
      <c r="A16008" s="37"/>
      <c r="B16008" s="11"/>
      <c r="C16008" s="11"/>
    </row>
    <row r="16009" spans="1:3" x14ac:dyDescent="0.25">
      <c r="A16009" s="37"/>
      <c r="B16009" s="11"/>
      <c r="C16009" s="11"/>
    </row>
    <row r="16010" spans="1:3" x14ac:dyDescent="0.25">
      <c r="A16010" s="37"/>
      <c r="B16010" s="11"/>
      <c r="C16010" s="11"/>
    </row>
    <row r="16011" spans="1:3" x14ac:dyDescent="0.25">
      <c r="A16011" s="37"/>
      <c r="B16011" s="11"/>
      <c r="C16011" s="11"/>
    </row>
    <row r="16012" spans="1:3" x14ac:dyDescent="0.25">
      <c r="A16012" s="37"/>
      <c r="B16012" s="11"/>
      <c r="C16012" s="11"/>
    </row>
    <row r="16013" spans="1:3" x14ac:dyDescent="0.25">
      <c r="A16013" s="37"/>
      <c r="B16013" s="11"/>
      <c r="C16013" s="11"/>
    </row>
    <row r="16014" spans="1:3" x14ac:dyDescent="0.25">
      <c r="A16014" s="37"/>
      <c r="B16014" s="11"/>
      <c r="C16014" s="11"/>
    </row>
    <row r="16015" spans="1:3" x14ac:dyDescent="0.25">
      <c r="A16015" s="37"/>
      <c r="B16015" s="11"/>
      <c r="C16015" s="11"/>
    </row>
    <row r="16016" spans="1:3" x14ac:dyDescent="0.25">
      <c r="A16016" s="37"/>
      <c r="B16016" s="11"/>
      <c r="C16016" s="11"/>
    </row>
    <row r="16017" spans="1:3" x14ac:dyDescent="0.25">
      <c r="A16017" s="37"/>
      <c r="B16017" s="11"/>
      <c r="C16017" s="11"/>
    </row>
    <row r="16018" spans="1:3" x14ac:dyDescent="0.25">
      <c r="A16018" s="37"/>
      <c r="B16018" s="11"/>
      <c r="C16018" s="11"/>
    </row>
    <row r="16019" spans="1:3" x14ac:dyDescent="0.25">
      <c r="A16019" s="37"/>
      <c r="B16019" s="11"/>
      <c r="C16019" s="11"/>
    </row>
    <row r="16020" spans="1:3" x14ac:dyDescent="0.25">
      <c r="A16020" s="37"/>
      <c r="B16020" s="11"/>
      <c r="C16020" s="11"/>
    </row>
    <row r="16021" spans="1:3" x14ac:dyDescent="0.25">
      <c r="A16021" s="37"/>
      <c r="B16021" s="11"/>
      <c r="C16021" s="11"/>
    </row>
    <row r="16022" spans="1:3" x14ac:dyDescent="0.25">
      <c r="A16022" s="37"/>
      <c r="B16022" s="11"/>
      <c r="C16022" s="11"/>
    </row>
    <row r="16023" spans="1:3" x14ac:dyDescent="0.25">
      <c r="A16023" s="37"/>
      <c r="B16023" s="11"/>
      <c r="C16023" s="11"/>
    </row>
    <row r="16024" spans="1:3" x14ac:dyDescent="0.25">
      <c r="A16024" s="37"/>
      <c r="B16024" s="11"/>
      <c r="C16024" s="11"/>
    </row>
    <row r="16025" spans="1:3" x14ac:dyDescent="0.25">
      <c r="A16025" s="37"/>
      <c r="B16025" s="11"/>
      <c r="C16025" s="11"/>
    </row>
    <row r="16026" spans="1:3" x14ac:dyDescent="0.25">
      <c r="A16026" s="37"/>
      <c r="B16026" s="11"/>
      <c r="C16026" s="11"/>
    </row>
    <row r="16027" spans="1:3" x14ac:dyDescent="0.25">
      <c r="A16027" s="37"/>
      <c r="B16027" s="11"/>
      <c r="C16027" s="11"/>
    </row>
    <row r="16028" spans="1:3" x14ac:dyDescent="0.25">
      <c r="A16028" s="37"/>
      <c r="B16028" s="11"/>
      <c r="C16028" s="11"/>
    </row>
    <row r="16029" spans="1:3" x14ac:dyDescent="0.25">
      <c r="A16029" s="37"/>
      <c r="B16029" s="11"/>
      <c r="C16029" s="11"/>
    </row>
    <row r="16030" spans="1:3" x14ac:dyDescent="0.25">
      <c r="A16030" s="37"/>
      <c r="B16030" s="11"/>
      <c r="C16030" s="11"/>
    </row>
    <row r="16031" spans="1:3" x14ac:dyDescent="0.25">
      <c r="A16031" s="37"/>
      <c r="B16031" s="11"/>
      <c r="C16031" s="11"/>
    </row>
    <row r="16032" spans="1:3" x14ac:dyDescent="0.25">
      <c r="A16032" s="37"/>
      <c r="B16032" s="11"/>
      <c r="C16032" s="11"/>
    </row>
    <row r="16033" spans="1:3" x14ac:dyDescent="0.25">
      <c r="A16033" s="37"/>
      <c r="B16033" s="11"/>
      <c r="C16033" s="11"/>
    </row>
    <row r="16034" spans="1:3" x14ac:dyDescent="0.25">
      <c r="A16034" s="37"/>
      <c r="B16034" s="11"/>
      <c r="C16034" s="11"/>
    </row>
    <row r="16035" spans="1:3" x14ac:dyDescent="0.25">
      <c r="A16035" s="37"/>
      <c r="B16035" s="11"/>
      <c r="C16035" s="11"/>
    </row>
    <row r="16036" spans="1:3" x14ac:dyDescent="0.25">
      <c r="A16036" s="37"/>
      <c r="B16036" s="11"/>
      <c r="C16036" s="11"/>
    </row>
    <row r="16037" spans="1:3" x14ac:dyDescent="0.25">
      <c r="A16037" s="37"/>
      <c r="B16037" s="11"/>
      <c r="C16037" s="11"/>
    </row>
    <row r="16038" spans="1:3" x14ac:dyDescent="0.25">
      <c r="A16038" s="37"/>
      <c r="B16038" s="11"/>
      <c r="C16038" s="11"/>
    </row>
    <row r="16039" spans="1:3" x14ac:dyDescent="0.25">
      <c r="A16039" s="37"/>
      <c r="B16039" s="11"/>
      <c r="C16039" s="11"/>
    </row>
    <row r="16040" spans="1:3" x14ac:dyDescent="0.25">
      <c r="A16040" s="37"/>
      <c r="B16040" s="11"/>
      <c r="C16040" s="11"/>
    </row>
    <row r="16041" spans="1:3" x14ac:dyDescent="0.25">
      <c r="A16041" s="37"/>
      <c r="B16041" s="11"/>
      <c r="C16041" s="11"/>
    </row>
    <row r="16042" spans="1:3" x14ac:dyDescent="0.25">
      <c r="A16042" s="37"/>
      <c r="B16042" s="11"/>
      <c r="C16042" s="11"/>
    </row>
    <row r="16043" spans="1:3" x14ac:dyDescent="0.25">
      <c r="A16043" s="37"/>
      <c r="B16043" s="11"/>
      <c r="C16043" s="11"/>
    </row>
    <row r="16044" spans="1:3" x14ac:dyDescent="0.25">
      <c r="A16044" s="37"/>
      <c r="B16044" s="11"/>
      <c r="C16044" s="11"/>
    </row>
    <row r="16045" spans="1:3" x14ac:dyDescent="0.25">
      <c r="A16045" s="37"/>
      <c r="B16045" s="11"/>
      <c r="C16045" s="11"/>
    </row>
    <row r="16046" spans="1:3" x14ac:dyDescent="0.25">
      <c r="A16046" s="37"/>
      <c r="B16046" s="11"/>
      <c r="C16046" s="11"/>
    </row>
    <row r="16047" spans="1:3" x14ac:dyDescent="0.25">
      <c r="A16047" s="37"/>
      <c r="B16047" s="11"/>
      <c r="C16047" s="11"/>
    </row>
    <row r="16048" spans="1:3" x14ac:dyDescent="0.25">
      <c r="A16048" s="37"/>
      <c r="B16048" s="11"/>
      <c r="C16048" s="11"/>
    </row>
    <row r="16049" spans="1:3" x14ac:dyDescent="0.25">
      <c r="A16049" s="37"/>
      <c r="B16049" s="11"/>
      <c r="C16049" s="11"/>
    </row>
    <row r="16050" spans="1:3" x14ac:dyDescent="0.25">
      <c r="A16050" s="37"/>
      <c r="B16050" s="11"/>
      <c r="C16050" s="11"/>
    </row>
    <row r="16051" spans="1:3" x14ac:dyDescent="0.25">
      <c r="A16051" s="37"/>
      <c r="B16051" s="11"/>
      <c r="C16051" s="11"/>
    </row>
    <row r="16052" spans="1:3" x14ac:dyDescent="0.25">
      <c r="A16052" s="37"/>
      <c r="B16052" s="11"/>
      <c r="C16052" s="11"/>
    </row>
    <row r="16053" spans="1:3" x14ac:dyDescent="0.25">
      <c r="A16053" s="37"/>
      <c r="B16053" s="11"/>
      <c r="C16053" s="11"/>
    </row>
    <row r="16054" spans="1:3" x14ac:dyDescent="0.25">
      <c r="A16054" s="37"/>
      <c r="B16054" s="11"/>
      <c r="C16054" s="11"/>
    </row>
    <row r="16055" spans="1:3" x14ac:dyDescent="0.25">
      <c r="A16055" s="37"/>
      <c r="B16055" s="11"/>
      <c r="C16055" s="11"/>
    </row>
    <row r="16056" spans="1:3" x14ac:dyDescent="0.25">
      <c r="A16056" s="37"/>
      <c r="B16056" s="11"/>
      <c r="C16056" s="11"/>
    </row>
    <row r="16057" spans="1:3" x14ac:dyDescent="0.25">
      <c r="A16057" s="37"/>
      <c r="B16057" s="11"/>
      <c r="C16057" s="11"/>
    </row>
    <row r="16058" spans="1:3" x14ac:dyDescent="0.25">
      <c r="A16058" s="37"/>
      <c r="B16058" s="11"/>
      <c r="C16058" s="11"/>
    </row>
    <row r="16059" spans="1:3" x14ac:dyDescent="0.25">
      <c r="A16059" s="37"/>
      <c r="B16059" s="11"/>
      <c r="C16059" s="11"/>
    </row>
    <row r="16060" spans="1:3" x14ac:dyDescent="0.25">
      <c r="A16060" s="37"/>
      <c r="B16060" s="11"/>
      <c r="C16060" s="11"/>
    </row>
    <row r="16061" spans="1:3" x14ac:dyDescent="0.25">
      <c r="A16061" s="37"/>
      <c r="B16061" s="11"/>
      <c r="C16061" s="11"/>
    </row>
    <row r="16062" spans="1:3" x14ac:dyDescent="0.25">
      <c r="A16062" s="37"/>
      <c r="B16062" s="11"/>
      <c r="C16062" s="11"/>
    </row>
    <row r="16063" spans="1:3" x14ac:dyDescent="0.25">
      <c r="A16063" s="37"/>
      <c r="B16063" s="11"/>
      <c r="C16063" s="11"/>
    </row>
    <row r="16064" spans="1:3" x14ac:dyDescent="0.25">
      <c r="A16064" s="37"/>
      <c r="B16064" s="11"/>
      <c r="C16064" s="11"/>
    </row>
    <row r="16065" spans="1:3" x14ac:dyDescent="0.25">
      <c r="A16065" s="37"/>
      <c r="B16065" s="11"/>
      <c r="C16065" s="11"/>
    </row>
    <row r="16066" spans="1:3" x14ac:dyDescent="0.25">
      <c r="A16066" s="37"/>
      <c r="B16066" s="11"/>
      <c r="C16066" s="11"/>
    </row>
    <row r="16067" spans="1:3" x14ac:dyDescent="0.25">
      <c r="A16067" s="37"/>
      <c r="B16067" s="11"/>
      <c r="C16067" s="11"/>
    </row>
    <row r="16068" spans="1:3" x14ac:dyDescent="0.25">
      <c r="A16068" s="37"/>
      <c r="B16068" s="11"/>
      <c r="C16068" s="11"/>
    </row>
    <row r="16069" spans="1:3" x14ac:dyDescent="0.25">
      <c r="A16069" s="37"/>
      <c r="B16069" s="11"/>
      <c r="C16069" s="11"/>
    </row>
    <row r="16070" spans="1:3" x14ac:dyDescent="0.25">
      <c r="A16070" s="37"/>
      <c r="B16070" s="11"/>
      <c r="C16070" s="11"/>
    </row>
    <row r="16071" spans="1:3" x14ac:dyDescent="0.25">
      <c r="A16071" s="37"/>
      <c r="B16071" s="11"/>
      <c r="C16071" s="11"/>
    </row>
    <row r="16072" spans="1:3" x14ac:dyDescent="0.25">
      <c r="A16072" s="37"/>
      <c r="B16072" s="11"/>
      <c r="C16072" s="11"/>
    </row>
    <row r="16073" spans="1:3" x14ac:dyDescent="0.25">
      <c r="A16073" s="37"/>
      <c r="B16073" s="11"/>
      <c r="C16073" s="11"/>
    </row>
    <row r="16074" spans="1:3" x14ac:dyDescent="0.25">
      <c r="A16074" s="37"/>
      <c r="B16074" s="11"/>
      <c r="C16074" s="11"/>
    </row>
    <row r="16075" spans="1:3" x14ac:dyDescent="0.25">
      <c r="A16075" s="37"/>
      <c r="B16075" s="11"/>
      <c r="C16075" s="11"/>
    </row>
    <row r="16076" spans="1:3" x14ac:dyDescent="0.25">
      <c r="A16076" s="37"/>
      <c r="B16076" s="11"/>
      <c r="C16076" s="11"/>
    </row>
    <row r="16077" spans="1:3" x14ac:dyDescent="0.25">
      <c r="A16077" s="37"/>
      <c r="B16077" s="11"/>
      <c r="C16077" s="11"/>
    </row>
    <row r="16078" spans="1:3" x14ac:dyDescent="0.25">
      <c r="A16078" s="37"/>
      <c r="B16078" s="11"/>
      <c r="C16078" s="11"/>
    </row>
    <row r="16079" spans="1:3" x14ac:dyDescent="0.25">
      <c r="A16079" s="37"/>
      <c r="B16079" s="11"/>
      <c r="C16079" s="11"/>
    </row>
    <row r="16080" spans="1:3" x14ac:dyDescent="0.25">
      <c r="A16080" s="37"/>
      <c r="B16080" s="11"/>
      <c r="C16080" s="11"/>
    </row>
    <row r="16081" spans="1:3" x14ac:dyDescent="0.25">
      <c r="A16081" s="37"/>
      <c r="B16081" s="11"/>
      <c r="C16081" s="11"/>
    </row>
    <row r="16082" spans="1:3" x14ac:dyDescent="0.25">
      <c r="A16082" s="37"/>
      <c r="B16082" s="11"/>
      <c r="C16082" s="11"/>
    </row>
    <row r="16083" spans="1:3" x14ac:dyDescent="0.25">
      <c r="A16083" s="37"/>
      <c r="B16083" s="11"/>
      <c r="C16083" s="11"/>
    </row>
    <row r="16084" spans="1:3" x14ac:dyDescent="0.25">
      <c r="A16084" s="37"/>
      <c r="B16084" s="11"/>
      <c r="C16084" s="11"/>
    </row>
    <row r="16085" spans="1:3" x14ac:dyDescent="0.25">
      <c r="A16085" s="37"/>
      <c r="B16085" s="11"/>
      <c r="C16085" s="11"/>
    </row>
    <row r="16086" spans="1:3" x14ac:dyDescent="0.25">
      <c r="A16086" s="37"/>
      <c r="B16086" s="11"/>
      <c r="C16086" s="11"/>
    </row>
    <row r="16087" spans="1:3" x14ac:dyDescent="0.25">
      <c r="A16087" s="37"/>
      <c r="B16087" s="11"/>
      <c r="C16087" s="11"/>
    </row>
    <row r="16088" spans="1:3" x14ac:dyDescent="0.25">
      <c r="A16088" s="37"/>
      <c r="B16088" s="11"/>
      <c r="C16088" s="11"/>
    </row>
    <row r="16089" spans="1:3" x14ac:dyDescent="0.25">
      <c r="A16089" s="37"/>
      <c r="B16089" s="11"/>
      <c r="C16089" s="11"/>
    </row>
    <row r="16090" spans="1:3" x14ac:dyDescent="0.25">
      <c r="A16090" s="37"/>
      <c r="B16090" s="11"/>
      <c r="C16090" s="11"/>
    </row>
    <row r="16091" spans="1:3" x14ac:dyDescent="0.25">
      <c r="A16091" s="37"/>
      <c r="B16091" s="11"/>
      <c r="C16091" s="11"/>
    </row>
    <row r="16092" spans="1:3" x14ac:dyDescent="0.25">
      <c r="A16092" s="37"/>
      <c r="B16092" s="11"/>
      <c r="C16092" s="11"/>
    </row>
    <row r="16093" spans="1:3" x14ac:dyDescent="0.25">
      <c r="A16093" s="37"/>
      <c r="B16093" s="11"/>
      <c r="C16093" s="11"/>
    </row>
    <row r="16094" spans="1:3" x14ac:dyDescent="0.25">
      <c r="A16094" s="37"/>
      <c r="B16094" s="11"/>
      <c r="C16094" s="11"/>
    </row>
    <row r="16095" spans="1:3" x14ac:dyDescent="0.25">
      <c r="A16095" s="37"/>
      <c r="B16095" s="11"/>
      <c r="C16095" s="11"/>
    </row>
    <row r="16096" spans="1:3" x14ac:dyDescent="0.25">
      <c r="A16096" s="37"/>
      <c r="B16096" s="11"/>
      <c r="C16096" s="11"/>
    </row>
    <row r="16097" spans="1:3" x14ac:dyDescent="0.25">
      <c r="A16097" s="37"/>
      <c r="B16097" s="11"/>
      <c r="C16097" s="11"/>
    </row>
    <row r="16098" spans="1:3" x14ac:dyDescent="0.25">
      <c r="A16098" s="37"/>
      <c r="B16098" s="11"/>
      <c r="C16098" s="11"/>
    </row>
    <row r="16099" spans="1:3" x14ac:dyDescent="0.25">
      <c r="A16099" s="37"/>
      <c r="B16099" s="11"/>
      <c r="C16099" s="11"/>
    </row>
    <row r="16100" spans="1:3" x14ac:dyDescent="0.25">
      <c r="A16100" s="37"/>
      <c r="B16100" s="11"/>
      <c r="C16100" s="11"/>
    </row>
    <row r="16101" spans="1:3" x14ac:dyDescent="0.25">
      <c r="A16101" s="37"/>
      <c r="B16101" s="11"/>
      <c r="C16101" s="11"/>
    </row>
    <row r="16102" spans="1:3" x14ac:dyDescent="0.25">
      <c r="A16102" s="37"/>
      <c r="B16102" s="11"/>
      <c r="C16102" s="11"/>
    </row>
    <row r="16103" spans="1:3" x14ac:dyDescent="0.25">
      <c r="A16103" s="37"/>
      <c r="B16103" s="11"/>
      <c r="C16103" s="11"/>
    </row>
    <row r="16104" spans="1:3" x14ac:dyDescent="0.25">
      <c r="A16104" s="37"/>
      <c r="B16104" s="11"/>
      <c r="C16104" s="11"/>
    </row>
    <row r="16105" spans="1:3" x14ac:dyDescent="0.25">
      <c r="A16105" s="37"/>
      <c r="B16105" s="11"/>
      <c r="C16105" s="11"/>
    </row>
    <row r="16106" spans="1:3" x14ac:dyDescent="0.25">
      <c r="A16106" s="37"/>
      <c r="B16106" s="11"/>
      <c r="C16106" s="11"/>
    </row>
    <row r="16107" spans="1:3" x14ac:dyDescent="0.25">
      <c r="A16107" s="37"/>
      <c r="B16107" s="11"/>
      <c r="C16107" s="11"/>
    </row>
    <row r="16108" spans="1:3" x14ac:dyDescent="0.25">
      <c r="A16108" s="37"/>
      <c r="B16108" s="11"/>
      <c r="C16108" s="11"/>
    </row>
    <row r="16109" spans="1:3" x14ac:dyDescent="0.25">
      <c r="A16109" s="37"/>
      <c r="B16109" s="11"/>
      <c r="C16109" s="11"/>
    </row>
    <row r="16110" spans="1:3" x14ac:dyDescent="0.25">
      <c r="A16110" s="37"/>
      <c r="B16110" s="11"/>
      <c r="C16110" s="11"/>
    </row>
    <row r="16111" spans="1:3" x14ac:dyDescent="0.25">
      <c r="A16111" s="37"/>
      <c r="B16111" s="11"/>
      <c r="C16111" s="11"/>
    </row>
    <row r="16112" spans="1:3" x14ac:dyDescent="0.25">
      <c r="A16112" s="37"/>
      <c r="B16112" s="11"/>
      <c r="C16112" s="11"/>
    </row>
    <row r="16113" spans="1:3" x14ac:dyDescent="0.25">
      <c r="A16113" s="37"/>
      <c r="B16113" s="11"/>
      <c r="C16113" s="11"/>
    </row>
    <row r="16114" spans="1:3" x14ac:dyDescent="0.25">
      <c r="A16114" s="37"/>
      <c r="B16114" s="11"/>
      <c r="C16114" s="11"/>
    </row>
    <row r="16115" spans="1:3" x14ac:dyDescent="0.25">
      <c r="A16115" s="37"/>
      <c r="B16115" s="11"/>
      <c r="C16115" s="11"/>
    </row>
    <row r="16116" spans="1:3" x14ac:dyDescent="0.25">
      <c r="A16116" s="37"/>
      <c r="B16116" s="11"/>
      <c r="C16116" s="11"/>
    </row>
    <row r="16117" spans="1:3" x14ac:dyDescent="0.25">
      <c r="A16117" s="37"/>
      <c r="B16117" s="11"/>
      <c r="C16117" s="11"/>
    </row>
    <row r="16118" spans="1:3" x14ac:dyDescent="0.25">
      <c r="A16118" s="37"/>
      <c r="B16118" s="11"/>
      <c r="C16118" s="11"/>
    </row>
    <row r="16119" spans="1:3" x14ac:dyDescent="0.25">
      <c r="A16119" s="37"/>
      <c r="B16119" s="11"/>
      <c r="C16119" s="11"/>
    </row>
    <row r="16120" spans="1:3" x14ac:dyDescent="0.25">
      <c r="A16120" s="37"/>
      <c r="B16120" s="11"/>
      <c r="C16120" s="11"/>
    </row>
    <row r="16121" spans="1:3" x14ac:dyDescent="0.25">
      <c r="A16121" s="37"/>
      <c r="B16121" s="11"/>
      <c r="C16121" s="11"/>
    </row>
    <row r="16122" spans="1:3" x14ac:dyDescent="0.25">
      <c r="A16122" s="37"/>
      <c r="B16122" s="11"/>
      <c r="C16122" s="11"/>
    </row>
    <row r="16123" spans="1:3" x14ac:dyDescent="0.25">
      <c r="A16123" s="37"/>
      <c r="B16123" s="11"/>
      <c r="C16123" s="11"/>
    </row>
    <row r="16124" spans="1:3" x14ac:dyDescent="0.25">
      <c r="A16124" s="37"/>
      <c r="B16124" s="11"/>
      <c r="C16124" s="11"/>
    </row>
    <row r="16125" spans="1:3" x14ac:dyDescent="0.25">
      <c r="A16125" s="37"/>
      <c r="B16125" s="11"/>
      <c r="C16125" s="11"/>
    </row>
    <row r="16126" spans="1:3" x14ac:dyDescent="0.25">
      <c r="A16126" s="37"/>
      <c r="B16126" s="11"/>
      <c r="C16126" s="11"/>
    </row>
    <row r="16127" spans="1:3" x14ac:dyDescent="0.25">
      <c r="A16127" s="37"/>
      <c r="B16127" s="11"/>
      <c r="C16127" s="11"/>
    </row>
    <row r="16128" spans="1:3" x14ac:dyDescent="0.25">
      <c r="A16128" s="37"/>
      <c r="B16128" s="11"/>
      <c r="C16128" s="11"/>
    </row>
    <row r="16129" spans="1:3" x14ac:dyDescent="0.25">
      <c r="A16129" s="37"/>
      <c r="B16129" s="11"/>
      <c r="C16129" s="11"/>
    </row>
    <row r="16130" spans="1:3" x14ac:dyDescent="0.25">
      <c r="A16130" s="37"/>
      <c r="B16130" s="11"/>
      <c r="C16130" s="11"/>
    </row>
    <row r="16131" spans="1:3" x14ac:dyDescent="0.25">
      <c r="A16131" s="37"/>
      <c r="B16131" s="11"/>
      <c r="C16131" s="11"/>
    </row>
    <row r="16132" spans="1:3" x14ac:dyDescent="0.25">
      <c r="A16132" s="37"/>
      <c r="B16132" s="11"/>
      <c r="C16132" s="11"/>
    </row>
    <row r="16133" spans="1:3" x14ac:dyDescent="0.25">
      <c r="A16133" s="37"/>
      <c r="B16133" s="11"/>
      <c r="C16133" s="11"/>
    </row>
    <row r="16134" spans="1:3" x14ac:dyDescent="0.25">
      <c r="A16134" s="37"/>
      <c r="B16134" s="11"/>
      <c r="C16134" s="11"/>
    </row>
    <row r="16135" spans="1:3" x14ac:dyDescent="0.25">
      <c r="A16135" s="37"/>
      <c r="B16135" s="11"/>
      <c r="C16135" s="11"/>
    </row>
    <row r="16136" spans="1:3" x14ac:dyDescent="0.25">
      <c r="A16136" s="37"/>
      <c r="B16136" s="11"/>
      <c r="C16136" s="11"/>
    </row>
    <row r="16137" spans="1:3" x14ac:dyDescent="0.25">
      <c r="A16137" s="37"/>
      <c r="B16137" s="11"/>
      <c r="C16137" s="11"/>
    </row>
    <row r="16138" spans="1:3" x14ac:dyDescent="0.25">
      <c r="A16138" s="37"/>
      <c r="B16138" s="11"/>
      <c r="C16138" s="11"/>
    </row>
    <row r="16139" spans="1:3" x14ac:dyDescent="0.25">
      <c r="A16139" s="37"/>
      <c r="B16139" s="11"/>
      <c r="C16139" s="11"/>
    </row>
    <row r="16140" spans="1:3" x14ac:dyDescent="0.25">
      <c r="A16140" s="37"/>
      <c r="B16140" s="11"/>
      <c r="C16140" s="11"/>
    </row>
    <row r="16141" spans="1:3" x14ac:dyDescent="0.25">
      <c r="A16141" s="37"/>
      <c r="B16141" s="11"/>
      <c r="C16141" s="11"/>
    </row>
    <row r="16142" spans="1:3" x14ac:dyDescent="0.25">
      <c r="A16142" s="37"/>
      <c r="B16142" s="11"/>
      <c r="C16142" s="11"/>
    </row>
    <row r="16143" spans="1:3" x14ac:dyDescent="0.25">
      <c r="A16143" s="37"/>
      <c r="B16143" s="11"/>
      <c r="C16143" s="11"/>
    </row>
    <row r="16144" spans="1:3" x14ac:dyDescent="0.25">
      <c r="A16144" s="37"/>
      <c r="B16144" s="11"/>
      <c r="C16144" s="11"/>
    </row>
    <row r="16145" spans="1:3" x14ac:dyDescent="0.25">
      <c r="A16145" s="37"/>
      <c r="B16145" s="11"/>
      <c r="C16145" s="11"/>
    </row>
    <row r="16146" spans="1:3" x14ac:dyDescent="0.25">
      <c r="A16146" s="37"/>
      <c r="B16146" s="11"/>
      <c r="C16146" s="11"/>
    </row>
    <row r="16147" spans="1:3" x14ac:dyDescent="0.25">
      <c r="A16147" s="37"/>
      <c r="B16147" s="11"/>
      <c r="C16147" s="11"/>
    </row>
    <row r="16148" spans="1:3" x14ac:dyDescent="0.25">
      <c r="A16148" s="37"/>
      <c r="B16148" s="11"/>
      <c r="C16148" s="11"/>
    </row>
    <row r="16149" spans="1:3" x14ac:dyDescent="0.25">
      <c r="A16149" s="37"/>
      <c r="B16149" s="11"/>
      <c r="C16149" s="11"/>
    </row>
    <row r="16150" spans="1:3" x14ac:dyDescent="0.25">
      <c r="A16150" s="37"/>
      <c r="B16150" s="11"/>
      <c r="C16150" s="11"/>
    </row>
    <row r="16151" spans="1:3" x14ac:dyDescent="0.25">
      <c r="A16151" s="37"/>
      <c r="B16151" s="11"/>
      <c r="C16151" s="11"/>
    </row>
    <row r="16152" spans="1:3" x14ac:dyDescent="0.25">
      <c r="A16152" s="37"/>
      <c r="B16152" s="11"/>
      <c r="C16152" s="11"/>
    </row>
    <row r="16153" spans="1:3" x14ac:dyDescent="0.25">
      <c r="A16153" s="37"/>
      <c r="B16153" s="11"/>
      <c r="C16153" s="11"/>
    </row>
    <row r="16154" spans="1:3" x14ac:dyDescent="0.25">
      <c r="A16154" s="37"/>
      <c r="B16154" s="11"/>
      <c r="C16154" s="11"/>
    </row>
    <row r="16155" spans="1:3" x14ac:dyDescent="0.25">
      <c r="A16155" s="37"/>
      <c r="B16155" s="11"/>
      <c r="C16155" s="11"/>
    </row>
    <row r="16156" spans="1:3" x14ac:dyDescent="0.25">
      <c r="A16156" s="37"/>
      <c r="B16156" s="11"/>
      <c r="C16156" s="11"/>
    </row>
    <row r="16157" spans="1:3" x14ac:dyDescent="0.25">
      <c r="A16157" s="37"/>
      <c r="B16157" s="11"/>
      <c r="C16157" s="11"/>
    </row>
    <row r="16158" spans="1:3" x14ac:dyDescent="0.25">
      <c r="A16158" s="37"/>
      <c r="B16158" s="11"/>
      <c r="C16158" s="11"/>
    </row>
    <row r="16159" spans="1:3" x14ac:dyDescent="0.25">
      <c r="A16159" s="37"/>
      <c r="B16159" s="11"/>
      <c r="C16159" s="11"/>
    </row>
    <row r="16160" spans="1:3" x14ac:dyDescent="0.25">
      <c r="A16160" s="37"/>
      <c r="B16160" s="11"/>
      <c r="C16160" s="11"/>
    </row>
    <row r="16161" spans="1:3" x14ac:dyDescent="0.25">
      <c r="A16161" s="37"/>
      <c r="B16161" s="11"/>
      <c r="C16161" s="11"/>
    </row>
    <row r="16162" spans="1:3" x14ac:dyDescent="0.25">
      <c r="A16162" s="37"/>
      <c r="B16162" s="11"/>
      <c r="C16162" s="11"/>
    </row>
    <row r="16163" spans="1:3" x14ac:dyDescent="0.25">
      <c r="A16163" s="37"/>
      <c r="B16163" s="11"/>
      <c r="C16163" s="11"/>
    </row>
    <row r="16164" spans="1:3" x14ac:dyDescent="0.25">
      <c r="A16164" s="37"/>
      <c r="B16164" s="11"/>
      <c r="C16164" s="11"/>
    </row>
    <row r="16165" spans="1:3" x14ac:dyDescent="0.25">
      <c r="A16165" s="37"/>
      <c r="B16165" s="11"/>
      <c r="C16165" s="11"/>
    </row>
    <row r="16166" spans="1:3" x14ac:dyDescent="0.25">
      <c r="A16166" s="37"/>
      <c r="B16166" s="11"/>
      <c r="C16166" s="11"/>
    </row>
    <row r="16167" spans="1:3" x14ac:dyDescent="0.25">
      <c r="A16167" s="37"/>
      <c r="B16167" s="11"/>
      <c r="C16167" s="11"/>
    </row>
    <row r="16168" spans="1:3" x14ac:dyDescent="0.25">
      <c r="A16168" s="37"/>
      <c r="B16168" s="11"/>
      <c r="C16168" s="11"/>
    </row>
    <row r="16169" spans="1:3" x14ac:dyDescent="0.25">
      <c r="A16169" s="37"/>
      <c r="B16169" s="11"/>
      <c r="C16169" s="11"/>
    </row>
    <row r="16170" spans="1:3" x14ac:dyDescent="0.25">
      <c r="A16170" s="37"/>
      <c r="B16170" s="11"/>
      <c r="C16170" s="11"/>
    </row>
    <row r="16171" spans="1:3" x14ac:dyDescent="0.25">
      <c r="A16171" s="37"/>
      <c r="B16171" s="11"/>
      <c r="C16171" s="11"/>
    </row>
    <row r="16172" spans="1:3" x14ac:dyDescent="0.25">
      <c r="A16172" s="37"/>
      <c r="B16172" s="11"/>
      <c r="C16172" s="11"/>
    </row>
    <row r="16173" spans="1:3" x14ac:dyDescent="0.25">
      <c r="A16173" s="37"/>
      <c r="B16173" s="11"/>
      <c r="C16173" s="11"/>
    </row>
    <row r="16174" spans="1:3" x14ac:dyDescent="0.25">
      <c r="A16174" s="37"/>
      <c r="B16174" s="11"/>
      <c r="C16174" s="11"/>
    </row>
    <row r="16175" spans="1:3" x14ac:dyDescent="0.25">
      <c r="A16175" s="37"/>
      <c r="B16175" s="11"/>
      <c r="C16175" s="11"/>
    </row>
    <row r="16176" spans="1:3" x14ac:dyDescent="0.25">
      <c r="A16176" s="37"/>
      <c r="B16176" s="11"/>
      <c r="C16176" s="11"/>
    </row>
    <row r="16177" spans="1:3" x14ac:dyDescent="0.25">
      <c r="A16177" s="37"/>
      <c r="B16177" s="11"/>
      <c r="C16177" s="11"/>
    </row>
    <row r="16178" spans="1:3" x14ac:dyDescent="0.25">
      <c r="A16178" s="37"/>
      <c r="B16178" s="11"/>
      <c r="C16178" s="11"/>
    </row>
    <row r="16179" spans="1:3" x14ac:dyDescent="0.25">
      <c r="A16179" s="37"/>
      <c r="B16179" s="11"/>
      <c r="C16179" s="11"/>
    </row>
    <row r="16180" spans="1:3" x14ac:dyDescent="0.25">
      <c r="A16180" s="37"/>
      <c r="B16180" s="11"/>
      <c r="C16180" s="11"/>
    </row>
    <row r="16181" spans="1:3" x14ac:dyDescent="0.25">
      <c r="A16181" s="37"/>
      <c r="B16181" s="11"/>
      <c r="C16181" s="11"/>
    </row>
    <row r="16182" spans="1:3" x14ac:dyDescent="0.25">
      <c r="A16182" s="37"/>
      <c r="B16182" s="11"/>
      <c r="C16182" s="11"/>
    </row>
    <row r="16183" spans="1:3" x14ac:dyDescent="0.25">
      <c r="A16183" s="37"/>
      <c r="B16183" s="11"/>
      <c r="C16183" s="11"/>
    </row>
    <row r="16184" spans="1:3" x14ac:dyDescent="0.25">
      <c r="A16184" s="37"/>
      <c r="B16184" s="11"/>
      <c r="C16184" s="11"/>
    </row>
    <row r="16185" spans="1:3" x14ac:dyDescent="0.25">
      <c r="A16185" s="37"/>
      <c r="B16185" s="11"/>
      <c r="C16185" s="11"/>
    </row>
    <row r="16186" spans="1:3" x14ac:dyDescent="0.25">
      <c r="A16186" s="37"/>
      <c r="B16186" s="11"/>
      <c r="C16186" s="11"/>
    </row>
    <row r="16187" spans="1:3" x14ac:dyDescent="0.25">
      <c r="A16187" s="37"/>
      <c r="B16187" s="11"/>
      <c r="C16187" s="11"/>
    </row>
    <row r="16188" spans="1:3" x14ac:dyDescent="0.25">
      <c r="A16188" s="37"/>
      <c r="B16188" s="11"/>
      <c r="C16188" s="11"/>
    </row>
    <row r="16189" spans="1:3" x14ac:dyDescent="0.25">
      <c r="A16189" s="37"/>
      <c r="B16189" s="11"/>
      <c r="C16189" s="11"/>
    </row>
    <row r="16190" spans="1:3" x14ac:dyDescent="0.25">
      <c r="A16190" s="37"/>
      <c r="B16190" s="11"/>
      <c r="C16190" s="11"/>
    </row>
    <row r="16191" spans="1:3" x14ac:dyDescent="0.25">
      <c r="A16191" s="37"/>
      <c r="B16191" s="11"/>
      <c r="C16191" s="11"/>
    </row>
    <row r="16192" spans="1:3" x14ac:dyDescent="0.25">
      <c r="A16192" s="37"/>
      <c r="B16192" s="11"/>
      <c r="C16192" s="11"/>
    </row>
    <row r="16193" spans="1:3" x14ac:dyDescent="0.25">
      <c r="A16193" s="37"/>
      <c r="B16193" s="11"/>
      <c r="C16193" s="11"/>
    </row>
    <row r="16194" spans="1:3" x14ac:dyDescent="0.25">
      <c r="A16194" s="37"/>
      <c r="B16194" s="11"/>
      <c r="C16194" s="11"/>
    </row>
    <row r="16195" spans="1:3" x14ac:dyDescent="0.25">
      <c r="A16195" s="37"/>
      <c r="B16195" s="11"/>
      <c r="C16195" s="11"/>
    </row>
    <row r="16196" spans="1:3" x14ac:dyDescent="0.25">
      <c r="A16196" s="37"/>
      <c r="B16196" s="11"/>
      <c r="C16196" s="11"/>
    </row>
    <row r="16197" spans="1:3" x14ac:dyDescent="0.25">
      <c r="A16197" s="37"/>
      <c r="B16197" s="11"/>
      <c r="C16197" s="11"/>
    </row>
    <row r="16198" spans="1:3" x14ac:dyDescent="0.25">
      <c r="A16198" s="37"/>
      <c r="B16198" s="11"/>
      <c r="C16198" s="11"/>
    </row>
    <row r="16199" spans="1:3" x14ac:dyDescent="0.25">
      <c r="A16199" s="37"/>
      <c r="B16199" s="11"/>
      <c r="C16199" s="11"/>
    </row>
    <row r="16200" spans="1:3" x14ac:dyDescent="0.25">
      <c r="A16200" s="37"/>
      <c r="B16200" s="11"/>
      <c r="C16200" s="11"/>
    </row>
    <row r="16201" spans="1:3" x14ac:dyDescent="0.25">
      <c r="A16201" s="37"/>
      <c r="B16201" s="11"/>
      <c r="C16201" s="11"/>
    </row>
    <row r="16202" spans="1:3" x14ac:dyDescent="0.25">
      <c r="A16202" s="37"/>
      <c r="B16202" s="11"/>
      <c r="C16202" s="11"/>
    </row>
    <row r="16203" spans="1:3" x14ac:dyDescent="0.25">
      <c r="A16203" s="37"/>
      <c r="B16203" s="11"/>
      <c r="C16203" s="11"/>
    </row>
    <row r="16204" spans="1:3" x14ac:dyDescent="0.25">
      <c r="A16204" s="37"/>
      <c r="B16204" s="11"/>
      <c r="C16204" s="11"/>
    </row>
    <row r="16205" spans="1:3" x14ac:dyDescent="0.25">
      <c r="A16205" s="37"/>
      <c r="B16205" s="11"/>
      <c r="C16205" s="11"/>
    </row>
    <row r="16206" spans="1:3" x14ac:dyDescent="0.25">
      <c r="A16206" s="37"/>
      <c r="B16206" s="11"/>
      <c r="C16206" s="11"/>
    </row>
    <row r="16207" spans="1:3" x14ac:dyDescent="0.25">
      <c r="A16207" s="37"/>
      <c r="B16207" s="11"/>
      <c r="C16207" s="11"/>
    </row>
    <row r="16208" spans="1:3" x14ac:dyDescent="0.25">
      <c r="A16208" s="37"/>
      <c r="B16208" s="11"/>
      <c r="C16208" s="11"/>
    </row>
    <row r="16209" spans="1:3" x14ac:dyDescent="0.25">
      <c r="A16209" s="37"/>
      <c r="B16209" s="11"/>
      <c r="C16209" s="11"/>
    </row>
    <row r="16210" spans="1:3" x14ac:dyDescent="0.25">
      <c r="A16210" s="37"/>
      <c r="B16210" s="11"/>
      <c r="C16210" s="11"/>
    </row>
    <row r="16211" spans="1:3" x14ac:dyDescent="0.25">
      <c r="A16211" s="37"/>
      <c r="B16211" s="11"/>
      <c r="C16211" s="11"/>
    </row>
    <row r="16212" spans="1:3" x14ac:dyDescent="0.25">
      <c r="A16212" s="37"/>
      <c r="B16212" s="11"/>
      <c r="C16212" s="11"/>
    </row>
    <row r="16213" spans="1:3" x14ac:dyDescent="0.25">
      <c r="A16213" s="37"/>
      <c r="B16213" s="11"/>
      <c r="C16213" s="11"/>
    </row>
    <row r="16214" spans="1:3" x14ac:dyDescent="0.25">
      <c r="A16214" s="37"/>
      <c r="B16214" s="11"/>
      <c r="C16214" s="11"/>
    </row>
    <row r="16215" spans="1:3" x14ac:dyDescent="0.25">
      <c r="A16215" s="37"/>
      <c r="B16215" s="11"/>
      <c r="C16215" s="11"/>
    </row>
    <row r="16216" spans="1:3" x14ac:dyDescent="0.25">
      <c r="A16216" s="37"/>
      <c r="B16216" s="11"/>
      <c r="C16216" s="11"/>
    </row>
    <row r="16217" spans="1:3" x14ac:dyDescent="0.25">
      <c r="A16217" s="37"/>
      <c r="B16217" s="11"/>
      <c r="C16217" s="11"/>
    </row>
    <row r="16218" spans="1:3" x14ac:dyDescent="0.25">
      <c r="A16218" s="37"/>
      <c r="B16218" s="11"/>
      <c r="C16218" s="11"/>
    </row>
    <row r="16219" spans="1:3" x14ac:dyDescent="0.25">
      <c r="A16219" s="37"/>
      <c r="B16219" s="11"/>
      <c r="C16219" s="11"/>
    </row>
    <row r="16220" spans="1:3" x14ac:dyDescent="0.25">
      <c r="A16220" s="37"/>
      <c r="B16220" s="11"/>
      <c r="C16220" s="11"/>
    </row>
    <row r="16221" spans="1:3" x14ac:dyDescent="0.25">
      <c r="A16221" s="37"/>
      <c r="B16221" s="11"/>
      <c r="C16221" s="11"/>
    </row>
    <row r="16222" spans="1:3" x14ac:dyDescent="0.25">
      <c r="A16222" s="37"/>
      <c r="B16222" s="11"/>
      <c r="C16222" s="11"/>
    </row>
    <row r="16223" spans="1:3" x14ac:dyDescent="0.25">
      <c r="A16223" s="37"/>
      <c r="B16223" s="11"/>
      <c r="C16223" s="11"/>
    </row>
    <row r="16224" spans="1:3" x14ac:dyDescent="0.25">
      <c r="A16224" s="37"/>
      <c r="B16224" s="11"/>
      <c r="C16224" s="11"/>
    </row>
    <row r="16225" spans="1:3" x14ac:dyDescent="0.25">
      <c r="A16225" s="37"/>
      <c r="B16225" s="11"/>
      <c r="C16225" s="11"/>
    </row>
    <row r="16226" spans="1:3" x14ac:dyDescent="0.25">
      <c r="A16226" s="37"/>
      <c r="B16226" s="11"/>
      <c r="C16226" s="11"/>
    </row>
    <row r="16227" spans="1:3" x14ac:dyDescent="0.25">
      <c r="A16227" s="37"/>
      <c r="B16227" s="11"/>
      <c r="C16227" s="11"/>
    </row>
    <row r="16228" spans="1:3" x14ac:dyDescent="0.25">
      <c r="A16228" s="37"/>
      <c r="B16228" s="11"/>
      <c r="C16228" s="11"/>
    </row>
    <row r="16229" spans="1:3" x14ac:dyDescent="0.25">
      <c r="A16229" s="37"/>
      <c r="B16229" s="11"/>
      <c r="C16229" s="11"/>
    </row>
    <row r="16230" spans="1:3" x14ac:dyDescent="0.25">
      <c r="A16230" s="37"/>
      <c r="B16230" s="11"/>
      <c r="C16230" s="11"/>
    </row>
    <row r="16231" spans="1:3" x14ac:dyDescent="0.25">
      <c r="A16231" s="37"/>
      <c r="B16231" s="11"/>
      <c r="C16231" s="11"/>
    </row>
    <row r="16232" spans="1:3" x14ac:dyDescent="0.25">
      <c r="A16232" s="37"/>
      <c r="B16232" s="11"/>
      <c r="C16232" s="11"/>
    </row>
    <row r="16233" spans="1:3" x14ac:dyDescent="0.25">
      <c r="A16233" s="37"/>
      <c r="B16233" s="11"/>
      <c r="C16233" s="11"/>
    </row>
    <row r="16234" spans="1:3" x14ac:dyDescent="0.25">
      <c r="A16234" s="37"/>
      <c r="B16234" s="11"/>
      <c r="C16234" s="11"/>
    </row>
    <row r="16235" spans="1:3" x14ac:dyDescent="0.25">
      <c r="A16235" s="37"/>
      <c r="B16235" s="11"/>
      <c r="C16235" s="11"/>
    </row>
    <row r="16236" spans="1:3" x14ac:dyDescent="0.25">
      <c r="A16236" s="37"/>
      <c r="B16236" s="11"/>
      <c r="C16236" s="11"/>
    </row>
    <row r="16237" spans="1:3" x14ac:dyDescent="0.25">
      <c r="A16237" s="37"/>
      <c r="B16237" s="11"/>
      <c r="C16237" s="11"/>
    </row>
    <row r="16238" spans="1:3" x14ac:dyDescent="0.25">
      <c r="A16238" s="37"/>
      <c r="B16238" s="11"/>
      <c r="C16238" s="11"/>
    </row>
    <row r="16239" spans="1:3" x14ac:dyDescent="0.25">
      <c r="A16239" s="37"/>
      <c r="B16239" s="11"/>
      <c r="C16239" s="11"/>
    </row>
    <row r="16240" spans="1:3" x14ac:dyDescent="0.25">
      <c r="A16240" s="37"/>
      <c r="B16240" s="11"/>
      <c r="C16240" s="11"/>
    </row>
    <row r="16241" spans="1:3" x14ac:dyDescent="0.25">
      <c r="A16241" s="37"/>
      <c r="B16241" s="11"/>
      <c r="C16241" s="11"/>
    </row>
    <row r="16242" spans="1:3" x14ac:dyDescent="0.25">
      <c r="A16242" s="37"/>
      <c r="B16242" s="11"/>
      <c r="C16242" s="11"/>
    </row>
    <row r="16243" spans="1:3" x14ac:dyDescent="0.25">
      <c r="A16243" s="37"/>
      <c r="B16243" s="11"/>
      <c r="C16243" s="11"/>
    </row>
    <row r="16244" spans="1:3" x14ac:dyDescent="0.25">
      <c r="A16244" s="37"/>
      <c r="B16244" s="11"/>
      <c r="C16244" s="11"/>
    </row>
    <row r="16245" spans="1:3" x14ac:dyDescent="0.25">
      <c r="A16245" s="37"/>
      <c r="B16245" s="11"/>
      <c r="C16245" s="11"/>
    </row>
    <row r="16246" spans="1:3" x14ac:dyDescent="0.25">
      <c r="A16246" s="37"/>
      <c r="B16246" s="11"/>
      <c r="C16246" s="11"/>
    </row>
    <row r="16247" spans="1:3" x14ac:dyDescent="0.25">
      <c r="A16247" s="37"/>
      <c r="B16247" s="11"/>
      <c r="C16247" s="11"/>
    </row>
    <row r="16248" spans="1:3" x14ac:dyDescent="0.25">
      <c r="A16248" s="37"/>
      <c r="B16248" s="11"/>
      <c r="C16248" s="11"/>
    </row>
    <row r="16249" spans="1:3" x14ac:dyDescent="0.25">
      <c r="A16249" s="37"/>
      <c r="B16249" s="11"/>
      <c r="C16249" s="11"/>
    </row>
    <row r="16250" spans="1:3" x14ac:dyDescent="0.25">
      <c r="A16250" s="37"/>
      <c r="B16250" s="11"/>
      <c r="C16250" s="11"/>
    </row>
    <row r="16251" spans="1:3" x14ac:dyDescent="0.25">
      <c r="A16251" s="37"/>
      <c r="B16251" s="11"/>
      <c r="C16251" s="11"/>
    </row>
    <row r="16252" spans="1:3" x14ac:dyDescent="0.25">
      <c r="A16252" s="37"/>
      <c r="B16252" s="11"/>
      <c r="C16252" s="11"/>
    </row>
    <row r="16253" spans="1:3" x14ac:dyDescent="0.25">
      <c r="A16253" s="37"/>
      <c r="B16253" s="11"/>
      <c r="C16253" s="11"/>
    </row>
    <row r="16254" spans="1:3" x14ac:dyDescent="0.25">
      <c r="A16254" s="37"/>
      <c r="B16254" s="11"/>
      <c r="C16254" s="11"/>
    </row>
    <row r="16255" spans="1:3" x14ac:dyDescent="0.25">
      <c r="A16255" s="37"/>
      <c r="B16255" s="11"/>
      <c r="C16255" s="11"/>
    </row>
    <row r="16256" spans="1:3" x14ac:dyDescent="0.25">
      <c r="A16256" s="37"/>
      <c r="B16256" s="11"/>
      <c r="C16256" s="11"/>
    </row>
    <row r="16257" spans="1:3" x14ac:dyDescent="0.25">
      <c r="A16257" s="37"/>
      <c r="B16257" s="11"/>
      <c r="C16257" s="11"/>
    </row>
    <row r="16258" spans="1:3" x14ac:dyDescent="0.25">
      <c r="A16258" s="37"/>
      <c r="B16258" s="11"/>
      <c r="C16258" s="11"/>
    </row>
    <row r="16259" spans="1:3" x14ac:dyDescent="0.25">
      <c r="A16259" s="37"/>
      <c r="B16259" s="11"/>
      <c r="C16259" s="11"/>
    </row>
    <row r="16260" spans="1:3" x14ac:dyDescent="0.25">
      <c r="A16260" s="37"/>
      <c r="B16260" s="11"/>
      <c r="C16260" s="11"/>
    </row>
    <row r="16261" spans="1:3" x14ac:dyDescent="0.25">
      <c r="A16261" s="37"/>
      <c r="B16261" s="11"/>
      <c r="C16261" s="11"/>
    </row>
    <row r="16262" spans="1:3" x14ac:dyDescent="0.25">
      <c r="A16262" s="37"/>
      <c r="B16262" s="11"/>
      <c r="C16262" s="11"/>
    </row>
    <row r="16263" spans="1:3" x14ac:dyDescent="0.25">
      <c r="A16263" s="37"/>
      <c r="B16263" s="11"/>
      <c r="C16263" s="11"/>
    </row>
    <row r="16264" spans="1:3" x14ac:dyDescent="0.25">
      <c r="A16264" s="37"/>
      <c r="B16264" s="11"/>
      <c r="C16264" s="11"/>
    </row>
    <row r="16265" spans="1:3" x14ac:dyDescent="0.25">
      <c r="A16265" s="37"/>
      <c r="B16265" s="11"/>
      <c r="C16265" s="11"/>
    </row>
    <row r="16266" spans="1:3" x14ac:dyDescent="0.25">
      <c r="A16266" s="37"/>
      <c r="B16266" s="11"/>
      <c r="C16266" s="11"/>
    </row>
    <row r="16267" spans="1:3" x14ac:dyDescent="0.25">
      <c r="A16267" s="37"/>
      <c r="B16267" s="11"/>
      <c r="C16267" s="11"/>
    </row>
    <row r="16268" spans="1:3" x14ac:dyDescent="0.25">
      <c r="A16268" s="37"/>
      <c r="B16268" s="11"/>
      <c r="C16268" s="11"/>
    </row>
    <row r="16269" spans="1:3" x14ac:dyDescent="0.25">
      <c r="A16269" s="37"/>
      <c r="B16269" s="11"/>
      <c r="C16269" s="11"/>
    </row>
    <row r="16270" spans="1:3" x14ac:dyDescent="0.25">
      <c r="A16270" s="37"/>
      <c r="B16270" s="11"/>
      <c r="C16270" s="11"/>
    </row>
    <row r="16271" spans="1:3" x14ac:dyDescent="0.25">
      <c r="A16271" s="37"/>
      <c r="B16271" s="11"/>
      <c r="C16271" s="11"/>
    </row>
    <row r="16272" spans="1:3" x14ac:dyDescent="0.25">
      <c r="A16272" s="37"/>
      <c r="B16272" s="11"/>
      <c r="C16272" s="11"/>
    </row>
    <row r="16273" spans="1:3" x14ac:dyDescent="0.25">
      <c r="A16273" s="37"/>
      <c r="B16273" s="11"/>
      <c r="C16273" s="11"/>
    </row>
    <row r="16274" spans="1:3" x14ac:dyDescent="0.25">
      <c r="A16274" s="37"/>
      <c r="B16274" s="11"/>
      <c r="C16274" s="11"/>
    </row>
    <row r="16275" spans="1:3" x14ac:dyDescent="0.25">
      <c r="A16275" s="37"/>
      <c r="B16275" s="11"/>
      <c r="C16275" s="11"/>
    </row>
    <row r="16276" spans="1:3" x14ac:dyDescent="0.25">
      <c r="A16276" s="37"/>
      <c r="B16276" s="11"/>
      <c r="C16276" s="11"/>
    </row>
    <row r="16277" spans="1:3" x14ac:dyDescent="0.25">
      <c r="A16277" s="37"/>
      <c r="B16277" s="11"/>
      <c r="C16277" s="11"/>
    </row>
    <row r="16278" spans="1:3" x14ac:dyDescent="0.25">
      <c r="A16278" s="37"/>
      <c r="B16278" s="11"/>
      <c r="C16278" s="11"/>
    </row>
    <row r="16279" spans="1:3" x14ac:dyDescent="0.25">
      <c r="A16279" s="37"/>
      <c r="B16279" s="11"/>
      <c r="C16279" s="11"/>
    </row>
    <row r="16280" spans="1:3" x14ac:dyDescent="0.25">
      <c r="A16280" s="37"/>
      <c r="B16280" s="11"/>
      <c r="C16280" s="11"/>
    </row>
    <row r="16281" spans="1:3" x14ac:dyDescent="0.25">
      <c r="A16281" s="37"/>
      <c r="B16281" s="11"/>
      <c r="C16281" s="11"/>
    </row>
    <row r="16282" spans="1:3" x14ac:dyDescent="0.25">
      <c r="A16282" s="37"/>
      <c r="B16282" s="11"/>
      <c r="C16282" s="11"/>
    </row>
    <row r="16283" spans="1:3" x14ac:dyDescent="0.25">
      <c r="A16283" s="37"/>
      <c r="B16283" s="11"/>
      <c r="C16283" s="11"/>
    </row>
    <row r="16284" spans="1:3" x14ac:dyDescent="0.25">
      <c r="A16284" s="37"/>
      <c r="B16284" s="11"/>
      <c r="C16284" s="11"/>
    </row>
    <row r="16285" spans="1:3" x14ac:dyDescent="0.25">
      <c r="A16285" s="37"/>
      <c r="B16285" s="11"/>
      <c r="C16285" s="11"/>
    </row>
    <row r="16286" spans="1:3" x14ac:dyDescent="0.25">
      <c r="A16286" s="37"/>
      <c r="B16286" s="11"/>
      <c r="C16286" s="11"/>
    </row>
    <row r="16287" spans="1:3" x14ac:dyDescent="0.25">
      <c r="A16287" s="37"/>
      <c r="B16287" s="11"/>
      <c r="C16287" s="11"/>
    </row>
    <row r="16288" spans="1:3" x14ac:dyDescent="0.25">
      <c r="A16288" s="37"/>
      <c r="B16288" s="11"/>
      <c r="C16288" s="11"/>
    </row>
    <row r="16289" spans="1:3" x14ac:dyDescent="0.25">
      <c r="A16289" s="37"/>
      <c r="B16289" s="11"/>
      <c r="C16289" s="11"/>
    </row>
    <row r="16290" spans="1:3" x14ac:dyDescent="0.25">
      <c r="A16290" s="37"/>
      <c r="B16290" s="11"/>
      <c r="C16290" s="11"/>
    </row>
    <row r="16291" spans="1:3" x14ac:dyDescent="0.25">
      <c r="A16291" s="37"/>
      <c r="B16291" s="11"/>
      <c r="C16291" s="11"/>
    </row>
    <row r="16292" spans="1:3" x14ac:dyDescent="0.25">
      <c r="A16292" s="37"/>
      <c r="B16292" s="11"/>
      <c r="C16292" s="11"/>
    </row>
    <row r="16293" spans="1:3" x14ac:dyDescent="0.25">
      <c r="A16293" s="37"/>
      <c r="B16293" s="11"/>
      <c r="C16293" s="11"/>
    </row>
    <row r="16294" spans="1:3" x14ac:dyDescent="0.25">
      <c r="A16294" s="37"/>
      <c r="B16294" s="11"/>
      <c r="C16294" s="11"/>
    </row>
    <row r="16295" spans="1:3" x14ac:dyDescent="0.25">
      <c r="A16295" s="37"/>
      <c r="B16295" s="11"/>
      <c r="C16295" s="11"/>
    </row>
    <row r="16296" spans="1:3" x14ac:dyDescent="0.25">
      <c r="A16296" s="37"/>
      <c r="B16296" s="11"/>
      <c r="C16296" s="11"/>
    </row>
    <row r="16297" spans="1:3" x14ac:dyDescent="0.25">
      <c r="A16297" s="37"/>
      <c r="B16297" s="11"/>
      <c r="C16297" s="11"/>
    </row>
    <row r="16298" spans="1:3" x14ac:dyDescent="0.25">
      <c r="A16298" s="37"/>
      <c r="B16298" s="11"/>
      <c r="C16298" s="11"/>
    </row>
    <row r="16299" spans="1:3" x14ac:dyDescent="0.25">
      <c r="A16299" s="37"/>
      <c r="B16299" s="11"/>
      <c r="C16299" s="11"/>
    </row>
    <row r="16300" spans="1:3" x14ac:dyDescent="0.25">
      <c r="A16300" s="37"/>
      <c r="B16300" s="11"/>
      <c r="C16300" s="11"/>
    </row>
    <row r="16301" spans="1:3" x14ac:dyDescent="0.25">
      <c r="A16301" s="37"/>
      <c r="B16301" s="11"/>
      <c r="C16301" s="11"/>
    </row>
    <row r="16302" spans="1:3" x14ac:dyDescent="0.25">
      <c r="A16302" s="37"/>
      <c r="B16302" s="11"/>
      <c r="C16302" s="11"/>
    </row>
    <row r="16303" spans="1:3" x14ac:dyDescent="0.25">
      <c r="A16303" s="37"/>
      <c r="B16303" s="11"/>
      <c r="C16303" s="11"/>
    </row>
    <row r="16304" spans="1:3" x14ac:dyDescent="0.25">
      <c r="A16304" s="37"/>
      <c r="B16304" s="11"/>
      <c r="C16304" s="11"/>
    </row>
    <row r="16305" spans="1:3" x14ac:dyDescent="0.25">
      <c r="A16305" s="37"/>
      <c r="B16305" s="11"/>
      <c r="C16305" s="11"/>
    </row>
    <row r="16306" spans="1:3" x14ac:dyDescent="0.25">
      <c r="A16306" s="37"/>
      <c r="B16306" s="11"/>
      <c r="C16306" s="11"/>
    </row>
    <row r="16307" spans="1:3" x14ac:dyDescent="0.25">
      <c r="A16307" s="37"/>
      <c r="B16307" s="11"/>
      <c r="C16307" s="11"/>
    </row>
    <row r="16308" spans="1:3" x14ac:dyDescent="0.25">
      <c r="A16308" s="37"/>
      <c r="B16308" s="11"/>
      <c r="C16308" s="11"/>
    </row>
    <row r="16309" spans="1:3" x14ac:dyDescent="0.25">
      <c r="A16309" s="37"/>
      <c r="B16309" s="11"/>
      <c r="C16309" s="11"/>
    </row>
    <row r="16310" spans="1:3" x14ac:dyDescent="0.25">
      <c r="A16310" s="37"/>
      <c r="B16310" s="11"/>
      <c r="C16310" s="11"/>
    </row>
    <row r="16311" spans="1:3" x14ac:dyDescent="0.25">
      <c r="A16311" s="37"/>
      <c r="B16311" s="11"/>
      <c r="C16311" s="11"/>
    </row>
    <row r="16312" spans="1:3" x14ac:dyDescent="0.25">
      <c r="A16312" s="37"/>
      <c r="B16312" s="11"/>
      <c r="C16312" s="11"/>
    </row>
    <row r="16313" spans="1:3" x14ac:dyDescent="0.25">
      <c r="A16313" s="37"/>
      <c r="B16313" s="11"/>
      <c r="C16313" s="11"/>
    </row>
    <row r="16314" spans="1:3" x14ac:dyDescent="0.25">
      <c r="A16314" s="37"/>
      <c r="B16314" s="11"/>
      <c r="C16314" s="11"/>
    </row>
    <row r="16315" spans="1:3" x14ac:dyDescent="0.25">
      <c r="A16315" s="37"/>
      <c r="B16315" s="11"/>
      <c r="C16315" s="11"/>
    </row>
    <row r="16316" spans="1:3" x14ac:dyDescent="0.25">
      <c r="A16316" s="37"/>
      <c r="B16316" s="11"/>
      <c r="C16316" s="11"/>
    </row>
    <row r="16317" spans="1:3" x14ac:dyDescent="0.25">
      <c r="A16317" s="37"/>
      <c r="B16317" s="11"/>
      <c r="C16317" s="11"/>
    </row>
    <row r="16318" spans="1:3" x14ac:dyDescent="0.25">
      <c r="A16318" s="37"/>
      <c r="B16318" s="11"/>
      <c r="C16318" s="11"/>
    </row>
    <row r="16319" spans="1:3" x14ac:dyDescent="0.25">
      <c r="A16319" s="37"/>
      <c r="B16319" s="11"/>
      <c r="C16319" s="11"/>
    </row>
    <row r="16320" spans="1:3" x14ac:dyDescent="0.25">
      <c r="A16320" s="37"/>
      <c r="B16320" s="11"/>
      <c r="C16320" s="11"/>
    </row>
    <row r="16321" spans="1:3" x14ac:dyDescent="0.25">
      <c r="A16321" s="37"/>
      <c r="B16321" s="11"/>
      <c r="C16321" s="11"/>
    </row>
    <row r="16322" spans="1:3" x14ac:dyDescent="0.25">
      <c r="A16322" s="37"/>
      <c r="B16322" s="11"/>
      <c r="C16322" s="11"/>
    </row>
    <row r="16323" spans="1:3" x14ac:dyDescent="0.25">
      <c r="A16323" s="37"/>
      <c r="B16323" s="11"/>
      <c r="C16323" s="11"/>
    </row>
    <row r="16324" spans="1:3" x14ac:dyDescent="0.25">
      <c r="A16324" s="37"/>
      <c r="B16324" s="11"/>
      <c r="C16324" s="11"/>
    </row>
    <row r="16325" spans="1:3" x14ac:dyDescent="0.25">
      <c r="A16325" s="37"/>
      <c r="B16325" s="11"/>
      <c r="C16325" s="11"/>
    </row>
    <row r="16326" spans="1:3" x14ac:dyDescent="0.25">
      <c r="A16326" s="37"/>
      <c r="B16326" s="11"/>
      <c r="C16326" s="11"/>
    </row>
    <row r="16327" spans="1:3" x14ac:dyDescent="0.25">
      <c r="A16327" s="37"/>
      <c r="B16327" s="11"/>
      <c r="C16327" s="11"/>
    </row>
    <row r="16328" spans="1:3" x14ac:dyDescent="0.25">
      <c r="A16328" s="37"/>
      <c r="B16328" s="11"/>
      <c r="C16328" s="11"/>
    </row>
    <row r="16329" spans="1:3" x14ac:dyDescent="0.25">
      <c r="A16329" s="37"/>
      <c r="B16329" s="11"/>
      <c r="C16329" s="11"/>
    </row>
    <row r="16330" spans="1:3" x14ac:dyDescent="0.25">
      <c r="A16330" s="37"/>
      <c r="B16330" s="11"/>
      <c r="C16330" s="11"/>
    </row>
    <row r="16331" spans="1:3" x14ac:dyDescent="0.25">
      <c r="A16331" s="37"/>
      <c r="B16331" s="11"/>
      <c r="C16331" s="11"/>
    </row>
    <row r="16332" spans="1:3" x14ac:dyDescent="0.25">
      <c r="A16332" s="37"/>
      <c r="B16332" s="11"/>
      <c r="C16332" s="11"/>
    </row>
    <row r="16333" spans="1:3" x14ac:dyDescent="0.25">
      <c r="A16333" s="37"/>
      <c r="B16333" s="11"/>
      <c r="C16333" s="11"/>
    </row>
    <row r="16334" spans="1:3" x14ac:dyDescent="0.25">
      <c r="A16334" s="37"/>
      <c r="B16334" s="11"/>
      <c r="C16334" s="11"/>
    </row>
    <row r="16335" spans="1:3" x14ac:dyDescent="0.25">
      <c r="A16335" s="37"/>
      <c r="B16335" s="11"/>
      <c r="C16335" s="11"/>
    </row>
    <row r="16336" spans="1:3" x14ac:dyDescent="0.25">
      <c r="A16336" s="37"/>
      <c r="B16336" s="11"/>
      <c r="C16336" s="11"/>
    </row>
    <row r="16337" spans="1:3" x14ac:dyDescent="0.25">
      <c r="A16337" s="37"/>
      <c r="B16337" s="11"/>
      <c r="C16337" s="11"/>
    </row>
    <row r="16338" spans="1:3" x14ac:dyDescent="0.25">
      <c r="A16338" s="37"/>
      <c r="B16338" s="11"/>
      <c r="C16338" s="11"/>
    </row>
    <row r="16339" spans="1:3" x14ac:dyDescent="0.25">
      <c r="A16339" s="37"/>
      <c r="B16339" s="11"/>
      <c r="C16339" s="11"/>
    </row>
    <row r="16340" spans="1:3" x14ac:dyDescent="0.25">
      <c r="A16340" s="37"/>
      <c r="B16340" s="11"/>
      <c r="C16340" s="11"/>
    </row>
    <row r="16341" spans="1:3" x14ac:dyDescent="0.25">
      <c r="A16341" s="37"/>
      <c r="B16341" s="11"/>
      <c r="C16341" s="11"/>
    </row>
    <row r="16342" spans="1:3" x14ac:dyDescent="0.25">
      <c r="A16342" s="37"/>
      <c r="B16342" s="11"/>
      <c r="C16342" s="11"/>
    </row>
    <row r="16343" spans="1:3" x14ac:dyDescent="0.25">
      <c r="A16343" s="37"/>
      <c r="B16343" s="11"/>
      <c r="C16343" s="11"/>
    </row>
    <row r="16344" spans="1:3" x14ac:dyDescent="0.25">
      <c r="A16344" s="37"/>
      <c r="B16344" s="11"/>
      <c r="C16344" s="11"/>
    </row>
    <row r="16345" spans="1:3" x14ac:dyDescent="0.25">
      <c r="A16345" s="37"/>
      <c r="B16345" s="11"/>
      <c r="C16345" s="11"/>
    </row>
    <row r="16346" spans="1:3" x14ac:dyDescent="0.25">
      <c r="A16346" s="37"/>
      <c r="B16346" s="11"/>
      <c r="C16346" s="11"/>
    </row>
    <row r="16347" spans="1:3" x14ac:dyDescent="0.25">
      <c r="A16347" s="37"/>
      <c r="B16347" s="11"/>
      <c r="C16347" s="11"/>
    </row>
    <row r="16348" spans="1:3" x14ac:dyDescent="0.25">
      <c r="A16348" s="37"/>
      <c r="B16348" s="11"/>
      <c r="C16348" s="11"/>
    </row>
    <row r="16349" spans="1:3" x14ac:dyDescent="0.25">
      <c r="A16349" s="37"/>
      <c r="B16349" s="11"/>
      <c r="C16349" s="11"/>
    </row>
    <row r="16350" spans="1:3" x14ac:dyDescent="0.25">
      <c r="A16350" s="37"/>
      <c r="B16350" s="11"/>
      <c r="C16350" s="11"/>
    </row>
    <row r="16351" spans="1:3" x14ac:dyDescent="0.25">
      <c r="A16351" s="37"/>
      <c r="B16351" s="11"/>
      <c r="C16351" s="11"/>
    </row>
    <row r="16352" spans="1:3" x14ac:dyDescent="0.25">
      <c r="A16352" s="37"/>
      <c r="B16352" s="11"/>
      <c r="C16352" s="11"/>
    </row>
    <row r="16353" spans="1:3" x14ac:dyDescent="0.25">
      <c r="A16353" s="37"/>
      <c r="B16353" s="11"/>
      <c r="C16353" s="11"/>
    </row>
    <row r="16354" spans="1:3" x14ac:dyDescent="0.25">
      <c r="A16354" s="37"/>
      <c r="B16354" s="11"/>
      <c r="C16354" s="11"/>
    </row>
    <row r="16355" spans="1:3" x14ac:dyDescent="0.25">
      <c r="A16355" s="37"/>
      <c r="B16355" s="11"/>
      <c r="C16355" s="11"/>
    </row>
    <row r="16356" spans="1:3" x14ac:dyDescent="0.25">
      <c r="A16356" s="37"/>
      <c r="B16356" s="11"/>
      <c r="C16356" s="11"/>
    </row>
    <row r="16357" spans="1:3" x14ac:dyDescent="0.25">
      <c r="A16357" s="37"/>
      <c r="B16357" s="11"/>
      <c r="C16357" s="11"/>
    </row>
    <row r="16358" spans="1:3" x14ac:dyDescent="0.25">
      <c r="A16358" s="37"/>
      <c r="B16358" s="11"/>
      <c r="C16358" s="11"/>
    </row>
    <row r="16359" spans="1:3" x14ac:dyDescent="0.25">
      <c r="A16359" s="37"/>
      <c r="B16359" s="11"/>
      <c r="C16359" s="11"/>
    </row>
    <row r="16360" spans="1:3" x14ac:dyDescent="0.25">
      <c r="A16360" s="37"/>
      <c r="B16360" s="11"/>
      <c r="C16360" s="11"/>
    </row>
    <row r="16361" spans="1:3" x14ac:dyDescent="0.25">
      <c r="A16361" s="37"/>
      <c r="B16361" s="11"/>
      <c r="C16361" s="11"/>
    </row>
    <row r="16362" spans="1:3" x14ac:dyDescent="0.25">
      <c r="A16362" s="37"/>
      <c r="B16362" s="11"/>
      <c r="C16362" s="11"/>
    </row>
    <row r="16363" spans="1:3" x14ac:dyDescent="0.25">
      <c r="A16363" s="37"/>
      <c r="B16363" s="11"/>
      <c r="C16363" s="11"/>
    </row>
    <row r="16364" spans="1:3" x14ac:dyDescent="0.25">
      <c r="A16364" s="37"/>
      <c r="B16364" s="11"/>
      <c r="C16364" s="11"/>
    </row>
    <row r="16365" spans="1:3" x14ac:dyDescent="0.25">
      <c r="A16365" s="37"/>
      <c r="B16365" s="11"/>
      <c r="C16365" s="11"/>
    </row>
    <row r="16366" spans="1:3" x14ac:dyDescent="0.25">
      <c r="A16366" s="37"/>
      <c r="B16366" s="11"/>
      <c r="C16366" s="11"/>
    </row>
    <row r="16367" spans="1:3" x14ac:dyDescent="0.25">
      <c r="A16367" s="37"/>
      <c r="B16367" s="11"/>
      <c r="C16367" s="11"/>
    </row>
    <row r="16368" spans="1:3" x14ac:dyDescent="0.25">
      <c r="A16368" s="37"/>
      <c r="B16368" s="11"/>
      <c r="C16368" s="11"/>
    </row>
    <row r="16369" spans="1:3" x14ac:dyDescent="0.25">
      <c r="A16369" s="37"/>
      <c r="B16369" s="11"/>
      <c r="C16369" s="11"/>
    </row>
    <row r="16370" spans="1:3" x14ac:dyDescent="0.25">
      <c r="A16370" s="37"/>
      <c r="B16370" s="11"/>
      <c r="C16370" s="11"/>
    </row>
    <row r="16371" spans="1:3" x14ac:dyDescent="0.25">
      <c r="A16371" s="37"/>
      <c r="B16371" s="11"/>
      <c r="C16371" s="11"/>
    </row>
    <row r="16372" spans="1:3" x14ac:dyDescent="0.25">
      <c r="A16372" s="37"/>
      <c r="B16372" s="11"/>
      <c r="C16372" s="11"/>
    </row>
    <row r="16373" spans="1:3" x14ac:dyDescent="0.25">
      <c r="A16373" s="37"/>
      <c r="B16373" s="11"/>
      <c r="C16373" s="11"/>
    </row>
    <row r="16374" spans="1:3" x14ac:dyDescent="0.25">
      <c r="A16374" s="37"/>
      <c r="B16374" s="11"/>
      <c r="C16374" s="11"/>
    </row>
    <row r="16375" spans="1:3" x14ac:dyDescent="0.25">
      <c r="A16375" s="37"/>
      <c r="B16375" s="11"/>
      <c r="C16375" s="11"/>
    </row>
    <row r="16376" spans="1:3" x14ac:dyDescent="0.25">
      <c r="A16376" s="37"/>
      <c r="B16376" s="11"/>
      <c r="C16376" s="11"/>
    </row>
    <row r="16377" spans="1:3" x14ac:dyDescent="0.25">
      <c r="A16377" s="37"/>
      <c r="B16377" s="11"/>
      <c r="C16377" s="11"/>
    </row>
    <row r="16378" spans="1:3" x14ac:dyDescent="0.25">
      <c r="A16378" s="37"/>
      <c r="B16378" s="11"/>
      <c r="C16378" s="11"/>
    </row>
    <row r="16379" spans="1:3" x14ac:dyDescent="0.25">
      <c r="A16379" s="37"/>
      <c r="B16379" s="11"/>
      <c r="C16379" s="11"/>
    </row>
    <row r="16380" spans="1:3" x14ac:dyDescent="0.25">
      <c r="A16380" s="37"/>
      <c r="B16380" s="11"/>
      <c r="C16380" s="11"/>
    </row>
    <row r="16381" spans="1:3" x14ac:dyDescent="0.25">
      <c r="A16381" s="37"/>
      <c r="B16381" s="11"/>
      <c r="C16381" s="11"/>
    </row>
    <row r="16382" spans="1:3" x14ac:dyDescent="0.25">
      <c r="A16382" s="37"/>
      <c r="B16382" s="11"/>
      <c r="C16382" s="11"/>
    </row>
    <row r="16383" spans="1:3" x14ac:dyDescent="0.25">
      <c r="A16383" s="37"/>
      <c r="B16383" s="11"/>
      <c r="C16383" s="11"/>
    </row>
    <row r="16384" spans="1:3" x14ac:dyDescent="0.25">
      <c r="A16384" s="37"/>
      <c r="B16384" s="11"/>
      <c r="C16384" s="11"/>
    </row>
    <row r="16385" spans="1:3" x14ac:dyDescent="0.25">
      <c r="A16385" s="37"/>
      <c r="B16385" s="11"/>
      <c r="C16385" s="11"/>
    </row>
    <row r="16386" spans="1:3" x14ac:dyDescent="0.25">
      <c r="A16386" s="37"/>
      <c r="B16386" s="11"/>
      <c r="C16386" s="11"/>
    </row>
    <row r="16387" spans="1:3" x14ac:dyDescent="0.25">
      <c r="A16387" s="37"/>
      <c r="B16387" s="11"/>
      <c r="C16387" s="11"/>
    </row>
    <row r="16388" spans="1:3" x14ac:dyDescent="0.25">
      <c r="A16388" s="37"/>
      <c r="B16388" s="11"/>
      <c r="C16388" s="11"/>
    </row>
    <row r="16389" spans="1:3" x14ac:dyDescent="0.25">
      <c r="A16389" s="37"/>
      <c r="B16389" s="11"/>
      <c r="C16389" s="11"/>
    </row>
    <row r="16390" spans="1:3" x14ac:dyDescent="0.25">
      <c r="A16390" s="37"/>
      <c r="B16390" s="11"/>
      <c r="C16390" s="11"/>
    </row>
    <row r="16391" spans="1:3" x14ac:dyDescent="0.25">
      <c r="A16391" s="37"/>
      <c r="B16391" s="11"/>
      <c r="C16391" s="11"/>
    </row>
    <row r="16392" spans="1:3" x14ac:dyDescent="0.25">
      <c r="A16392" s="37"/>
      <c r="B16392" s="11"/>
      <c r="C16392" s="11"/>
    </row>
    <row r="16393" spans="1:3" x14ac:dyDescent="0.25">
      <c r="A16393" s="37"/>
      <c r="B16393" s="11"/>
      <c r="C16393" s="11"/>
    </row>
    <row r="16394" spans="1:3" x14ac:dyDescent="0.25">
      <c r="A16394" s="37"/>
      <c r="B16394" s="11"/>
      <c r="C16394" s="11"/>
    </row>
    <row r="16395" spans="1:3" x14ac:dyDescent="0.25">
      <c r="A16395" s="37"/>
      <c r="B16395" s="11"/>
      <c r="C16395" s="11"/>
    </row>
    <row r="16396" spans="1:3" x14ac:dyDescent="0.25">
      <c r="A16396" s="37"/>
      <c r="B16396" s="11"/>
      <c r="C16396" s="11"/>
    </row>
    <row r="16397" spans="1:3" x14ac:dyDescent="0.25">
      <c r="A16397" s="37"/>
      <c r="B16397" s="11"/>
      <c r="C16397" s="11"/>
    </row>
    <row r="16398" spans="1:3" x14ac:dyDescent="0.25">
      <c r="A16398" s="37"/>
      <c r="B16398" s="11"/>
      <c r="C16398" s="11"/>
    </row>
    <row r="16399" spans="1:3" x14ac:dyDescent="0.25">
      <c r="A16399" s="37"/>
      <c r="B16399" s="11"/>
      <c r="C16399" s="11"/>
    </row>
    <row r="16400" spans="1:3" x14ac:dyDescent="0.25">
      <c r="A16400" s="37"/>
      <c r="B16400" s="11"/>
      <c r="C16400" s="11"/>
    </row>
    <row r="16401" spans="1:3" x14ac:dyDescent="0.25">
      <c r="A16401" s="37"/>
      <c r="B16401" s="11"/>
      <c r="C16401" s="11"/>
    </row>
    <row r="16402" spans="1:3" x14ac:dyDescent="0.25">
      <c r="A16402" s="37"/>
      <c r="B16402" s="11"/>
      <c r="C16402" s="11"/>
    </row>
    <row r="16403" spans="1:3" x14ac:dyDescent="0.25">
      <c r="A16403" s="37"/>
      <c r="B16403" s="11"/>
      <c r="C16403" s="11"/>
    </row>
    <row r="16404" spans="1:3" x14ac:dyDescent="0.25">
      <c r="A16404" s="37"/>
      <c r="B16404" s="11"/>
      <c r="C16404" s="11"/>
    </row>
    <row r="16405" spans="1:3" x14ac:dyDescent="0.25">
      <c r="A16405" s="37"/>
      <c r="B16405" s="11"/>
      <c r="C16405" s="11"/>
    </row>
    <row r="16406" spans="1:3" x14ac:dyDescent="0.25">
      <c r="A16406" s="37"/>
      <c r="B16406" s="11"/>
      <c r="C16406" s="11"/>
    </row>
    <row r="16407" spans="1:3" x14ac:dyDescent="0.25">
      <c r="A16407" s="37"/>
      <c r="B16407" s="11"/>
      <c r="C16407" s="11"/>
    </row>
    <row r="16408" spans="1:3" x14ac:dyDescent="0.25">
      <c r="A16408" s="37"/>
      <c r="B16408" s="11"/>
      <c r="C16408" s="11"/>
    </row>
    <row r="16409" spans="1:3" x14ac:dyDescent="0.25">
      <c r="A16409" s="37"/>
      <c r="B16409" s="11"/>
      <c r="C16409" s="11"/>
    </row>
    <row r="16410" spans="1:3" x14ac:dyDescent="0.25">
      <c r="A16410" s="37"/>
      <c r="B16410" s="11"/>
      <c r="C16410" s="11"/>
    </row>
    <row r="16411" spans="1:3" x14ac:dyDescent="0.25">
      <c r="A16411" s="37"/>
      <c r="B16411" s="11"/>
      <c r="C16411" s="11"/>
    </row>
    <row r="16412" spans="1:3" x14ac:dyDescent="0.25">
      <c r="A16412" s="37"/>
      <c r="B16412" s="11"/>
      <c r="C16412" s="11"/>
    </row>
    <row r="16413" spans="1:3" x14ac:dyDescent="0.25">
      <c r="A16413" s="37"/>
      <c r="B16413" s="11"/>
      <c r="C16413" s="11"/>
    </row>
    <row r="16414" spans="1:3" x14ac:dyDescent="0.25">
      <c r="A16414" s="37"/>
      <c r="B16414" s="11"/>
      <c r="C16414" s="11"/>
    </row>
    <row r="16415" spans="1:3" x14ac:dyDescent="0.25">
      <c r="A16415" s="37"/>
      <c r="B16415" s="11"/>
      <c r="C16415" s="11"/>
    </row>
    <row r="16416" spans="1:3" x14ac:dyDescent="0.25">
      <c r="A16416" s="37"/>
      <c r="B16416" s="11"/>
      <c r="C16416" s="11"/>
    </row>
    <row r="16417" spans="1:3" x14ac:dyDescent="0.25">
      <c r="A16417" s="37"/>
      <c r="B16417" s="11"/>
      <c r="C16417" s="11"/>
    </row>
    <row r="16418" spans="1:3" x14ac:dyDescent="0.25">
      <c r="A16418" s="37"/>
      <c r="B16418" s="11"/>
      <c r="C16418" s="11"/>
    </row>
    <row r="16419" spans="1:3" x14ac:dyDescent="0.25">
      <c r="A16419" s="37"/>
      <c r="B16419" s="11"/>
      <c r="C16419" s="11"/>
    </row>
    <row r="16420" spans="1:3" x14ac:dyDescent="0.25">
      <c r="A16420" s="37"/>
      <c r="B16420" s="11"/>
      <c r="C16420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24"/>
  <sheetViews>
    <sheetView tabSelected="1" workbookViewId="0">
      <pane ySplit="1" topLeftCell="A196" activePane="bottomLeft" state="frozen"/>
      <selection activeCell="D1" sqref="D1"/>
      <selection pane="bottomLeft"/>
    </sheetView>
  </sheetViews>
  <sheetFormatPr defaultColWidth="23.7109375" defaultRowHeight="15" x14ac:dyDescent="0.25"/>
  <cols>
    <col min="1" max="1" width="7.140625" style="10" bestFit="1" customWidth="1"/>
    <col min="2" max="2" width="29" style="10" bestFit="1" customWidth="1"/>
    <col min="3" max="3" width="79.85546875" style="10" bestFit="1" customWidth="1"/>
    <col min="4" max="4" width="17.5703125" style="10" bestFit="1" customWidth="1"/>
    <col min="5" max="5" width="25.28515625" style="10" bestFit="1" customWidth="1"/>
    <col min="6" max="6" width="25.5703125" style="10" bestFit="1" customWidth="1"/>
    <col min="7" max="11" width="12" style="10" bestFit="1" customWidth="1"/>
    <col min="12" max="12" width="23.28515625" style="10" bestFit="1" customWidth="1"/>
    <col min="13" max="13" width="31" style="10" bestFit="1" customWidth="1"/>
    <col min="14" max="16384" width="23.7109375" style="10"/>
  </cols>
  <sheetData>
    <row r="1" spans="1:15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1177</v>
      </c>
      <c r="F1" s="10" t="s">
        <v>1178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0" t="s">
        <v>10</v>
      </c>
      <c r="M1" s="10" t="s">
        <v>11</v>
      </c>
    </row>
    <row r="2" spans="1:15" x14ac:dyDescent="0.25">
      <c r="A2" s="10">
        <v>0</v>
      </c>
      <c r="C2" s="10" t="s">
        <v>87</v>
      </c>
      <c r="D2" s="10" t="s">
        <v>88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/>
      <c r="O2" s="11"/>
    </row>
    <row r="3" spans="1:15" x14ac:dyDescent="0.25">
      <c r="A3" s="10">
        <v>1</v>
      </c>
      <c r="B3" s="10" t="s">
        <v>20</v>
      </c>
      <c r="C3" s="10" t="s">
        <v>89</v>
      </c>
      <c r="D3" s="10" t="s">
        <v>90</v>
      </c>
      <c r="E3" s="11">
        <v>103.1405</v>
      </c>
      <c r="F3" s="11">
        <v>30.105699999999999</v>
      </c>
      <c r="G3" s="11">
        <v>2.6953</v>
      </c>
      <c r="H3" s="11">
        <v>0.2</v>
      </c>
      <c r="I3" s="11">
        <v>17.529399999999999</v>
      </c>
      <c r="J3" s="11">
        <v>1.6072</v>
      </c>
      <c r="K3" s="11">
        <v>16</v>
      </c>
      <c r="L3" s="11">
        <v>68.137748999999999</v>
      </c>
      <c r="M3" s="11">
        <v>141.17239999999998</v>
      </c>
      <c r="N3" s="11"/>
      <c r="O3" s="11"/>
    </row>
    <row r="4" spans="1:15" x14ac:dyDescent="0.25">
      <c r="A4" s="10">
        <v>2</v>
      </c>
      <c r="B4" s="10" t="s">
        <v>20</v>
      </c>
      <c r="C4" s="10" t="s">
        <v>91</v>
      </c>
      <c r="D4" s="10" t="s">
        <v>92</v>
      </c>
      <c r="E4" s="11">
        <v>595.59900000000005</v>
      </c>
      <c r="F4" s="11">
        <v>40.828900000000004</v>
      </c>
      <c r="G4" s="11">
        <v>5.2646999999999995</v>
      </c>
      <c r="H4" s="11">
        <v>0.16</v>
      </c>
      <c r="I4" s="11">
        <v>26.091899999999999</v>
      </c>
      <c r="J4" s="11">
        <v>1.57</v>
      </c>
      <c r="K4" s="11">
        <v>18</v>
      </c>
      <c r="L4" s="11">
        <v>91.915488999999994</v>
      </c>
      <c r="M4" s="11">
        <v>646.68560000000002</v>
      </c>
      <c r="N4" s="11"/>
      <c r="O4" s="11"/>
    </row>
    <row r="5" spans="1:15" x14ac:dyDescent="0.25">
      <c r="A5" s="10">
        <v>3</v>
      </c>
      <c r="B5" s="10" t="s">
        <v>20</v>
      </c>
      <c r="C5" s="10" t="s">
        <v>47</v>
      </c>
      <c r="D5" s="10" t="s">
        <v>805</v>
      </c>
      <c r="E5" s="11">
        <v>45.127099999999999</v>
      </c>
      <c r="F5" s="11">
        <v>14.246599999999999</v>
      </c>
      <c r="G5" s="11">
        <v>1.4198</v>
      </c>
      <c r="H5" s="11">
        <v>0.31</v>
      </c>
      <c r="I5" s="11">
        <v>31.192099999999996</v>
      </c>
      <c r="J5" s="11">
        <v>2.1556999999999999</v>
      </c>
      <c r="K5" s="11">
        <v>19.8</v>
      </c>
      <c r="L5" s="11">
        <v>69.124236999999994</v>
      </c>
      <c r="M5" s="11">
        <v>100.00469999999999</v>
      </c>
      <c r="N5" s="11"/>
      <c r="O5" s="11"/>
    </row>
    <row r="6" spans="1:15" x14ac:dyDescent="0.25">
      <c r="A6" s="10">
        <v>4</v>
      </c>
      <c r="B6" s="10" t="s">
        <v>20</v>
      </c>
      <c r="C6" s="10" t="s">
        <v>93</v>
      </c>
      <c r="D6" s="10" t="s">
        <v>94</v>
      </c>
      <c r="E6" s="11">
        <v>6.0114999999999998</v>
      </c>
      <c r="F6" s="11">
        <v>3.7570999999999999</v>
      </c>
      <c r="G6" s="11">
        <v>5.9104000000000001</v>
      </c>
      <c r="H6" s="11">
        <v>0.6</v>
      </c>
      <c r="I6" s="11">
        <v>41.195300000000003</v>
      </c>
      <c r="J6" s="11">
        <v>2.2688000000000001</v>
      </c>
      <c r="K6" s="11">
        <v>6</v>
      </c>
      <c r="L6" s="11">
        <v>59.731521999999998</v>
      </c>
      <c r="M6" s="11">
        <v>61.985999999999997</v>
      </c>
      <c r="N6" s="11"/>
      <c r="O6" s="11"/>
    </row>
    <row r="7" spans="1:15" x14ac:dyDescent="0.25">
      <c r="A7" s="10">
        <v>5</v>
      </c>
      <c r="B7" s="10" t="s">
        <v>20</v>
      </c>
      <c r="C7" s="10" t="s">
        <v>95</v>
      </c>
      <c r="D7" s="10" t="s">
        <v>96</v>
      </c>
      <c r="E7" s="11">
        <v>230.20249999999999</v>
      </c>
      <c r="F7" s="11">
        <v>23.125799999999998</v>
      </c>
      <c r="G7" s="11">
        <v>4.476</v>
      </c>
      <c r="H7" s="11">
        <v>0.21000000000000002</v>
      </c>
      <c r="I7" s="11">
        <v>25.058900000000001</v>
      </c>
      <c r="J7" s="11">
        <v>4.9809999999999999</v>
      </c>
      <c r="K7" s="11">
        <v>7.8369999999999997</v>
      </c>
      <c r="L7" s="11">
        <v>65.666565000000006</v>
      </c>
      <c r="M7" s="11">
        <v>272.76540000000006</v>
      </c>
      <c r="N7" s="11"/>
      <c r="O7" s="11"/>
    </row>
    <row r="8" spans="1:15" x14ac:dyDescent="0.25">
      <c r="A8" s="10">
        <v>6</v>
      </c>
      <c r="B8" s="10" t="s">
        <v>20</v>
      </c>
      <c r="C8" s="10" t="s">
        <v>97</v>
      </c>
      <c r="D8" s="10" t="s">
        <v>98</v>
      </c>
      <c r="E8" s="11">
        <v>179.18970000000002</v>
      </c>
      <c r="F8" s="11">
        <v>20.064999999999998</v>
      </c>
      <c r="G8" s="11">
        <v>2.7757999999999998</v>
      </c>
      <c r="H8" s="11">
        <v>0.7</v>
      </c>
      <c r="I8" s="11">
        <v>8.2690000000000019</v>
      </c>
      <c r="J8" s="11">
        <v>1.2815000000000001</v>
      </c>
      <c r="K8" s="11">
        <v>2.2836999999999996</v>
      </c>
      <c r="L8" s="11">
        <v>35.164490000000001</v>
      </c>
      <c r="M8" s="11">
        <v>194.49970000000002</v>
      </c>
      <c r="N8" s="11"/>
      <c r="O8" s="11"/>
    </row>
    <row r="9" spans="1:15" x14ac:dyDescent="0.25">
      <c r="A9" s="10">
        <v>7</v>
      </c>
      <c r="B9" s="10" t="s">
        <v>20</v>
      </c>
      <c r="C9" s="10" t="s">
        <v>99</v>
      </c>
      <c r="D9" s="10" t="s">
        <v>100</v>
      </c>
      <c r="E9" s="11">
        <v>188.19990000000001</v>
      </c>
      <c r="F9" s="11">
        <v>24.127399999999998</v>
      </c>
      <c r="G9" s="11">
        <v>0.86529999999999996</v>
      </c>
      <c r="H9" s="11">
        <v>0.02</v>
      </c>
      <c r="I9" s="11">
        <v>33.666099999999993</v>
      </c>
      <c r="J9" s="11">
        <v>1.2689999999999999</v>
      </c>
      <c r="K9" s="11">
        <v>10.295999999999999</v>
      </c>
      <c r="L9" s="11">
        <v>70.243797000000001</v>
      </c>
      <c r="M9" s="11">
        <v>234.31629999999998</v>
      </c>
      <c r="N9" s="11"/>
      <c r="O9" s="11"/>
    </row>
    <row r="10" spans="1:15" x14ac:dyDescent="0.25">
      <c r="A10" s="10">
        <v>8</v>
      </c>
      <c r="B10" s="10" t="s">
        <v>20</v>
      </c>
      <c r="C10" s="10" t="s">
        <v>101</v>
      </c>
      <c r="D10" s="10" t="s">
        <v>102</v>
      </c>
      <c r="E10" s="11">
        <v>479.07</v>
      </c>
      <c r="F10" s="11">
        <v>24.912899999999997</v>
      </c>
      <c r="G10" s="11">
        <v>1.6853</v>
      </c>
      <c r="H10" s="11">
        <v>0.02</v>
      </c>
      <c r="I10" s="11">
        <v>64.091899999999995</v>
      </c>
      <c r="J10" s="11">
        <v>3.0813999999999999</v>
      </c>
      <c r="K10" s="11">
        <v>31.68</v>
      </c>
      <c r="L10" s="11">
        <v>125.471535</v>
      </c>
      <c r="M10" s="11">
        <v>579.62860000000001</v>
      </c>
      <c r="N10" s="11"/>
      <c r="O10" s="11"/>
    </row>
    <row r="11" spans="1:15" x14ac:dyDescent="0.25">
      <c r="A11" s="10">
        <v>9</v>
      </c>
      <c r="B11" s="10" t="s">
        <v>20</v>
      </c>
      <c r="C11" s="10" t="s">
        <v>103</v>
      </c>
      <c r="D11" s="10" t="s">
        <v>104</v>
      </c>
      <c r="E11" s="11">
        <v>38.703800000000001</v>
      </c>
      <c r="F11" s="11">
        <v>19.140999999999998</v>
      </c>
      <c r="G11" s="11">
        <v>3.2447999999999997</v>
      </c>
      <c r="H11" s="11">
        <v>0.15</v>
      </c>
      <c r="I11" s="11">
        <v>53.510000000000005</v>
      </c>
      <c r="J11" s="11">
        <v>1.6564999999999999</v>
      </c>
      <c r="K11" s="11">
        <v>11.52</v>
      </c>
      <c r="L11" s="11">
        <v>89.222305000000006</v>
      </c>
      <c r="M11" s="11">
        <v>108.7851</v>
      </c>
      <c r="N11" s="11"/>
      <c r="O11" s="11"/>
    </row>
    <row r="12" spans="1:15" x14ac:dyDescent="0.25">
      <c r="A12" s="10">
        <v>10</v>
      </c>
      <c r="B12" s="10" t="s">
        <v>20</v>
      </c>
      <c r="C12" s="10" t="s">
        <v>105</v>
      </c>
      <c r="D12" s="10" t="s">
        <v>106</v>
      </c>
      <c r="E12" s="11">
        <v>608.37830000000008</v>
      </c>
      <c r="F12" s="11">
        <v>27.379800000000003</v>
      </c>
      <c r="G12" s="11">
        <v>1.5556999999999999</v>
      </c>
      <c r="H12" s="11">
        <v>0.35</v>
      </c>
      <c r="I12" s="11">
        <v>65.391899999999993</v>
      </c>
      <c r="J12" s="11">
        <v>3.0707999999999998</v>
      </c>
      <c r="K12" s="11">
        <v>38</v>
      </c>
      <c r="L12" s="11">
        <v>135.74813800000001</v>
      </c>
      <c r="M12" s="11">
        <v>716.74669999999992</v>
      </c>
      <c r="N12" s="11"/>
      <c r="O12" s="11"/>
    </row>
    <row r="13" spans="1:15" x14ac:dyDescent="0.25">
      <c r="A13" s="10">
        <v>11</v>
      </c>
      <c r="B13" s="10" t="s">
        <v>20</v>
      </c>
      <c r="C13" s="10" t="s">
        <v>107</v>
      </c>
      <c r="D13" s="10" t="s">
        <v>108</v>
      </c>
      <c r="E13" s="11">
        <v>141.51070000000001</v>
      </c>
      <c r="F13" s="11">
        <v>19.999000000000002</v>
      </c>
      <c r="G13" s="11">
        <v>0.95979999999999999</v>
      </c>
      <c r="H13" s="11">
        <v>0.25</v>
      </c>
      <c r="I13" s="11">
        <v>38.932200000000002</v>
      </c>
      <c r="J13" s="11">
        <v>2.6145</v>
      </c>
      <c r="K13" s="11">
        <v>8</v>
      </c>
      <c r="L13" s="11">
        <v>70.755547000000007</v>
      </c>
      <c r="M13" s="11">
        <v>192.2672</v>
      </c>
      <c r="N13" s="11"/>
      <c r="O13" s="11"/>
    </row>
    <row r="14" spans="1:15" x14ac:dyDescent="0.25">
      <c r="A14" s="10">
        <v>12</v>
      </c>
      <c r="B14" s="10" t="s">
        <v>12</v>
      </c>
      <c r="C14" s="10" t="s">
        <v>109</v>
      </c>
      <c r="D14" s="10" t="s">
        <v>110</v>
      </c>
      <c r="E14" s="11">
        <v>248.50409999999999</v>
      </c>
      <c r="F14" s="11">
        <v>27.9023</v>
      </c>
      <c r="G14" s="11">
        <v>2.93E-2</v>
      </c>
      <c r="H14" s="11">
        <v>6.0000000000000005E-2</v>
      </c>
      <c r="I14" s="11">
        <v>23.204599999999999</v>
      </c>
      <c r="J14" s="11">
        <v>3.2883</v>
      </c>
      <c r="K14" s="11">
        <v>10.7965</v>
      </c>
      <c r="L14" s="11">
        <v>65.281081999999998</v>
      </c>
      <c r="M14" s="11">
        <v>285.88280000000003</v>
      </c>
      <c r="N14" s="11"/>
      <c r="O14" s="11"/>
    </row>
    <row r="15" spans="1:15" x14ac:dyDescent="0.25">
      <c r="A15" s="10">
        <v>13</v>
      </c>
      <c r="B15" s="10" t="s">
        <v>20</v>
      </c>
      <c r="C15" s="10" t="s">
        <v>48</v>
      </c>
      <c r="D15" s="10" t="s">
        <v>807</v>
      </c>
      <c r="E15" s="11">
        <v>31.713999999999999</v>
      </c>
      <c r="F15" s="11">
        <v>22.749999999999996</v>
      </c>
      <c r="G15" s="11">
        <v>1.1720000000000002</v>
      </c>
      <c r="H15" s="11">
        <v>0.2</v>
      </c>
      <c r="I15" s="11">
        <v>37</v>
      </c>
      <c r="J15" s="11">
        <v>0.48709999999999998</v>
      </c>
      <c r="K15" s="11">
        <v>15.184000000000001</v>
      </c>
      <c r="L15" s="11">
        <v>76.793021999999993</v>
      </c>
      <c r="M15" s="11">
        <v>85.757100000000008</v>
      </c>
      <c r="N15" s="11"/>
      <c r="O15" s="11"/>
    </row>
    <row r="16" spans="1:15" x14ac:dyDescent="0.25">
      <c r="A16" s="10">
        <v>14</v>
      </c>
      <c r="B16" s="10" t="s">
        <v>12</v>
      </c>
      <c r="C16" s="10" t="s">
        <v>111</v>
      </c>
      <c r="D16" s="10" t="s">
        <v>112</v>
      </c>
      <c r="E16" s="11">
        <v>130.053</v>
      </c>
      <c r="F16" s="11">
        <v>19.634699999999999</v>
      </c>
      <c r="G16" s="11">
        <v>0.28739999999999999</v>
      </c>
      <c r="H16" s="11">
        <v>0.1</v>
      </c>
      <c r="I16" s="11">
        <v>2.9</v>
      </c>
      <c r="J16" s="11">
        <v>1.8674999999999999</v>
      </c>
      <c r="K16" s="11">
        <v>2.4</v>
      </c>
      <c r="L16" s="11">
        <v>27.189520000000002</v>
      </c>
      <c r="M16" s="11">
        <v>137.6079</v>
      </c>
      <c r="N16" s="11"/>
      <c r="O16" s="11"/>
    </row>
    <row r="17" spans="1:15" x14ac:dyDescent="0.25">
      <c r="A17" s="10">
        <v>15</v>
      </c>
      <c r="B17" s="10" t="s">
        <v>12</v>
      </c>
      <c r="C17" s="10" t="s">
        <v>113</v>
      </c>
      <c r="D17" s="10" t="s">
        <v>114</v>
      </c>
      <c r="E17" s="11">
        <v>130.47979999999998</v>
      </c>
      <c r="F17" s="11">
        <v>21.413200000000003</v>
      </c>
      <c r="G17" s="11">
        <v>6.4131999999999998</v>
      </c>
      <c r="H17" s="11">
        <v>0.05</v>
      </c>
      <c r="I17" s="11">
        <v>18.380399999999998</v>
      </c>
      <c r="J17" s="11">
        <v>2.4946000000000002</v>
      </c>
      <c r="K17" s="11">
        <v>55.533299999999997</v>
      </c>
      <c r="L17" s="11">
        <v>104.180832</v>
      </c>
      <c r="M17" s="11">
        <v>213.35130000000001</v>
      </c>
      <c r="N17" s="11"/>
      <c r="O17" s="11"/>
    </row>
    <row r="18" spans="1:15" x14ac:dyDescent="0.25">
      <c r="A18" s="10">
        <v>16</v>
      </c>
      <c r="B18" s="10" t="s">
        <v>12</v>
      </c>
      <c r="C18" s="10" t="s">
        <v>115</v>
      </c>
      <c r="D18" s="10" t="s">
        <v>116</v>
      </c>
      <c r="E18" s="11">
        <v>220.0033</v>
      </c>
      <c r="F18" s="11">
        <v>12.951499999999999</v>
      </c>
      <c r="G18" s="11">
        <v>3.4309000000000003</v>
      </c>
      <c r="H18" s="11">
        <v>0.2</v>
      </c>
      <c r="I18" s="11">
        <v>10</v>
      </c>
      <c r="J18" s="11">
        <v>2.6488</v>
      </c>
      <c r="K18" s="11">
        <v>7.048</v>
      </c>
      <c r="L18" s="11">
        <v>36.279094999999998</v>
      </c>
      <c r="M18" s="11">
        <v>243.33100000000002</v>
      </c>
      <c r="N18" s="11"/>
      <c r="O18" s="11"/>
    </row>
    <row r="19" spans="1:15" x14ac:dyDescent="0.25">
      <c r="A19" s="10">
        <v>17</v>
      </c>
      <c r="B19" s="10" t="s">
        <v>12</v>
      </c>
      <c r="C19" s="10" t="s">
        <v>117</v>
      </c>
      <c r="D19" s="10" t="s">
        <v>118</v>
      </c>
      <c r="E19" s="11">
        <v>186.07740000000001</v>
      </c>
      <c r="F19" s="11">
        <v>42.039999999999992</v>
      </c>
      <c r="G19" s="11">
        <v>0</v>
      </c>
      <c r="H19" s="11">
        <v>0.06</v>
      </c>
      <c r="I19" s="11">
        <v>11.8</v>
      </c>
      <c r="J19" s="11">
        <v>4.1654999999999998</v>
      </c>
      <c r="K19" s="11">
        <v>32.0623</v>
      </c>
      <c r="L19" s="11">
        <v>90.127762000000004</v>
      </c>
      <c r="M19" s="11">
        <v>234.1652</v>
      </c>
      <c r="N19" s="11"/>
      <c r="O19" s="11"/>
    </row>
    <row r="20" spans="1:15" x14ac:dyDescent="0.25">
      <c r="A20" s="10">
        <v>18</v>
      </c>
      <c r="B20" s="10" t="s">
        <v>20</v>
      </c>
      <c r="C20" s="10" t="s">
        <v>49</v>
      </c>
      <c r="D20" s="10" t="s">
        <v>809</v>
      </c>
      <c r="E20" s="11">
        <v>89.041600000000003</v>
      </c>
      <c r="F20" s="11">
        <v>10.443999999999999</v>
      </c>
      <c r="G20" s="11">
        <v>0.3538</v>
      </c>
      <c r="H20" s="11">
        <v>0.17</v>
      </c>
      <c r="I20" s="11">
        <v>13.767300000000001</v>
      </c>
      <c r="J20" s="11">
        <v>0.7407999999999999</v>
      </c>
      <c r="K20" s="11">
        <v>5.44</v>
      </c>
      <c r="L20" s="11">
        <v>30.808036999999999</v>
      </c>
      <c r="M20" s="11">
        <v>109.51349999999999</v>
      </c>
      <c r="N20" s="11"/>
      <c r="O20" s="11"/>
    </row>
    <row r="21" spans="1:15" x14ac:dyDescent="0.25">
      <c r="A21" s="10">
        <v>19</v>
      </c>
      <c r="B21" s="10" t="s">
        <v>12</v>
      </c>
      <c r="C21" s="10" t="s">
        <v>119</v>
      </c>
      <c r="D21" s="10" t="s">
        <v>120</v>
      </c>
      <c r="E21" s="11">
        <v>414.03289999999998</v>
      </c>
      <c r="F21" s="11">
        <v>55.568399999999997</v>
      </c>
      <c r="G21" s="11">
        <v>7.5600000000000001E-2</v>
      </c>
      <c r="H21" s="11">
        <v>0.01</v>
      </c>
      <c r="I21" s="11">
        <v>39.904200000000003</v>
      </c>
      <c r="J21" s="11">
        <v>3.0609999999999999</v>
      </c>
      <c r="K21" s="11">
        <v>13.6043</v>
      </c>
      <c r="L21" s="11">
        <v>112.22365600000001</v>
      </c>
      <c r="M21" s="11">
        <v>470.68799999999999</v>
      </c>
      <c r="N21" s="11"/>
      <c r="O21" s="11"/>
    </row>
    <row r="22" spans="1:15" x14ac:dyDescent="0.25">
      <c r="A22" s="10">
        <v>20</v>
      </c>
      <c r="B22" s="10" t="s">
        <v>12</v>
      </c>
      <c r="C22" s="10" t="s">
        <v>13</v>
      </c>
      <c r="D22" s="10" t="s">
        <v>14</v>
      </c>
      <c r="E22" s="11">
        <v>28.886600000000001</v>
      </c>
      <c r="F22" s="11">
        <v>6.6397000000000004</v>
      </c>
      <c r="G22" s="11">
        <v>1.4991999999999999</v>
      </c>
      <c r="H22" s="11">
        <v>0.35</v>
      </c>
      <c r="I22" s="11">
        <v>7.65</v>
      </c>
      <c r="J22" s="11">
        <v>0.44550000000000001</v>
      </c>
      <c r="K22" s="11">
        <v>3.9000000000000004</v>
      </c>
      <c r="L22" s="11">
        <v>20.484434</v>
      </c>
      <c r="M22" s="11">
        <v>42.731300000000012</v>
      </c>
      <c r="N22" s="11"/>
      <c r="O22" s="11"/>
    </row>
    <row r="23" spans="1:15" x14ac:dyDescent="0.25">
      <c r="A23" s="10">
        <v>21</v>
      </c>
      <c r="B23" s="10" t="s">
        <v>15</v>
      </c>
      <c r="C23" s="10" t="s">
        <v>16</v>
      </c>
      <c r="D23" s="10" t="s">
        <v>17</v>
      </c>
      <c r="E23" s="11">
        <v>11.7081</v>
      </c>
      <c r="F23" s="11">
        <v>11.251799999999999</v>
      </c>
      <c r="G23" s="11">
        <v>2.2000000000000001E-3</v>
      </c>
      <c r="H23" s="11">
        <v>0.02</v>
      </c>
      <c r="I23" s="11">
        <v>13.156199999999997</v>
      </c>
      <c r="J23" s="11">
        <v>0.75169999999999992</v>
      </c>
      <c r="K23" s="11">
        <v>4.0007999999999999</v>
      </c>
      <c r="L23" s="11">
        <v>29.176939000000001</v>
      </c>
      <c r="M23" s="11">
        <v>29.638999999999999</v>
      </c>
      <c r="N23" s="11"/>
      <c r="O23" s="11"/>
    </row>
    <row r="24" spans="1:15" x14ac:dyDescent="0.25">
      <c r="A24" s="10">
        <v>22</v>
      </c>
      <c r="B24" s="10" t="s">
        <v>15</v>
      </c>
      <c r="C24" s="10" t="s">
        <v>18</v>
      </c>
      <c r="D24" s="10" t="s">
        <v>19</v>
      </c>
      <c r="E24" s="11">
        <v>14.3263</v>
      </c>
      <c r="F24" s="11">
        <v>4.3465000000000016</v>
      </c>
      <c r="G24" s="11">
        <v>1.1000000000000001E-3</v>
      </c>
      <c r="H24" s="11">
        <v>0.2</v>
      </c>
      <c r="I24" s="11">
        <v>16.756200000000003</v>
      </c>
      <c r="J24" s="11">
        <v>0.75129999999999997</v>
      </c>
      <c r="K24" s="11">
        <v>8</v>
      </c>
      <c r="L24" s="11">
        <v>30.049302999999998</v>
      </c>
      <c r="M24" s="11">
        <v>40.0349</v>
      </c>
      <c r="N24" s="11"/>
      <c r="O24" s="11"/>
    </row>
    <row r="25" spans="1:15" x14ac:dyDescent="0.25">
      <c r="A25" s="10">
        <v>23</v>
      </c>
      <c r="B25" s="10" t="s">
        <v>15</v>
      </c>
      <c r="C25" s="10" t="s">
        <v>50</v>
      </c>
      <c r="D25" s="10" t="s">
        <v>811</v>
      </c>
      <c r="E25" s="11">
        <v>76.863399999999999</v>
      </c>
      <c r="F25" s="11">
        <v>33.577500000000001</v>
      </c>
      <c r="G25" s="11">
        <v>0.94579999999999997</v>
      </c>
      <c r="H25" s="11">
        <v>0.17</v>
      </c>
      <c r="I25" s="11">
        <v>29.112099999999998</v>
      </c>
      <c r="J25" s="11">
        <v>0.75679999999999992</v>
      </c>
      <c r="K25" s="11">
        <v>4.0053999999999998</v>
      </c>
      <c r="L25" s="11">
        <v>68.561836</v>
      </c>
      <c r="M25" s="11">
        <v>111.85349999999998</v>
      </c>
      <c r="N25" s="11"/>
      <c r="O25" s="11"/>
    </row>
    <row r="26" spans="1:15" x14ac:dyDescent="0.25">
      <c r="A26" s="10">
        <v>24</v>
      </c>
      <c r="B26" s="10" t="s">
        <v>20</v>
      </c>
      <c r="C26" s="10" t="s">
        <v>21</v>
      </c>
      <c r="D26" s="10" t="s">
        <v>22</v>
      </c>
      <c r="E26" s="11">
        <v>124.31700000000001</v>
      </c>
      <c r="F26" s="11">
        <v>10.611900000000002</v>
      </c>
      <c r="G26" s="11">
        <v>0</v>
      </c>
      <c r="H26" s="11">
        <v>0.5</v>
      </c>
      <c r="I26" s="11">
        <v>8.0922999999999998</v>
      </c>
      <c r="J26" s="11">
        <v>1.7843</v>
      </c>
      <c r="K26" s="11">
        <v>3.8456999999999999</v>
      </c>
      <c r="L26" s="11">
        <v>24.802263</v>
      </c>
      <c r="M26" s="11">
        <v>138.5393</v>
      </c>
      <c r="N26" s="11"/>
      <c r="O26" s="11"/>
    </row>
    <row r="27" spans="1:15" x14ac:dyDescent="0.25">
      <c r="A27" s="10">
        <v>25</v>
      </c>
      <c r="B27" s="10" t="s">
        <v>23</v>
      </c>
      <c r="C27" s="10" t="s">
        <v>24</v>
      </c>
      <c r="D27" s="10" t="s">
        <v>25</v>
      </c>
      <c r="E27" s="11">
        <v>51.882800000000003</v>
      </c>
      <c r="F27" s="11">
        <v>29.122000000000003</v>
      </c>
      <c r="G27" s="11">
        <v>0.61780000000000002</v>
      </c>
      <c r="H27" s="11">
        <v>0.05</v>
      </c>
      <c r="I27" s="11">
        <v>4</v>
      </c>
      <c r="J27" s="11">
        <v>0.47439999999999999</v>
      </c>
      <c r="K27" s="11">
        <v>3.5459999999999998</v>
      </c>
      <c r="L27" s="11">
        <v>37.810184</v>
      </c>
      <c r="M27" s="11">
        <v>60.571000000000012</v>
      </c>
      <c r="N27" s="11"/>
      <c r="O27" s="11"/>
    </row>
    <row r="28" spans="1:15" x14ac:dyDescent="0.25">
      <c r="A28" s="10">
        <v>26</v>
      </c>
      <c r="B28" s="10" t="s">
        <v>15</v>
      </c>
      <c r="C28" s="10" t="s">
        <v>51</v>
      </c>
      <c r="D28" s="10" t="s">
        <v>813</v>
      </c>
      <c r="E28" s="11">
        <v>56.437799999999996</v>
      </c>
      <c r="F28" s="11">
        <v>9.870000000000001</v>
      </c>
      <c r="G28" s="11">
        <v>3.4148999999999998</v>
      </c>
      <c r="H28" s="11">
        <v>0.08</v>
      </c>
      <c r="I28" s="11">
        <v>13.500000000000002</v>
      </c>
      <c r="J28" s="11">
        <v>1.8</v>
      </c>
      <c r="K28" s="11">
        <v>3.0022000000000002</v>
      </c>
      <c r="L28" s="11">
        <v>31.667078</v>
      </c>
      <c r="M28" s="11">
        <v>78.234899999999996</v>
      </c>
      <c r="N28" s="11"/>
      <c r="O28" s="11"/>
    </row>
    <row r="29" spans="1:15" x14ac:dyDescent="0.25">
      <c r="A29" s="10">
        <v>27</v>
      </c>
      <c r="B29" s="10" t="s">
        <v>23</v>
      </c>
      <c r="C29" s="10" t="s">
        <v>26</v>
      </c>
      <c r="D29" s="10" t="s">
        <v>27</v>
      </c>
      <c r="E29" s="11">
        <v>56.7348</v>
      </c>
      <c r="F29" s="11">
        <v>7.8996000000000004</v>
      </c>
      <c r="G29" s="11">
        <v>1.9732000000000001</v>
      </c>
      <c r="H29" s="11">
        <v>0.5</v>
      </c>
      <c r="I29" s="11">
        <v>12.566799999999999</v>
      </c>
      <c r="J29" s="11">
        <v>0.59</v>
      </c>
      <c r="K29" s="11">
        <v>0.72019999999999995</v>
      </c>
      <c r="L29" s="11">
        <v>24.249880000000001</v>
      </c>
      <c r="M29" s="11">
        <v>73.085000000000008</v>
      </c>
      <c r="N29" s="11"/>
      <c r="O29" s="11"/>
    </row>
    <row r="30" spans="1:15" x14ac:dyDescent="0.25">
      <c r="A30" s="10">
        <v>28</v>
      </c>
      <c r="B30" s="10" t="s">
        <v>15</v>
      </c>
      <c r="C30" s="10" t="s">
        <v>28</v>
      </c>
      <c r="D30" s="10" t="s">
        <v>29</v>
      </c>
      <c r="E30" s="11">
        <v>34.753500000000003</v>
      </c>
      <c r="F30" s="11">
        <v>9.1841000000000008</v>
      </c>
      <c r="G30" s="11">
        <v>1.7293000000000001</v>
      </c>
      <c r="H30" s="11">
        <v>0.8</v>
      </c>
      <c r="I30" s="11">
        <v>4.8259000000000007</v>
      </c>
      <c r="J30" s="11">
        <v>1.1924999999999999</v>
      </c>
      <c r="K30" s="11">
        <v>2.2405000000000004</v>
      </c>
      <c r="L30" s="11">
        <v>19.796431999999999</v>
      </c>
      <c r="M30" s="11">
        <v>45.541700000000006</v>
      </c>
      <c r="N30" s="11"/>
      <c r="O30" s="11"/>
    </row>
    <row r="31" spans="1:15" x14ac:dyDescent="0.25">
      <c r="A31" s="10">
        <v>29</v>
      </c>
      <c r="B31" s="10" t="s">
        <v>23</v>
      </c>
      <c r="C31" s="10" t="s">
        <v>86</v>
      </c>
      <c r="D31" s="10" t="s">
        <v>816</v>
      </c>
      <c r="E31" s="11">
        <v>3.5842000000000001</v>
      </c>
      <c r="F31" s="11">
        <v>11.094200000000001</v>
      </c>
      <c r="G31" s="11">
        <v>3.4148999999999998</v>
      </c>
      <c r="H31" s="11">
        <v>0.2</v>
      </c>
      <c r="I31" s="11">
        <v>39.1038</v>
      </c>
      <c r="J31" s="11">
        <v>0.42</v>
      </c>
      <c r="K31" s="11">
        <v>2.8</v>
      </c>
      <c r="L31" s="11">
        <v>56.723587000000002</v>
      </c>
      <c r="M31" s="11">
        <v>49.5229</v>
      </c>
      <c r="N31" s="11"/>
      <c r="O31" s="11"/>
    </row>
    <row r="32" spans="1:15" x14ac:dyDescent="0.25">
      <c r="A32" s="10">
        <v>30</v>
      </c>
      <c r="B32" s="10" t="s">
        <v>23</v>
      </c>
      <c r="C32" s="10" t="s">
        <v>30</v>
      </c>
      <c r="D32" s="10" t="s">
        <v>31</v>
      </c>
      <c r="E32" s="11">
        <v>0</v>
      </c>
      <c r="F32" s="11">
        <v>0</v>
      </c>
      <c r="G32" s="11">
        <v>4.4401999999999999</v>
      </c>
      <c r="H32" s="11">
        <v>0.1</v>
      </c>
      <c r="I32" s="11">
        <v>0.4</v>
      </c>
      <c r="J32" s="11">
        <v>0.76249999999999996</v>
      </c>
      <c r="K32" s="11">
        <v>0.2</v>
      </c>
      <c r="L32" s="11">
        <v>5.9027279999999998</v>
      </c>
      <c r="M32" s="11">
        <v>5.9026999999999994</v>
      </c>
      <c r="N32" s="11"/>
      <c r="O32" s="11"/>
    </row>
    <row r="33" spans="1:15" x14ac:dyDescent="0.25">
      <c r="A33" s="10">
        <v>32</v>
      </c>
      <c r="B33" s="10" t="s">
        <v>23</v>
      </c>
      <c r="C33" s="10" t="s">
        <v>32</v>
      </c>
      <c r="D33" s="10" t="s">
        <v>33</v>
      </c>
      <c r="E33" s="11">
        <v>56.7346</v>
      </c>
      <c r="F33" s="11">
        <v>11.881500000000001</v>
      </c>
      <c r="G33" s="11">
        <v>3.4599999999999999E-2</v>
      </c>
      <c r="H33" s="11">
        <v>0</v>
      </c>
      <c r="I33" s="11">
        <v>10.5</v>
      </c>
      <c r="J33" s="11">
        <v>0.96</v>
      </c>
      <c r="K33" s="11">
        <v>1.9205999999999999</v>
      </c>
      <c r="L33" s="11">
        <v>25.296719</v>
      </c>
      <c r="M33" s="11">
        <v>70.149799999999999</v>
      </c>
      <c r="N33" s="11"/>
      <c r="O33" s="11"/>
    </row>
    <row r="34" spans="1:15" x14ac:dyDescent="0.25">
      <c r="A34" s="10">
        <v>33</v>
      </c>
      <c r="B34" s="10" t="s">
        <v>23</v>
      </c>
      <c r="C34" s="10" t="s">
        <v>150</v>
      </c>
      <c r="D34" s="10" t="s">
        <v>819</v>
      </c>
      <c r="E34" s="11">
        <v>3.6044</v>
      </c>
      <c r="F34" s="11">
        <v>1.9912999999999998</v>
      </c>
      <c r="G34" s="11">
        <v>0.82820000000000005</v>
      </c>
      <c r="H34" s="11">
        <v>0.23</v>
      </c>
      <c r="I34" s="11">
        <v>0.80200000000000005</v>
      </c>
      <c r="J34" s="11">
        <v>1.96</v>
      </c>
      <c r="K34" s="11">
        <v>0.64</v>
      </c>
      <c r="L34" s="11">
        <v>6.4503709999999996</v>
      </c>
      <c r="M34" s="11">
        <v>8.0646000000000004</v>
      </c>
      <c r="N34" s="11"/>
      <c r="O34" s="11"/>
    </row>
    <row r="35" spans="1:15" x14ac:dyDescent="0.25">
      <c r="A35" s="10">
        <v>34</v>
      </c>
      <c r="B35" s="10" t="s">
        <v>23</v>
      </c>
      <c r="C35" s="10" t="s">
        <v>34</v>
      </c>
      <c r="D35" s="10" t="s">
        <v>35</v>
      </c>
      <c r="E35" s="11">
        <v>105.7803</v>
      </c>
      <c r="F35" s="11">
        <v>16.686599999999999</v>
      </c>
      <c r="G35" s="11">
        <v>2.2231000000000001</v>
      </c>
      <c r="H35" s="11">
        <v>0.2</v>
      </c>
      <c r="I35" s="11">
        <v>19.180199999999999</v>
      </c>
      <c r="J35" s="11">
        <v>1.3320000000000001</v>
      </c>
      <c r="K35" s="11">
        <v>6.0006000000000004</v>
      </c>
      <c r="L35" s="11">
        <v>45.574196000000001</v>
      </c>
      <c r="M35" s="11">
        <v>134.71619999999999</v>
      </c>
      <c r="N35" s="11"/>
      <c r="O35" s="11"/>
    </row>
    <row r="36" spans="1:15" x14ac:dyDescent="0.25">
      <c r="A36" s="10">
        <v>36</v>
      </c>
      <c r="B36" s="10" t="s">
        <v>12</v>
      </c>
      <c r="C36" s="10" t="s">
        <v>36</v>
      </c>
      <c r="D36" s="10" t="s">
        <v>37</v>
      </c>
      <c r="E36" s="11">
        <v>35.097799999999999</v>
      </c>
      <c r="F36" s="11">
        <v>1.8214000000000001</v>
      </c>
      <c r="G36" s="11">
        <v>3.2208999999999999</v>
      </c>
      <c r="H36" s="11">
        <v>0.4</v>
      </c>
      <c r="I36" s="11">
        <v>4.8771000000000013</v>
      </c>
      <c r="J36" s="11">
        <v>0.53749999999999998</v>
      </c>
      <c r="K36" s="11">
        <v>3.2</v>
      </c>
      <c r="L36" s="11">
        <v>14.000275999999999</v>
      </c>
      <c r="M36" s="11">
        <v>47.333300000000015</v>
      </c>
      <c r="N36" s="11"/>
      <c r="O36" s="11"/>
    </row>
    <row r="37" spans="1:15" x14ac:dyDescent="0.25">
      <c r="A37" s="10">
        <v>37</v>
      </c>
      <c r="B37" s="10" t="s">
        <v>12</v>
      </c>
      <c r="C37" s="10" t="s">
        <v>38</v>
      </c>
      <c r="D37" s="10" t="s">
        <v>39</v>
      </c>
      <c r="E37" s="11">
        <v>165.7465</v>
      </c>
      <c r="F37" s="11">
        <v>21.466699999999999</v>
      </c>
      <c r="G37" s="11">
        <v>4.5951000000000004</v>
      </c>
      <c r="H37" s="11">
        <v>0.31</v>
      </c>
      <c r="I37" s="11">
        <v>9.3999999999999986</v>
      </c>
      <c r="J37" s="11">
        <v>0.76190000000000002</v>
      </c>
      <c r="K37" s="11">
        <v>13.6005</v>
      </c>
      <c r="L37" s="11">
        <v>50.134171000000002</v>
      </c>
      <c r="M37" s="11">
        <v>194.41399999999996</v>
      </c>
      <c r="N37" s="11"/>
      <c r="O37" s="11"/>
    </row>
    <row r="38" spans="1:15" x14ac:dyDescent="0.25">
      <c r="A38" s="10">
        <v>38</v>
      </c>
      <c r="B38" s="10" t="s">
        <v>20</v>
      </c>
      <c r="C38" s="10" t="s">
        <v>40</v>
      </c>
      <c r="D38" s="10" t="s">
        <v>41</v>
      </c>
      <c r="E38" s="11">
        <v>174.3493</v>
      </c>
      <c r="F38" s="11">
        <v>35.478899999999996</v>
      </c>
      <c r="G38" s="11">
        <v>1.2669000000000001</v>
      </c>
      <c r="H38" s="11">
        <v>0.2</v>
      </c>
      <c r="I38" s="11">
        <v>18</v>
      </c>
      <c r="J38" s="11">
        <v>3.01</v>
      </c>
      <c r="K38" s="11">
        <v>6.4</v>
      </c>
      <c r="L38" s="11">
        <v>64.355819999999994</v>
      </c>
      <c r="M38" s="11">
        <v>203.22619999999998</v>
      </c>
      <c r="N38" s="11"/>
      <c r="O38" s="11"/>
    </row>
    <row r="39" spans="1:15" x14ac:dyDescent="0.25">
      <c r="A39" s="10">
        <v>39</v>
      </c>
      <c r="B39" s="10" t="s">
        <v>20</v>
      </c>
      <c r="C39" s="10" t="s">
        <v>42</v>
      </c>
      <c r="D39" s="10" t="s">
        <v>43</v>
      </c>
      <c r="E39" s="11">
        <v>364.43249999999995</v>
      </c>
      <c r="F39" s="11">
        <v>23.632599999999996</v>
      </c>
      <c r="G39" s="11">
        <v>0.31780000000000003</v>
      </c>
      <c r="H39" s="11">
        <v>0.1</v>
      </c>
      <c r="I39" s="11">
        <v>8.963000000000001</v>
      </c>
      <c r="J39" s="11">
        <v>1.9251</v>
      </c>
      <c r="K39" s="11">
        <v>5.76</v>
      </c>
      <c r="L39" s="11">
        <v>40.698363999999998</v>
      </c>
      <c r="M39" s="11">
        <v>381.49839999999989</v>
      </c>
      <c r="N39" s="11"/>
      <c r="O39" s="11"/>
    </row>
    <row r="40" spans="1:15" x14ac:dyDescent="0.25">
      <c r="A40" s="10">
        <v>40</v>
      </c>
      <c r="B40" s="10" t="s">
        <v>23</v>
      </c>
      <c r="C40" s="10" t="s">
        <v>44</v>
      </c>
      <c r="D40" s="10" t="s">
        <v>45</v>
      </c>
      <c r="E40" s="11">
        <v>0</v>
      </c>
      <c r="F40" s="11">
        <v>0</v>
      </c>
      <c r="G40" s="11">
        <v>1.0883</v>
      </c>
      <c r="H40" s="11">
        <v>0.08</v>
      </c>
      <c r="I40" s="11">
        <v>0</v>
      </c>
      <c r="J40" s="11">
        <v>0</v>
      </c>
      <c r="K40" s="11">
        <v>0</v>
      </c>
      <c r="L40" s="11">
        <v>1.168266</v>
      </c>
      <c r="M40" s="11">
        <v>1.1683000000000001</v>
      </c>
      <c r="N40" s="11"/>
      <c r="O40" s="11"/>
    </row>
    <row r="41" spans="1:15" x14ac:dyDescent="0.25">
      <c r="A41" s="10">
        <v>41</v>
      </c>
      <c r="B41" s="10" t="s">
        <v>20</v>
      </c>
      <c r="C41" s="10" t="s">
        <v>52</v>
      </c>
      <c r="D41" s="10" t="s">
        <v>53</v>
      </c>
      <c r="E41" s="11">
        <v>0</v>
      </c>
      <c r="F41" s="11">
        <v>0</v>
      </c>
      <c r="G41" s="11">
        <v>0</v>
      </c>
      <c r="H41" s="11">
        <v>0.65</v>
      </c>
      <c r="I41" s="11">
        <v>0</v>
      </c>
      <c r="J41" s="11">
        <v>0.17499999999999999</v>
      </c>
      <c r="K41" s="11">
        <v>0</v>
      </c>
      <c r="L41" s="11">
        <v>0.82499999999999996</v>
      </c>
      <c r="M41" s="11">
        <v>0.82499999999999996</v>
      </c>
      <c r="N41" s="11"/>
      <c r="O41" s="11"/>
    </row>
    <row r="42" spans="1:15" x14ac:dyDescent="0.25">
      <c r="A42" s="10">
        <v>42</v>
      </c>
      <c r="B42" s="10" t="s">
        <v>15</v>
      </c>
      <c r="C42" s="10" t="s">
        <v>54</v>
      </c>
      <c r="D42" s="10" t="s">
        <v>55</v>
      </c>
      <c r="E42" s="11">
        <v>74.263300000000001</v>
      </c>
      <c r="F42" s="11">
        <v>7.9479000000000006</v>
      </c>
      <c r="G42" s="11">
        <v>2.0900000000000002E-2</v>
      </c>
      <c r="H42" s="11">
        <v>0.4</v>
      </c>
      <c r="I42" s="11">
        <v>17.481100000000001</v>
      </c>
      <c r="J42" s="11">
        <v>0.6974999999999999</v>
      </c>
      <c r="K42" s="11">
        <v>11.66</v>
      </c>
      <c r="L42" s="11">
        <v>38.136333</v>
      </c>
      <c r="M42" s="11">
        <v>104.5228</v>
      </c>
      <c r="N42" s="11"/>
      <c r="O42" s="11"/>
    </row>
    <row r="43" spans="1:15" x14ac:dyDescent="0.25">
      <c r="A43" s="10">
        <v>43</v>
      </c>
      <c r="B43" s="10" t="s">
        <v>23</v>
      </c>
      <c r="C43" s="10" t="s">
        <v>56</v>
      </c>
      <c r="D43" s="10" t="s">
        <v>57</v>
      </c>
      <c r="E43" s="11">
        <v>51.898399999999995</v>
      </c>
      <c r="F43" s="11">
        <v>7.5928000000000004</v>
      </c>
      <c r="G43" s="11">
        <v>0.96489999999999998</v>
      </c>
      <c r="H43" s="11">
        <v>0.5</v>
      </c>
      <c r="I43" s="11">
        <v>2.5837999999999997</v>
      </c>
      <c r="J43" s="11">
        <v>0.372</v>
      </c>
      <c r="K43" s="11">
        <v>2.7199999999999998</v>
      </c>
      <c r="L43" s="11">
        <v>14.683142</v>
      </c>
      <c r="M43" s="11">
        <v>59.039099999999991</v>
      </c>
      <c r="N43" s="11"/>
      <c r="O43" s="11"/>
    </row>
    <row r="44" spans="1:15" x14ac:dyDescent="0.25">
      <c r="A44" s="10">
        <v>44</v>
      </c>
      <c r="B44" s="10" t="s">
        <v>12</v>
      </c>
      <c r="C44" s="10" t="s">
        <v>58</v>
      </c>
      <c r="D44" s="10" t="s">
        <v>59</v>
      </c>
      <c r="E44" s="11">
        <v>0</v>
      </c>
      <c r="F44" s="11">
        <v>0</v>
      </c>
      <c r="G44" s="11">
        <v>9.8217999999999996</v>
      </c>
      <c r="H44" s="11">
        <v>0</v>
      </c>
      <c r="I44" s="11">
        <v>1</v>
      </c>
      <c r="J44" s="11">
        <v>4.6500000000000004</v>
      </c>
      <c r="K44" s="11">
        <v>0.6</v>
      </c>
      <c r="L44" s="11">
        <v>16.071750999999999</v>
      </c>
      <c r="M44" s="11">
        <v>16.0718</v>
      </c>
      <c r="N44" s="11"/>
      <c r="O44" s="11"/>
    </row>
    <row r="45" spans="1:15" x14ac:dyDescent="0.25">
      <c r="A45" s="10">
        <v>45</v>
      </c>
      <c r="B45" s="10" t="s">
        <v>23</v>
      </c>
      <c r="C45" s="10" t="s">
        <v>60</v>
      </c>
      <c r="D45" s="10" t="s">
        <v>61</v>
      </c>
      <c r="E45" s="11">
        <v>29.700499999999998</v>
      </c>
      <c r="F45" s="11">
        <v>11.7646</v>
      </c>
      <c r="G45" s="11">
        <v>1.7665999999999999</v>
      </c>
      <c r="H45" s="11">
        <v>0.1</v>
      </c>
      <c r="I45" s="11">
        <v>11.010400000000001</v>
      </c>
      <c r="J45" s="11">
        <v>2.2275</v>
      </c>
      <c r="K45" s="11">
        <v>5.0999999999999996</v>
      </c>
      <c r="L45" s="11">
        <v>31.927</v>
      </c>
      <c r="M45" s="11">
        <v>49.905000000000001</v>
      </c>
      <c r="N45" s="11"/>
      <c r="O45" s="11"/>
    </row>
    <row r="46" spans="1:15" x14ac:dyDescent="0.25">
      <c r="A46" s="10">
        <v>46</v>
      </c>
      <c r="B46" s="10" t="s">
        <v>12</v>
      </c>
      <c r="C46" s="10" t="s">
        <v>62</v>
      </c>
      <c r="D46" s="10" t="s">
        <v>63</v>
      </c>
      <c r="E46" s="11">
        <v>0</v>
      </c>
      <c r="F46" s="11">
        <v>0</v>
      </c>
      <c r="G46" s="11">
        <v>12.2338</v>
      </c>
      <c r="H46" s="11">
        <v>0</v>
      </c>
      <c r="I46" s="11">
        <v>2.5</v>
      </c>
      <c r="J46" s="11">
        <v>0.3</v>
      </c>
      <c r="K46" s="11">
        <v>4.08</v>
      </c>
      <c r="L46" s="11">
        <v>19.113764</v>
      </c>
      <c r="M46" s="11">
        <v>19.113800000000001</v>
      </c>
      <c r="N46" s="11"/>
      <c r="O46" s="11"/>
    </row>
    <row r="47" spans="1:15" x14ac:dyDescent="0.25">
      <c r="A47" s="10">
        <v>47</v>
      </c>
      <c r="B47" s="10" t="s">
        <v>12</v>
      </c>
      <c r="C47" s="10" t="s">
        <v>64</v>
      </c>
      <c r="D47" s="10" t="s">
        <v>65</v>
      </c>
      <c r="E47" s="11">
        <v>442.67339999999996</v>
      </c>
      <c r="F47" s="11">
        <v>38.615099999999998</v>
      </c>
      <c r="G47" s="11">
        <v>4.3467000000000002</v>
      </c>
      <c r="H47" s="11">
        <v>0.5</v>
      </c>
      <c r="I47" s="11">
        <v>58.71929999999999</v>
      </c>
      <c r="J47" s="11">
        <v>2.4519000000000002</v>
      </c>
      <c r="K47" s="11">
        <v>64.0017</v>
      </c>
      <c r="L47" s="11">
        <v>168.415482</v>
      </c>
      <c r="M47" s="11">
        <v>572.69299999999998</v>
      </c>
      <c r="N47" s="11"/>
      <c r="O47" s="11"/>
    </row>
    <row r="48" spans="1:15" x14ac:dyDescent="0.25">
      <c r="A48" s="10">
        <v>48</v>
      </c>
      <c r="B48" s="10" t="s">
        <v>12</v>
      </c>
      <c r="C48" s="10" t="s">
        <v>151</v>
      </c>
      <c r="D48" s="10" t="s">
        <v>821</v>
      </c>
      <c r="E48" s="11">
        <v>191.0634</v>
      </c>
      <c r="F48" s="11">
        <v>29.832500000000003</v>
      </c>
      <c r="G48" s="11">
        <v>6.0613000000000001</v>
      </c>
      <c r="H48" s="11">
        <v>0.1</v>
      </c>
      <c r="I48" s="11">
        <v>16.7882</v>
      </c>
      <c r="J48" s="11">
        <v>3.2324999999999999</v>
      </c>
      <c r="K48" s="11">
        <v>21</v>
      </c>
      <c r="L48" s="11">
        <v>76.943877999999998</v>
      </c>
      <c r="M48" s="11">
        <v>238.24539999999999</v>
      </c>
      <c r="N48" s="11"/>
      <c r="O48" s="11"/>
    </row>
    <row r="49" spans="1:15" x14ac:dyDescent="0.25">
      <c r="A49" s="10">
        <v>49</v>
      </c>
      <c r="B49" s="10" t="s">
        <v>23</v>
      </c>
      <c r="C49" s="10" t="s">
        <v>66</v>
      </c>
      <c r="D49" s="10" t="s">
        <v>67</v>
      </c>
      <c r="E49" s="11">
        <v>0</v>
      </c>
      <c r="F49" s="11">
        <v>0</v>
      </c>
      <c r="G49" s="11">
        <v>0.38829999999999998</v>
      </c>
      <c r="H49" s="11">
        <v>0.1</v>
      </c>
      <c r="I49" s="11">
        <v>0.30000000000000004</v>
      </c>
      <c r="J49" s="11">
        <v>5.2900000000000003E-2</v>
      </c>
      <c r="K49" s="11">
        <v>0</v>
      </c>
      <c r="L49" s="11">
        <v>0.84111599999999997</v>
      </c>
      <c r="M49" s="11">
        <v>0.84119999999999995</v>
      </c>
      <c r="N49" s="11"/>
      <c r="O49" s="11"/>
    </row>
    <row r="50" spans="1:15" x14ac:dyDescent="0.25">
      <c r="A50" s="10">
        <v>51</v>
      </c>
      <c r="B50" s="10" t="s">
        <v>12</v>
      </c>
      <c r="C50" s="10" t="s">
        <v>68</v>
      </c>
      <c r="D50" s="10" t="s">
        <v>69</v>
      </c>
      <c r="E50" s="11">
        <v>0</v>
      </c>
      <c r="F50" s="11">
        <v>0</v>
      </c>
      <c r="G50" s="11">
        <v>9.2203999999999997</v>
      </c>
      <c r="H50" s="11">
        <v>0</v>
      </c>
      <c r="I50" s="11">
        <v>0.2</v>
      </c>
      <c r="J50" s="11">
        <v>8.3699999999999992</v>
      </c>
      <c r="K50" s="11">
        <v>0</v>
      </c>
      <c r="L50" s="11">
        <v>17.790474</v>
      </c>
      <c r="M50" s="11">
        <v>17.790399999999998</v>
      </c>
      <c r="N50" s="11"/>
      <c r="O50" s="11"/>
    </row>
    <row r="51" spans="1:15" x14ac:dyDescent="0.25">
      <c r="A51" s="10">
        <v>52</v>
      </c>
      <c r="B51" s="10" t="s">
        <v>20</v>
      </c>
      <c r="C51" s="10" t="s">
        <v>70</v>
      </c>
      <c r="D51" s="10" t="s">
        <v>71</v>
      </c>
      <c r="E51" s="11">
        <v>56.839399999999998</v>
      </c>
      <c r="F51" s="11">
        <v>20.287500000000001</v>
      </c>
      <c r="G51" s="11">
        <v>0.49630000000000002</v>
      </c>
      <c r="H51" s="11">
        <v>0.21000000000000002</v>
      </c>
      <c r="I51" s="11">
        <v>7.0606999999999998</v>
      </c>
      <c r="J51" s="11">
        <v>1.9221000000000001</v>
      </c>
      <c r="K51" s="11">
        <v>7.4803000000000006</v>
      </c>
      <c r="L51" s="11">
        <v>37.241301999999997</v>
      </c>
      <c r="M51" s="11">
        <v>74.008799999999994</v>
      </c>
      <c r="N51" s="11"/>
      <c r="O51" s="11"/>
    </row>
    <row r="52" spans="1:15" x14ac:dyDescent="0.25">
      <c r="A52" s="10">
        <v>53</v>
      </c>
      <c r="B52" s="10" t="s">
        <v>20</v>
      </c>
      <c r="C52" s="10" t="s">
        <v>72</v>
      </c>
      <c r="D52" s="10" t="s">
        <v>73</v>
      </c>
      <c r="E52" s="11">
        <v>63.1798</v>
      </c>
      <c r="F52" s="11">
        <v>15.0275</v>
      </c>
      <c r="G52" s="11">
        <v>0</v>
      </c>
      <c r="H52" s="11">
        <v>6.0000000000000005E-2</v>
      </c>
      <c r="I52" s="11">
        <v>18.700700000000001</v>
      </c>
      <c r="J52" s="11">
        <v>1.6478000000000002</v>
      </c>
      <c r="K52" s="11">
        <v>10.2822</v>
      </c>
      <c r="L52" s="11">
        <v>45.679397999999999</v>
      </c>
      <c r="M52" s="11">
        <v>93.870500000000007</v>
      </c>
      <c r="N52" s="11"/>
      <c r="O52" s="11"/>
    </row>
    <row r="53" spans="1:15" x14ac:dyDescent="0.25">
      <c r="A53" s="10">
        <v>54</v>
      </c>
      <c r="B53" s="10" t="s">
        <v>20</v>
      </c>
      <c r="C53" s="10" t="s">
        <v>74</v>
      </c>
      <c r="D53" s="10" t="s">
        <v>75</v>
      </c>
      <c r="E53" s="11">
        <v>74.523099999999999</v>
      </c>
      <c r="F53" s="11">
        <v>67.992699999999999</v>
      </c>
      <c r="G53" s="11">
        <v>0.26119999999999999</v>
      </c>
      <c r="H53" s="11">
        <v>0.11</v>
      </c>
      <c r="I53" s="11">
        <v>23.428700000000003</v>
      </c>
      <c r="J53" s="11">
        <v>2.2958000000000003</v>
      </c>
      <c r="K53" s="11">
        <v>15.2005</v>
      </c>
      <c r="L53" s="11">
        <v>109.288918</v>
      </c>
      <c r="M53" s="11">
        <v>115.8193</v>
      </c>
      <c r="N53" s="11"/>
      <c r="O53" s="11"/>
    </row>
    <row r="54" spans="1:15" x14ac:dyDescent="0.25">
      <c r="A54" s="10">
        <v>55</v>
      </c>
      <c r="B54" s="10" t="s">
        <v>23</v>
      </c>
      <c r="C54" s="10" t="s">
        <v>76</v>
      </c>
      <c r="D54" s="10" t="s">
        <v>77</v>
      </c>
      <c r="E54" s="11">
        <v>2.6787999999999998</v>
      </c>
      <c r="F54" s="11">
        <v>4.4763000000000002</v>
      </c>
      <c r="G54" s="11">
        <v>1.2798</v>
      </c>
      <c r="H54" s="11">
        <v>0.61</v>
      </c>
      <c r="I54" s="11">
        <v>1.4000000000000001</v>
      </c>
      <c r="J54" s="11">
        <v>4.9300000000000004E-2</v>
      </c>
      <c r="K54" s="11">
        <v>0.24</v>
      </c>
      <c r="L54" s="11">
        <v>8.0553650000000001</v>
      </c>
      <c r="M54" s="11">
        <v>6.2579000000000002</v>
      </c>
      <c r="N54" s="11"/>
      <c r="O54" s="11"/>
    </row>
    <row r="55" spans="1:15" x14ac:dyDescent="0.25">
      <c r="A55" s="10">
        <v>56</v>
      </c>
      <c r="B55" s="10" t="s">
        <v>15</v>
      </c>
      <c r="C55" s="10" t="s">
        <v>78</v>
      </c>
      <c r="D55" s="10" t="s">
        <v>79</v>
      </c>
      <c r="E55" s="11">
        <v>0</v>
      </c>
      <c r="F55" s="11">
        <v>0</v>
      </c>
      <c r="G55" s="11">
        <v>4.4964000000000004</v>
      </c>
      <c r="H55" s="11">
        <v>0.71</v>
      </c>
      <c r="I55" s="11">
        <v>0</v>
      </c>
      <c r="J55" s="11">
        <v>4.7199999999999999E-2</v>
      </c>
      <c r="K55" s="11">
        <v>0</v>
      </c>
      <c r="L55" s="11">
        <v>5.2535769999999999</v>
      </c>
      <c r="M55" s="11">
        <v>5.2536000000000014</v>
      </c>
      <c r="N55" s="11"/>
      <c r="O55" s="11"/>
    </row>
    <row r="56" spans="1:15" x14ac:dyDescent="0.25">
      <c r="A56" s="10">
        <v>57</v>
      </c>
      <c r="B56" s="10" t="s">
        <v>15</v>
      </c>
      <c r="C56" s="10" t="s">
        <v>80</v>
      </c>
      <c r="D56" s="10" t="s">
        <v>81</v>
      </c>
      <c r="E56" s="11">
        <v>0</v>
      </c>
      <c r="F56" s="11">
        <v>0</v>
      </c>
      <c r="G56" s="11">
        <v>0</v>
      </c>
      <c r="H56" s="11">
        <v>0.11</v>
      </c>
      <c r="I56" s="11">
        <v>0</v>
      </c>
      <c r="J56" s="11">
        <v>2.6000000000000002E-2</v>
      </c>
      <c r="K56" s="11">
        <v>0</v>
      </c>
      <c r="L56" s="11">
        <v>0.13594999999999999</v>
      </c>
      <c r="M56" s="11">
        <v>0.13599999999999998</v>
      </c>
      <c r="N56" s="11"/>
      <c r="O56" s="11"/>
    </row>
    <row r="57" spans="1:15" x14ac:dyDescent="0.25">
      <c r="A57" s="10">
        <v>58</v>
      </c>
      <c r="B57" s="10" t="s">
        <v>15</v>
      </c>
      <c r="C57" s="10" t="s">
        <v>152</v>
      </c>
      <c r="D57" s="10" t="s">
        <v>825</v>
      </c>
      <c r="E57" s="11">
        <v>2.7555000000000001</v>
      </c>
      <c r="F57" s="11">
        <v>3.7734999999999999</v>
      </c>
      <c r="G57" s="11">
        <v>0.14990000000000001</v>
      </c>
      <c r="H57" s="11">
        <v>0.15000000000000002</v>
      </c>
      <c r="I57" s="11">
        <v>0</v>
      </c>
      <c r="J57" s="11">
        <v>3.4299999999999997E-2</v>
      </c>
      <c r="K57" s="11">
        <v>0</v>
      </c>
      <c r="L57" s="11">
        <v>4.1076779999999999</v>
      </c>
      <c r="M57" s="11">
        <v>3.0897000000000001</v>
      </c>
      <c r="N57" s="11"/>
      <c r="O57" s="11"/>
    </row>
    <row r="58" spans="1:15" x14ac:dyDescent="0.25">
      <c r="A58" s="10">
        <v>59</v>
      </c>
      <c r="B58" s="10" t="s">
        <v>15</v>
      </c>
      <c r="C58" s="10" t="s">
        <v>82</v>
      </c>
      <c r="D58" s="10" t="s">
        <v>83</v>
      </c>
      <c r="E58" s="11">
        <v>172.0119</v>
      </c>
      <c r="F58" s="11">
        <v>22.506499999999999</v>
      </c>
      <c r="G58" s="11">
        <v>2.8664000000000001</v>
      </c>
      <c r="H58" s="11">
        <v>0.3</v>
      </c>
      <c r="I58" s="11">
        <v>24.626899999999999</v>
      </c>
      <c r="J58" s="11">
        <v>0.90700000000000003</v>
      </c>
      <c r="K58" s="11">
        <v>43.8</v>
      </c>
      <c r="L58" s="11">
        <v>95.006775000000005</v>
      </c>
      <c r="M58" s="11">
        <v>244.51220000000006</v>
      </c>
      <c r="N58" s="11"/>
      <c r="O58" s="11"/>
    </row>
    <row r="59" spans="1:15" x14ac:dyDescent="0.25">
      <c r="A59" s="10">
        <v>60</v>
      </c>
      <c r="B59" s="10" t="s">
        <v>15</v>
      </c>
      <c r="C59" s="10" t="s">
        <v>84</v>
      </c>
      <c r="D59" s="10" t="s">
        <v>85</v>
      </c>
      <c r="E59" s="11">
        <v>0</v>
      </c>
      <c r="F59" s="11">
        <v>0</v>
      </c>
      <c r="G59" s="11">
        <v>0.97489999999999999</v>
      </c>
      <c r="H59" s="11">
        <v>0.2</v>
      </c>
      <c r="I59" s="11">
        <v>0</v>
      </c>
      <c r="J59" s="11">
        <v>0.106</v>
      </c>
      <c r="K59" s="11">
        <v>0</v>
      </c>
      <c r="L59" s="11">
        <v>1.2808850000000001</v>
      </c>
      <c r="M59" s="11">
        <v>1.2808999999999999</v>
      </c>
      <c r="N59" s="11"/>
      <c r="O59" s="11"/>
    </row>
    <row r="60" spans="1:15" x14ac:dyDescent="0.25">
      <c r="A60" s="10">
        <v>61</v>
      </c>
      <c r="B60" s="10" t="s">
        <v>15</v>
      </c>
      <c r="C60" s="10" t="s">
        <v>121</v>
      </c>
      <c r="D60" s="10" t="s">
        <v>122</v>
      </c>
      <c r="E60" s="11">
        <v>145.34890000000001</v>
      </c>
      <c r="F60" s="11">
        <v>43.271799999999999</v>
      </c>
      <c r="G60" s="11">
        <v>0.91159999999999997</v>
      </c>
      <c r="H60" s="11">
        <v>0.2</v>
      </c>
      <c r="I60" s="11">
        <v>45.650900000000007</v>
      </c>
      <c r="J60" s="11">
        <v>1.4019000000000001</v>
      </c>
      <c r="K60" s="11">
        <v>15.68</v>
      </c>
      <c r="L60" s="11">
        <v>106.806496</v>
      </c>
      <c r="M60" s="11">
        <v>209.19329999999997</v>
      </c>
      <c r="N60" s="11"/>
      <c r="O60" s="11"/>
    </row>
    <row r="61" spans="1:15" x14ac:dyDescent="0.25">
      <c r="A61" s="10">
        <v>62</v>
      </c>
      <c r="B61" s="10" t="s">
        <v>20</v>
      </c>
      <c r="C61" s="10" t="s">
        <v>153</v>
      </c>
      <c r="D61" s="10" t="s">
        <v>827</v>
      </c>
      <c r="E61" s="11">
        <v>0</v>
      </c>
      <c r="F61" s="11">
        <v>0</v>
      </c>
      <c r="G61" s="11">
        <v>2.7206000000000001</v>
      </c>
      <c r="H61" s="11">
        <v>0.11</v>
      </c>
      <c r="I61" s="11">
        <v>0</v>
      </c>
      <c r="J61" s="11">
        <v>0.15</v>
      </c>
      <c r="K61" s="11">
        <v>0</v>
      </c>
      <c r="L61" s="11">
        <v>2.9806080000000001</v>
      </c>
      <c r="M61" s="11">
        <v>2.9805999999999999</v>
      </c>
      <c r="N61" s="11"/>
      <c r="O61" s="11"/>
    </row>
    <row r="62" spans="1:15" x14ac:dyDescent="0.25">
      <c r="A62" s="10">
        <v>63</v>
      </c>
      <c r="B62" s="10" t="s">
        <v>20</v>
      </c>
      <c r="C62" s="10" t="s">
        <v>123</v>
      </c>
      <c r="D62" s="10" t="s">
        <v>124</v>
      </c>
      <c r="E62" s="11">
        <v>0</v>
      </c>
      <c r="F62" s="11">
        <v>0</v>
      </c>
      <c r="G62" s="11">
        <v>0</v>
      </c>
      <c r="H62" s="11">
        <v>1.35</v>
      </c>
      <c r="I62" s="11">
        <v>0</v>
      </c>
      <c r="J62" s="11">
        <v>0.11</v>
      </c>
      <c r="K62" s="11">
        <v>0</v>
      </c>
      <c r="L62" s="11">
        <v>1.46</v>
      </c>
      <c r="M62" s="11">
        <v>1.4600000000000002</v>
      </c>
      <c r="N62" s="11"/>
      <c r="O62" s="11"/>
    </row>
    <row r="63" spans="1:15" x14ac:dyDescent="0.25">
      <c r="A63" s="10">
        <v>65</v>
      </c>
      <c r="B63" s="10" t="s">
        <v>12</v>
      </c>
      <c r="C63" s="10" t="s">
        <v>125</v>
      </c>
      <c r="D63" s="10" t="s">
        <v>126</v>
      </c>
      <c r="E63" s="11">
        <v>0</v>
      </c>
      <c r="F63" s="11">
        <v>0</v>
      </c>
      <c r="G63" s="11">
        <v>0</v>
      </c>
      <c r="H63" s="11">
        <v>1.8</v>
      </c>
      <c r="I63" s="11">
        <v>0</v>
      </c>
      <c r="J63" s="11">
        <v>1.0349999999999999</v>
      </c>
      <c r="K63" s="11">
        <v>0.72</v>
      </c>
      <c r="L63" s="11">
        <v>3.5550000000000002</v>
      </c>
      <c r="M63" s="11">
        <v>3.5549999999999997</v>
      </c>
      <c r="N63" s="11"/>
      <c r="O63" s="11"/>
    </row>
    <row r="64" spans="1:15" x14ac:dyDescent="0.25">
      <c r="A64" s="10">
        <v>66</v>
      </c>
      <c r="B64" s="10" t="s">
        <v>15</v>
      </c>
      <c r="C64" s="10" t="s">
        <v>127</v>
      </c>
      <c r="D64" s="10" t="s">
        <v>128</v>
      </c>
      <c r="E64" s="11">
        <v>0</v>
      </c>
      <c r="F64" s="11">
        <v>0</v>
      </c>
      <c r="G64" s="11">
        <v>8.1500000000000003E-2</v>
      </c>
      <c r="H64" s="11">
        <v>1.01</v>
      </c>
      <c r="I64" s="11">
        <v>0</v>
      </c>
      <c r="J64" s="11">
        <v>0.28749999999999998</v>
      </c>
      <c r="K64" s="11">
        <v>1.1200000000000001</v>
      </c>
      <c r="L64" s="11">
        <v>2.4990480000000002</v>
      </c>
      <c r="M64" s="11">
        <v>2.4990000000000001</v>
      </c>
      <c r="N64" s="11"/>
      <c r="O64" s="11"/>
    </row>
    <row r="65" spans="1:15" x14ac:dyDescent="0.25">
      <c r="A65" s="10">
        <v>67</v>
      </c>
      <c r="B65" s="10" t="s">
        <v>15</v>
      </c>
      <c r="C65" s="10" t="s">
        <v>129</v>
      </c>
      <c r="D65" s="10" t="s">
        <v>130</v>
      </c>
      <c r="E65" s="11">
        <v>129.60740000000001</v>
      </c>
      <c r="F65" s="11">
        <v>26.290200000000002</v>
      </c>
      <c r="G65" s="11">
        <v>4.3091999999999997</v>
      </c>
      <c r="H65" s="11">
        <v>0.75</v>
      </c>
      <c r="I65" s="11">
        <v>12.1677</v>
      </c>
      <c r="J65" s="11">
        <v>1.8251999999999999</v>
      </c>
      <c r="K65" s="11">
        <v>12.8003</v>
      </c>
      <c r="L65" s="11">
        <v>57.857047999999999</v>
      </c>
      <c r="M65" s="11">
        <v>161.45980000000003</v>
      </c>
      <c r="N65" s="11"/>
      <c r="O65" s="11"/>
    </row>
    <row r="66" spans="1:15" x14ac:dyDescent="0.25">
      <c r="A66" s="10">
        <v>69</v>
      </c>
      <c r="B66" s="10" t="s">
        <v>15</v>
      </c>
      <c r="C66" s="10" t="s">
        <v>131</v>
      </c>
      <c r="D66" s="10" t="s">
        <v>132</v>
      </c>
      <c r="E66" s="11">
        <v>0.6079</v>
      </c>
      <c r="F66" s="11">
        <v>3.1E-2</v>
      </c>
      <c r="G66" s="11">
        <v>3.7496</v>
      </c>
      <c r="H66" s="11">
        <v>0.2</v>
      </c>
      <c r="I66" s="11">
        <v>0.8</v>
      </c>
      <c r="J66" s="11">
        <v>5.2999999999999999E-2</v>
      </c>
      <c r="K66" s="11">
        <v>0.16040000000000001</v>
      </c>
      <c r="L66" s="11">
        <v>4.9940439999999997</v>
      </c>
      <c r="M66" s="11">
        <v>5.5709000000000009</v>
      </c>
      <c r="N66" s="11"/>
      <c r="O66" s="11"/>
    </row>
    <row r="67" spans="1:15" x14ac:dyDescent="0.25">
      <c r="A67" s="10">
        <v>70</v>
      </c>
      <c r="B67" s="10" t="s">
        <v>15</v>
      </c>
      <c r="C67" s="10" t="s">
        <v>133</v>
      </c>
      <c r="D67" s="10" t="s">
        <v>134</v>
      </c>
      <c r="E67" s="11">
        <v>94.798700000000011</v>
      </c>
      <c r="F67" s="11">
        <v>26.619199999999999</v>
      </c>
      <c r="G67" s="11">
        <v>2.8357000000000001</v>
      </c>
      <c r="H67" s="11">
        <v>0.2</v>
      </c>
      <c r="I67" s="11">
        <v>37.5473</v>
      </c>
      <c r="J67" s="11">
        <v>1.4379</v>
      </c>
      <c r="K67" s="11">
        <v>14.040000000000001</v>
      </c>
      <c r="L67" s="11">
        <v>82.555199000000002</v>
      </c>
      <c r="M67" s="11">
        <v>150.8596</v>
      </c>
      <c r="N67" s="11"/>
      <c r="O67" s="11"/>
    </row>
    <row r="68" spans="1:15" x14ac:dyDescent="0.25">
      <c r="A68" s="10">
        <v>71</v>
      </c>
      <c r="B68" s="10" t="s">
        <v>135</v>
      </c>
      <c r="C68" s="10" t="s">
        <v>136</v>
      </c>
      <c r="D68" s="10" t="s">
        <v>137</v>
      </c>
      <c r="E68" s="11">
        <v>34.858400000000003</v>
      </c>
      <c r="F68" s="11">
        <v>2.9500999999999999</v>
      </c>
      <c r="G68" s="11">
        <v>5.0580999999999996</v>
      </c>
      <c r="H68" s="11">
        <v>0.6</v>
      </c>
      <c r="I68" s="11">
        <v>2.6</v>
      </c>
      <c r="J68" s="11">
        <v>1.2484999999999999</v>
      </c>
      <c r="K68" s="11">
        <v>0</v>
      </c>
      <c r="L68" s="11">
        <v>12.456656000000001</v>
      </c>
      <c r="M68" s="11">
        <v>44.364999999999995</v>
      </c>
      <c r="N68" s="11"/>
      <c r="O68" s="11"/>
    </row>
    <row r="69" spans="1:15" x14ac:dyDescent="0.25">
      <c r="A69" s="10">
        <v>72</v>
      </c>
      <c r="B69" s="10" t="s">
        <v>135</v>
      </c>
      <c r="C69" s="10" t="s">
        <v>138</v>
      </c>
      <c r="D69" s="10" t="s">
        <v>139</v>
      </c>
      <c r="E69" s="11">
        <v>80.273400000000009</v>
      </c>
      <c r="F69" s="11">
        <v>4.1151999999999997</v>
      </c>
      <c r="G69" s="11">
        <v>0.4456</v>
      </c>
      <c r="H69" s="11">
        <v>6.3</v>
      </c>
      <c r="I69" s="11">
        <v>0.60000000000000009</v>
      </c>
      <c r="J69" s="11">
        <v>5.3010000000000002</v>
      </c>
      <c r="K69" s="11">
        <v>0</v>
      </c>
      <c r="L69" s="11">
        <v>16.761838999999998</v>
      </c>
      <c r="M69" s="11">
        <v>92.920000000000016</v>
      </c>
      <c r="N69" s="11"/>
      <c r="O69" s="11"/>
    </row>
    <row r="70" spans="1:15" x14ac:dyDescent="0.25">
      <c r="A70" s="10">
        <v>73</v>
      </c>
      <c r="B70" s="10" t="s">
        <v>135</v>
      </c>
      <c r="C70" s="10" t="s">
        <v>140</v>
      </c>
      <c r="D70" s="10" t="s">
        <v>141</v>
      </c>
      <c r="E70" s="11">
        <v>74.906499999999994</v>
      </c>
      <c r="F70" s="11">
        <v>25.572499999999998</v>
      </c>
      <c r="G70" s="11">
        <v>0.68</v>
      </c>
      <c r="H70" s="11">
        <v>3</v>
      </c>
      <c r="I70" s="11">
        <v>7.3999999999999977</v>
      </c>
      <c r="J70" s="11">
        <v>4.8924000000000003</v>
      </c>
      <c r="K70" s="11">
        <v>0</v>
      </c>
      <c r="L70" s="11">
        <v>41.544871999999998</v>
      </c>
      <c r="M70" s="11">
        <v>90.878899999999973</v>
      </c>
      <c r="N70" s="11"/>
      <c r="O70" s="11"/>
    </row>
    <row r="71" spans="1:15" x14ac:dyDescent="0.25">
      <c r="A71" s="10">
        <v>74</v>
      </c>
      <c r="B71" s="10" t="s">
        <v>135</v>
      </c>
      <c r="C71" s="10" t="s">
        <v>142</v>
      </c>
      <c r="D71" s="10" t="s">
        <v>143</v>
      </c>
      <c r="E71" s="11">
        <v>49.749300000000005</v>
      </c>
      <c r="F71" s="11">
        <v>13.938599999999999</v>
      </c>
      <c r="G71" s="11">
        <v>0.21</v>
      </c>
      <c r="H71" s="11">
        <v>0.72</v>
      </c>
      <c r="I71" s="11">
        <v>6.9</v>
      </c>
      <c r="J71" s="11">
        <v>2.1684000000000001</v>
      </c>
      <c r="K71" s="11">
        <v>0</v>
      </c>
      <c r="L71" s="11">
        <v>23.936952999999999</v>
      </c>
      <c r="M71" s="11">
        <v>59.747700000000016</v>
      </c>
      <c r="N71" s="11"/>
      <c r="O71" s="11"/>
    </row>
    <row r="72" spans="1:15" x14ac:dyDescent="0.25">
      <c r="A72" s="10">
        <v>75</v>
      </c>
      <c r="B72" s="10" t="s">
        <v>135</v>
      </c>
      <c r="C72" s="10" t="s">
        <v>144</v>
      </c>
      <c r="D72" s="10" t="s">
        <v>145</v>
      </c>
      <c r="E72" s="11">
        <v>80.229799999999997</v>
      </c>
      <c r="F72" s="11">
        <v>6.8274000000000008</v>
      </c>
      <c r="G72" s="11">
        <v>0.11899999999999999</v>
      </c>
      <c r="H72" s="11">
        <v>0</v>
      </c>
      <c r="I72" s="11">
        <v>9.1999999999999993</v>
      </c>
      <c r="J72" s="11">
        <v>7.35</v>
      </c>
      <c r="K72" s="11">
        <v>22.8597</v>
      </c>
      <c r="L72" s="11">
        <v>46.356048999999999</v>
      </c>
      <c r="M72" s="11">
        <v>119.7585</v>
      </c>
      <c r="N72" s="11"/>
      <c r="O72" s="11"/>
    </row>
    <row r="73" spans="1:15" x14ac:dyDescent="0.25">
      <c r="A73" s="10">
        <v>76</v>
      </c>
      <c r="B73" s="10" t="s">
        <v>135</v>
      </c>
      <c r="C73" s="10" t="s">
        <v>146</v>
      </c>
      <c r="D73" s="10" t="s">
        <v>147</v>
      </c>
      <c r="E73" s="11">
        <v>54.440300000000001</v>
      </c>
      <c r="F73" s="11">
        <v>5.9260000000000002</v>
      </c>
      <c r="G73" s="11">
        <v>1.6500000000000001E-2</v>
      </c>
      <c r="H73" s="11">
        <v>3.02</v>
      </c>
      <c r="I73" s="11">
        <v>5.6</v>
      </c>
      <c r="J73" s="11">
        <v>5.8311000000000002</v>
      </c>
      <c r="K73" s="11">
        <v>16.72</v>
      </c>
      <c r="L73" s="11">
        <v>37.113608999999997</v>
      </c>
      <c r="M73" s="11">
        <v>85.627899999999997</v>
      </c>
      <c r="N73" s="11"/>
      <c r="O73" s="11"/>
    </row>
    <row r="74" spans="1:15" x14ac:dyDescent="0.25">
      <c r="A74" s="10">
        <v>77</v>
      </c>
      <c r="B74" s="10" t="s">
        <v>135</v>
      </c>
      <c r="C74" s="10" t="s">
        <v>154</v>
      </c>
      <c r="D74" s="10" t="s">
        <v>830</v>
      </c>
      <c r="E74" s="11">
        <v>173.24459999999999</v>
      </c>
      <c r="F74" s="11">
        <v>29.060300000000002</v>
      </c>
      <c r="G74" s="11">
        <v>1.36</v>
      </c>
      <c r="H74" s="11">
        <v>0.05</v>
      </c>
      <c r="I74" s="11">
        <v>22.432100000000002</v>
      </c>
      <c r="J74" s="11">
        <v>5.4683999999999999</v>
      </c>
      <c r="K74" s="11">
        <v>13.328899999999999</v>
      </c>
      <c r="L74" s="11">
        <v>71.699676999999994</v>
      </c>
      <c r="M74" s="11">
        <v>215.88400000000004</v>
      </c>
      <c r="N74" s="11"/>
      <c r="O74" s="11"/>
    </row>
    <row r="75" spans="1:15" x14ac:dyDescent="0.25">
      <c r="A75" s="10">
        <v>78</v>
      </c>
      <c r="B75" s="10" t="s">
        <v>135</v>
      </c>
      <c r="C75" s="10" t="s">
        <v>148</v>
      </c>
      <c r="D75" s="10" t="s">
        <v>149</v>
      </c>
      <c r="E75" s="11">
        <v>0</v>
      </c>
      <c r="F75" s="11">
        <v>0</v>
      </c>
      <c r="G75" s="11">
        <v>6.3672000000000004</v>
      </c>
      <c r="H75" s="11">
        <v>0.9</v>
      </c>
      <c r="I75" s="11">
        <v>4.2</v>
      </c>
      <c r="J75" s="11">
        <v>1.5911999999999999</v>
      </c>
      <c r="K75" s="11">
        <v>0</v>
      </c>
      <c r="L75" s="11">
        <v>13.058401</v>
      </c>
      <c r="M75" s="11">
        <v>13.058400000000001</v>
      </c>
      <c r="N75" s="11"/>
      <c r="O75" s="11"/>
    </row>
    <row r="76" spans="1:15" x14ac:dyDescent="0.25">
      <c r="A76" s="10">
        <v>79</v>
      </c>
      <c r="B76" s="10" t="s">
        <v>135</v>
      </c>
      <c r="C76" s="10" t="s">
        <v>160</v>
      </c>
      <c r="D76" s="10" t="s">
        <v>161</v>
      </c>
      <c r="E76" s="11">
        <v>0</v>
      </c>
      <c r="F76" s="11">
        <v>0</v>
      </c>
      <c r="G76" s="11">
        <v>0.78710000000000002</v>
      </c>
      <c r="H76" s="11">
        <v>2.5</v>
      </c>
      <c r="I76" s="11">
        <v>0.1</v>
      </c>
      <c r="J76" s="11">
        <v>0.57499999999999996</v>
      </c>
      <c r="K76" s="11">
        <v>0</v>
      </c>
      <c r="L76" s="11">
        <v>3.9620500000000001</v>
      </c>
      <c r="M76" s="11">
        <v>3.9621000000000004</v>
      </c>
      <c r="N76" s="11"/>
      <c r="O76" s="11"/>
    </row>
    <row r="77" spans="1:15" x14ac:dyDescent="0.25">
      <c r="A77" s="10">
        <v>80</v>
      </c>
      <c r="B77" s="10" t="s">
        <v>135</v>
      </c>
      <c r="C77" s="10" t="s">
        <v>155</v>
      </c>
      <c r="D77" s="10" t="s">
        <v>832</v>
      </c>
      <c r="E77" s="11">
        <v>0</v>
      </c>
      <c r="F77" s="11">
        <v>0</v>
      </c>
      <c r="G77" s="11">
        <v>0.1205</v>
      </c>
      <c r="H77" s="11">
        <v>5.0999999999999996</v>
      </c>
      <c r="I77" s="11">
        <v>0.7</v>
      </c>
      <c r="J77" s="11">
        <v>0.32200000000000001</v>
      </c>
      <c r="K77" s="11">
        <v>0</v>
      </c>
      <c r="L77" s="11">
        <v>6.2424799999999996</v>
      </c>
      <c r="M77" s="11">
        <v>6.2424999999999988</v>
      </c>
      <c r="N77" s="11"/>
      <c r="O77" s="11"/>
    </row>
    <row r="78" spans="1:15" x14ac:dyDescent="0.25">
      <c r="A78" s="10">
        <v>81</v>
      </c>
      <c r="B78" s="10" t="s">
        <v>135</v>
      </c>
      <c r="C78" s="10" t="s">
        <v>162</v>
      </c>
      <c r="D78" s="10" t="s">
        <v>163</v>
      </c>
      <c r="E78" s="11">
        <v>0</v>
      </c>
      <c r="F78" s="11">
        <v>0</v>
      </c>
      <c r="G78" s="11">
        <v>0.49659999999999999</v>
      </c>
      <c r="H78" s="11">
        <v>3.82</v>
      </c>
      <c r="I78" s="11">
        <v>0.2</v>
      </c>
      <c r="J78" s="11">
        <v>1.476</v>
      </c>
      <c r="K78" s="11">
        <v>0</v>
      </c>
      <c r="L78" s="11">
        <v>5.9925899999999999</v>
      </c>
      <c r="M78" s="11">
        <v>5.9925999999999986</v>
      </c>
      <c r="N78" s="11"/>
      <c r="O78" s="11"/>
    </row>
    <row r="79" spans="1:15" x14ac:dyDescent="0.25">
      <c r="A79" s="10">
        <v>82</v>
      </c>
      <c r="B79" s="10" t="s">
        <v>135</v>
      </c>
      <c r="C79" s="10" t="s">
        <v>164</v>
      </c>
      <c r="D79" s="10" t="s">
        <v>165</v>
      </c>
      <c r="E79" s="11">
        <v>0</v>
      </c>
      <c r="F79" s="11">
        <v>0</v>
      </c>
      <c r="G79" s="11">
        <v>0.17879999999999999</v>
      </c>
      <c r="H79" s="11">
        <v>4.5</v>
      </c>
      <c r="I79" s="11">
        <v>0.6</v>
      </c>
      <c r="J79" s="11">
        <v>1.9039999999999999</v>
      </c>
      <c r="K79" s="11">
        <v>0</v>
      </c>
      <c r="L79" s="11">
        <v>7.1827670000000001</v>
      </c>
      <c r="M79" s="11">
        <v>7.1827999999999994</v>
      </c>
      <c r="N79" s="11"/>
      <c r="O79" s="11"/>
    </row>
    <row r="80" spans="1:15" x14ac:dyDescent="0.25">
      <c r="A80" s="10">
        <v>83</v>
      </c>
      <c r="B80" s="10" t="s">
        <v>135</v>
      </c>
      <c r="C80" s="10" t="s">
        <v>156</v>
      </c>
      <c r="D80" s="10" t="s">
        <v>834</v>
      </c>
      <c r="E80" s="11">
        <v>0</v>
      </c>
      <c r="F80" s="11">
        <v>0</v>
      </c>
      <c r="G80" s="11">
        <v>3.536</v>
      </c>
      <c r="H80" s="11">
        <v>5</v>
      </c>
      <c r="I80" s="11">
        <v>0.1</v>
      </c>
      <c r="J80" s="11">
        <v>4.4004000000000003</v>
      </c>
      <c r="K80" s="11">
        <v>0</v>
      </c>
      <c r="L80" s="11">
        <v>13.036401</v>
      </c>
      <c r="M80" s="11">
        <v>13.0364</v>
      </c>
      <c r="N80" s="11"/>
      <c r="O80" s="11"/>
    </row>
    <row r="81" spans="1:15" x14ac:dyDescent="0.25">
      <c r="A81" s="10">
        <v>84</v>
      </c>
      <c r="B81" s="10" t="s">
        <v>135</v>
      </c>
      <c r="C81" s="10" t="s">
        <v>157</v>
      </c>
      <c r="D81" s="10" t="s">
        <v>836</v>
      </c>
      <c r="E81" s="11">
        <v>1.4616</v>
      </c>
      <c r="F81" s="11">
        <v>6.8000000000000005E-2</v>
      </c>
      <c r="G81" s="11">
        <v>4.6920000000000002</v>
      </c>
      <c r="H81" s="11">
        <v>4</v>
      </c>
      <c r="I81" s="11">
        <v>0.8</v>
      </c>
      <c r="J81" s="11">
        <v>2.54</v>
      </c>
      <c r="K81" s="11">
        <v>0</v>
      </c>
      <c r="L81" s="11">
        <v>12.099954</v>
      </c>
      <c r="M81" s="11">
        <v>13.493600000000001</v>
      </c>
      <c r="N81" s="11"/>
      <c r="O81" s="11"/>
    </row>
    <row r="82" spans="1:15" x14ac:dyDescent="0.25">
      <c r="A82" s="10">
        <v>85</v>
      </c>
      <c r="B82" s="10" t="s">
        <v>158</v>
      </c>
      <c r="C82" s="10" t="s">
        <v>166</v>
      </c>
      <c r="D82" s="10" t="s">
        <v>167</v>
      </c>
      <c r="E82" s="11">
        <v>7.2767999999999997</v>
      </c>
      <c r="F82" s="11">
        <v>1.5216999999999998</v>
      </c>
      <c r="G82" s="11">
        <v>2.2122999999999999</v>
      </c>
      <c r="H82" s="11">
        <v>7.0000000000000007E-2</v>
      </c>
      <c r="I82" s="11">
        <v>4.0504999999999995</v>
      </c>
      <c r="J82" s="11">
        <v>1.7124999999999999</v>
      </c>
      <c r="K82" s="11">
        <v>53.681000000000004</v>
      </c>
      <c r="L82" s="11">
        <v>63.227519999999998</v>
      </c>
      <c r="M82" s="11">
        <v>69.003100000000003</v>
      </c>
      <c r="N82" s="11"/>
      <c r="O82" s="11"/>
    </row>
    <row r="83" spans="1:15" x14ac:dyDescent="0.25">
      <c r="A83" s="10">
        <v>86</v>
      </c>
      <c r="B83" s="10" t="s">
        <v>158</v>
      </c>
      <c r="C83" s="10" t="s">
        <v>159</v>
      </c>
      <c r="D83" s="10" t="s">
        <v>838</v>
      </c>
      <c r="E83" s="11">
        <v>7.2622</v>
      </c>
      <c r="F83" s="11">
        <v>1.5070999999999999</v>
      </c>
      <c r="G83" s="11">
        <v>2.2122999999999999</v>
      </c>
      <c r="H83" s="11">
        <v>0.04</v>
      </c>
      <c r="I83" s="11">
        <v>4.0504999999999995</v>
      </c>
      <c r="J83" s="11">
        <v>3.3624999999999998</v>
      </c>
      <c r="K83" s="11">
        <v>52.081000000000003</v>
      </c>
      <c r="L83" s="11">
        <v>63.232917999999998</v>
      </c>
      <c r="M83" s="11">
        <v>69.008499999999998</v>
      </c>
      <c r="N83" s="11"/>
      <c r="O83" s="11"/>
    </row>
    <row r="84" spans="1:15" x14ac:dyDescent="0.25">
      <c r="A84" s="10">
        <v>87</v>
      </c>
      <c r="B84" s="10" t="s">
        <v>158</v>
      </c>
      <c r="C84" s="10" t="s">
        <v>168</v>
      </c>
      <c r="D84" s="10" t="s">
        <v>169</v>
      </c>
      <c r="E84" s="11">
        <v>57.629300000000001</v>
      </c>
      <c r="F84" s="11">
        <v>11.047499999999999</v>
      </c>
      <c r="G84" s="11">
        <v>1.2288000000000001</v>
      </c>
      <c r="H84" s="11">
        <v>0.03</v>
      </c>
      <c r="I84" s="11">
        <v>2.5518999999999998</v>
      </c>
      <c r="J84" s="11">
        <v>3.5</v>
      </c>
      <c r="K84" s="11">
        <v>64.481000000000009</v>
      </c>
      <c r="L84" s="11">
        <v>82.731658999999993</v>
      </c>
      <c r="M84" s="11">
        <v>129.42099999999999</v>
      </c>
      <c r="N84" s="11"/>
      <c r="O84" s="11"/>
    </row>
    <row r="85" spans="1:15" x14ac:dyDescent="0.25">
      <c r="A85" s="10">
        <v>88</v>
      </c>
      <c r="B85" s="10" t="s">
        <v>158</v>
      </c>
      <c r="C85" s="10" t="s">
        <v>170</v>
      </c>
      <c r="D85" s="10" t="s">
        <v>171</v>
      </c>
      <c r="E85" s="11">
        <v>2.3046000000000002</v>
      </c>
      <c r="F85" s="11">
        <v>0.65459999999999996</v>
      </c>
      <c r="G85" s="11">
        <v>0.8448</v>
      </c>
      <c r="H85" s="11">
        <v>0.04</v>
      </c>
      <c r="I85" s="11">
        <v>3.5343999999999998</v>
      </c>
      <c r="J85" s="11">
        <v>20.375</v>
      </c>
      <c r="K85" s="11">
        <v>207.04050000000001</v>
      </c>
      <c r="L85" s="11">
        <v>232.47882100000001</v>
      </c>
      <c r="M85" s="11">
        <v>234.13930000000002</v>
      </c>
      <c r="N85" s="11"/>
      <c r="O85" s="11"/>
    </row>
    <row r="86" spans="1:15" x14ac:dyDescent="0.25">
      <c r="A86" s="10">
        <v>89</v>
      </c>
      <c r="B86" s="10" t="s">
        <v>158</v>
      </c>
      <c r="C86" s="10" t="s">
        <v>172</v>
      </c>
      <c r="D86" s="10" t="s">
        <v>173</v>
      </c>
      <c r="E86" s="11">
        <v>2.3046000000000002</v>
      </c>
      <c r="F86" s="11">
        <v>0.65459999999999996</v>
      </c>
      <c r="G86" s="11">
        <v>0.57569999999999999</v>
      </c>
      <c r="H86" s="11">
        <v>1.02</v>
      </c>
      <c r="I86" s="11">
        <v>3.5343999999999998</v>
      </c>
      <c r="J86" s="11">
        <v>12.074999999999999</v>
      </c>
      <c r="K86" s="11">
        <v>156.6405</v>
      </c>
      <c r="L86" s="11">
        <v>174.48973100000001</v>
      </c>
      <c r="M86" s="11">
        <v>176.15020000000001</v>
      </c>
      <c r="N86" s="11"/>
      <c r="O86" s="11"/>
    </row>
    <row r="87" spans="1:15" x14ac:dyDescent="0.25">
      <c r="A87" s="10">
        <v>90</v>
      </c>
      <c r="B87" s="10" t="s">
        <v>15</v>
      </c>
      <c r="C87" s="10" t="s">
        <v>174</v>
      </c>
      <c r="D87" s="10" t="s">
        <v>175</v>
      </c>
      <c r="E87" s="11">
        <v>116.4722</v>
      </c>
      <c r="F87" s="11">
        <v>16.972100000000001</v>
      </c>
      <c r="G87" s="11">
        <v>0.95799999999999996</v>
      </c>
      <c r="H87" s="11">
        <v>0.01</v>
      </c>
      <c r="I87" s="11">
        <v>15.8691</v>
      </c>
      <c r="J87" s="11">
        <v>5.27</v>
      </c>
      <c r="K87" s="11">
        <v>13.6</v>
      </c>
      <c r="L87" s="11">
        <v>52.679417000000001</v>
      </c>
      <c r="M87" s="11">
        <v>152.17930000000001</v>
      </c>
      <c r="N87" s="11"/>
      <c r="O87" s="11"/>
    </row>
    <row r="88" spans="1:15" x14ac:dyDescent="0.25">
      <c r="A88" s="10">
        <v>91</v>
      </c>
      <c r="B88" s="10" t="s">
        <v>158</v>
      </c>
      <c r="C88" s="10" t="s">
        <v>218</v>
      </c>
      <c r="D88" s="10" t="s">
        <v>840</v>
      </c>
      <c r="E88" s="11">
        <v>33.634900000000002</v>
      </c>
      <c r="F88" s="11">
        <v>17.2683</v>
      </c>
      <c r="G88" s="11">
        <v>1.4432</v>
      </c>
      <c r="H88" s="11">
        <v>0.05</v>
      </c>
      <c r="I88" s="11">
        <v>4.2009999999999996</v>
      </c>
      <c r="J88" s="11">
        <v>3.5075000000000003</v>
      </c>
      <c r="K88" s="11">
        <v>48.681000000000004</v>
      </c>
      <c r="L88" s="11">
        <v>75.013465999999994</v>
      </c>
      <c r="M88" s="11">
        <v>91.517600000000016</v>
      </c>
      <c r="N88" s="11"/>
      <c r="O88" s="11"/>
    </row>
    <row r="89" spans="1:15" s="38" customFormat="1" x14ac:dyDescent="0.25">
      <c r="A89" s="38">
        <v>92</v>
      </c>
      <c r="B89" s="38" t="s">
        <v>158</v>
      </c>
      <c r="C89" s="38" t="s">
        <v>176</v>
      </c>
      <c r="D89" s="38" t="s">
        <v>177</v>
      </c>
      <c r="E89" s="55">
        <v>79.689000000000007</v>
      </c>
      <c r="F89" s="55">
        <v>13.433400000000001</v>
      </c>
      <c r="G89" s="55">
        <v>0.74229999999999996</v>
      </c>
      <c r="H89" s="55">
        <v>0.03</v>
      </c>
      <c r="I89" s="55">
        <v>7.4405999999999999</v>
      </c>
      <c r="J89" s="55">
        <v>4.3159999999999998</v>
      </c>
      <c r="K89" s="55">
        <v>30.654</v>
      </c>
      <c r="L89" s="55">
        <v>56.542160000000003</v>
      </c>
      <c r="M89" s="55">
        <v>122.87190000000001</v>
      </c>
      <c r="N89" s="55"/>
      <c r="O89" s="55"/>
    </row>
    <row r="90" spans="1:15" x14ac:dyDescent="0.25">
      <c r="A90" s="10">
        <v>93</v>
      </c>
      <c r="B90" s="10" t="s">
        <v>158</v>
      </c>
      <c r="C90" s="10" t="s">
        <v>178</v>
      </c>
      <c r="D90" s="10" t="s">
        <v>179</v>
      </c>
      <c r="E90" s="11">
        <v>82.727199999999982</v>
      </c>
      <c r="F90" s="11">
        <v>20.137499999999999</v>
      </c>
      <c r="G90" s="11">
        <v>0.95989999999999998</v>
      </c>
      <c r="H90" s="11">
        <v>0.02</v>
      </c>
      <c r="I90" s="11">
        <v>10.0212</v>
      </c>
      <c r="J90" s="11">
        <v>5.5799999999999992</v>
      </c>
      <c r="K90" s="11">
        <v>37.799999999999997</v>
      </c>
      <c r="L90" s="11">
        <v>74.386275999999995</v>
      </c>
      <c r="M90" s="11">
        <v>137.10829999999996</v>
      </c>
      <c r="N90" s="11"/>
      <c r="O90" s="11"/>
    </row>
    <row r="91" spans="1:15" x14ac:dyDescent="0.25">
      <c r="A91" s="10">
        <v>94</v>
      </c>
      <c r="B91" s="10" t="s">
        <v>158</v>
      </c>
      <c r="C91" s="10" t="s">
        <v>180</v>
      </c>
      <c r="D91" s="10" t="s">
        <v>181</v>
      </c>
      <c r="E91" s="11">
        <v>88.989800000000002</v>
      </c>
      <c r="F91" s="11">
        <v>18.971400000000003</v>
      </c>
      <c r="G91" s="11">
        <v>1.375</v>
      </c>
      <c r="H91" s="11">
        <v>0.03</v>
      </c>
      <c r="I91" s="11">
        <v>6.9320000000000004</v>
      </c>
      <c r="J91" s="11">
        <v>5.73</v>
      </c>
      <c r="K91" s="11">
        <v>21.6</v>
      </c>
      <c r="L91" s="11">
        <v>54.571933999999999</v>
      </c>
      <c r="M91" s="11">
        <v>124.6568</v>
      </c>
      <c r="N91" s="11"/>
      <c r="O91" s="11"/>
    </row>
    <row r="92" spans="1:15" x14ac:dyDescent="0.25">
      <c r="A92" s="10">
        <v>95</v>
      </c>
      <c r="B92" s="10" t="s">
        <v>158</v>
      </c>
      <c r="C92" s="10" t="s">
        <v>182</v>
      </c>
      <c r="D92" s="10" t="s">
        <v>183</v>
      </c>
      <c r="E92" s="11">
        <v>0</v>
      </c>
      <c r="F92" s="11">
        <v>0</v>
      </c>
      <c r="G92" s="11">
        <v>6.4</v>
      </c>
      <c r="H92" s="11">
        <v>0.1</v>
      </c>
      <c r="I92" s="11">
        <v>2.1</v>
      </c>
      <c r="J92" s="11">
        <v>2.79</v>
      </c>
      <c r="K92" s="11">
        <v>14.4</v>
      </c>
      <c r="L92" s="11">
        <v>25.790001</v>
      </c>
      <c r="M92" s="11">
        <v>25.79</v>
      </c>
      <c r="N92" s="11"/>
      <c r="O92" s="11"/>
    </row>
    <row r="93" spans="1:15" x14ac:dyDescent="0.25">
      <c r="A93" s="10">
        <v>97</v>
      </c>
      <c r="B93" s="10" t="s">
        <v>158</v>
      </c>
      <c r="C93" s="10" t="s">
        <v>219</v>
      </c>
      <c r="D93" s="10" t="s">
        <v>842</v>
      </c>
      <c r="E93" s="11">
        <v>0</v>
      </c>
      <c r="F93" s="11">
        <v>0</v>
      </c>
      <c r="G93" s="11">
        <v>0.33450000000000002</v>
      </c>
      <c r="H93" s="11">
        <v>3</v>
      </c>
      <c r="I93" s="11">
        <v>0</v>
      </c>
      <c r="J93" s="11">
        <v>4.55</v>
      </c>
      <c r="K93" s="11">
        <v>150</v>
      </c>
      <c r="L93" s="11">
        <v>157.88450599999999</v>
      </c>
      <c r="M93" s="11">
        <v>157.8845</v>
      </c>
      <c r="N93" s="11"/>
      <c r="O93" s="11"/>
    </row>
    <row r="94" spans="1:15" x14ac:dyDescent="0.25">
      <c r="A94" s="10">
        <v>98</v>
      </c>
      <c r="B94" s="10" t="s">
        <v>158</v>
      </c>
      <c r="C94" s="10" t="s">
        <v>184</v>
      </c>
      <c r="D94" s="10" t="s">
        <v>185</v>
      </c>
      <c r="E94" s="11">
        <v>0</v>
      </c>
      <c r="F94" s="11">
        <v>0</v>
      </c>
      <c r="G94" s="11">
        <v>3.1320999999999999</v>
      </c>
      <c r="H94" s="11">
        <v>0.2</v>
      </c>
      <c r="I94" s="11">
        <v>0</v>
      </c>
      <c r="J94" s="11">
        <v>2.125</v>
      </c>
      <c r="K94" s="11">
        <v>7.8</v>
      </c>
      <c r="L94" s="11">
        <v>13.257133</v>
      </c>
      <c r="M94" s="11">
        <v>13.257100000000001</v>
      </c>
      <c r="N94" s="11"/>
      <c r="O94" s="11"/>
    </row>
    <row r="95" spans="1:15" x14ac:dyDescent="0.25">
      <c r="A95" s="10">
        <v>99</v>
      </c>
      <c r="B95" s="10" t="s">
        <v>158</v>
      </c>
      <c r="C95" s="10" t="s">
        <v>186</v>
      </c>
      <c r="D95" s="10" t="s">
        <v>187</v>
      </c>
      <c r="E95" s="11">
        <v>0</v>
      </c>
      <c r="F95" s="11">
        <v>0</v>
      </c>
      <c r="G95" s="11">
        <v>0</v>
      </c>
      <c r="H95" s="11">
        <v>5</v>
      </c>
      <c r="I95" s="11">
        <v>0</v>
      </c>
      <c r="J95" s="11">
        <v>6.9</v>
      </c>
      <c r="K95" s="11">
        <v>20.700000000000003</v>
      </c>
      <c r="L95" s="11">
        <v>32.600002000000003</v>
      </c>
      <c r="M95" s="11">
        <v>32.6</v>
      </c>
      <c r="N95" s="11"/>
      <c r="O95" s="11"/>
    </row>
    <row r="96" spans="1:15" x14ac:dyDescent="0.25">
      <c r="A96" s="10">
        <v>100</v>
      </c>
      <c r="B96" s="10" t="s">
        <v>158</v>
      </c>
      <c r="C96" s="10" t="s">
        <v>188</v>
      </c>
      <c r="D96" s="10" t="s">
        <v>189</v>
      </c>
      <c r="E96" s="11">
        <v>0</v>
      </c>
      <c r="F96" s="11">
        <v>0</v>
      </c>
      <c r="G96" s="11">
        <v>0</v>
      </c>
      <c r="H96" s="11">
        <v>4</v>
      </c>
      <c r="I96" s="11">
        <v>0</v>
      </c>
      <c r="J96" s="11">
        <v>3.83</v>
      </c>
      <c r="K96" s="11">
        <v>5.75</v>
      </c>
      <c r="L96" s="11">
        <v>13.580000999999999</v>
      </c>
      <c r="M96" s="11">
        <v>13.58</v>
      </c>
      <c r="N96" s="11"/>
      <c r="O96" s="11"/>
    </row>
    <row r="97" spans="1:15" x14ac:dyDescent="0.25">
      <c r="A97" s="10">
        <v>101</v>
      </c>
      <c r="B97" s="10" t="s">
        <v>158</v>
      </c>
      <c r="C97" s="10" t="s">
        <v>190</v>
      </c>
      <c r="D97" s="10" t="s">
        <v>191</v>
      </c>
      <c r="E97" s="11">
        <v>66.503900000000002</v>
      </c>
      <c r="F97" s="11">
        <v>26.145599999999998</v>
      </c>
      <c r="G97" s="11">
        <v>1.764</v>
      </c>
      <c r="H97" s="11">
        <v>0.03</v>
      </c>
      <c r="I97" s="11">
        <v>5.2902000000000005</v>
      </c>
      <c r="J97" s="11">
        <v>3.2749999999999999</v>
      </c>
      <c r="K97" s="11">
        <v>48.782200000000003</v>
      </c>
      <c r="L97" s="11">
        <v>85.096198999999999</v>
      </c>
      <c r="M97" s="11">
        <v>125.64529999999999</v>
      </c>
      <c r="N97" s="11"/>
      <c r="O97" s="11"/>
    </row>
    <row r="98" spans="1:15" x14ac:dyDescent="0.25">
      <c r="A98" s="10">
        <v>102</v>
      </c>
      <c r="B98" s="10" t="s">
        <v>158</v>
      </c>
      <c r="C98" s="10" t="s">
        <v>220</v>
      </c>
      <c r="D98" s="10" t="s">
        <v>844</v>
      </c>
      <c r="E98" s="11">
        <v>85.335499999999996</v>
      </c>
      <c r="F98" s="11">
        <v>29.366099999999999</v>
      </c>
      <c r="G98" s="11">
        <v>2.5708000000000002</v>
      </c>
      <c r="H98" s="11">
        <v>1.05</v>
      </c>
      <c r="I98" s="11">
        <v>33.576599999999999</v>
      </c>
      <c r="J98" s="11">
        <v>3.2</v>
      </c>
      <c r="K98" s="11">
        <v>48.782200000000003</v>
      </c>
      <c r="L98" s="11">
        <v>118.030304</v>
      </c>
      <c r="M98" s="11">
        <v>174.51509999999999</v>
      </c>
      <c r="N98" s="11"/>
      <c r="O98" s="11"/>
    </row>
    <row r="99" spans="1:15" s="38" customFormat="1" x14ac:dyDescent="0.25">
      <c r="A99" s="38">
        <v>103</v>
      </c>
      <c r="B99" s="38" t="s">
        <v>158</v>
      </c>
      <c r="C99" s="38" t="s">
        <v>192</v>
      </c>
      <c r="D99" s="38" t="s">
        <v>193</v>
      </c>
      <c r="E99" s="55">
        <v>104.75189999999999</v>
      </c>
      <c r="F99" s="55">
        <v>25.596499999999999</v>
      </c>
      <c r="G99" s="55">
        <v>2.3393000000000002</v>
      </c>
      <c r="H99" s="55">
        <v>0.03</v>
      </c>
      <c r="I99" s="55">
        <v>10.298499999999999</v>
      </c>
      <c r="J99" s="55">
        <v>4.0720000000000001</v>
      </c>
      <c r="K99" s="55">
        <v>34.254000000000005</v>
      </c>
      <c r="L99" s="55">
        <v>76.407150000000001</v>
      </c>
      <c r="M99" s="55">
        <v>155.7457</v>
      </c>
      <c r="N99" s="55"/>
      <c r="O99" s="55"/>
    </row>
    <row r="100" spans="1:15" x14ac:dyDescent="0.25">
      <c r="A100" s="10">
        <v>104</v>
      </c>
      <c r="B100" s="10" t="s">
        <v>158</v>
      </c>
      <c r="C100" s="10" t="s">
        <v>221</v>
      </c>
      <c r="D100" s="10" t="s">
        <v>846</v>
      </c>
      <c r="E100" s="11">
        <v>128.6164</v>
      </c>
      <c r="F100" s="11">
        <v>28.0581</v>
      </c>
      <c r="G100" s="11">
        <v>3.8393000000000002</v>
      </c>
      <c r="H100" s="11">
        <v>1.05</v>
      </c>
      <c r="I100" s="11">
        <v>32.096899999999998</v>
      </c>
      <c r="J100" s="11">
        <v>4.1219999999999999</v>
      </c>
      <c r="K100" s="11">
        <v>34.254000000000005</v>
      </c>
      <c r="L100" s="11">
        <v>103.114693</v>
      </c>
      <c r="M100" s="11">
        <v>203.97860000000003</v>
      </c>
      <c r="N100" s="11"/>
      <c r="O100" s="11"/>
    </row>
    <row r="101" spans="1:15" s="38" customFormat="1" x14ac:dyDescent="0.25">
      <c r="A101" s="38">
        <v>105</v>
      </c>
      <c r="B101" s="38" t="s">
        <v>158</v>
      </c>
      <c r="C101" s="38" t="s">
        <v>194</v>
      </c>
      <c r="D101" s="38" t="s">
        <v>195</v>
      </c>
      <c r="E101" s="55">
        <v>104.62009999999999</v>
      </c>
      <c r="F101" s="55">
        <v>29.458599999999997</v>
      </c>
      <c r="G101" s="55">
        <v>2.3147000000000002</v>
      </c>
      <c r="H101" s="55">
        <v>6.0000000000000005E-2</v>
      </c>
      <c r="I101" s="55">
        <v>14.9892</v>
      </c>
      <c r="J101" s="55">
        <v>5.5479999999999992</v>
      </c>
      <c r="K101" s="55">
        <v>30.627000000000002</v>
      </c>
      <c r="L101" s="55">
        <v>82.823723000000001</v>
      </c>
      <c r="M101" s="55">
        <v>158.15899999999996</v>
      </c>
      <c r="N101" s="55"/>
      <c r="O101" s="55"/>
    </row>
    <row r="102" spans="1:15" x14ac:dyDescent="0.25">
      <c r="A102" s="10">
        <v>106</v>
      </c>
      <c r="B102" s="10" t="s">
        <v>196</v>
      </c>
      <c r="C102" s="10" t="s">
        <v>197</v>
      </c>
      <c r="D102" s="10" t="s">
        <v>198</v>
      </c>
      <c r="E102" s="11">
        <v>46.772500000000001</v>
      </c>
      <c r="F102" s="11">
        <v>8.5419999999999998</v>
      </c>
      <c r="G102" s="11">
        <v>0.59619999999999995</v>
      </c>
      <c r="H102" s="11">
        <v>0.1</v>
      </c>
      <c r="I102" s="11">
        <v>50.125900000000001</v>
      </c>
      <c r="J102" s="11">
        <v>5.7216000000000005</v>
      </c>
      <c r="K102" s="11">
        <v>15.84</v>
      </c>
      <c r="L102" s="11">
        <v>80.362015</v>
      </c>
      <c r="M102" s="11">
        <v>119.15619999999997</v>
      </c>
      <c r="N102" s="11"/>
      <c r="O102" s="11"/>
    </row>
    <row r="103" spans="1:15" x14ac:dyDescent="0.25">
      <c r="A103" s="10">
        <v>107</v>
      </c>
      <c r="B103" s="10" t="s">
        <v>196</v>
      </c>
      <c r="C103" s="10" t="s">
        <v>199</v>
      </c>
      <c r="D103" s="10" t="s">
        <v>200</v>
      </c>
      <c r="E103" s="11">
        <v>165.77329999999998</v>
      </c>
      <c r="F103" s="11">
        <v>6.0404999999999998</v>
      </c>
      <c r="G103" s="11">
        <v>1.4710000000000001</v>
      </c>
      <c r="H103" s="11">
        <v>0.02</v>
      </c>
      <c r="I103" s="11">
        <v>1.6156999999999999</v>
      </c>
      <c r="J103" s="11">
        <v>2.5872000000000002</v>
      </c>
      <c r="K103" s="11">
        <v>14.4</v>
      </c>
      <c r="L103" s="11">
        <v>26.134325</v>
      </c>
      <c r="M103" s="11">
        <v>185.86719999999991</v>
      </c>
      <c r="N103" s="11"/>
      <c r="O103" s="11"/>
    </row>
    <row r="104" spans="1:15" x14ac:dyDescent="0.25">
      <c r="A104" s="10">
        <v>109</v>
      </c>
      <c r="B104" s="10" t="s">
        <v>196</v>
      </c>
      <c r="C104" s="10" t="s">
        <v>201</v>
      </c>
      <c r="D104" s="10" t="s">
        <v>202</v>
      </c>
      <c r="E104" s="11">
        <v>73.290800000000004</v>
      </c>
      <c r="F104" s="11">
        <v>26.255200000000002</v>
      </c>
      <c r="G104" s="11">
        <v>3.2841999999999998</v>
      </c>
      <c r="H104" s="11">
        <v>0.4</v>
      </c>
      <c r="I104" s="11">
        <v>5.2114000000000003</v>
      </c>
      <c r="J104" s="11">
        <v>4.2465000000000002</v>
      </c>
      <c r="K104" s="11">
        <v>7.2</v>
      </c>
      <c r="L104" s="11">
        <v>46.597313</v>
      </c>
      <c r="M104" s="11">
        <v>93.632900000000006</v>
      </c>
      <c r="N104" s="11"/>
      <c r="O104" s="11"/>
    </row>
    <row r="105" spans="1:15" x14ac:dyDescent="0.25">
      <c r="A105" s="10">
        <v>110</v>
      </c>
      <c r="B105" s="10" t="s">
        <v>196</v>
      </c>
      <c r="C105" s="10" t="s">
        <v>203</v>
      </c>
      <c r="D105" s="10" t="s">
        <v>204</v>
      </c>
      <c r="E105" s="11">
        <v>130.67610000000002</v>
      </c>
      <c r="F105" s="11">
        <v>22.166699999999999</v>
      </c>
      <c r="G105" s="11">
        <v>0.43830000000000002</v>
      </c>
      <c r="H105" s="11">
        <v>0.1</v>
      </c>
      <c r="I105" s="11">
        <v>9.8581000000000003</v>
      </c>
      <c r="J105" s="11">
        <v>3.0949999999999998</v>
      </c>
      <c r="K105" s="11">
        <v>7.92</v>
      </c>
      <c r="L105" s="11">
        <v>43.316867999999999</v>
      </c>
      <c r="M105" s="11">
        <v>152.08750000000001</v>
      </c>
      <c r="N105" s="11"/>
      <c r="O105" s="11"/>
    </row>
    <row r="106" spans="1:15" x14ac:dyDescent="0.25">
      <c r="A106" s="10">
        <v>114</v>
      </c>
      <c r="B106" s="10" t="s">
        <v>205</v>
      </c>
      <c r="C106" s="10" t="s">
        <v>206</v>
      </c>
      <c r="D106" s="10" t="s">
        <v>207</v>
      </c>
      <c r="E106" s="11">
        <v>56.3078</v>
      </c>
      <c r="F106" s="11">
        <v>7.5375000000000005</v>
      </c>
      <c r="G106" s="11">
        <v>0.87960000000000005</v>
      </c>
      <c r="H106" s="11">
        <v>0.2</v>
      </c>
      <c r="I106" s="11">
        <v>2.6430999999999996</v>
      </c>
      <c r="J106" s="11">
        <v>3.8633000000000002</v>
      </c>
      <c r="K106" s="11">
        <v>14.4</v>
      </c>
      <c r="L106" s="11">
        <v>29.523436</v>
      </c>
      <c r="M106" s="11">
        <v>78.293800000000019</v>
      </c>
      <c r="N106" s="11"/>
      <c r="O106" s="11"/>
    </row>
    <row r="107" spans="1:15" x14ac:dyDescent="0.25">
      <c r="A107" s="10">
        <v>115</v>
      </c>
      <c r="B107" s="10" t="s">
        <v>205</v>
      </c>
      <c r="C107" s="10" t="s">
        <v>208</v>
      </c>
      <c r="D107" s="10" t="s">
        <v>209</v>
      </c>
      <c r="E107" s="11">
        <v>0.30209999999999998</v>
      </c>
      <c r="F107" s="11">
        <v>0.2117</v>
      </c>
      <c r="G107" s="11">
        <v>15.628300000000001</v>
      </c>
      <c r="H107" s="11">
        <v>0.05</v>
      </c>
      <c r="I107" s="11">
        <v>3.1</v>
      </c>
      <c r="J107" s="11">
        <v>5.7816000000000001</v>
      </c>
      <c r="K107" s="11">
        <v>16</v>
      </c>
      <c r="L107" s="11">
        <v>40.771641000000002</v>
      </c>
      <c r="M107" s="11">
        <v>40.862000000000002</v>
      </c>
      <c r="N107" s="11"/>
      <c r="O107" s="11"/>
    </row>
    <row r="108" spans="1:15" x14ac:dyDescent="0.25">
      <c r="A108" s="10">
        <v>120</v>
      </c>
      <c r="B108" s="10" t="s">
        <v>205</v>
      </c>
      <c r="C108" s="10" t="s">
        <v>210</v>
      </c>
      <c r="D108" s="10" t="s">
        <v>211</v>
      </c>
      <c r="E108" s="11">
        <v>107.5946</v>
      </c>
      <c r="F108" s="11">
        <v>8.3455000000000013</v>
      </c>
      <c r="G108" s="11">
        <v>10.8</v>
      </c>
      <c r="H108" s="11">
        <v>0.05</v>
      </c>
      <c r="I108" s="11">
        <v>7.1</v>
      </c>
      <c r="J108" s="11">
        <v>5.2422999999999993</v>
      </c>
      <c r="K108" s="11">
        <v>10.8</v>
      </c>
      <c r="L108" s="11">
        <v>42.337898000000003</v>
      </c>
      <c r="M108" s="11">
        <v>141.58690000000001</v>
      </c>
      <c r="N108" s="11"/>
      <c r="O108" s="11"/>
    </row>
    <row r="109" spans="1:15" x14ac:dyDescent="0.25">
      <c r="A109" s="10">
        <v>121</v>
      </c>
      <c r="B109" s="10" t="s">
        <v>205</v>
      </c>
      <c r="C109" s="10" t="s">
        <v>222</v>
      </c>
      <c r="D109" s="10" t="s">
        <v>849</v>
      </c>
      <c r="E109" s="11">
        <v>84.8476</v>
      </c>
      <c r="F109" s="11">
        <v>37.108200000000004</v>
      </c>
      <c r="G109" s="11">
        <v>10.8</v>
      </c>
      <c r="H109" s="11">
        <v>0.1</v>
      </c>
      <c r="I109" s="11">
        <v>39.141699999999993</v>
      </c>
      <c r="J109" s="11">
        <v>7.8415999999999997</v>
      </c>
      <c r="K109" s="11">
        <v>10.8</v>
      </c>
      <c r="L109" s="11">
        <v>105.79167200000001</v>
      </c>
      <c r="M109" s="11">
        <v>153.53090000000003</v>
      </c>
      <c r="N109" s="11"/>
      <c r="O109" s="11"/>
    </row>
    <row r="110" spans="1:15" x14ac:dyDescent="0.25">
      <c r="A110" s="10">
        <v>123</v>
      </c>
      <c r="B110" s="10" t="s">
        <v>205</v>
      </c>
      <c r="C110" s="10" t="s">
        <v>212</v>
      </c>
      <c r="D110" s="10" t="s">
        <v>213</v>
      </c>
      <c r="E110" s="11">
        <v>153.19739999999999</v>
      </c>
      <c r="F110" s="11">
        <v>20.5001</v>
      </c>
      <c r="G110" s="11">
        <v>3.2979000000000003</v>
      </c>
      <c r="H110" s="11">
        <v>6.0000000000000005E-2</v>
      </c>
      <c r="I110" s="11">
        <v>9.469100000000001</v>
      </c>
      <c r="J110" s="11">
        <v>6.8272000000000004</v>
      </c>
      <c r="K110" s="11">
        <v>4.76</v>
      </c>
      <c r="L110" s="11">
        <v>44.914371000000003</v>
      </c>
      <c r="M110" s="11">
        <v>177.61159999999998</v>
      </c>
      <c r="N110" s="11"/>
      <c r="O110" s="11"/>
    </row>
    <row r="111" spans="1:15" x14ac:dyDescent="0.25">
      <c r="A111" s="10">
        <v>124</v>
      </c>
      <c r="B111" s="10" t="s">
        <v>196</v>
      </c>
      <c r="C111" s="10" t="s">
        <v>223</v>
      </c>
      <c r="D111" s="10" t="s">
        <v>851</v>
      </c>
      <c r="E111" s="11">
        <v>26.599200000000003</v>
      </c>
      <c r="F111" s="11">
        <v>5.807100000000001</v>
      </c>
      <c r="G111" s="11">
        <v>2.2189000000000001</v>
      </c>
      <c r="H111" s="11">
        <v>0.11</v>
      </c>
      <c r="I111" s="11">
        <v>1.6</v>
      </c>
      <c r="J111" s="11">
        <v>3.9012000000000002</v>
      </c>
      <c r="K111" s="11">
        <v>11.52</v>
      </c>
      <c r="L111" s="11">
        <v>25.157250999999999</v>
      </c>
      <c r="M111" s="11">
        <v>45.949300000000008</v>
      </c>
      <c r="N111" s="11"/>
      <c r="O111" s="11"/>
    </row>
    <row r="112" spans="1:15" x14ac:dyDescent="0.25">
      <c r="A112" s="10">
        <v>125</v>
      </c>
      <c r="B112" s="10" t="s">
        <v>196</v>
      </c>
      <c r="C112" s="10" t="s">
        <v>224</v>
      </c>
      <c r="D112" s="10" t="s">
        <v>853</v>
      </c>
      <c r="E112" s="11">
        <v>122.71299999999999</v>
      </c>
      <c r="F112" s="11">
        <v>19.462</v>
      </c>
      <c r="G112" s="11">
        <v>3.4077999999999999</v>
      </c>
      <c r="H112" s="11">
        <v>0.05</v>
      </c>
      <c r="I112" s="11">
        <v>7.1890999999999998</v>
      </c>
      <c r="J112" s="11">
        <v>5.5674000000000001</v>
      </c>
      <c r="K112" s="11">
        <v>4.7607999999999997</v>
      </c>
      <c r="L112" s="11">
        <v>40.437159999999999</v>
      </c>
      <c r="M112" s="11">
        <v>143.68809999999999</v>
      </c>
      <c r="N112" s="11"/>
      <c r="O112" s="11"/>
    </row>
    <row r="113" spans="1:15" x14ac:dyDescent="0.25">
      <c r="A113" s="10">
        <v>129</v>
      </c>
      <c r="B113" s="10" t="s">
        <v>205</v>
      </c>
      <c r="C113" s="10" t="s">
        <v>214</v>
      </c>
      <c r="D113" s="10" t="s">
        <v>215</v>
      </c>
      <c r="E113" s="11">
        <v>95.32889999999999</v>
      </c>
      <c r="F113" s="11">
        <v>28.016799999999996</v>
      </c>
      <c r="G113" s="11">
        <v>2.0251999999999999</v>
      </c>
      <c r="H113" s="11">
        <v>0.11</v>
      </c>
      <c r="I113" s="11">
        <v>6.2767999999999997</v>
      </c>
      <c r="J113" s="11">
        <v>0.93</v>
      </c>
      <c r="K113" s="11">
        <v>0.8</v>
      </c>
      <c r="L113" s="11">
        <v>37.882679000000003</v>
      </c>
      <c r="M113" s="11">
        <v>105.47089999999999</v>
      </c>
      <c r="N113" s="11"/>
      <c r="O113" s="11"/>
    </row>
    <row r="114" spans="1:15" x14ac:dyDescent="0.25">
      <c r="A114" s="10">
        <v>131</v>
      </c>
      <c r="B114" s="10" t="s">
        <v>205</v>
      </c>
      <c r="C114" s="10" t="s">
        <v>216</v>
      </c>
      <c r="D114" s="10" t="s">
        <v>217</v>
      </c>
      <c r="E114" s="11">
        <v>1.6744000000000001</v>
      </c>
      <c r="F114" s="11">
        <v>0.64229999999999998</v>
      </c>
      <c r="G114" s="11">
        <v>0.32140000000000002</v>
      </c>
      <c r="H114" s="11">
        <v>3.3</v>
      </c>
      <c r="I114" s="11">
        <v>0</v>
      </c>
      <c r="J114" s="11">
        <v>6.5918999999999999</v>
      </c>
      <c r="K114" s="11">
        <v>0</v>
      </c>
      <c r="L114" s="11">
        <v>10.855598000000001</v>
      </c>
      <c r="M114" s="11">
        <v>11.887700000000001</v>
      </c>
      <c r="N114" s="11"/>
      <c r="O114" s="11"/>
    </row>
    <row r="115" spans="1:15" x14ac:dyDescent="0.25">
      <c r="A115" s="10">
        <v>133</v>
      </c>
      <c r="B115" s="10" t="s">
        <v>205</v>
      </c>
      <c r="C115" s="10" t="s">
        <v>229</v>
      </c>
      <c r="D115" s="10" t="s">
        <v>230</v>
      </c>
      <c r="E115" s="11">
        <v>1.4790000000000001</v>
      </c>
      <c r="F115" s="11">
        <v>0.5423</v>
      </c>
      <c r="G115" s="11">
        <v>0.60699999999999998</v>
      </c>
      <c r="H115" s="11">
        <v>3</v>
      </c>
      <c r="I115" s="11">
        <v>0.60000000000000009</v>
      </c>
      <c r="J115" s="11">
        <v>3.9643999999999999</v>
      </c>
      <c r="K115" s="11">
        <v>0</v>
      </c>
      <c r="L115" s="11">
        <v>8.7137550000000008</v>
      </c>
      <c r="M115" s="11">
        <v>9.6504000000000012</v>
      </c>
      <c r="N115" s="11"/>
      <c r="O115" s="11"/>
    </row>
    <row r="116" spans="1:15" x14ac:dyDescent="0.25">
      <c r="A116" s="10">
        <v>134</v>
      </c>
      <c r="B116" s="10" t="s">
        <v>205</v>
      </c>
      <c r="C116" s="10" t="s">
        <v>225</v>
      </c>
      <c r="D116" s="10" t="s">
        <v>855</v>
      </c>
      <c r="E116" s="11">
        <v>0.5504</v>
      </c>
      <c r="F116" s="11">
        <v>0.32669999999999999</v>
      </c>
      <c r="G116" s="11">
        <v>2.6438000000000001</v>
      </c>
      <c r="H116" s="11">
        <v>0.2</v>
      </c>
      <c r="I116" s="11">
        <v>31.555300000000003</v>
      </c>
      <c r="J116" s="11">
        <v>2.9834999999999998</v>
      </c>
      <c r="K116" s="11">
        <v>4.08</v>
      </c>
      <c r="L116" s="11">
        <v>36.818775000000002</v>
      </c>
      <c r="M116" s="11">
        <v>42.013000000000005</v>
      </c>
      <c r="N116" s="11"/>
      <c r="O116" s="11"/>
    </row>
    <row r="117" spans="1:15" x14ac:dyDescent="0.25">
      <c r="A117" s="10">
        <v>135</v>
      </c>
      <c r="B117" s="10" t="s">
        <v>205</v>
      </c>
      <c r="C117" s="10" t="s">
        <v>231</v>
      </c>
      <c r="D117" s="10" t="s">
        <v>232</v>
      </c>
      <c r="E117" s="11">
        <v>8.4244999999999983</v>
      </c>
      <c r="F117" s="11">
        <v>2.5476000000000001</v>
      </c>
      <c r="G117" s="11">
        <v>0.52249999999999996</v>
      </c>
      <c r="H117" s="11">
        <v>1.5</v>
      </c>
      <c r="I117" s="11">
        <v>1.4000000000000001</v>
      </c>
      <c r="J117" s="11">
        <v>0.2656</v>
      </c>
      <c r="K117" s="11">
        <v>0.24</v>
      </c>
      <c r="L117" s="11">
        <v>6.4757889999999998</v>
      </c>
      <c r="M117" s="11">
        <v>12.352599999999999</v>
      </c>
      <c r="N117" s="11"/>
      <c r="O117" s="11"/>
    </row>
    <row r="118" spans="1:15" x14ac:dyDescent="0.25">
      <c r="A118" s="10">
        <v>138</v>
      </c>
      <c r="B118" s="10" t="s">
        <v>196</v>
      </c>
      <c r="C118" s="10" t="s">
        <v>233</v>
      </c>
      <c r="D118" s="10" t="s">
        <v>234</v>
      </c>
      <c r="E118" s="11">
        <v>95.72229999999999</v>
      </c>
      <c r="F118" s="11">
        <v>28.8614</v>
      </c>
      <c r="G118" s="11">
        <v>0.8</v>
      </c>
      <c r="H118" s="11">
        <v>0.1</v>
      </c>
      <c r="I118" s="11">
        <v>17.980399999999999</v>
      </c>
      <c r="J118" s="11">
        <v>2.2012999999999998</v>
      </c>
      <c r="K118" s="11">
        <v>6.8006000000000002</v>
      </c>
      <c r="L118" s="11">
        <v>56.743603</v>
      </c>
      <c r="M118" s="11">
        <v>123.6046</v>
      </c>
      <c r="N118" s="11"/>
      <c r="O118" s="11"/>
    </row>
    <row r="119" spans="1:15" x14ac:dyDescent="0.25">
      <c r="A119" s="10">
        <v>140</v>
      </c>
      <c r="B119" s="10" t="s">
        <v>196</v>
      </c>
      <c r="C119" s="10" t="s">
        <v>235</v>
      </c>
      <c r="D119" s="10" t="s">
        <v>236</v>
      </c>
      <c r="E119" s="11">
        <v>30.6387</v>
      </c>
      <c r="F119" s="11">
        <v>10.252200000000002</v>
      </c>
      <c r="G119" s="11">
        <v>2.2906</v>
      </c>
      <c r="H119" s="11">
        <v>0.72</v>
      </c>
      <c r="I119" s="11">
        <v>1.2000000000000002</v>
      </c>
      <c r="J119" s="11">
        <v>2.36</v>
      </c>
      <c r="K119" s="11">
        <v>11.4</v>
      </c>
      <c r="L119" s="11">
        <v>28.222811</v>
      </c>
      <c r="M119" s="11">
        <v>48.60929999999999</v>
      </c>
      <c r="N119" s="11"/>
      <c r="O119" s="11"/>
    </row>
    <row r="120" spans="1:15" x14ac:dyDescent="0.25">
      <c r="A120" s="10">
        <v>142</v>
      </c>
      <c r="B120" s="10" t="s">
        <v>196</v>
      </c>
      <c r="C120" s="10" t="s">
        <v>237</v>
      </c>
      <c r="D120" s="10" t="s">
        <v>238</v>
      </c>
      <c r="E120" s="11">
        <v>113.6671</v>
      </c>
      <c r="F120" s="11">
        <v>31.761600000000001</v>
      </c>
      <c r="G120" s="11">
        <v>0.63300000000000001</v>
      </c>
      <c r="H120" s="11">
        <v>0.11</v>
      </c>
      <c r="I120" s="11">
        <v>8.5790000000000006</v>
      </c>
      <c r="J120" s="11">
        <v>2.6219999999999999</v>
      </c>
      <c r="K120" s="11">
        <v>14.4</v>
      </c>
      <c r="L120" s="11">
        <v>58.105530000000002</v>
      </c>
      <c r="M120" s="11">
        <v>140.0111</v>
      </c>
      <c r="N120" s="11"/>
      <c r="O120" s="11"/>
    </row>
    <row r="121" spans="1:15" x14ac:dyDescent="0.25">
      <c r="A121" s="10">
        <v>143</v>
      </c>
      <c r="B121" s="10" t="s">
        <v>15</v>
      </c>
      <c r="C121" s="10" t="s">
        <v>239</v>
      </c>
      <c r="D121" s="10" t="s">
        <v>240</v>
      </c>
      <c r="E121" s="11">
        <v>90.157400000000024</v>
      </c>
      <c r="F121" s="11">
        <v>47.858400000000003</v>
      </c>
      <c r="G121" s="11">
        <v>4.4040999999999997</v>
      </c>
      <c r="H121" s="11">
        <v>0.5</v>
      </c>
      <c r="I121" s="11">
        <v>6.8845999999999998</v>
      </c>
      <c r="J121" s="11">
        <v>5.0520000000000005</v>
      </c>
      <c r="K121" s="11">
        <v>15.2</v>
      </c>
      <c r="L121" s="11">
        <v>79.898978999999997</v>
      </c>
      <c r="M121" s="11">
        <v>122.19810000000004</v>
      </c>
      <c r="N121" s="11"/>
      <c r="O121" s="11"/>
    </row>
    <row r="122" spans="1:15" x14ac:dyDescent="0.25">
      <c r="A122" s="10">
        <v>146</v>
      </c>
      <c r="B122" s="10" t="s">
        <v>196</v>
      </c>
      <c r="C122" s="10" t="s">
        <v>241</v>
      </c>
      <c r="D122" s="10" t="s">
        <v>242</v>
      </c>
      <c r="E122" s="11">
        <v>56.111899999999999</v>
      </c>
      <c r="F122" s="11">
        <v>9.6364999999999998</v>
      </c>
      <c r="G122" s="11">
        <v>0.36270000000000002</v>
      </c>
      <c r="H122" s="11">
        <v>0.11</v>
      </c>
      <c r="I122" s="11">
        <v>9.5615000000000006</v>
      </c>
      <c r="J122" s="11">
        <v>2.7208000000000001</v>
      </c>
      <c r="K122" s="11">
        <v>9.6</v>
      </c>
      <c r="L122" s="11">
        <v>31.991371000000001</v>
      </c>
      <c r="M122" s="11">
        <v>78.466899999999981</v>
      </c>
      <c r="N122" s="11"/>
      <c r="O122" s="11"/>
    </row>
    <row r="123" spans="1:15" x14ac:dyDescent="0.25">
      <c r="A123" s="10">
        <v>147</v>
      </c>
      <c r="B123" s="10" t="s">
        <v>196</v>
      </c>
      <c r="C123" s="10" t="s">
        <v>243</v>
      </c>
      <c r="D123" s="10" t="s">
        <v>244</v>
      </c>
      <c r="E123" s="11">
        <v>11.1333</v>
      </c>
      <c r="F123" s="11">
        <v>2.9133</v>
      </c>
      <c r="G123" s="11">
        <v>0.86009999999999998</v>
      </c>
      <c r="H123" s="11">
        <v>0.31</v>
      </c>
      <c r="I123" s="11">
        <v>0.60000000000000009</v>
      </c>
      <c r="J123" s="11">
        <v>1.0519999999999998</v>
      </c>
      <c r="K123" s="11">
        <v>2.2400000000000002</v>
      </c>
      <c r="L123" s="11">
        <v>7.975257</v>
      </c>
      <c r="M123" s="11">
        <v>16.195399999999999</v>
      </c>
      <c r="N123" s="11"/>
      <c r="O123" s="11"/>
    </row>
    <row r="124" spans="1:15" x14ac:dyDescent="0.25">
      <c r="A124" s="10">
        <v>148</v>
      </c>
      <c r="B124" s="10" t="s">
        <v>196</v>
      </c>
      <c r="C124" s="10" t="s">
        <v>226</v>
      </c>
      <c r="D124" s="10" t="s">
        <v>858</v>
      </c>
      <c r="E124" s="11">
        <v>52.756200000000007</v>
      </c>
      <c r="F124" s="11">
        <v>36.855699999999999</v>
      </c>
      <c r="G124" s="11">
        <v>0.48649999999999999</v>
      </c>
      <c r="H124" s="11">
        <v>6.0000000000000005E-2</v>
      </c>
      <c r="I124" s="11">
        <v>13.461500000000001</v>
      </c>
      <c r="J124" s="11">
        <v>3.1669999999999998</v>
      </c>
      <c r="K124" s="11">
        <v>2.6</v>
      </c>
      <c r="L124" s="11">
        <v>56.63073</v>
      </c>
      <c r="M124" s="11">
        <v>72.531199999999984</v>
      </c>
      <c r="N124" s="11"/>
      <c r="O124" s="11"/>
    </row>
    <row r="125" spans="1:15" x14ac:dyDescent="0.25">
      <c r="A125" s="10">
        <v>152</v>
      </c>
      <c r="B125" s="10" t="s">
        <v>196</v>
      </c>
      <c r="C125" s="10" t="s">
        <v>227</v>
      </c>
      <c r="D125" s="10" t="s">
        <v>860</v>
      </c>
      <c r="E125" s="11">
        <v>33.7881</v>
      </c>
      <c r="F125" s="11">
        <v>12.280000000000001</v>
      </c>
      <c r="G125" s="11">
        <v>0.45</v>
      </c>
      <c r="H125" s="11">
        <v>0.2</v>
      </c>
      <c r="I125" s="11">
        <v>51.491600000000005</v>
      </c>
      <c r="J125" s="11">
        <v>2.5863</v>
      </c>
      <c r="K125" s="11">
        <v>6</v>
      </c>
      <c r="L125" s="11">
        <v>72.201606999999996</v>
      </c>
      <c r="M125" s="11">
        <v>94.516000000000005</v>
      </c>
      <c r="N125" s="11"/>
      <c r="O125" s="11"/>
    </row>
    <row r="126" spans="1:15" x14ac:dyDescent="0.25">
      <c r="A126" s="10">
        <v>154</v>
      </c>
      <c r="B126" s="10" t="s">
        <v>15</v>
      </c>
      <c r="C126" s="10" t="s">
        <v>245</v>
      </c>
      <c r="D126" s="10" t="s">
        <v>246</v>
      </c>
      <c r="E126" s="11">
        <v>56.198000000000008</v>
      </c>
      <c r="F126" s="11">
        <v>14.1257</v>
      </c>
      <c r="G126" s="11">
        <v>0.75</v>
      </c>
      <c r="H126" s="11">
        <v>0.3</v>
      </c>
      <c r="I126" s="11">
        <v>2.7</v>
      </c>
      <c r="J126" s="11">
        <v>4.0086000000000004</v>
      </c>
      <c r="K126" s="11">
        <v>2.88</v>
      </c>
      <c r="L126" s="11">
        <v>24.764187</v>
      </c>
      <c r="M126" s="11">
        <v>66.836600000000004</v>
      </c>
      <c r="N126" s="11"/>
      <c r="O126" s="11"/>
    </row>
    <row r="127" spans="1:15" x14ac:dyDescent="0.25">
      <c r="A127" s="10">
        <v>155</v>
      </c>
      <c r="B127" s="10" t="s">
        <v>196</v>
      </c>
      <c r="C127" s="10" t="s">
        <v>247</v>
      </c>
      <c r="D127" s="10" t="s">
        <v>248</v>
      </c>
      <c r="E127" s="11">
        <v>86.605699999999999</v>
      </c>
      <c r="F127" s="11">
        <v>12.004600000000002</v>
      </c>
      <c r="G127" s="11">
        <v>0.22700000000000001</v>
      </c>
      <c r="H127" s="11">
        <v>0.05</v>
      </c>
      <c r="I127" s="11">
        <v>7.1838000000000006</v>
      </c>
      <c r="J127" s="11">
        <v>3.0575000000000001</v>
      </c>
      <c r="K127" s="11">
        <v>26.73</v>
      </c>
      <c r="L127" s="11">
        <v>49.181086999999998</v>
      </c>
      <c r="M127" s="11">
        <v>123.85400000000001</v>
      </c>
      <c r="N127" s="11"/>
      <c r="O127" s="11"/>
    </row>
    <row r="128" spans="1:15" x14ac:dyDescent="0.25">
      <c r="A128" s="10">
        <v>156</v>
      </c>
      <c r="B128" s="10" t="s">
        <v>205</v>
      </c>
      <c r="C128" s="10" t="s">
        <v>228</v>
      </c>
      <c r="D128" s="10" t="s">
        <v>862</v>
      </c>
      <c r="E128" s="11">
        <v>35.981099999999998</v>
      </c>
      <c r="F128" s="11">
        <v>3.2399</v>
      </c>
      <c r="G128" s="11">
        <v>3.4</v>
      </c>
      <c r="H128" s="11">
        <v>0.1</v>
      </c>
      <c r="I128" s="11">
        <v>6.2182999999999993</v>
      </c>
      <c r="J128" s="11">
        <v>2.3519999999999999</v>
      </c>
      <c r="K128" s="11">
        <v>5.0999999999999996</v>
      </c>
      <c r="L128" s="11">
        <v>20.329336000000001</v>
      </c>
      <c r="M128" s="11">
        <v>53.151399999999995</v>
      </c>
      <c r="N128" s="11"/>
      <c r="O128" s="11"/>
    </row>
    <row r="129" spans="1:15" x14ac:dyDescent="0.25">
      <c r="A129" s="10">
        <v>157</v>
      </c>
      <c r="B129" s="10" t="s">
        <v>205</v>
      </c>
      <c r="C129" s="10" t="s">
        <v>249</v>
      </c>
      <c r="D129" s="10" t="s">
        <v>250</v>
      </c>
      <c r="E129" s="11">
        <v>70.063799999999986</v>
      </c>
      <c r="F129" s="11">
        <v>14.568100000000001</v>
      </c>
      <c r="G129" s="11">
        <v>4.6981000000000002</v>
      </c>
      <c r="H129" s="11">
        <v>0.11</v>
      </c>
      <c r="I129" s="11">
        <v>6.9556000000000004</v>
      </c>
      <c r="J129" s="11">
        <v>5.7617999999999991</v>
      </c>
      <c r="K129" s="11">
        <v>3.4007999999999998</v>
      </c>
      <c r="L129" s="11">
        <v>35.343013999999997</v>
      </c>
      <c r="M129" s="11">
        <v>90.990099999999998</v>
      </c>
      <c r="N129" s="11"/>
      <c r="O129" s="11"/>
    </row>
    <row r="130" spans="1:15" x14ac:dyDescent="0.25">
      <c r="A130" s="10">
        <v>158</v>
      </c>
      <c r="B130" s="10" t="s">
        <v>205</v>
      </c>
      <c r="C130" s="10" t="s">
        <v>290</v>
      </c>
      <c r="D130" s="10" t="s">
        <v>864</v>
      </c>
      <c r="E130" s="11">
        <v>79.422899999999998</v>
      </c>
      <c r="F130" s="11">
        <v>33.6066</v>
      </c>
      <c r="G130" s="11">
        <v>5.2771999999999997</v>
      </c>
      <c r="H130" s="11">
        <v>0.11</v>
      </c>
      <c r="I130" s="11">
        <v>45.220000000000006</v>
      </c>
      <c r="J130" s="11">
        <v>8.6270000000000007</v>
      </c>
      <c r="K130" s="11">
        <v>3.4005999999999998</v>
      </c>
      <c r="L130" s="11">
        <v>95.105948999999995</v>
      </c>
      <c r="M130" s="11">
        <v>142.05769999999995</v>
      </c>
      <c r="N130" s="11"/>
      <c r="O130" s="11"/>
    </row>
    <row r="131" spans="1:15" x14ac:dyDescent="0.25">
      <c r="A131" s="10">
        <v>161</v>
      </c>
      <c r="B131" s="10" t="s">
        <v>205</v>
      </c>
      <c r="C131" s="10" t="s">
        <v>251</v>
      </c>
      <c r="D131" s="10" t="s">
        <v>252</v>
      </c>
      <c r="E131" s="11">
        <v>60.741099999999996</v>
      </c>
      <c r="F131" s="11">
        <v>3.254</v>
      </c>
      <c r="G131" s="11">
        <v>2.5842000000000001</v>
      </c>
      <c r="H131" s="11">
        <v>0.11</v>
      </c>
      <c r="I131" s="11">
        <v>3.79</v>
      </c>
      <c r="J131" s="11">
        <v>2.8519000000000001</v>
      </c>
      <c r="K131" s="11">
        <v>3.8</v>
      </c>
      <c r="L131" s="11">
        <v>16.390059000000001</v>
      </c>
      <c r="M131" s="11">
        <v>73.877200000000002</v>
      </c>
      <c r="N131" s="11"/>
      <c r="O131" s="11"/>
    </row>
    <row r="132" spans="1:15" x14ac:dyDescent="0.25">
      <c r="A132" s="10">
        <v>162</v>
      </c>
      <c r="B132" s="10" t="s">
        <v>205</v>
      </c>
      <c r="C132" s="10" t="s">
        <v>253</v>
      </c>
      <c r="D132" s="10" t="s">
        <v>254</v>
      </c>
      <c r="E132" s="11">
        <v>62.627400000000002</v>
      </c>
      <c r="F132" s="11">
        <v>2.6871</v>
      </c>
      <c r="G132" s="11">
        <v>1.6263000000000001</v>
      </c>
      <c r="H132" s="11">
        <v>0.11</v>
      </c>
      <c r="I132" s="11">
        <v>13.2066</v>
      </c>
      <c r="J132" s="11">
        <v>2.7018</v>
      </c>
      <c r="K132" s="11">
        <v>3.8</v>
      </c>
      <c r="L132" s="11">
        <v>23.76623</v>
      </c>
      <c r="M132" s="11">
        <v>84.072099999999992</v>
      </c>
      <c r="N132" s="11"/>
      <c r="O132" s="11"/>
    </row>
    <row r="133" spans="1:15" x14ac:dyDescent="0.25">
      <c r="A133" s="10">
        <v>164</v>
      </c>
      <c r="B133" s="10" t="s">
        <v>205</v>
      </c>
      <c r="C133" s="10" t="s">
        <v>291</v>
      </c>
      <c r="D133" s="10" t="s">
        <v>866</v>
      </c>
      <c r="E133" s="11">
        <v>21.233499999999999</v>
      </c>
      <c r="F133" s="11">
        <v>4.3757000000000001</v>
      </c>
      <c r="G133" s="11">
        <v>2.3580999999999999</v>
      </c>
      <c r="H133" s="11">
        <v>0.01</v>
      </c>
      <c r="I133" s="11">
        <v>4.8999999999999995</v>
      </c>
      <c r="J133" s="11">
        <v>1.9339999999999999</v>
      </c>
      <c r="K133" s="11">
        <v>4.8</v>
      </c>
      <c r="L133" s="11">
        <v>18.377859000000001</v>
      </c>
      <c r="M133" s="11">
        <v>35.235600000000005</v>
      </c>
      <c r="N133" s="11"/>
      <c r="O133" s="11"/>
    </row>
    <row r="134" spans="1:15" x14ac:dyDescent="0.25">
      <c r="A134" s="10">
        <v>165</v>
      </c>
      <c r="B134" s="10" t="s">
        <v>205</v>
      </c>
      <c r="C134" s="10" t="s">
        <v>255</v>
      </c>
      <c r="D134" s="10" t="s">
        <v>256</v>
      </c>
      <c r="E134" s="11">
        <v>7.0129000000000001</v>
      </c>
      <c r="F134" s="11">
        <v>0.43280000000000002</v>
      </c>
      <c r="G134" s="11">
        <v>2.1941000000000002</v>
      </c>
      <c r="H134" s="11">
        <v>0.35</v>
      </c>
      <c r="I134" s="11">
        <v>0.70000000000000007</v>
      </c>
      <c r="J134" s="11">
        <v>1.0517000000000001</v>
      </c>
      <c r="K134" s="11">
        <v>0.8</v>
      </c>
      <c r="L134" s="11">
        <v>5.5286439999999999</v>
      </c>
      <c r="M134" s="11">
        <v>12.108700000000002</v>
      </c>
      <c r="N134" s="11"/>
      <c r="O134" s="11"/>
    </row>
    <row r="135" spans="1:15" x14ac:dyDescent="0.25">
      <c r="A135" s="10">
        <v>166</v>
      </c>
      <c r="B135" s="10" t="s">
        <v>205</v>
      </c>
      <c r="C135" s="10" t="s">
        <v>257</v>
      </c>
      <c r="D135" s="10" t="s">
        <v>258</v>
      </c>
      <c r="E135" s="11">
        <v>28.059000000000001</v>
      </c>
      <c r="F135" s="11">
        <v>6.7679</v>
      </c>
      <c r="G135" s="11">
        <v>10.7255</v>
      </c>
      <c r="H135" s="11">
        <v>0.21000000000000002</v>
      </c>
      <c r="I135" s="11">
        <v>1.7037</v>
      </c>
      <c r="J135" s="11">
        <v>1.1029</v>
      </c>
      <c r="K135" s="11">
        <v>10.884200000000002</v>
      </c>
      <c r="L135" s="11">
        <v>31.394145999999999</v>
      </c>
      <c r="M135" s="11">
        <v>52.685299999999998</v>
      </c>
      <c r="N135" s="11"/>
      <c r="O135" s="11"/>
    </row>
    <row r="136" spans="1:15" x14ac:dyDescent="0.25">
      <c r="A136" s="10">
        <v>168</v>
      </c>
      <c r="B136" s="10" t="s">
        <v>205</v>
      </c>
      <c r="C136" s="10" t="s">
        <v>292</v>
      </c>
      <c r="D136" s="10" t="s">
        <v>869</v>
      </c>
      <c r="E136" s="11">
        <v>0.23050000000000001</v>
      </c>
      <c r="F136" s="11">
        <v>7.7599999999999988E-2</v>
      </c>
      <c r="G136" s="11">
        <v>7.6513</v>
      </c>
      <c r="H136" s="11">
        <v>0.1</v>
      </c>
      <c r="I136" s="11">
        <v>0</v>
      </c>
      <c r="J136" s="11">
        <v>2.1475</v>
      </c>
      <c r="K136" s="11">
        <v>412</v>
      </c>
      <c r="L136" s="11">
        <v>421.97640999999999</v>
      </c>
      <c r="M136" s="11">
        <v>422.1293</v>
      </c>
      <c r="N136" s="11"/>
      <c r="O136" s="11"/>
    </row>
    <row r="137" spans="1:15" x14ac:dyDescent="0.25">
      <c r="A137" s="10">
        <v>170</v>
      </c>
      <c r="B137" s="10" t="s">
        <v>205</v>
      </c>
      <c r="C137" s="10" t="s">
        <v>259</v>
      </c>
      <c r="D137" s="10" t="s">
        <v>260</v>
      </c>
      <c r="E137" s="11">
        <v>4.3280000000000003</v>
      </c>
      <c r="F137" s="11">
        <v>1.0117999999999998</v>
      </c>
      <c r="G137" s="11">
        <v>9.0300000000000011</v>
      </c>
      <c r="H137" s="11">
        <v>0.1</v>
      </c>
      <c r="I137" s="11">
        <v>0</v>
      </c>
      <c r="J137" s="11">
        <v>3.2159999999999997</v>
      </c>
      <c r="K137" s="11">
        <v>142</v>
      </c>
      <c r="L137" s="11">
        <v>155.35784899999999</v>
      </c>
      <c r="M137" s="11">
        <v>158.67400000000001</v>
      </c>
      <c r="N137" s="11"/>
      <c r="O137" s="11"/>
    </row>
    <row r="138" spans="1:15" x14ac:dyDescent="0.25">
      <c r="A138" s="10">
        <v>173</v>
      </c>
      <c r="B138" s="10" t="s">
        <v>205</v>
      </c>
      <c r="C138" s="10" t="s">
        <v>261</v>
      </c>
      <c r="D138" s="10" t="s">
        <v>262</v>
      </c>
      <c r="E138" s="11">
        <v>4.4974999999999996</v>
      </c>
      <c r="F138" s="11">
        <v>1.4701</v>
      </c>
      <c r="G138" s="11">
        <v>0.69750000000000001</v>
      </c>
      <c r="H138" s="11">
        <v>0.2</v>
      </c>
      <c r="I138" s="11">
        <v>0.9</v>
      </c>
      <c r="J138" s="11">
        <v>0.17130000000000001</v>
      </c>
      <c r="K138" s="11">
        <v>0</v>
      </c>
      <c r="L138" s="11">
        <v>3.4388999999999998</v>
      </c>
      <c r="M138" s="11">
        <v>6.4662999999999986</v>
      </c>
      <c r="N138" s="11"/>
      <c r="O138" s="11"/>
    </row>
    <row r="139" spans="1:15" x14ac:dyDescent="0.25">
      <c r="A139" s="10">
        <v>174</v>
      </c>
      <c r="B139" s="10" t="s">
        <v>205</v>
      </c>
      <c r="C139" s="10" t="s">
        <v>263</v>
      </c>
      <c r="D139" s="10" t="s">
        <v>264</v>
      </c>
      <c r="E139" s="11">
        <v>47.4313</v>
      </c>
      <c r="F139" s="11">
        <v>16.076000000000001</v>
      </c>
      <c r="G139" s="11">
        <v>5.6761999999999997</v>
      </c>
      <c r="H139" s="11">
        <v>0.2</v>
      </c>
      <c r="I139" s="11">
        <v>4.2045000000000003</v>
      </c>
      <c r="J139" s="11">
        <v>5.1710000000000003</v>
      </c>
      <c r="K139" s="11">
        <v>1.5003</v>
      </c>
      <c r="L139" s="11">
        <v>32.663643</v>
      </c>
      <c r="M139" s="11">
        <v>64.183299999999988</v>
      </c>
      <c r="N139" s="11"/>
      <c r="O139" s="11"/>
    </row>
    <row r="140" spans="1:15" x14ac:dyDescent="0.25">
      <c r="A140" s="10">
        <v>175</v>
      </c>
      <c r="B140" s="10" t="s">
        <v>205</v>
      </c>
      <c r="C140" s="10" t="s">
        <v>265</v>
      </c>
      <c r="D140" s="10" t="s">
        <v>266</v>
      </c>
      <c r="E140" s="11">
        <v>0</v>
      </c>
      <c r="F140" s="11">
        <v>0</v>
      </c>
      <c r="G140" s="11">
        <v>0</v>
      </c>
      <c r="H140" s="11">
        <v>4</v>
      </c>
      <c r="I140" s="11">
        <v>0</v>
      </c>
      <c r="J140" s="11">
        <v>3.105</v>
      </c>
      <c r="K140" s="11">
        <v>78</v>
      </c>
      <c r="L140" s="11">
        <v>85.105002999999996</v>
      </c>
      <c r="M140" s="11">
        <v>85.105000000000004</v>
      </c>
      <c r="N140" s="11"/>
      <c r="O140" s="11"/>
    </row>
    <row r="141" spans="1:15" x14ac:dyDescent="0.25">
      <c r="A141" s="10">
        <v>176</v>
      </c>
      <c r="B141" s="10" t="s">
        <v>205</v>
      </c>
      <c r="C141" s="10" t="s">
        <v>267</v>
      </c>
      <c r="D141" s="10" t="s">
        <v>268</v>
      </c>
      <c r="E141" s="11">
        <v>0</v>
      </c>
      <c r="F141" s="11">
        <v>0</v>
      </c>
      <c r="G141" s="11">
        <v>0</v>
      </c>
      <c r="H141" s="11">
        <v>4</v>
      </c>
      <c r="I141" s="11">
        <v>0</v>
      </c>
      <c r="J141" s="11">
        <v>6.21</v>
      </c>
      <c r="K141" s="11">
        <v>210.60000000000002</v>
      </c>
      <c r="L141" s="11">
        <v>220.80999800000001</v>
      </c>
      <c r="M141" s="11">
        <v>220.81</v>
      </c>
      <c r="N141" s="11"/>
      <c r="O141" s="11"/>
    </row>
    <row r="142" spans="1:15" x14ac:dyDescent="0.25">
      <c r="A142" s="10">
        <v>178</v>
      </c>
      <c r="B142" s="10" t="s">
        <v>205</v>
      </c>
      <c r="C142" s="10" t="s">
        <v>293</v>
      </c>
      <c r="D142" s="10" t="s">
        <v>872</v>
      </c>
      <c r="E142" s="11">
        <v>27.6462</v>
      </c>
      <c r="F142" s="11">
        <v>6.593</v>
      </c>
      <c r="G142" s="11">
        <v>3.0529999999999999</v>
      </c>
      <c r="H142" s="11">
        <v>0.1</v>
      </c>
      <c r="I142" s="11">
        <v>27.304199999999994</v>
      </c>
      <c r="J142" s="11">
        <v>4.5529999999999999</v>
      </c>
      <c r="K142" s="11">
        <v>8.16</v>
      </c>
      <c r="L142" s="11">
        <v>49.763278999999997</v>
      </c>
      <c r="M142" s="11">
        <v>70.816400000000002</v>
      </c>
      <c r="N142" s="11"/>
      <c r="O142" s="11"/>
    </row>
    <row r="143" spans="1:15" x14ac:dyDescent="0.25">
      <c r="A143" s="10">
        <v>180</v>
      </c>
      <c r="B143" s="10" t="s">
        <v>205</v>
      </c>
      <c r="C143" s="10" t="s">
        <v>269</v>
      </c>
      <c r="D143" s="10" t="s">
        <v>270</v>
      </c>
      <c r="E143" s="11">
        <v>109.9388</v>
      </c>
      <c r="F143" s="11">
        <v>12.1518</v>
      </c>
      <c r="G143" s="11">
        <v>1.4893000000000001</v>
      </c>
      <c r="H143" s="11">
        <v>0.25</v>
      </c>
      <c r="I143" s="11">
        <v>8.5179999999999989</v>
      </c>
      <c r="J143" s="11">
        <v>6.2</v>
      </c>
      <c r="K143" s="11">
        <v>12.8</v>
      </c>
      <c r="L143" s="11">
        <v>40.805813000000001</v>
      </c>
      <c r="M143" s="11">
        <v>139.1961</v>
      </c>
      <c r="N143" s="11"/>
      <c r="O143" s="11"/>
    </row>
    <row r="144" spans="1:15" x14ac:dyDescent="0.25">
      <c r="A144" s="10">
        <v>181</v>
      </c>
      <c r="B144" s="10" t="s">
        <v>205</v>
      </c>
      <c r="C144" s="10" t="s">
        <v>294</v>
      </c>
      <c r="D144" s="10" t="s">
        <v>874</v>
      </c>
      <c r="E144" s="11">
        <v>56.0852</v>
      </c>
      <c r="F144" s="11">
        <v>11.858599999999999</v>
      </c>
      <c r="G144" s="11">
        <v>6.5971000000000002</v>
      </c>
      <c r="H144" s="11">
        <v>0</v>
      </c>
      <c r="I144" s="11">
        <v>8.6095999999999986</v>
      </c>
      <c r="J144" s="11">
        <v>3.0914999999999999</v>
      </c>
      <c r="K144" s="11">
        <v>56</v>
      </c>
      <c r="L144" s="11">
        <v>86.124741</v>
      </c>
      <c r="M144" s="11">
        <v>130.38339999999999</v>
      </c>
      <c r="N144" s="11"/>
      <c r="O144" s="11"/>
    </row>
    <row r="145" spans="1:15" x14ac:dyDescent="0.25">
      <c r="A145" s="10">
        <v>182</v>
      </c>
      <c r="B145" s="10" t="s">
        <v>205</v>
      </c>
      <c r="C145" s="10" t="s">
        <v>295</v>
      </c>
      <c r="D145" s="10" t="s">
        <v>876</v>
      </c>
      <c r="E145" s="11">
        <v>38.338000000000001</v>
      </c>
      <c r="F145" s="11">
        <v>4.9779999999999998</v>
      </c>
      <c r="G145" s="11">
        <v>11.3</v>
      </c>
      <c r="H145" s="11">
        <v>0.2</v>
      </c>
      <c r="I145" s="11">
        <v>1.3153000000000001</v>
      </c>
      <c r="J145" s="11">
        <v>3.6120000000000001</v>
      </c>
      <c r="K145" s="11">
        <v>11.2</v>
      </c>
      <c r="L145" s="11">
        <v>32.605288999999999</v>
      </c>
      <c r="M145" s="11">
        <v>65.965300000000013</v>
      </c>
      <c r="N145" s="11"/>
      <c r="O145" s="11"/>
    </row>
    <row r="146" spans="1:15" x14ac:dyDescent="0.25">
      <c r="A146" s="10">
        <v>183</v>
      </c>
      <c r="B146" s="10" t="s">
        <v>205</v>
      </c>
      <c r="C146" s="10" t="s">
        <v>296</v>
      </c>
      <c r="D146" s="10" t="s">
        <v>878</v>
      </c>
      <c r="E146" s="11">
        <v>22.115200000000002</v>
      </c>
      <c r="F146" s="11">
        <v>3.4619</v>
      </c>
      <c r="G146" s="11">
        <v>3.7481999999999998</v>
      </c>
      <c r="H146" s="11">
        <v>0.2</v>
      </c>
      <c r="I146" s="11">
        <v>32.046500000000002</v>
      </c>
      <c r="J146" s="11">
        <v>4.5529999999999999</v>
      </c>
      <c r="K146" s="11">
        <v>8.16</v>
      </c>
      <c r="L146" s="11">
        <v>49.924548999999999</v>
      </c>
      <c r="M146" s="11">
        <v>70.82289999999999</v>
      </c>
      <c r="N146" s="11"/>
      <c r="O146" s="11"/>
    </row>
    <row r="147" spans="1:15" x14ac:dyDescent="0.25">
      <c r="A147" s="10">
        <v>184</v>
      </c>
      <c r="B147" s="10" t="s">
        <v>205</v>
      </c>
      <c r="C147" s="10" t="s">
        <v>271</v>
      </c>
      <c r="D147" s="10" t="s">
        <v>272</v>
      </c>
      <c r="E147" s="11">
        <v>30.191600000000001</v>
      </c>
      <c r="F147" s="11">
        <v>18.601399999999998</v>
      </c>
      <c r="G147" s="11">
        <v>2.7073999999999998</v>
      </c>
      <c r="H147" s="11">
        <v>0.2</v>
      </c>
      <c r="I147" s="11">
        <v>2.62</v>
      </c>
      <c r="J147" s="11">
        <v>4.6779999999999999</v>
      </c>
      <c r="K147" s="11">
        <v>4.0002000000000004</v>
      </c>
      <c r="L147" s="11">
        <v>32.801495000000003</v>
      </c>
      <c r="M147" s="11">
        <v>44.397200000000005</v>
      </c>
      <c r="N147" s="11"/>
      <c r="O147" s="11"/>
    </row>
    <row r="148" spans="1:15" x14ac:dyDescent="0.25">
      <c r="A148" s="10">
        <v>185</v>
      </c>
      <c r="B148" s="10" t="s">
        <v>205</v>
      </c>
      <c r="C148" s="10" t="s">
        <v>273</v>
      </c>
      <c r="D148" s="10" t="s">
        <v>274</v>
      </c>
      <c r="E148" s="11">
        <v>15.1837</v>
      </c>
      <c r="F148" s="11">
        <v>5.6227</v>
      </c>
      <c r="G148" s="11">
        <v>0.45</v>
      </c>
      <c r="H148" s="11">
        <v>0.2</v>
      </c>
      <c r="I148" s="11">
        <v>0.61740000000000006</v>
      </c>
      <c r="J148" s="11">
        <v>1.0670000000000002</v>
      </c>
      <c r="K148" s="11">
        <v>0.32</v>
      </c>
      <c r="L148" s="11">
        <v>8.2770550000000007</v>
      </c>
      <c r="M148" s="11">
        <v>17.838099999999997</v>
      </c>
      <c r="N148" s="11"/>
      <c r="O148" s="11"/>
    </row>
    <row r="149" spans="1:15" x14ac:dyDescent="0.25">
      <c r="A149" s="10">
        <v>186</v>
      </c>
      <c r="B149" s="10" t="s">
        <v>205</v>
      </c>
      <c r="C149" s="10" t="s">
        <v>275</v>
      </c>
      <c r="D149" s="10" t="s">
        <v>276</v>
      </c>
      <c r="E149" s="11">
        <v>27.5503</v>
      </c>
      <c r="F149" s="11">
        <v>13.459099999999999</v>
      </c>
      <c r="G149" s="11">
        <v>1.1955</v>
      </c>
      <c r="H149" s="11">
        <v>0.1</v>
      </c>
      <c r="I149" s="11">
        <v>2.4383000000000004</v>
      </c>
      <c r="J149" s="11">
        <v>4.7131999999999996</v>
      </c>
      <c r="K149" s="11">
        <v>5.4</v>
      </c>
      <c r="L149" s="11">
        <v>27.306077999999999</v>
      </c>
      <c r="M149" s="11">
        <v>41.397300000000008</v>
      </c>
      <c r="N149" s="11"/>
      <c r="O149" s="11"/>
    </row>
    <row r="150" spans="1:15" x14ac:dyDescent="0.25">
      <c r="A150" s="10">
        <v>187</v>
      </c>
      <c r="B150" s="10" t="s">
        <v>205</v>
      </c>
      <c r="C150" s="10" t="s">
        <v>323</v>
      </c>
      <c r="D150" s="10" t="s">
        <v>879</v>
      </c>
      <c r="E150" s="11">
        <v>17.828399999999998</v>
      </c>
      <c r="F150" s="11">
        <v>6.7516999999999996</v>
      </c>
      <c r="G150" s="11">
        <v>2.0249000000000001</v>
      </c>
      <c r="H150" s="11">
        <v>0.2</v>
      </c>
      <c r="I150" s="11">
        <v>14.358799999999999</v>
      </c>
      <c r="J150" s="11">
        <v>3.3469000000000002</v>
      </c>
      <c r="K150" s="11">
        <v>9</v>
      </c>
      <c r="L150" s="11">
        <v>35.667976000000003</v>
      </c>
      <c r="M150" s="11">
        <v>46.759</v>
      </c>
      <c r="N150" s="11"/>
      <c r="O150" s="11"/>
    </row>
    <row r="151" spans="1:15" x14ac:dyDescent="0.25">
      <c r="A151" s="10">
        <v>188</v>
      </c>
      <c r="B151" s="10" t="s">
        <v>205</v>
      </c>
      <c r="C151" s="10" t="s">
        <v>277</v>
      </c>
      <c r="D151" s="10" t="s">
        <v>278</v>
      </c>
      <c r="E151" s="11">
        <v>43.475099999999998</v>
      </c>
      <c r="F151" s="11">
        <v>5.7073999999999998</v>
      </c>
      <c r="G151" s="11">
        <v>2.8284000000000002</v>
      </c>
      <c r="H151" s="11">
        <v>0</v>
      </c>
      <c r="I151" s="11">
        <v>2.5223</v>
      </c>
      <c r="J151" s="11">
        <v>2.1046</v>
      </c>
      <c r="K151" s="11">
        <v>7.2012</v>
      </c>
      <c r="L151" s="11">
        <v>20.343976999999999</v>
      </c>
      <c r="M151" s="11">
        <v>58.131600000000006</v>
      </c>
      <c r="N151" s="11"/>
      <c r="O151" s="11"/>
    </row>
    <row r="152" spans="1:15" x14ac:dyDescent="0.25">
      <c r="A152" s="10">
        <v>189</v>
      </c>
      <c r="B152" s="10" t="s">
        <v>205</v>
      </c>
      <c r="C152" s="10" t="s">
        <v>324</v>
      </c>
      <c r="D152" s="10" t="s">
        <v>881</v>
      </c>
      <c r="E152" s="11">
        <v>45.747799999999998</v>
      </c>
      <c r="F152" s="11">
        <v>11.033100000000001</v>
      </c>
      <c r="G152" s="11">
        <v>2.8148999999999997</v>
      </c>
      <c r="H152" s="11">
        <v>0</v>
      </c>
      <c r="I152" s="11">
        <v>8.7461999999999964</v>
      </c>
      <c r="J152" s="11">
        <v>2.0645000000000002</v>
      </c>
      <c r="K152" s="11">
        <v>12.672000000000001</v>
      </c>
      <c r="L152" s="11">
        <v>37.313285999999998</v>
      </c>
      <c r="M152" s="11">
        <v>72.045400000000015</v>
      </c>
      <c r="N152" s="11"/>
      <c r="O152" s="11"/>
    </row>
    <row r="153" spans="1:15" x14ac:dyDescent="0.25">
      <c r="A153" s="10">
        <v>190</v>
      </c>
      <c r="B153" s="10" t="s">
        <v>205</v>
      </c>
      <c r="C153" s="10" t="s">
        <v>279</v>
      </c>
      <c r="D153" s="10" t="s">
        <v>280</v>
      </c>
      <c r="E153" s="11">
        <v>41.356099999999998</v>
      </c>
      <c r="F153" s="11">
        <v>4.4238</v>
      </c>
      <c r="G153" s="11">
        <v>14.64</v>
      </c>
      <c r="H153" s="11">
        <v>0.1</v>
      </c>
      <c r="I153" s="11">
        <v>2.1545000000000001</v>
      </c>
      <c r="J153" s="11">
        <v>1.244</v>
      </c>
      <c r="K153" s="11">
        <v>10.199999999999999</v>
      </c>
      <c r="L153" s="11">
        <v>32.762118999999998</v>
      </c>
      <c r="M153" s="11">
        <v>69.694599999999994</v>
      </c>
      <c r="N153" s="11"/>
      <c r="O153" s="11"/>
    </row>
    <row r="154" spans="1:15" x14ac:dyDescent="0.25">
      <c r="A154" s="10">
        <v>191</v>
      </c>
      <c r="B154" s="10" t="s">
        <v>205</v>
      </c>
      <c r="C154" s="10" t="s">
        <v>281</v>
      </c>
      <c r="D154" s="10" t="s">
        <v>282</v>
      </c>
      <c r="E154" s="11">
        <v>37.954500000000003</v>
      </c>
      <c r="F154" s="11">
        <v>2.9051</v>
      </c>
      <c r="G154" s="11">
        <v>6.7747999999999999</v>
      </c>
      <c r="H154" s="11">
        <v>0.2</v>
      </c>
      <c r="I154" s="11">
        <v>1.83</v>
      </c>
      <c r="J154" s="11">
        <v>2.5074999999999998</v>
      </c>
      <c r="K154" s="11">
        <v>2.56</v>
      </c>
      <c r="L154" s="11">
        <v>16.777415999999999</v>
      </c>
      <c r="M154" s="11">
        <v>51.826800000000006</v>
      </c>
      <c r="N154" s="11"/>
      <c r="O154" s="11"/>
    </row>
    <row r="155" spans="1:15" x14ac:dyDescent="0.25">
      <c r="A155" s="10">
        <v>196</v>
      </c>
      <c r="B155" s="10" t="s">
        <v>205</v>
      </c>
      <c r="C155" s="10" t="s">
        <v>283</v>
      </c>
      <c r="D155" s="10" t="s">
        <v>284</v>
      </c>
      <c r="E155" s="11">
        <v>3.1067999999999998</v>
      </c>
      <c r="F155" s="11">
        <v>0.32340000000000002</v>
      </c>
      <c r="G155" s="11">
        <v>2.1353999999999997</v>
      </c>
      <c r="H155" s="11">
        <v>0.1</v>
      </c>
      <c r="I155" s="11">
        <v>3.851</v>
      </c>
      <c r="J155" s="11">
        <v>5.391</v>
      </c>
      <c r="K155" s="11">
        <v>1.04</v>
      </c>
      <c r="L155" s="11">
        <v>12.018205999999999</v>
      </c>
      <c r="M155" s="11">
        <v>15.624199999999998</v>
      </c>
      <c r="N155" s="11"/>
      <c r="O155" s="11"/>
    </row>
    <row r="156" spans="1:15" x14ac:dyDescent="0.25">
      <c r="A156" s="10">
        <v>203</v>
      </c>
      <c r="B156" s="10" t="s">
        <v>205</v>
      </c>
      <c r="C156" s="10" t="s">
        <v>285</v>
      </c>
      <c r="D156" s="10" t="s">
        <v>286</v>
      </c>
      <c r="E156" s="11">
        <v>0</v>
      </c>
      <c r="F156" s="11">
        <v>0</v>
      </c>
      <c r="G156" s="11">
        <v>0</v>
      </c>
      <c r="H156" s="11">
        <v>3</v>
      </c>
      <c r="I156" s="11">
        <v>0</v>
      </c>
      <c r="J156" s="11">
        <v>4.5999999999999996</v>
      </c>
      <c r="K156" s="11">
        <v>0</v>
      </c>
      <c r="L156" s="11">
        <v>7.6</v>
      </c>
      <c r="M156" s="11">
        <v>7.6</v>
      </c>
      <c r="N156" s="11"/>
      <c r="O156" s="11"/>
    </row>
    <row r="157" spans="1:15" x14ac:dyDescent="0.25">
      <c r="A157" s="10">
        <v>208</v>
      </c>
      <c r="B157" s="10" t="s">
        <v>20</v>
      </c>
      <c r="C157" s="10" t="s">
        <v>287</v>
      </c>
      <c r="D157" s="10" t="s">
        <v>288</v>
      </c>
      <c r="E157" s="11">
        <v>251.82890000000003</v>
      </c>
      <c r="F157" s="11">
        <v>98.148400000000009</v>
      </c>
      <c r="G157" s="11">
        <v>2.2059000000000002</v>
      </c>
      <c r="H157" s="11">
        <v>6.0000000000000005E-2</v>
      </c>
      <c r="I157" s="11">
        <v>25.118800000000004</v>
      </c>
      <c r="J157" s="11">
        <v>1.1005</v>
      </c>
      <c r="K157" s="11">
        <v>23.147200000000002</v>
      </c>
      <c r="L157" s="11">
        <v>149.76357999999999</v>
      </c>
      <c r="M157" s="11">
        <v>303.46130000000011</v>
      </c>
      <c r="N157" s="11"/>
      <c r="O157" s="11"/>
    </row>
    <row r="158" spans="1:15" x14ac:dyDescent="0.25">
      <c r="A158" s="10">
        <v>210</v>
      </c>
      <c r="B158" s="10" t="s">
        <v>15</v>
      </c>
      <c r="C158" s="10" t="s">
        <v>24</v>
      </c>
      <c r="D158" s="10" t="s">
        <v>289</v>
      </c>
      <c r="E158" s="11">
        <v>40.785699999999999</v>
      </c>
      <c r="F158" s="11">
        <v>6.8596000000000004</v>
      </c>
      <c r="G158" s="11">
        <v>1.5590999999999999</v>
      </c>
      <c r="H158" s="11">
        <v>0.1</v>
      </c>
      <c r="I158" s="11">
        <v>2.3419000000000003</v>
      </c>
      <c r="J158" s="11">
        <v>0.44619999999999999</v>
      </c>
      <c r="K158" s="11">
        <v>0.32</v>
      </c>
      <c r="L158" s="11">
        <v>11.626953</v>
      </c>
      <c r="M158" s="11">
        <v>45.552900000000001</v>
      </c>
      <c r="N158" s="11"/>
      <c r="O158" s="11"/>
    </row>
    <row r="159" spans="1:15" x14ac:dyDescent="0.25">
      <c r="A159" s="10">
        <v>211</v>
      </c>
      <c r="B159" s="10" t="s">
        <v>23</v>
      </c>
      <c r="C159" s="10" t="s">
        <v>297</v>
      </c>
      <c r="D159" s="10" t="s">
        <v>298</v>
      </c>
      <c r="E159" s="11">
        <v>35.8992</v>
      </c>
      <c r="F159" s="11">
        <v>12.097799999999999</v>
      </c>
      <c r="G159" s="11">
        <v>0.28270000000000001</v>
      </c>
      <c r="H159" s="11">
        <v>0.11</v>
      </c>
      <c r="I159" s="11">
        <v>3.7999999999999994</v>
      </c>
      <c r="J159" s="11">
        <v>2.5821000000000001</v>
      </c>
      <c r="K159" s="11">
        <v>3.8016999999999999</v>
      </c>
      <c r="L159" s="11">
        <v>22.674402000000001</v>
      </c>
      <c r="M159" s="11">
        <v>46.475699999999989</v>
      </c>
      <c r="N159" s="11"/>
      <c r="O159" s="11"/>
    </row>
    <row r="160" spans="1:15" x14ac:dyDescent="0.25">
      <c r="A160" s="10">
        <v>212</v>
      </c>
      <c r="B160" s="10" t="s">
        <v>20</v>
      </c>
      <c r="C160" s="10" t="s">
        <v>325</v>
      </c>
      <c r="D160" s="10" t="s">
        <v>885</v>
      </c>
      <c r="E160" s="11">
        <v>41.312899999999999</v>
      </c>
      <c r="F160" s="11">
        <v>15.9358</v>
      </c>
      <c r="G160" s="11">
        <v>0</v>
      </c>
      <c r="H160" s="11">
        <v>6.0000000000000005E-2</v>
      </c>
      <c r="I160" s="11">
        <v>54.405400000000007</v>
      </c>
      <c r="J160" s="11">
        <v>0.81889999999999996</v>
      </c>
      <c r="K160" s="11">
        <v>10.809800000000001</v>
      </c>
      <c r="L160" s="11">
        <v>81.248931999999996</v>
      </c>
      <c r="M160" s="11">
        <v>107.40699999999998</v>
      </c>
      <c r="N160" s="11"/>
      <c r="O160" s="11"/>
    </row>
    <row r="161" spans="1:15" x14ac:dyDescent="0.25">
      <c r="A161" s="10">
        <v>213</v>
      </c>
      <c r="B161" s="10" t="s">
        <v>15</v>
      </c>
      <c r="C161" s="10" t="s">
        <v>299</v>
      </c>
      <c r="D161" s="10" t="s">
        <v>300</v>
      </c>
      <c r="E161" s="11">
        <v>0</v>
      </c>
      <c r="F161" s="11">
        <v>0</v>
      </c>
      <c r="G161" s="11">
        <v>0</v>
      </c>
      <c r="H161" s="11">
        <v>0.21000000000000002</v>
      </c>
      <c r="I161" s="11">
        <v>0</v>
      </c>
      <c r="J161" s="11">
        <v>2.5000000000000001E-3</v>
      </c>
      <c r="K161" s="11">
        <v>0</v>
      </c>
      <c r="L161" s="11">
        <v>0.21249999999999999</v>
      </c>
      <c r="M161" s="11">
        <v>0.21250000000000002</v>
      </c>
      <c r="N161" s="11"/>
      <c r="O161" s="11"/>
    </row>
    <row r="162" spans="1:15" x14ac:dyDescent="0.25">
      <c r="A162" s="10">
        <v>214</v>
      </c>
      <c r="B162" s="10" t="s">
        <v>12</v>
      </c>
      <c r="C162" s="10" t="s">
        <v>326</v>
      </c>
      <c r="D162" s="10" t="s">
        <v>887</v>
      </c>
      <c r="E162" s="11">
        <v>326.33240000000001</v>
      </c>
      <c r="F162" s="11">
        <v>113.3501</v>
      </c>
      <c r="G162" s="11">
        <v>2.7557999999999998</v>
      </c>
      <c r="H162" s="11">
        <v>6.0000000000000005E-2</v>
      </c>
      <c r="I162" s="11">
        <v>35.256600000000006</v>
      </c>
      <c r="J162" s="11">
        <v>1.9959</v>
      </c>
      <c r="K162" s="11">
        <v>7.9211999999999998</v>
      </c>
      <c r="L162" s="11">
        <v>161.33964499999999</v>
      </c>
      <c r="M162" s="11">
        <v>374.32190000000003</v>
      </c>
      <c r="N162" s="11"/>
      <c r="O162" s="11"/>
    </row>
    <row r="163" spans="1:15" x14ac:dyDescent="0.25">
      <c r="A163" s="10">
        <v>215</v>
      </c>
      <c r="B163" s="10" t="s">
        <v>20</v>
      </c>
      <c r="C163" s="10" t="s">
        <v>301</v>
      </c>
      <c r="D163" s="10" t="s">
        <v>302</v>
      </c>
      <c r="E163" s="11">
        <v>163.25360000000001</v>
      </c>
      <c r="F163" s="11">
        <v>14.286399999999999</v>
      </c>
      <c r="G163" s="11">
        <v>0.63340000000000007</v>
      </c>
      <c r="H163" s="11">
        <v>0.05</v>
      </c>
      <c r="I163" s="11">
        <v>27.200000000000003</v>
      </c>
      <c r="J163" s="11">
        <v>0.23100000000000001</v>
      </c>
      <c r="K163" s="11">
        <v>1.232</v>
      </c>
      <c r="L163" s="11">
        <v>43.632914999999997</v>
      </c>
      <c r="M163" s="11">
        <v>192.60000000000002</v>
      </c>
      <c r="N163" s="11"/>
      <c r="O163" s="11"/>
    </row>
    <row r="164" spans="1:15" x14ac:dyDescent="0.25">
      <c r="A164" s="10">
        <v>216</v>
      </c>
      <c r="B164" s="10" t="s">
        <v>23</v>
      </c>
      <c r="C164" s="10" t="s">
        <v>303</v>
      </c>
      <c r="D164" s="10" t="s">
        <v>304</v>
      </c>
      <c r="E164" s="11">
        <v>24.7316</v>
      </c>
      <c r="F164" s="11">
        <v>21.435099999999998</v>
      </c>
      <c r="G164" s="11">
        <v>0.79329999999999989</v>
      </c>
      <c r="H164" s="11">
        <v>0.15000000000000002</v>
      </c>
      <c r="I164" s="11">
        <v>5.9</v>
      </c>
      <c r="J164" s="11">
        <v>2.4</v>
      </c>
      <c r="K164" s="11">
        <v>9.6</v>
      </c>
      <c r="L164" s="11">
        <v>40.278297000000002</v>
      </c>
      <c r="M164" s="11">
        <v>43.574900000000007</v>
      </c>
      <c r="N164" s="11"/>
      <c r="O164" s="11"/>
    </row>
    <row r="165" spans="1:15" x14ac:dyDescent="0.25">
      <c r="A165" s="10">
        <v>217</v>
      </c>
      <c r="B165" s="10" t="s">
        <v>23</v>
      </c>
      <c r="C165" s="10" t="s">
        <v>305</v>
      </c>
      <c r="D165" s="10" t="s">
        <v>306</v>
      </c>
      <c r="E165" s="11">
        <v>19.981300000000001</v>
      </c>
      <c r="F165" s="11">
        <v>12.617400000000002</v>
      </c>
      <c r="G165" s="11">
        <v>0.65640000000000009</v>
      </c>
      <c r="H165" s="11">
        <v>0.11</v>
      </c>
      <c r="I165" s="11">
        <v>3.3</v>
      </c>
      <c r="J165" s="11">
        <v>2.9279999999999999</v>
      </c>
      <c r="K165" s="11">
        <v>4.4800000000000004</v>
      </c>
      <c r="L165" s="11">
        <v>24.091684000000001</v>
      </c>
      <c r="M165" s="11">
        <v>31.455700000000007</v>
      </c>
      <c r="N165" s="11"/>
      <c r="O165" s="11"/>
    </row>
    <row r="166" spans="1:15" x14ac:dyDescent="0.25">
      <c r="A166" s="10">
        <v>218</v>
      </c>
      <c r="B166" s="10" t="s">
        <v>23</v>
      </c>
      <c r="C166" s="10" t="s">
        <v>307</v>
      </c>
      <c r="D166" s="10" t="s">
        <v>308</v>
      </c>
      <c r="E166" s="11">
        <v>1.6525000000000001</v>
      </c>
      <c r="F166" s="11">
        <v>6.5666000000000002</v>
      </c>
      <c r="G166" s="11">
        <v>1.6425000000000001</v>
      </c>
      <c r="H166" s="11">
        <v>0.11</v>
      </c>
      <c r="I166" s="11">
        <v>2.2999999999999998</v>
      </c>
      <c r="J166" s="11">
        <v>0.93</v>
      </c>
      <c r="K166" s="11">
        <v>2.4</v>
      </c>
      <c r="L166" s="11">
        <v>13.949172000000001</v>
      </c>
      <c r="M166" s="11">
        <v>9.0350000000000001</v>
      </c>
      <c r="N166" s="11"/>
      <c r="O166" s="11"/>
    </row>
    <row r="167" spans="1:15" x14ac:dyDescent="0.25">
      <c r="A167" s="10">
        <v>219</v>
      </c>
      <c r="B167" s="10" t="s">
        <v>23</v>
      </c>
      <c r="C167" s="10" t="s">
        <v>309</v>
      </c>
      <c r="D167" s="10" t="s">
        <v>310</v>
      </c>
      <c r="E167" s="11">
        <v>94.852100000000007</v>
      </c>
      <c r="F167" s="11">
        <v>15.414800000000001</v>
      </c>
      <c r="G167" s="11">
        <v>2.64E-2</v>
      </c>
      <c r="H167" s="11">
        <v>0.11</v>
      </c>
      <c r="I167" s="11">
        <v>18.7437</v>
      </c>
      <c r="J167" s="11">
        <v>2.5926000000000005</v>
      </c>
      <c r="K167" s="11">
        <v>15.3637</v>
      </c>
      <c r="L167" s="11">
        <v>52.251033999999997</v>
      </c>
      <c r="M167" s="11">
        <v>131.6885</v>
      </c>
      <c r="N167" s="11"/>
      <c r="O167" s="11"/>
    </row>
    <row r="168" spans="1:15" x14ac:dyDescent="0.25">
      <c r="A168" s="10">
        <v>220</v>
      </c>
      <c r="B168" s="10" t="s">
        <v>23</v>
      </c>
      <c r="C168" s="10" t="s">
        <v>327</v>
      </c>
      <c r="D168" s="10" t="s">
        <v>889</v>
      </c>
      <c r="E168" s="11">
        <v>116.4609</v>
      </c>
      <c r="F168" s="11">
        <v>19.895</v>
      </c>
      <c r="G168" s="11">
        <v>0.12039999999999999</v>
      </c>
      <c r="H168" s="11">
        <v>0.11</v>
      </c>
      <c r="I168" s="11">
        <v>10.749400000000001</v>
      </c>
      <c r="J168" s="11">
        <v>1.1404999999999998</v>
      </c>
      <c r="K168" s="11">
        <v>4.32</v>
      </c>
      <c r="L168" s="11">
        <v>36.335377000000001</v>
      </c>
      <c r="M168" s="11">
        <v>132.90119999999999</v>
      </c>
      <c r="N168" s="11"/>
      <c r="O168" s="11"/>
    </row>
    <row r="169" spans="1:15" x14ac:dyDescent="0.25">
      <c r="A169" s="10">
        <v>221</v>
      </c>
      <c r="B169" s="10" t="s">
        <v>20</v>
      </c>
      <c r="C169" s="10" t="s">
        <v>328</v>
      </c>
      <c r="D169" s="10" t="s">
        <v>891</v>
      </c>
      <c r="E169" s="11">
        <v>0</v>
      </c>
      <c r="F169" s="11">
        <v>0</v>
      </c>
      <c r="G169" s="11">
        <v>0</v>
      </c>
      <c r="H169" s="11">
        <v>0.25</v>
      </c>
      <c r="I169" s="11">
        <v>0</v>
      </c>
      <c r="J169" s="11">
        <v>2.484</v>
      </c>
      <c r="K169" s="11">
        <v>0</v>
      </c>
      <c r="L169" s="11">
        <v>2.734</v>
      </c>
      <c r="M169" s="11">
        <v>2.734</v>
      </c>
      <c r="N169" s="11"/>
      <c r="O169" s="11"/>
    </row>
    <row r="170" spans="1:15" x14ac:dyDescent="0.25">
      <c r="A170" s="10">
        <v>222</v>
      </c>
      <c r="B170" s="10" t="s">
        <v>23</v>
      </c>
      <c r="C170" s="10" t="s">
        <v>311</v>
      </c>
      <c r="D170" s="10" t="s">
        <v>312</v>
      </c>
      <c r="E170" s="11">
        <v>35.725200000000001</v>
      </c>
      <c r="F170" s="11">
        <v>12.504200000000001</v>
      </c>
      <c r="G170" s="11">
        <v>0.14979999999999999</v>
      </c>
      <c r="H170" s="11">
        <v>0.02</v>
      </c>
      <c r="I170" s="11">
        <v>2.4</v>
      </c>
      <c r="J170" s="11">
        <v>1.3523000000000001</v>
      </c>
      <c r="K170" s="11">
        <v>1.44</v>
      </c>
      <c r="L170" s="11">
        <v>17.866211</v>
      </c>
      <c r="M170" s="11">
        <v>41.087299999999992</v>
      </c>
      <c r="N170" s="11"/>
      <c r="O170" s="11"/>
    </row>
    <row r="171" spans="1:15" x14ac:dyDescent="0.25">
      <c r="A171" s="10">
        <v>223</v>
      </c>
      <c r="B171" s="10" t="s">
        <v>23</v>
      </c>
      <c r="C171" s="10" t="s">
        <v>329</v>
      </c>
      <c r="D171" s="10" t="s">
        <v>894</v>
      </c>
      <c r="E171" s="11">
        <v>106.94450000000001</v>
      </c>
      <c r="F171" s="11">
        <v>60.573</v>
      </c>
      <c r="G171" s="11">
        <v>0.1608</v>
      </c>
      <c r="H171" s="11">
        <v>0.11</v>
      </c>
      <c r="I171" s="11">
        <v>7.8431999999999995</v>
      </c>
      <c r="J171" s="11">
        <v>0.77010000000000001</v>
      </c>
      <c r="K171" s="11">
        <v>0.96</v>
      </c>
      <c r="L171" s="11">
        <v>70.328270000000003</v>
      </c>
      <c r="M171" s="11">
        <v>116.7886</v>
      </c>
      <c r="N171" s="11"/>
      <c r="O171" s="11"/>
    </row>
    <row r="172" spans="1:15" x14ac:dyDescent="0.25">
      <c r="A172" s="10">
        <v>224</v>
      </c>
      <c r="B172" s="10" t="s">
        <v>15</v>
      </c>
      <c r="C172" s="10" t="s">
        <v>313</v>
      </c>
      <c r="D172" s="10" t="s">
        <v>314</v>
      </c>
      <c r="E172" s="11">
        <v>53.055799999999998</v>
      </c>
      <c r="F172" s="11">
        <v>32.254799999999996</v>
      </c>
      <c r="G172" s="11">
        <v>1.1122000000000001</v>
      </c>
      <c r="H172" s="11">
        <v>1.05</v>
      </c>
      <c r="I172" s="11">
        <v>14.204799999999999</v>
      </c>
      <c r="J172" s="11">
        <v>0.83030000000000004</v>
      </c>
      <c r="K172" s="11">
        <v>6.48</v>
      </c>
      <c r="L172" s="11">
        <v>55.932071999999998</v>
      </c>
      <c r="M172" s="11">
        <v>76.733099999999993</v>
      </c>
      <c r="N172" s="11"/>
      <c r="O172" s="11"/>
    </row>
    <row r="173" spans="1:15" x14ac:dyDescent="0.25">
      <c r="A173" s="10">
        <v>225</v>
      </c>
      <c r="B173" s="10" t="s">
        <v>15</v>
      </c>
      <c r="C173" s="10" t="s">
        <v>315</v>
      </c>
      <c r="D173" s="10" t="s">
        <v>316</v>
      </c>
      <c r="E173" s="11">
        <v>39.890499999999996</v>
      </c>
      <c r="F173" s="11">
        <v>25.873899999999999</v>
      </c>
      <c r="G173" s="11">
        <v>0.90059999999999996</v>
      </c>
      <c r="H173" s="11">
        <v>0.55000000000000004</v>
      </c>
      <c r="I173" s="11">
        <v>16.951499999999999</v>
      </c>
      <c r="J173" s="11">
        <v>0.78159999999999996</v>
      </c>
      <c r="K173" s="11">
        <v>0.64</v>
      </c>
      <c r="L173" s="11">
        <v>45.697673999999999</v>
      </c>
      <c r="M173" s="11">
        <v>59.714199999999984</v>
      </c>
      <c r="N173" s="11"/>
      <c r="O173" s="11"/>
    </row>
    <row r="174" spans="1:15" x14ac:dyDescent="0.25">
      <c r="A174" s="10">
        <v>226</v>
      </c>
      <c r="B174" s="10" t="s">
        <v>23</v>
      </c>
      <c r="C174" s="10" t="s">
        <v>317</v>
      </c>
      <c r="D174" s="10" t="s">
        <v>318</v>
      </c>
      <c r="E174" s="11">
        <v>79.36569999999999</v>
      </c>
      <c r="F174" s="11">
        <v>22.584800000000001</v>
      </c>
      <c r="G174" s="11">
        <v>9.4299999999999995E-2</v>
      </c>
      <c r="H174" s="11">
        <v>0.08</v>
      </c>
      <c r="I174" s="11">
        <v>11.569900000000001</v>
      </c>
      <c r="J174" s="11">
        <v>1.204</v>
      </c>
      <c r="K174" s="11">
        <v>14.4</v>
      </c>
      <c r="L174" s="11">
        <v>49.933098000000001</v>
      </c>
      <c r="M174" s="11">
        <v>106.71389999999998</v>
      </c>
      <c r="N174" s="11"/>
      <c r="O174" s="11"/>
    </row>
    <row r="175" spans="1:15" x14ac:dyDescent="0.25">
      <c r="A175" s="10">
        <v>227</v>
      </c>
      <c r="B175" s="10" t="s">
        <v>23</v>
      </c>
      <c r="C175" s="10" t="s">
        <v>319</v>
      </c>
      <c r="D175" s="10" t="s">
        <v>320</v>
      </c>
      <c r="E175" s="11">
        <v>70.3733</v>
      </c>
      <c r="F175" s="11">
        <v>27.457699999999999</v>
      </c>
      <c r="G175" s="11">
        <v>0.10920000000000001</v>
      </c>
      <c r="H175" s="11">
        <v>6.0000000000000005E-2</v>
      </c>
      <c r="I175" s="11">
        <v>15.8</v>
      </c>
      <c r="J175" s="11">
        <v>1.204</v>
      </c>
      <c r="K175" s="11">
        <v>10.976000000000001</v>
      </c>
      <c r="L175" s="11">
        <v>55.606856999999998</v>
      </c>
      <c r="M175" s="11">
        <v>98.522500000000008</v>
      </c>
      <c r="N175" s="11"/>
      <c r="O175" s="11"/>
    </row>
    <row r="176" spans="1:15" x14ac:dyDescent="0.25">
      <c r="A176" s="10">
        <v>228</v>
      </c>
      <c r="B176" s="10" t="s">
        <v>15</v>
      </c>
      <c r="C176" s="10" t="s">
        <v>360</v>
      </c>
      <c r="D176" s="10" t="s">
        <v>896</v>
      </c>
      <c r="E176" s="11">
        <v>35.817100000000003</v>
      </c>
      <c r="F176" s="11">
        <v>11.669700000000001</v>
      </c>
      <c r="G176" s="11">
        <v>2.7214</v>
      </c>
      <c r="H176" s="11">
        <v>0.21000000000000002</v>
      </c>
      <c r="I176" s="11">
        <v>4.8</v>
      </c>
      <c r="J176" s="11">
        <v>0.9</v>
      </c>
      <c r="K176" s="11">
        <v>3.3739999999999997</v>
      </c>
      <c r="L176" s="11">
        <v>23.675001000000002</v>
      </c>
      <c r="M176" s="11">
        <v>47.822500000000012</v>
      </c>
      <c r="N176" s="11"/>
      <c r="O176" s="11"/>
    </row>
    <row r="177" spans="1:15" x14ac:dyDescent="0.25">
      <c r="A177" s="10">
        <v>229</v>
      </c>
      <c r="B177" s="10" t="s">
        <v>23</v>
      </c>
      <c r="C177" s="10" t="s">
        <v>321</v>
      </c>
      <c r="D177" s="10" t="s">
        <v>322</v>
      </c>
      <c r="E177" s="11">
        <v>56.326000000000008</v>
      </c>
      <c r="F177" s="11">
        <v>13.257499999999999</v>
      </c>
      <c r="G177" s="11">
        <v>1.15E-2</v>
      </c>
      <c r="H177" s="11">
        <v>0.05</v>
      </c>
      <c r="I177" s="11">
        <v>4.6999999999999993</v>
      </c>
      <c r="J177" s="11">
        <v>1.05</v>
      </c>
      <c r="K177" s="11">
        <v>0.96</v>
      </c>
      <c r="L177" s="11">
        <v>20.029112000000001</v>
      </c>
      <c r="M177" s="11">
        <v>63.097500000000004</v>
      </c>
      <c r="N177" s="11"/>
      <c r="O177" s="11"/>
    </row>
    <row r="178" spans="1:15" x14ac:dyDescent="0.25">
      <c r="A178" s="10">
        <v>230</v>
      </c>
      <c r="B178" s="10" t="s">
        <v>23</v>
      </c>
      <c r="C178" s="10" t="s">
        <v>24</v>
      </c>
      <c r="D178" s="10" t="s">
        <v>330</v>
      </c>
      <c r="E178" s="11">
        <v>34.047799999999995</v>
      </c>
      <c r="F178" s="11">
        <v>10.388200000000001</v>
      </c>
      <c r="G178" s="11">
        <v>4.0599999999999997E-2</v>
      </c>
      <c r="H178" s="11">
        <v>6.0000000000000005E-2</v>
      </c>
      <c r="I178" s="11">
        <v>1.9</v>
      </c>
      <c r="J178" s="11">
        <v>0.27089999999999997</v>
      </c>
      <c r="K178" s="11">
        <v>0.9819</v>
      </c>
      <c r="L178" s="11">
        <v>13.641653</v>
      </c>
      <c r="M178" s="11">
        <v>37.301199999999994</v>
      </c>
      <c r="N178" s="11"/>
      <c r="O178" s="11"/>
    </row>
    <row r="179" spans="1:15" x14ac:dyDescent="0.25">
      <c r="A179" s="10">
        <v>231</v>
      </c>
      <c r="B179" s="10" t="s">
        <v>23</v>
      </c>
      <c r="C179" s="10" t="s">
        <v>331</v>
      </c>
      <c r="D179" s="10" t="s">
        <v>332</v>
      </c>
      <c r="E179" s="11">
        <v>38.875799999999998</v>
      </c>
      <c r="F179" s="11">
        <v>7.8935000000000004</v>
      </c>
      <c r="G179" s="11">
        <v>3.0459000000000001</v>
      </c>
      <c r="H179" s="11">
        <v>0.12000000000000001</v>
      </c>
      <c r="I179" s="11">
        <v>12.069800000000001</v>
      </c>
      <c r="J179" s="11">
        <v>0.92100000000000004</v>
      </c>
      <c r="K179" s="11">
        <v>2.88</v>
      </c>
      <c r="L179" s="11">
        <v>26.860291</v>
      </c>
      <c r="M179" s="11">
        <v>57.912500000000009</v>
      </c>
      <c r="N179" s="11"/>
      <c r="O179" s="11"/>
    </row>
    <row r="180" spans="1:15" x14ac:dyDescent="0.25">
      <c r="A180" s="10">
        <v>232</v>
      </c>
      <c r="B180" s="10" t="s">
        <v>23</v>
      </c>
      <c r="C180" s="10" t="s">
        <v>333</v>
      </c>
      <c r="D180" s="10" t="s">
        <v>334</v>
      </c>
      <c r="E180" s="11">
        <v>5.3216000000000001</v>
      </c>
      <c r="F180" s="11">
        <v>0.21240000000000001</v>
      </c>
      <c r="G180" s="11">
        <v>1.2977000000000001</v>
      </c>
      <c r="H180" s="11">
        <v>0.5</v>
      </c>
      <c r="I180" s="11">
        <v>0</v>
      </c>
      <c r="J180" s="11">
        <v>0.2205</v>
      </c>
      <c r="K180" s="11">
        <v>0</v>
      </c>
      <c r="L180" s="11">
        <v>2.2305899999999999</v>
      </c>
      <c r="M180" s="11">
        <v>7.3398000000000003</v>
      </c>
      <c r="N180" s="11"/>
      <c r="O180" s="11"/>
    </row>
    <row r="181" spans="1:15" x14ac:dyDescent="0.25">
      <c r="A181" s="10">
        <v>233</v>
      </c>
      <c r="B181" s="10" t="s">
        <v>23</v>
      </c>
      <c r="C181" s="10" t="s">
        <v>335</v>
      </c>
      <c r="D181" s="10" t="s">
        <v>336</v>
      </c>
      <c r="E181" s="11">
        <v>0</v>
      </c>
      <c r="F181" s="11">
        <v>0</v>
      </c>
      <c r="G181" s="11">
        <v>3.5626000000000002</v>
      </c>
      <c r="H181" s="11">
        <v>6.0000000000000005E-2</v>
      </c>
      <c r="I181" s="11">
        <v>0</v>
      </c>
      <c r="J181" s="11">
        <v>0</v>
      </c>
      <c r="K181" s="11">
        <v>0</v>
      </c>
      <c r="L181" s="11">
        <v>3.6225540000000001</v>
      </c>
      <c r="M181" s="11">
        <v>3.6225999999999998</v>
      </c>
      <c r="N181" s="11"/>
      <c r="O181" s="11"/>
    </row>
    <row r="182" spans="1:15" x14ac:dyDescent="0.25">
      <c r="A182" s="10">
        <v>234</v>
      </c>
      <c r="B182" s="10" t="s">
        <v>23</v>
      </c>
      <c r="C182" s="10" t="s">
        <v>361</v>
      </c>
      <c r="D182" s="10" t="s">
        <v>897</v>
      </c>
      <c r="E182" s="11">
        <v>0</v>
      </c>
      <c r="F182" s="11">
        <v>0</v>
      </c>
      <c r="G182" s="11">
        <v>0.69179999999999997</v>
      </c>
      <c r="H182" s="11">
        <v>0.11</v>
      </c>
      <c r="I182" s="11">
        <v>0</v>
      </c>
      <c r="J182" s="11">
        <v>0</v>
      </c>
      <c r="K182" s="11">
        <v>0</v>
      </c>
      <c r="L182" s="11">
        <v>0.80175799999999997</v>
      </c>
      <c r="M182" s="11">
        <v>0.80179999999999996</v>
      </c>
      <c r="N182" s="11"/>
      <c r="O182" s="11"/>
    </row>
    <row r="183" spans="1:15" s="12" customFormat="1" x14ac:dyDescent="0.25">
      <c r="A183" s="12">
        <v>235</v>
      </c>
      <c r="B183" s="12" t="s">
        <v>20</v>
      </c>
      <c r="C183" s="12" t="s">
        <v>1184</v>
      </c>
      <c r="D183" s="12" t="s">
        <v>337</v>
      </c>
      <c r="E183" s="13">
        <v>0</v>
      </c>
      <c r="F183" s="13">
        <v>0</v>
      </c>
      <c r="G183" s="13">
        <v>0</v>
      </c>
      <c r="H183" s="13">
        <v>2.0099999999999998</v>
      </c>
      <c r="I183" s="13">
        <v>0</v>
      </c>
      <c r="J183" s="13">
        <v>9.5599999999999991E-2</v>
      </c>
      <c r="K183" s="13">
        <v>0</v>
      </c>
      <c r="L183" s="13">
        <v>2.1055999999999999</v>
      </c>
      <c r="M183" s="13">
        <v>2.1055999999999999</v>
      </c>
      <c r="N183" s="11"/>
      <c r="O183" s="11"/>
    </row>
    <row r="184" spans="1:15" x14ac:dyDescent="0.25">
      <c r="A184" s="10">
        <v>236</v>
      </c>
      <c r="B184" s="10" t="s">
        <v>23</v>
      </c>
      <c r="C184" s="10" t="s">
        <v>338</v>
      </c>
      <c r="D184" s="10" t="s">
        <v>339</v>
      </c>
      <c r="E184" s="11">
        <v>0</v>
      </c>
      <c r="F184" s="11">
        <v>0</v>
      </c>
      <c r="G184" s="11">
        <v>0.1474</v>
      </c>
      <c r="H184" s="11">
        <v>0.05</v>
      </c>
      <c r="I184" s="11">
        <v>0</v>
      </c>
      <c r="J184" s="11">
        <v>0</v>
      </c>
      <c r="K184" s="11">
        <v>0</v>
      </c>
      <c r="L184" s="11">
        <v>0.197352</v>
      </c>
      <c r="M184" s="11">
        <v>0.19740000000000002</v>
      </c>
      <c r="N184" s="11"/>
      <c r="O184" s="11"/>
    </row>
    <row r="185" spans="1:15" x14ac:dyDescent="0.25">
      <c r="A185" s="10">
        <v>237</v>
      </c>
      <c r="B185" s="10" t="s">
        <v>20</v>
      </c>
      <c r="C185" s="10" t="s">
        <v>340</v>
      </c>
      <c r="D185" s="10" t="s">
        <v>341</v>
      </c>
      <c r="E185" s="11">
        <v>0</v>
      </c>
      <c r="F185" s="11">
        <v>0</v>
      </c>
      <c r="G185" s="11">
        <v>6.0649000000000006</v>
      </c>
      <c r="H185" s="11">
        <v>6.0000000000000005E-2</v>
      </c>
      <c r="I185" s="11">
        <v>0</v>
      </c>
      <c r="J185" s="11">
        <v>0.16300000000000001</v>
      </c>
      <c r="K185" s="11">
        <v>0</v>
      </c>
      <c r="L185" s="11">
        <v>6.287833</v>
      </c>
      <c r="M185" s="11">
        <v>6.2879000000000005</v>
      </c>
      <c r="N185" s="11"/>
      <c r="O185" s="11"/>
    </row>
    <row r="186" spans="1:15" x14ac:dyDescent="0.25">
      <c r="A186" s="10">
        <v>238</v>
      </c>
      <c r="B186" s="10" t="s">
        <v>20</v>
      </c>
      <c r="C186" s="10" t="s">
        <v>342</v>
      </c>
      <c r="D186" s="10" t="s">
        <v>343</v>
      </c>
      <c r="E186" s="11">
        <v>174.3552</v>
      </c>
      <c r="F186" s="11">
        <v>25.7607</v>
      </c>
      <c r="G186" s="11">
        <v>0.45390000000000003</v>
      </c>
      <c r="H186" s="11">
        <v>0.1</v>
      </c>
      <c r="I186" s="11">
        <v>34.035699999999999</v>
      </c>
      <c r="J186" s="11">
        <v>1.7183999999999999</v>
      </c>
      <c r="K186" s="11">
        <v>25.4831</v>
      </c>
      <c r="L186" s="11">
        <v>87.551788000000002</v>
      </c>
      <c r="M186" s="11">
        <v>236.14629999999997</v>
      </c>
      <c r="N186" s="11"/>
      <c r="O186" s="11"/>
    </row>
    <row r="187" spans="1:15" x14ac:dyDescent="0.25">
      <c r="A187" s="10">
        <v>239</v>
      </c>
      <c r="B187" s="10" t="s">
        <v>20</v>
      </c>
      <c r="C187" s="10" t="s">
        <v>362</v>
      </c>
      <c r="D187" s="10" t="s">
        <v>899</v>
      </c>
      <c r="E187" s="11">
        <v>276.88119999999998</v>
      </c>
      <c r="F187" s="11">
        <v>15.3674</v>
      </c>
      <c r="G187" s="11">
        <v>6.3</v>
      </c>
      <c r="H187" s="11">
        <v>0.02</v>
      </c>
      <c r="I187" s="11">
        <v>20.595700000000001</v>
      </c>
      <c r="J187" s="11">
        <v>0.24350000000000002</v>
      </c>
      <c r="K187" s="11">
        <v>2.4319999999999999</v>
      </c>
      <c r="L187" s="11">
        <v>43.662998000000002</v>
      </c>
      <c r="M187" s="11">
        <v>306.47239999999999</v>
      </c>
      <c r="N187" s="11"/>
      <c r="O187" s="11"/>
    </row>
    <row r="188" spans="1:15" x14ac:dyDescent="0.25">
      <c r="A188" s="10">
        <v>240</v>
      </c>
      <c r="B188" s="10" t="s">
        <v>205</v>
      </c>
      <c r="C188" s="10" t="s">
        <v>344</v>
      </c>
      <c r="D188" s="10" t="s">
        <v>345</v>
      </c>
      <c r="E188" s="11">
        <v>1.0691999999999999</v>
      </c>
      <c r="F188" s="11">
        <v>8.1000000000000003E-2</v>
      </c>
      <c r="G188" s="11">
        <v>6.0523999999999996</v>
      </c>
      <c r="H188" s="11">
        <v>0.2</v>
      </c>
      <c r="I188" s="11">
        <v>0</v>
      </c>
      <c r="J188" s="11">
        <v>2.0230000000000001</v>
      </c>
      <c r="K188" s="11">
        <v>14.4</v>
      </c>
      <c r="L188" s="11">
        <v>22.75639</v>
      </c>
      <c r="M188" s="11">
        <v>23.744599999999998</v>
      </c>
      <c r="N188" s="11"/>
      <c r="O188" s="11"/>
    </row>
    <row r="189" spans="1:15" x14ac:dyDescent="0.25">
      <c r="A189" s="10">
        <v>241</v>
      </c>
      <c r="B189" s="10" t="s">
        <v>205</v>
      </c>
      <c r="C189" s="10" t="s">
        <v>346</v>
      </c>
      <c r="D189" s="10" t="s">
        <v>347</v>
      </c>
      <c r="E189" s="11">
        <v>44.0749</v>
      </c>
      <c r="F189" s="11">
        <v>8.8030000000000008</v>
      </c>
      <c r="G189" s="11">
        <v>4.2088000000000001</v>
      </c>
      <c r="H189" s="11">
        <v>0.2</v>
      </c>
      <c r="I189" s="11">
        <v>48.748400000000004</v>
      </c>
      <c r="J189" s="11">
        <v>2.6055000000000001</v>
      </c>
      <c r="K189" s="11">
        <v>4.5599999999999996</v>
      </c>
      <c r="L189" s="11">
        <v>67.221267999999995</v>
      </c>
      <c r="M189" s="11">
        <v>104.3976</v>
      </c>
      <c r="N189" s="11"/>
      <c r="O189" s="11"/>
    </row>
    <row r="190" spans="1:15" x14ac:dyDescent="0.25">
      <c r="A190" s="10">
        <v>242</v>
      </c>
      <c r="B190" s="10" t="s">
        <v>205</v>
      </c>
      <c r="C190" s="10" t="s">
        <v>348</v>
      </c>
      <c r="D190" s="10" t="s">
        <v>349</v>
      </c>
      <c r="E190" s="11">
        <v>39.989900000000006</v>
      </c>
      <c r="F190" s="11">
        <v>5.7699000000000007</v>
      </c>
      <c r="G190" s="11">
        <v>1.5048999999999999</v>
      </c>
      <c r="H190" s="11">
        <v>0.3</v>
      </c>
      <c r="I190" s="11">
        <v>37.561799999999998</v>
      </c>
      <c r="J190" s="11">
        <v>0.06</v>
      </c>
      <c r="K190" s="11">
        <v>1.52</v>
      </c>
      <c r="L190" s="11">
        <v>44.812213999999997</v>
      </c>
      <c r="M190" s="11">
        <v>80.936599999999999</v>
      </c>
      <c r="N190" s="11"/>
      <c r="O190" s="11"/>
    </row>
    <row r="191" spans="1:15" x14ac:dyDescent="0.25">
      <c r="A191" s="10">
        <v>243</v>
      </c>
      <c r="B191" s="10" t="s">
        <v>196</v>
      </c>
      <c r="C191" s="10" t="s">
        <v>350</v>
      </c>
      <c r="D191" s="10" t="s">
        <v>351</v>
      </c>
      <c r="E191" s="11">
        <v>36.879399999999997</v>
      </c>
      <c r="F191" s="11">
        <v>33.347899999999996</v>
      </c>
      <c r="G191" s="11">
        <v>0.50700000000000001</v>
      </c>
      <c r="H191" s="11">
        <v>0.1</v>
      </c>
      <c r="I191" s="11">
        <v>6.4860000000000007</v>
      </c>
      <c r="J191" s="11">
        <v>2.0015000000000001</v>
      </c>
      <c r="K191" s="11">
        <v>4.2</v>
      </c>
      <c r="L191" s="11">
        <v>46.642288000000001</v>
      </c>
      <c r="M191" s="11">
        <v>50.173899999999996</v>
      </c>
      <c r="N191" s="11"/>
      <c r="O191" s="11"/>
    </row>
    <row r="192" spans="1:15" x14ac:dyDescent="0.25">
      <c r="A192" s="10">
        <v>260</v>
      </c>
      <c r="B192" s="10" t="s">
        <v>135</v>
      </c>
      <c r="C192" s="10" t="s">
        <v>363</v>
      </c>
      <c r="D192" s="10" t="s">
        <v>902</v>
      </c>
      <c r="E192" s="11">
        <v>11.7552</v>
      </c>
      <c r="F192" s="11">
        <v>1.8458999999999999</v>
      </c>
      <c r="G192" s="11">
        <v>0.42330000000000001</v>
      </c>
      <c r="H192" s="11">
        <v>6</v>
      </c>
      <c r="I192" s="11">
        <v>0.30000000000000004</v>
      </c>
      <c r="J192" s="11">
        <v>5.3010000000000002</v>
      </c>
      <c r="K192" s="11">
        <v>0</v>
      </c>
      <c r="L192" s="11">
        <v>13.870234</v>
      </c>
      <c r="M192" s="11">
        <v>23.779499999999999</v>
      </c>
      <c r="N192" s="11"/>
      <c r="O192" s="11"/>
    </row>
    <row r="193" spans="1:15" x14ac:dyDescent="0.25">
      <c r="A193" s="10">
        <v>261</v>
      </c>
      <c r="B193" s="10" t="s">
        <v>135</v>
      </c>
      <c r="C193" s="10" t="s">
        <v>390</v>
      </c>
      <c r="D193" s="10" t="s">
        <v>903</v>
      </c>
      <c r="E193" s="11">
        <v>0</v>
      </c>
      <c r="F193" s="11">
        <v>0</v>
      </c>
      <c r="G193" s="11">
        <v>0.93930000000000002</v>
      </c>
      <c r="H193" s="11">
        <v>2</v>
      </c>
      <c r="I193" s="11">
        <v>0.1</v>
      </c>
      <c r="J193" s="11">
        <v>0.17249999999999999</v>
      </c>
      <c r="K193" s="11">
        <v>0</v>
      </c>
      <c r="L193" s="11">
        <v>3.2118099999999998</v>
      </c>
      <c r="M193" s="11">
        <v>3.2118000000000002</v>
      </c>
      <c r="N193" s="11"/>
      <c r="O193" s="11"/>
    </row>
    <row r="194" spans="1:15" x14ac:dyDescent="0.25">
      <c r="A194" s="10">
        <v>262</v>
      </c>
      <c r="B194" s="10" t="s">
        <v>135</v>
      </c>
      <c r="C194" s="10" t="s">
        <v>391</v>
      </c>
      <c r="D194" s="10" t="s">
        <v>904</v>
      </c>
      <c r="E194" s="11">
        <v>0</v>
      </c>
      <c r="F194" s="11">
        <v>0</v>
      </c>
      <c r="G194" s="11">
        <v>0.34</v>
      </c>
      <c r="H194" s="11">
        <v>6</v>
      </c>
      <c r="I194" s="11">
        <v>0</v>
      </c>
      <c r="J194" s="11">
        <v>4.37</v>
      </c>
      <c r="K194" s="11">
        <v>0</v>
      </c>
      <c r="L194" s="11">
        <v>10.71</v>
      </c>
      <c r="M194" s="11">
        <v>10.71</v>
      </c>
      <c r="N194" s="11"/>
      <c r="O194" s="11"/>
    </row>
    <row r="195" spans="1:15" x14ac:dyDescent="0.25">
      <c r="A195" s="10">
        <v>263</v>
      </c>
      <c r="B195" s="10" t="s">
        <v>135</v>
      </c>
      <c r="C195" s="10" t="s">
        <v>392</v>
      </c>
      <c r="D195" s="10" t="s">
        <v>905</v>
      </c>
      <c r="E195" s="11">
        <v>0.89549999999999996</v>
      </c>
      <c r="F195" s="11">
        <v>3.27E-2</v>
      </c>
      <c r="G195" s="11">
        <v>1.377</v>
      </c>
      <c r="H195" s="11">
        <v>3</v>
      </c>
      <c r="I195" s="11">
        <v>0.2</v>
      </c>
      <c r="J195" s="11">
        <v>2.0699999999999998</v>
      </c>
      <c r="K195" s="11">
        <v>0</v>
      </c>
      <c r="L195" s="11">
        <v>6.6796699999999998</v>
      </c>
      <c r="M195" s="11">
        <v>7.5424999999999986</v>
      </c>
      <c r="N195" s="11"/>
      <c r="O195" s="11"/>
    </row>
    <row r="196" spans="1:15" x14ac:dyDescent="0.25">
      <c r="A196" s="10">
        <v>264</v>
      </c>
      <c r="B196" s="10" t="s">
        <v>205</v>
      </c>
      <c r="C196" s="10" t="s">
        <v>352</v>
      </c>
      <c r="D196" s="10" t="s">
        <v>353</v>
      </c>
      <c r="E196" s="11">
        <v>67.829900000000009</v>
      </c>
      <c r="F196" s="11">
        <v>11.37</v>
      </c>
      <c r="G196" s="11">
        <v>2.7447999999999997</v>
      </c>
      <c r="H196" s="11">
        <v>1.25</v>
      </c>
      <c r="I196" s="11">
        <v>2</v>
      </c>
      <c r="J196" s="11">
        <v>2.754</v>
      </c>
      <c r="K196" s="11">
        <v>2.2400000000000002</v>
      </c>
      <c r="L196" s="11">
        <v>22.35885</v>
      </c>
      <c r="M196" s="11">
        <v>78.818700000000007</v>
      </c>
      <c r="N196" s="11"/>
      <c r="O196" s="11"/>
    </row>
    <row r="197" spans="1:15" x14ac:dyDescent="0.25">
      <c r="A197" s="10">
        <v>265</v>
      </c>
      <c r="B197" s="10" t="s">
        <v>15</v>
      </c>
      <c r="C197" s="10" t="s">
        <v>354</v>
      </c>
      <c r="D197" s="10" t="s">
        <v>355</v>
      </c>
      <c r="E197" s="11">
        <v>60.412199999999999</v>
      </c>
      <c r="F197" s="11">
        <v>10.8675</v>
      </c>
      <c r="G197" s="11">
        <v>1.7173</v>
      </c>
      <c r="H197" s="11">
        <v>1</v>
      </c>
      <c r="I197" s="11">
        <v>12.0535</v>
      </c>
      <c r="J197" s="11">
        <v>2.4329999999999998</v>
      </c>
      <c r="K197" s="11">
        <v>8.0243000000000002</v>
      </c>
      <c r="L197" s="11">
        <v>36.095615000000002</v>
      </c>
      <c r="M197" s="11">
        <v>85.640299999999968</v>
      </c>
      <c r="N197" s="11"/>
      <c r="O197" s="11"/>
    </row>
    <row r="198" spans="1:15" x14ac:dyDescent="0.25">
      <c r="A198" s="10">
        <v>266</v>
      </c>
      <c r="B198" s="10" t="s">
        <v>15</v>
      </c>
      <c r="C198" s="10" t="s">
        <v>356</v>
      </c>
      <c r="D198" s="10" t="s">
        <v>357</v>
      </c>
      <c r="E198" s="11">
        <v>111.92919999999999</v>
      </c>
      <c r="F198" s="11">
        <v>23.017299999999999</v>
      </c>
      <c r="G198" s="11">
        <v>0.89539999999999997</v>
      </c>
      <c r="H198" s="11">
        <v>0.35</v>
      </c>
      <c r="I198" s="11">
        <v>9.7372999999999976</v>
      </c>
      <c r="J198" s="11">
        <v>2.79</v>
      </c>
      <c r="K198" s="11">
        <v>7.2</v>
      </c>
      <c r="L198" s="11">
        <v>43.99004</v>
      </c>
      <c r="M198" s="11">
        <v>132.90190000000001</v>
      </c>
      <c r="N198" s="11"/>
      <c r="O198" s="11"/>
    </row>
    <row r="199" spans="1:15" x14ac:dyDescent="0.25">
      <c r="A199" s="10">
        <v>267</v>
      </c>
      <c r="B199" s="10" t="s">
        <v>196</v>
      </c>
      <c r="C199" s="10" t="s">
        <v>393</v>
      </c>
      <c r="D199" s="10" t="s">
        <v>907</v>
      </c>
      <c r="E199" s="11">
        <v>79.609099999999998</v>
      </c>
      <c r="F199" s="11">
        <v>19.132400000000004</v>
      </c>
      <c r="G199" s="11">
        <v>0.39219999999999999</v>
      </c>
      <c r="H199" s="11">
        <v>0.1</v>
      </c>
      <c r="I199" s="11">
        <v>11.649399999999998</v>
      </c>
      <c r="J199" s="11">
        <v>4.3215000000000003</v>
      </c>
      <c r="K199" s="11">
        <v>10.199999999999999</v>
      </c>
      <c r="L199" s="11">
        <v>45.534275000000001</v>
      </c>
      <c r="M199" s="11">
        <v>106.2722</v>
      </c>
      <c r="N199" s="11"/>
      <c r="O199" s="11"/>
    </row>
    <row r="200" spans="1:15" x14ac:dyDescent="0.25">
      <c r="A200" s="10">
        <v>268</v>
      </c>
      <c r="B200" s="10" t="s">
        <v>15</v>
      </c>
      <c r="C200" s="10" t="s">
        <v>358</v>
      </c>
      <c r="D200" s="10" t="s">
        <v>359</v>
      </c>
      <c r="E200" s="11">
        <v>82.548400000000001</v>
      </c>
      <c r="F200" s="11">
        <v>20.25</v>
      </c>
      <c r="G200" s="11">
        <v>0.34799999999999998</v>
      </c>
      <c r="H200" s="11">
        <v>0.1</v>
      </c>
      <c r="I200" s="11">
        <v>11.649399999999998</v>
      </c>
      <c r="J200" s="11">
        <v>4.3215000000000003</v>
      </c>
      <c r="K200" s="11">
        <v>10.199999999999999</v>
      </c>
      <c r="L200" s="11">
        <v>46.607838000000001</v>
      </c>
      <c r="M200" s="11">
        <v>109.1673</v>
      </c>
      <c r="N200" s="11"/>
      <c r="O200" s="11"/>
    </row>
    <row r="201" spans="1:15" x14ac:dyDescent="0.25">
      <c r="A201" s="10">
        <v>269</v>
      </c>
      <c r="B201" s="10" t="s">
        <v>205</v>
      </c>
      <c r="C201" s="10" t="s">
        <v>364</v>
      </c>
      <c r="D201" s="10" t="s">
        <v>365</v>
      </c>
      <c r="E201" s="11">
        <v>61.203500000000005</v>
      </c>
      <c r="F201" s="11">
        <v>54.403300000000002</v>
      </c>
      <c r="G201" s="11">
        <v>0.89359999999999995</v>
      </c>
      <c r="H201" s="11">
        <v>0.5</v>
      </c>
      <c r="I201" s="11">
        <v>12.7614</v>
      </c>
      <c r="J201" s="11">
        <v>5.58</v>
      </c>
      <c r="K201" s="11">
        <v>5.4</v>
      </c>
      <c r="L201" s="11">
        <v>79.463570000000004</v>
      </c>
      <c r="M201" s="11">
        <v>86.338500000000025</v>
      </c>
      <c r="N201" s="11"/>
      <c r="O201" s="11"/>
    </row>
    <row r="202" spans="1:15" x14ac:dyDescent="0.25">
      <c r="A202" s="10">
        <v>270</v>
      </c>
      <c r="B202" s="10" t="s">
        <v>205</v>
      </c>
      <c r="C202" s="10" t="s">
        <v>366</v>
      </c>
      <c r="D202" s="10" t="s">
        <v>367</v>
      </c>
      <c r="E202" s="11">
        <v>103.42379999999999</v>
      </c>
      <c r="F202" s="11">
        <v>21.887899999999998</v>
      </c>
      <c r="G202" s="11">
        <v>23.782499999999999</v>
      </c>
      <c r="H202" s="11">
        <v>0.1</v>
      </c>
      <c r="I202" s="11">
        <v>35.140500000000003</v>
      </c>
      <c r="J202" s="11">
        <v>4.2480000000000002</v>
      </c>
      <c r="K202" s="11">
        <v>6.4</v>
      </c>
      <c r="L202" s="11">
        <v>91.559051999999994</v>
      </c>
      <c r="M202" s="11">
        <v>173.09479999999999</v>
      </c>
      <c r="N202" s="11"/>
      <c r="O202" s="11"/>
    </row>
    <row r="203" spans="1:15" x14ac:dyDescent="0.25">
      <c r="A203" s="10">
        <v>272</v>
      </c>
      <c r="B203" s="10" t="s">
        <v>205</v>
      </c>
      <c r="C203" s="10" t="s">
        <v>368</v>
      </c>
      <c r="D203" s="10" t="s">
        <v>369</v>
      </c>
      <c r="E203" s="11">
        <v>3.5793999999999997</v>
      </c>
      <c r="F203" s="11">
        <v>2.5995999999999997</v>
      </c>
      <c r="G203" s="11">
        <v>2.5186000000000002</v>
      </c>
      <c r="H203" s="11">
        <v>0.25</v>
      </c>
      <c r="I203" s="11">
        <v>8.65</v>
      </c>
      <c r="J203" s="11">
        <v>0.38750000000000001</v>
      </c>
      <c r="K203" s="11">
        <v>288</v>
      </c>
      <c r="L203" s="11">
        <v>302.40570100000002</v>
      </c>
      <c r="M203" s="11">
        <v>303.38549999999998</v>
      </c>
      <c r="N203" s="11"/>
      <c r="O203" s="11"/>
    </row>
    <row r="204" spans="1:15" x14ac:dyDescent="0.25">
      <c r="A204" s="10">
        <v>273</v>
      </c>
      <c r="B204" s="10" t="s">
        <v>23</v>
      </c>
      <c r="C204" s="10" t="s">
        <v>370</v>
      </c>
      <c r="D204" s="10" t="s">
        <v>371</v>
      </c>
      <c r="E204" s="11">
        <v>188.25970000000001</v>
      </c>
      <c r="F204" s="11">
        <v>46.200999999999993</v>
      </c>
      <c r="G204" s="11">
        <v>0.13669999999999999</v>
      </c>
      <c r="H204" s="11">
        <v>7.0000000000000007E-2</v>
      </c>
      <c r="I204" s="11">
        <v>16.987499999999997</v>
      </c>
      <c r="J204" s="11">
        <v>1.4916</v>
      </c>
      <c r="K204" s="11">
        <v>10.240600000000001</v>
      </c>
      <c r="L204" s="11">
        <v>75.085762000000003</v>
      </c>
      <c r="M204" s="11">
        <v>217.18610000000004</v>
      </c>
      <c r="N204" s="11"/>
      <c r="O204" s="11"/>
    </row>
    <row r="205" spans="1:15" x14ac:dyDescent="0.25">
      <c r="A205" s="10">
        <v>274</v>
      </c>
      <c r="B205" s="10" t="s">
        <v>196</v>
      </c>
      <c r="C205" s="10" t="s">
        <v>394</v>
      </c>
      <c r="D205" s="10" t="s">
        <v>909</v>
      </c>
      <c r="E205" s="11">
        <v>118.7817</v>
      </c>
      <c r="F205" s="11">
        <v>31.901399999999999</v>
      </c>
      <c r="G205" s="11">
        <v>2.0143</v>
      </c>
      <c r="H205" s="11">
        <v>0.75</v>
      </c>
      <c r="I205" s="11">
        <v>8.2236000000000011</v>
      </c>
      <c r="J205" s="11">
        <v>2.79</v>
      </c>
      <c r="K205" s="11">
        <v>7.2</v>
      </c>
      <c r="L205" s="11">
        <v>52.879227</v>
      </c>
      <c r="M205" s="11">
        <v>139.75959999999995</v>
      </c>
      <c r="N205" s="11"/>
      <c r="O205" s="11"/>
    </row>
    <row r="206" spans="1:15" x14ac:dyDescent="0.25">
      <c r="A206" s="10">
        <v>275</v>
      </c>
      <c r="B206" s="10" t="s">
        <v>205</v>
      </c>
      <c r="C206" s="10" t="s">
        <v>372</v>
      </c>
      <c r="D206" s="10" t="s">
        <v>373</v>
      </c>
      <c r="E206" s="11">
        <v>107.16370000000001</v>
      </c>
      <c r="F206" s="11">
        <v>17.192999999999998</v>
      </c>
      <c r="G206" s="11">
        <v>7.9821</v>
      </c>
      <c r="H206" s="11">
        <v>0.15000000000000002</v>
      </c>
      <c r="I206" s="11">
        <v>5.1712999999999996</v>
      </c>
      <c r="J206" s="11">
        <v>4.9806999999999997</v>
      </c>
      <c r="K206" s="11">
        <v>6.12</v>
      </c>
      <c r="L206" s="11">
        <v>41.597202000000003</v>
      </c>
      <c r="M206" s="11">
        <v>131.56780000000001</v>
      </c>
      <c r="N206" s="11"/>
      <c r="O206" s="11"/>
    </row>
    <row r="207" spans="1:15" x14ac:dyDescent="0.25">
      <c r="A207" s="10">
        <v>276</v>
      </c>
      <c r="B207" s="10" t="s">
        <v>205</v>
      </c>
      <c r="C207" s="10" t="s">
        <v>374</v>
      </c>
      <c r="D207" s="10" t="s">
        <v>375</v>
      </c>
      <c r="E207" s="11">
        <v>161.80980000000002</v>
      </c>
      <c r="F207" s="11">
        <v>52.661499999999997</v>
      </c>
      <c r="G207" s="11">
        <v>1.5</v>
      </c>
      <c r="H207" s="11">
        <v>0.11</v>
      </c>
      <c r="I207" s="11">
        <v>6.6959</v>
      </c>
      <c r="J207" s="11">
        <v>5.8710000000000004</v>
      </c>
      <c r="K207" s="11">
        <v>4.5</v>
      </c>
      <c r="L207" s="11">
        <v>71.338470000000001</v>
      </c>
      <c r="M207" s="11">
        <v>180.48670000000004</v>
      </c>
      <c r="N207" s="11"/>
      <c r="O207" s="11"/>
    </row>
    <row r="208" spans="1:15" x14ac:dyDescent="0.25">
      <c r="A208" s="10">
        <v>279</v>
      </c>
      <c r="B208" s="10" t="s">
        <v>196</v>
      </c>
      <c r="C208" s="10" t="s">
        <v>376</v>
      </c>
      <c r="D208" s="10" t="s">
        <v>377</v>
      </c>
      <c r="E208" s="11">
        <v>52.946300000000001</v>
      </c>
      <c r="F208" s="11">
        <v>12.332199999999998</v>
      </c>
      <c r="G208" s="11">
        <v>2.6139000000000001</v>
      </c>
      <c r="H208" s="11">
        <v>0.02</v>
      </c>
      <c r="I208" s="11">
        <v>12.4178</v>
      </c>
      <c r="J208" s="11">
        <v>9.4634999999999998</v>
      </c>
      <c r="K208" s="11">
        <v>342</v>
      </c>
      <c r="L208" s="11">
        <v>378.84741200000002</v>
      </c>
      <c r="M208" s="11">
        <v>419.4615</v>
      </c>
      <c r="N208" s="11"/>
      <c r="O208" s="11"/>
    </row>
    <row r="209" spans="1:15" x14ac:dyDescent="0.25">
      <c r="A209" s="10">
        <v>280</v>
      </c>
      <c r="B209" s="10" t="s">
        <v>205</v>
      </c>
      <c r="C209" s="10" t="s">
        <v>378</v>
      </c>
      <c r="D209" s="10" t="s">
        <v>379</v>
      </c>
      <c r="E209" s="11">
        <v>0</v>
      </c>
      <c r="F209" s="11">
        <v>0</v>
      </c>
      <c r="G209" s="11">
        <v>0.69059999999999999</v>
      </c>
      <c r="H209" s="11">
        <v>3.5</v>
      </c>
      <c r="I209" s="11">
        <v>0</v>
      </c>
      <c r="J209" s="11">
        <v>2.1419999999999999</v>
      </c>
      <c r="K209" s="11">
        <v>0</v>
      </c>
      <c r="L209" s="11">
        <v>6.3326380000000002</v>
      </c>
      <c r="M209" s="11">
        <v>6.3325999999999993</v>
      </c>
      <c r="N209" s="11"/>
      <c r="O209" s="11"/>
    </row>
    <row r="210" spans="1:15" x14ac:dyDescent="0.25">
      <c r="A210" s="10">
        <v>281</v>
      </c>
      <c r="B210" s="10" t="s">
        <v>205</v>
      </c>
      <c r="C210" s="10" t="s">
        <v>380</v>
      </c>
      <c r="D210" s="10" t="s">
        <v>381</v>
      </c>
      <c r="E210" s="11">
        <v>34.098399999999998</v>
      </c>
      <c r="F210" s="11">
        <v>11.594899999999999</v>
      </c>
      <c r="G210" s="11">
        <v>0.86870000000000003</v>
      </c>
      <c r="H210" s="11">
        <v>0.01</v>
      </c>
      <c r="I210" s="11">
        <v>15.140099999999999</v>
      </c>
      <c r="J210" s="11">
        <v>4.88</v>
      </c>
      <c r="K210" s="11">
        <v>7.6</v>
      </c>
      <c r="L210" s="11">
        <v>40.093677999999997</v>
      </c>
      <c r="M210" s="11">
        <v>62.597199999999994</v>
      </c>
      <c r="N210" s="11"/>
      <c r="O210" s="11"/>
    </row>
    <row r="211" spans="1:15" x14ac:dyDescent="0.25">
      <c r="A211" s="10">
        <v>282</v>
      </c>
      <c r="B211" s="10" t="s">
        <v>205</v>
      </c>
      <c r="C211" s="10" t="s">
        <v>382</v>
      </c>
      <c r="D211" s="10" t="s">
        <v>383</v>
      </c>
      <c r="E211" s="11">
        <v>86.296700000000001</v>
      </c>
      <c r="F211" s="11">
        <v>11.2227</v>
      </c>
      <c r="G211" s="11">
        <v>2.4447000000000001</v>
      </c>
      <c r="H211" s="11">
        <v>0.02</v>
      </c>
      <c r="I211" s="11">
        <v>9.6241999999999983</v>
      </c>
      <c r="J211" s="11">
        <v>5.7285000000000004</v>
      </c>
      <c r="K211" s="11">
        <v>13.6</v>
      </c>
      <c r="L211" s="11">
        <v>42.640250999999999</v>
      </c>
      <c r="M211" s="11">
        <v>117.71409999999999</v>
      </c>
      <c r="N211" s="11"/>
      <c r="O211" s="11"/>
    </row>
    <row r="212" spans="1:15" x14ac:dyDescent="0.25">
      <c r="A212" s="10">
        <v>283</v>
      </c>
      <c r="B212" s="10" t="s">
        <v>205</v>
      </c>
      <c r="C212" s="10" t="s">
        <v>384</v>
      </c>
      <c r="D212" s="10" t="s">
        <v>385</v>
      </c>
      <c r="E212" s="11">
        <v>77.943000000000012</v>
      </c>
      <c r="F212" s="11">
        <v>25.905300000000004</v>
      </c>
      <c r="G212" s="11">
        <v>4.0529999999999999</v>
      </c>
      <c r="H212" s="11">
        <v>0.01</v>
      </c>
      <c r="I212" s="11">
        <v>6.3150000000000004</v>
      </c>
      <c r="J212" s="11">
        <v>0.31</v>
      </c>
      <c r="K212" s="11">
        <v>0.8</v>
      </c>
      <c r="L212" s="11">
        <v>37.078968000000003</v>
      </c>
      <c r="M212" s="11">
        <v>89.431000000000012</v>
      </c>
      <c r="N212" s="11"/>
      <c r="O212" s="11"/>
    </row>
    <row r="213" spans="1:15" x14ac:dyDescent="0.25">
      <c r="A213" s="10">
        <v>284</v>
      </c>
      <c r="B213" s="10" t="s">
        <v>15</v>
      </c>
      <c r="C213" s="10" t="s">
        <v>386</v>
      </c>
      <c r="D213" s="10" t="s">
        <v>387</v>
      </c>
      <c r="E213" s="11">
        <v>169.53709999999998</v>
      </c>
      <c r="F213" s="11">
        <v>66.169799999999995</v>
      </c>
      <c r="G213" s="11">
        <v>1.6049</v>
      </c>
      <c r="H213" s="11">
        <v>0.11</v>
      </c>
      <c r="I213" s="11">
        <v>6.1351000000000004</v>
      </c>
      <c r="J213" s="11">
        <v>0.93</v>
      </c>
      <c r="K213" s="11">
        <v>0.8</v>
      </c>
      <c r="L213" s="11">
        <v>75.515381000000005</v>
      </c>
      <c r="M213" s="11">
        <v>179.11709999999997</v>
      </c>
      <c r="N213" s="11"/>
      <c r="O213" s="11"/>
    </row>
    <row r="214" spans="1:15" x14ac:dyDescent="0.25">
      <c r="A214" s="10">
        <v>286</v>
      </c>
      <c r="B214" s="10" t="s">
        <v>15</v>
      </c>
      <c r="C214" s="10" t="s">
        <v>388</v>
      </c>
      <c r="D214" s="10" t="s">
        <v>389</v>
      </c>
      <c r="E214" s="11">
        <v>79.447299999999998</v>
      </c>
      <c r="F214" s="11">
        <v>13.471299999999999</v>
      </c>
      <c r="G214" s="11">
        <v>1.3411</v>
      </c>
      <c r="H214" s="11">
        <v>0.11</v>
      </c>
      <c r="I214" s="11">
        <v>28.314599999999999</v>
      </c>
      <c r="J214" s="11">
        <v>2.09</v>
      </c>
      <c r="K214" s="11">
        <v>7.8416999999999994</v>
      </c>
      <c r="L214" s="11">
        <v>53.100127999999998</v>
      </c>
      <c r="M214" s="11">
        <v>119.14470000000001</v>
      </c>
      <c r="N214" s="11"/>
      <c r="O214" s="11"/>
    </row>
    <row r="215" spans="1:15" x14ac:dyDescent="0.25">
      <c r="A215" s="10">
        <v>287</v>
      </c>
      <c r="B215" s="10" t="s">
        <v>196</v>
      </c>
      <c r="C215" s="10" t="s">
        <v>397</v>
      </c>
      <c r="D215" s="10" t="s">
        <v>398</v>
      </c>
      <c r="E215" s="11">
        <v>85.382499999999993</v>
      </c>
      <c r="F215" s="11">
        <v>21.071700000000003</v>
      </c>
      <c r="G215" s="11">
        <v>0.75939999999999996</v>
      </c>
      <c r="H215" s="11">
        <v>0.01</v>
      </c>
      <c r="I215" s="11">
        <v>2.7388999999999997</v>
      </c>
      <c r="J215" s="11">
        <v>2.8075999999999999</v>
      </c>
      <c r="K215" s="11">
        <v>6.8</v>
      </c>
      <c r="L215" s="11">
        <v>34.187584000000001</v>
      </c>
      <c r="M215" s="11">
        <v>98.498400000000004</v>
      </c>
      <c r="N215" s="11"/>
      <c r="O215" s="11"/>
    </row>
    <row r="216" spans="1:15" x14ac:dyDescent="0.25">
      <c r="A216" s="10">
        <v>288</v>
      </c>
      <c r="B216" s="10" t="s">
        <v>205</v>
      </c>
      <c r="C216" s="10" t="s">
        <v>399</v>
      </c>
      <c r="D216" s="10" t="s">
        <v>400</v>
      </c>
      <c r="E216" s="11">
        <v>190.99079999999998</v>
      </c>
      <c r="F216" s="11">
        <v>14.745099999999999</v>
      </c>
      <c r="G216" s="11">
        <v>1.2</v>
      </c>
      <c r="H216" s="11">
        <v>0.01</v>
      </c>
      <c r="I216" s="11">
        <v>9.5126000000000008</v>
      </c>
      <c r="J216" s="11">
        <v>0.91</v>
      </c>
      <c r="K216" s="11">
        <v>3.2</v>
      </c>
      <c r="L216" s="11">
        <v>29.577649999999998</v>
      </c>
      <c r="M216" s="11">
        <v>205.82339999999991</v>
      </c>
      <c r="N216" s="11"/>
      <c r="O216" s="11"/>
    </row>
    <row r="217" spans="1:15" x14ac:dyDescent="0.25">
      <c r="A217" s="10">
        <v>289</v>
      </c>
      <c r="B217" s="10" t="s">
        <v>205</v>
      </c>
      <c r="C217" s="10" t="s">
        <v>395</v>
      </c>
      <c r="D217" s="10" t="s">
        <v>911</v>
      </c>
      <c r="E217" s="11">
        <v>1.3579000000000001</v>
      </c>
      <c r="F217" s="11">
        <v>8.6199999999999999E-2</v>
      </c>
      <c r="G217" s="11">
        <v>0</v>
      </c>
      <c r="H217" s="11">
        <v>3</v>
      </c>
      <c r="I217" s="11">
        <v>0.30000000000000004</v>
      </c>
      <c r="J217" s="11">
        <v>4.4364999999999997</v>
      </c>
      <c r="K217" s="11">
        <v>16</v>
      </c>
      <c r="L217" s="11">
        <v>23.822752000000001</v>
      </c>
      <c r="M217" s="11">
        <v>25.0944</v>
      </c>
      <c r="N217" s="11"/>
      <c r="O217" s="11"/>
    </row>
    <row r="218" spans="1:15" x14ac:dyDescent="0.25">
      <c r="A218" s="10">
        <v>291</v>
      </c>
      <c r="B218" s="10" t="s">
        <v>205</v>
      </c>
      <c r="C218" s="10" t="s">
        <v>401</v>
      </c>
      <c r="D218" s="10" t="s">
        <v>402</v>
      </c>
      <c r="E218" s="11">
        <v>38.338000000000001</v>
      </c>
      <c r="F218" s="11">
        <v>4.9779999999999998</v>
      </c>
      <c r="G218" s="11">
        <v>9.5</v>
      </c>
      <c r="H218" s="11">
        <v>0.2</v>
      </c>
      <c r="I218" s="11">
        <v>1.2353000000000001</v>
      </c>
      <c r="J218" s="11">
        <v>3.6120000000000001</v>
      </c>
      <c r="K218" s="11">
        <v>8.4</v>
      </c>
      <c r="L218" s="11">
        <v>27.925291000000001</v>
      </c>
      <c r="M218" s="11">
        <v>61.285300000000007</v>
      </c>
      <c r="N218" s="11"/>
      <c r="O218" s="11"/>
    </row>
    <row r="219" spans="1:15" x14ac:dyDescent="0.25">
      <c r="A219" s="10">
        <v>301</v>
      </c>
      <c r="B219" s="10" t="s">
        <v>12</v>
      </c>
      <c r="C219" s="10" t="s">
        <v>403</v>
      </c>
      <c r="D219" s="10" t="s">
        <v>404</v>
      </c>
      <c r="E219" s="11">
        <v>43.379100000000001</v>
      </c>
      <c r="F219" s="11">
        <v>12.893700000000001</v>
      </c>
      <c r="G219" s="11">
        <v>1.4492</v>
      </c>
      <c r="H219" s="11">
        <v>0.2</v>
      </c>
      <c r="I219" s="11">
        <v>0.7</v>
      </c>
      <c r="J219" s="11">
        <v>1.1935</v>
      </c>
      <c r="K219" s="11">
        <v>2</v>
      </c>
      <c r="L219" s="11">
        <v>18.436487</v>
      </c>
      <c r="M219" s="11">
        <v>48.921800000000005</v>
      </c>
      <c r="N219" s="11"/>
      <c r="O219" s="11"/>
    </row>
    <row r="220" spans="1:15" x14ac:dyDescent="0.25">
      <c r="A220" s="10">
        <v>302</v>
      </c>
      <c r="B220" s="10" t="s">
        <v>15</v>
      </c>
      <c r="C220" s="10" t="s">
        <v>405</v>
      </c>
      <c r="D220" s="10" t="s">
        <v>406</v>
      </c>
      <c r="E220" s="11">
        <v>0</v>
      </c>
      <c r="F220" s="11">
        <v>0</v>
      </c>
      <c r="G220" s="11">
        <v>1.8</v>
      </c>
      <c r="H220" s="11">
        <v>0.30000000000000004</v>
      </c>
      <c r="I220" s="11">
        <v>0</v>
      </c>
      <c r="J220" s="11">
        <v>0.1085</v>
      </c>
      <c r="K220" s="11">
        <v>0.4</v>
      </c>
      <c r="L220" s="11">
        <v>2.6084999999999998</v>
      </c>
      <c r="M220" s="11">
        <v>2.6085000000000003</v>
      </c>
      <c r="N220" s="11"/>
      <c r="O220" s="11"/>
    </row>
    <row r="221" spans="1:15" x14ac:dyDescent="0.25">
      <c r="A221" s="10">
        <v>303</v>
      </c>
      <c r="B221" s="10" t="s">
        <v>23</v>
      </c>
      <c r="C221" s="10" t="s">
        <v>407</v>
      </c>
      <c r="D221" s="10" t="s">
        <v>408</v>
      </c>
      <c r="E221" s="11">
        <v>38.6464</v>
      </c>
      <c r="F221" s="11">
        <v>6.8825000000000003</v>
      </c>
      <c r="G221" s="11">
        <v>1.5871</v>
      </c>
      <c r="H221" s="11">
        <v>0.05</v>
      </c>
      <c r="I221" s="11">
        <v>0.7</v>
      </c>
      <c r="J221" s="11">
        <v>1.5189999999999999</v>
      </c>
      <c r="K221" s="11">
        <v>2</v>
      </c>
      <c r="L221" s="11">
        <v>12.738531</v>
      </c>
      <c r="M221" s="11">
        <v>44.502499999999998</v>
      </c>
      <c r="N221" s="11"/>
      <c r="O221" s="11"/>
    </row>
    <row r="222" spans="1:15" x14ac:dyDescent="0.25">
      <c r="A222" s="10">
        <v>304</v>
      </c>
      <c r="B222" s="10" t="s">
        <v>15</v>
      </c>
      <c r="C222" s="10" t="s">
        <v>409</v>
      </c>
      <c r="D222" s="10" t="s">
        <v>410</v>
      </c>
      <c r="E222" s="11">
        <v>47.950800000000001</v>
      </c>
      <c r="F222" s="11">
        <v>12.654</v>
      </c>
      <c r="G222" s="11">
        <v>1.1883999999999999</v>
      </c>
      <c r="H222" s="11">
        <v>0.02</v>
      </c>
      <c r="I222" s="11">
        <v>12.4</v>
      </c>
      <c r="J222" s="11">
        <v>2.7</v>
      </c>
      <c r="K222" s="11">
        <v>28.5</v>
      </c>
      <c r="L222" s="11">
        <v>57.462451999999999</v>
      </c>
      <c r="M222" s="11">
        <v>92.759200000000007</v>
      </c>
      <c r="N222" s="11"/>
      <c r="O222" s="11"/>
    </row>
    <row r="223" spans="1:15" x14ac:dyDescent="0.25">
      <c r="A223" s="10">
        <v>305</v>
      </c>
      <c r="B223" s="10" t="s">
        <v>20</v>
      </c>
      <c r="C223" s="10" t="s">
        <v>411</v>
      </c>
      <c r="D223" s="10" t="s">
        <v>412</v>
      </c>
      <c r="E223" s="11">
        <v>25.670800000000003</v>
      </c>
      <c r="F223" s="11">
        <v>14.852899999999998</v>
      </c>
      <c r="G223" s="11">
        <v>2.6953</v>
      </c>
      <c r="H223" s="11">
        <v>0.1</v>
      </c>
      <c r="I223" s="11">
        <v>8.3294000000000015</v>
      </c>
      <c r="J223" s="11">
        <v>1.6072</v>
      </c>
      <c r="K223" s="11">
        <v>8</v>
      </c>
      <c r="L223" s="11">
        <v>35.584907999999999</v>
      </c>
      <c r="M223" s="11">
        <v>46.402700000000003</v>
      </c>
      <c r="N223" s="11"/>
      <c r="O223" s="11"/>
    </row>
    <row r="224" spans="1:15" x14ac:dyDescent="0.25">
      <c r="A224" s="10">
        <v>306</v>
      </c>
      <c r="B224" s="10" t="s">
        <v>12</v>
      </c>
      <c r="C224" s="10" t="s">
        <v>413</v>
      </c>
      <c r="D224" s="10" t="s">
        <v>414</v>
      </c>
      <c r="E224" s="11">
        <v>98.624600000000001</v>
      </c>
      <c r="F224" s="11">
        <v>13.112</v>
      </c>
      <c r="G224" s="11">
        <v>1.3411</v>
      </c>
      <c r="H224" s="11">
        <v>0.11</v>
      </c>
      <c r="I224" s="11">
        <v>28.328099999999999</v>
      </c>
      <c r="J224" s="11">
        <v>2.09</v>
      </c>
      <c r="K224" s="11">
        <v>7.8416999999999994</v>
      </c>
      <c r="L224" s="11">
        <v>52.740799000000003</v>
      </c>
      <c r="M224" s="11">
        <v>138.33550000000002</v>
      </c>
      <c r="N224" s="11"/>
      <c r="O224" s="11"/>
    </row>
    <row r="225" spans="1:15" x14ac:dyDescent="0.25">
      <c r="A225" s="10">
        <v>307</v>
      </c>
      <c r="B225" s="10" t="s">
        <v>23</v>
      </c>
      <c r="C225" s="10" t="s">
        <v>415</v>
      </c>
      <c r="D225" s="10" t="s">
        <v>416</v>
      </c>
      <c r="E225" s="11">
        <v>0</v>
      </c>
      <c r="F225" s="11">
        <v>0</v>
      </c>
      <c r="G225" s="11">
        <v>0.52980000000000005</v>
      </c>
      <c r="H225" s="11">
        <v>0.2</v>
      </c>
      <c r="I225" s="11">
        <v>0</v>
      </c>
      <c r="J225" s="11">
        <v>0</v>
      </c>
      <c r="K225" s="11">
        <v>0</v>
      </c>
      <c r="L225" s="11">
        <v>0.72977499999999995</v>
      </c>
      <c r="M225" s="11">
        <v>0.7298</v>
      </c>
      <c r="N225" s="11"/>
      <c r="O225" s="11"/>
    </row>
    <row r="226" spans="1:15" x14ac:dyDescent="0.25">
      <c r="A226" s="10">
        <v>308</v>
      </c>
      <c r="B226" s="10" t="s">
        <v>23</v>
      </c>
      <c r="C226" s="10" t="s">
        <v>417</v>
      </c>
      <c r="D226" s="10" t="s">
        <v>418</v>
      </c>
      <c r="E226" s="11">
        <v>0</v>
      </c>
      <c r="F226" s="11">
        <v>0</v>
      </c>
      <c r="G226" s="11">
        <v>3.5626000000000002</v>
      </c>
      <c r="H226" s="11">
        <v>6.0000000000000005E-2</v>
      </c>
      <c r="I226" s="11">
        <v>0.08</v>
      </c>
      <c r="J226" s="11">
        <v>0</v>
      </c>
      <c r="K226" s="11">
        <v>0</v>
      </c>
      <c r="L226" s="11">
        <v>3.7025540000000001</v>
      </c>
      <c r="M226" s="11">
        <v>3.7025999999999999</v>
      </c>
      <c r="N226" s="11"/>
      <c r="O226" s="11"/>
    </row>
    <row r="227" spans="1:15" x14ac:dyDescent="0.25">
      <c r="A227" s="10">
        <v>309</v>
      </c>
      <c r="B227" s="10" t="s">
        <v>23</v>
      </c>
      <c r="C227" s="10" t="s">
        <v>419</v>
      </c>
      <c r="D227" s="10" t="s">
        <v>420</v>
      </c>
      <c r="E227" s="11">
        <v>0</v>
      </c>
      <c r="F227" s="11">
        <v>0</v>
      </c>
      <c r="G227" s="11">
        <v>0.55349999999999999</v>
      </c>
      <c r="H227" s="11">
        <v>0.1</v>
      </c>
      <c r="I227" s="11">
        <v>0</v>
      </c>
      <c r="J227" s="11">
        <v>0</v>
      </c>
      <c r="K227" s="11">
        <v>0</v>
      </c>
      <c r="L227" s="11">
        <v>0.65354500000000004</v>
      </c>
      <c r="M227" s="11">
        <v>0.65349999999999997</v>
      </c>
      <c r="N227" s="11"/>
      <c r="O227" s="11"/>
    </row>
    <row r="228" spans="1:15" x14ac:dyDescent="0.25">
      <c r="A228" s="10">
        <v>310</v>
      </c>
      <c r="B228" s="10" t="s">
        <v>23</v>
      </c>
      <c r="C228" s="10" t="s">
        <v>421</v>
      </c>
      <c r="D228" s="10" t="s">
        <v>422</v>
      </c>
      <c r="E228" s="11">
        <v>0</v>
      </c>
      <c r="F228" s="11">
        <v>0</v>
      </c>
      <c r="G228" s="11">
        <v>2.1353</v>
      </c>
      <c r="H228" s="11">
        <v>0.1</v>
      </c>
      <c r="I228" s="11">
        <v>0.30000000000000004</v>
      </c>
      <c r="J228" s="11">
        <v>5.2900000000000003E-2</v>
      </c>
      <c r="K228" s="11">
        <v>0</v>
      </c>
      <c r="L228" s="11">
        <v>2.5881240000000001</v>
      </c>
      <c r="M228" s="11">
        <v>2.5882000000000005</v>
      </c>
      <c r="N228" s="11"/>
      <c r="O228" s="11"/>
    </row>
    <row r="229" spans="1:15" x14ac:dyDescent="0.25">
      <c r="A229" s="10">
        <v>311</v>
      </c>
      <c r="B229" s="10" t="s">
        <v>23</v>
      </c>
      <c r="C229" s="10" t="s">
        <v>423</v>
      </c>
      <c r="D229" s="10" t="s">
        <v>424</v>
      </c>
      <c r="E229" s="11">
        <v>0</v>
      </c>
      <c r="F229" s="11">
        <v>0</v>
      </c>
      <c r="G229" s="11">
        <v>1.0676000000000001</v>
      </c>
      <c r="H229" s="11">
        <v>0.1</v>
      </c>
      <c r="I229" s="11">
        <v>0.30000000000000004</v>
      </c>
      <c r="J229" s="11">
        <v>5.2900000000000003E-2</v>
      </c>
      <c r="K229" s="11">
        <v>0</v>
      </c>
      <c r="L229" s="11">
        <v>1.5204869999999999</v>
      </c>
      <c r="M229" s="11">
        <v>1.5205000000000002</v>
      </c>
      <c r="N229" s="11"/>
      <c r="O229" s="11"/>
    </row>
    <row r="230" spans="1:15" x14ac:dyDescent="0.25">
      <c r="A230" s="10">
        <v>312</v>
      </c>
      <c r="B230" s="10" t="s">
        <v>23</v>
      </c>
      <c r="C230" s="10" t="s">
        <v>425</v>
      </c>
      <c r="D230" s="10" t="s">
        <v>426</v>
      </c>
      <c r="E230" s="11">
        <v>20.517700000000001</v>
      </c>
      <c r="F230" s="11">
        <v>8.7881999999999998</v>
      </c>
      <c r="G230" s="11">
        <v>1.6425000000000001</v>
      </c>
      <c r="H230" s="11">
        <v>0.11</v>
      </c>
      <c r="I230" s="11">
        <v>1.9</v>
      </c>
      <c r="J230" s="11">
        <v>0.93</v>
      </c>
      <c r="K230" s="11">
        <v>1.2</v>
      </c>
      <c r="L230" s="11">
        <v>14.570731</v>
      </c>
      <c r="M230" s="11">
        <v>26.300200000000004</v>
      </c>
      <c r="N230" s="11"/>
      <c r="O230" s="11"/>
    </row>
    <row r="231" spans="1:15" x14ac:dyDescent="0.25">
      <c r="A231" s="10">
        <v>313</v>
      </c>
      <c r="B231" s="10" t="s">
        <v>23</v>
      </c>
      <c r="C231" s="10" t="s">
        <v>427</v>
      </c>
      <c r="D231" s="10" t="s">
        <v>428</v>
      </c>
      <c r="E231" s="11">
        <v>34.0535</v>
      </c>
      <c r="F231" s="11">
        <v>1.4211999999999998</v>
      </c>
      <c r="G231" s="11">
        <v>0.71409999999999996</v>
      </c>
      <c r="H231" s="11">
        <v>0.1</v>
      </c>
      <c r="I231" s="11">
        <v>1.9</v>
      </c>
      <c r="J231" s="11">
        <v>0.77500000000000002</v>
      </c>
      <c r="K231" s="11">
        <v>1.2</v>
      </c>
      <c r="L231" s="11">
        <v>6.11029</v>
      </c>
      <c r="M231" s="11">
        <v>38.74260000000001</v>
      </c>
      <c r="N231" s="11"/>
      <c r="O231" s="11"/>
    </row>
    <row r="232" spans="1:15" x14ac:dyDescent="0.25">
      <c r="A232" s="10">
        <v>314</v>
      </c>
      <c r="B232" s="10" t="s">
        <v>15</v>
      </c>
      <c r="C232" s="10" t="s">
        <v>429</v>
      </c>
      <c r="D232" s="10" t="s">
        <v>430</v>
      </c>
      <c r="E232" s="11">
        <v>142.9161</v>
      </c>
      <c r="F232" s="11">
        <v>39.271999999999998</v>
      </c>
      <c r="G232" s="11">
        <v>0.91159999999999997</v>
      </c>
      <c r="H232" s="11">
        <v>0.2</v>
      </c>
      <c r="I232" s="11">
        <v>21.7</v>
      </c>
      <c r="J232" s="11">
        <v>1.4019000000000001</v>
      </c>
      <c r="K232" s="11">
        <v>1.1200000000000001</v>
      </c>
      <c r="L232" s="11">
        <v>64.605407999999997</v>
      </c>
      <c r="M232" s="11">
        <v>168.24959999999996</v>
      </c>
      <c r="N232" s="11"/>
      <c r="O232" s="11"/>
    </row>
    <row r="233" spans="1:15" x14ac:dyDescent="0.25">
      <c r="A233" s="10">
        <v>315</v>
      </c>
      <c r="B233" s="10" t="s">
        <v>15</v>
      </c>
      <c r="C233" s="10" t="s">
        <v>436</v>
      </c>
      <c r="D233" s="10" t="s">
        <v>437</v>
      </c>
      <c r="E233" s="11">
        <v>0</v>
      </c>
      <c r="F233" s="11">
        <v>0</v>
      </c>
      <c r="G233" s="11">
        <v>0</v>
      </c>
      <c r="H233" s="11">
        <v>1.35</v>
      </c>
      <c r="I233" s="11">
        <v>0</v>
      </c>
      <c r="J233" s="11">
        <v>0.11</v>
      </c>
      <c r="K233" s="11">
        <v>2</v>
      </c>
      <c r="L233" s="11">
        <v>3.46</v>
      </c>
      <c r="M233" s="11">
        <v>3.46</v>
      </c>
      <c r="N233" s="11"/>
      <c r="O233" s="11"/>
    </row>
    <row r="234" spans="1:15" x14ac:dyDescent="0.25">
      <c r="A234" s="10">
        <v>316</v>
      </c>
      <c r="B234" s="10" t="s">
        <v>12</v>
      </c>
      <c r="C234" s="10" t="s">
        <v>438</v>
      </c>
      <c r="D234" s="10" t="s">
        <v>439</v>
      </c>
      <c r="E234" s="11">
        <v>0</v>
      </c>
      <c r="F234" s="11">
        <v>0</v>
      </c>
      <c r="G234" s="11">
        <v>16.934000000000001</v>
      </c>
      <c r="H234" s="11">
        <v>0.3</v>
      </c>
      <c r="I234" s="11">
        <v>0.2</v>
      </c>
      <c r="J234" s="11">
        <v>8.3699999999999992</v>
      </c>
      <c r="K234" s="11">
        <v>0</v>
      </c>
      <c r="L234" s="11">
        <v>25.804016000000001</v>
      </c>
      <c r="M234" s="11">
        <v>25.804000000000002</v>
      </c>
      <c r="N234" s="11"/>
      <c r="O234" s="11"/>
    </row>
    <row r="235" spans="1:15" x14ac:dyDescent="0.25">
      <c r="A235" s="10">
        <v>317</v>
      </c>
      <c r="B235" s="10" t="s">
        <v>15</v>
      </c>
      <c r="C235" s="10" t="s">
        <v>440</v>
      </c>
      <c r="D235" s="10" t="s">
        <v>441</v>
      </c>
      <c r="E235" s="11">
        <v>6.5195999999999996</v>
      </c>
      <c r="F235" s="11">
        <v>2.2195</v>
      </c>
      <c r="G235" s="11">
        <v>0.57650000000000001</v>
      </c>
      <c r="H235" s="11">
        <v>0.1</v>
      </c>
      <c r="I235" s="11">
        <v>8.3294000000000015</v>
      </c>
      <c r="J235" s="11">
        <v>1.6072</v>
      </c>
      <c r="K235" s="11">
        <v>4</v>
      </c>
      <c r="L235" s="11">
        <v>16.832712000000001</v>
      </c>
      <c r="M235" s="11">
        <v>21.132700000000003</v>
      </c>
      <c r="N235" s="11"/>
      <c r="O235" s="11"/>
    </row>
    <row r="236" spans="1:15" x14ac:dyDescent="0.25">
      <c r="A236" s="10">
        <v>318</v>
      </c>
      <c r="B236" s="10" t="s">
        <v>442</v>
      </c>
      <c r="C236" s="10" t="s">
        <v>443</v>
      </c>
      <c r="D236" s="10" t="s">
        <v>444</v>
      </c>
      <c r="E236" s="11">
        <v>0</v>
      </c>
      <c r="F236" s="11">
        <v>0</v>
      </c>
      <c r="G236" s="11">
        <v>0</v>
      </c>
      <c r="H236" s="11">
        <v>1.25</v>
      </c>
      <c r="I236" s="11">
        <v>0</v>
      </c>
      <c r="J236" s="11">
        <v>0.39749999999999996</v>
      </c>
      <c r="K236" s="11">
        <v>1.2</v>
      </c>
      <c r="L236" s="11">
        <v>2.8475000000000001</v>
      </c>
      <c r="M236" s="11">
        <v>2.8475000000000001</v>
      </c>
      <c r="N236" s="11"/>
      <c r="O236" s="11"/>
    </row>
    <row r="237" spans="1:15" x14ac:dyDescent="0.25">
      <c r="A237" s="10">
        <v>319</v>
      </c>
      <c r="B237" s="10" t="s">
        <v>20</v>
      </c>
      <c r="C237" s="10" t="s">
        <v>445</v>
      </c>
      <c r="D237" s="10" t="s">
        <v>446</v>
      </c>
      <c r="E237" s="11">
        <v>13.07</v>
      </c>
      <c r="F237" s="11">
        <v>2.3267000000000002</v>
      </c>
      <c r="G237" s="11">
        <v>0</v>
      </c>
      <c r="H237" s="11">
        <v>0</v>
      </c>
      <c r="I237" s="11">
        <v>2.8000000000000003</v>
      </c>
      <c r="J237" s="11">
        <v>1.1088</v>
      </c>
      <c r="K237" s="11">
        <v>1.2</v>
      </c>
      <c r="L237" s="11">
        <v>7.4355570000000002</v>
      </c>
      <c r="M237" s="11">
        <v>18.178799999999999</v>
      </c>
      <c r="N237" s="11"/>
      <c r="O237" s="11"/>
    </row>
    <row r="238" spans="1:15" x14ac:dyDescent="0.25">
      <c r="A238" s="10">
        <v>320</v>
      </c>
      <c r="B238" s="10" t="s">
        <v>15</v>
      </c>
      <c r="C238" s="10" t="s">
        <v>447</v>
      </c>
      <c r="D238" s="10" t="s">
        <v>448</v>
      </c>
      <c r="E238" s="11">
        <v>100.9213</v>
      </c>
      <c r="F238" s="11">
        <v>12.463699999999999</v>
      </c>
      <c r="G238" s="11">
        <v>0.92230000000000001</v>
      </c>
      <c r="H238" s="11">
        <v>0.11</v>
      </c>
      <c r="I238" s="11">
        <v>21.1</v>
      </c>
      <c r="J238" s="11">
        <v>2.4039999999999999</v>
      </c>
      <c r="K238" s="11">
        <v>10.923400000000001</v>
      </c>
      <c r="L238" s="11">
        <v>47.923428000000001</v>
      </c>
      <c r="M238" s="11">
        <v>136.381</v>
      </c>
      <c r="N238" s="11"/>
      <c r="O238" s="11"/>
    </row>
    <row r="239" spans="1:15" x14ac:dyDescent="0.25">
      <c r="A239" s="10">
        <v>321</v>
      </c>
      <c r="B239" s="10" t="s">
        <v>158</v>
      </c>
      <c r="C239" s="10" t="s">
        <v>449</v>
      </c>
      <c r="D239" s="10" t="s">
        <v>450</v>
      </c>
      <c r="E239" s="11">
        <v>85.054599999999994</v>
      </c>
      <c r="F239" s="11">
        <v>12.241600000000002</v>
      </c>
      <c r="G239" s="11">
        <v>1.3616999999999999</v>
      </c>
      <c r="H239" s="11">
        <v>0.16</v>
      </c>
      <c r="I239" s="11">
        <v>15.5</v>
      </c>
      <c r="J239" s="11">
        <v>1.5690000000000002</v>
      </c>
      <c r="K239" s="11">
        <v>45.75</v>
      </c>
      <c r="L239" s="11">
        <v>76.582283000000004</v>
      </c>
      <c r="M239" s="11">
        <v>149.39529999999999</v>
      </c>
      <c r="N239" s="11"/>
      <c r="O239" s="11"/>
    </row>
    <row r="240" spans="1:15" x14ac:dyDescent="0.25">
      <c r="A240" s="10">
        <v>322</v>
      </c>
      <c r="B240" s="10" t="s">
        <v>158</v>
      </c>
      <c r="C240" s="10" t="s">
        <v>451</v>
      </c>
      <c r="D240" s="10" t="s">
        <v>452</v>
      </c>
      <c r="E240" s="11">
        <v>162.18939999999998</v>
      </c>
      <c r="F240" s="11">
        <v>19.586600000000001</v>
      </c>
      <c r="G240" s="11">
        <v>2.37</v>
      </c>
      <c r="H240" s="11">
        <v>0.2</v>
      </c>
      <c r="I240" s="11">
        <v>25.3</v>
      </c>
      <c r="J240" s="11">
        <v>3.0659999999999998</v>
      </c>
      <c r="K240" s="11">
        <v>57</v>
      </c>
      <c r="L240" s="11">
        <v>107.522644</v>
      </c>
      <c r="M240" s="11">
        <v>250.12540000000001</v>
      </c>
      <c r="N240" s="11"/>
      <c r="O240" s="11"/>
    </row>
    <row r="241" spans="1:15" x14ac:dyDescent="0.25">
      <c r="A241" s="10">
        <v>323</v>
      </c>
      <c r="B241" s="10" t="s">
        <v>158</v>
      </c>
      <c r="C241" s="10" t="s">
        <v>453</v>
      </c>
      <c r="D241" s="10" t="s">
        <v>454</v>
      </c>
      <c r="E241" s="11">
        <v>0.6411</v>
      </c>
      <c r="F241" s="11">
        <v>2.3782999999999999</v>
      </c>
      <c r="G241" s="11">
        <v>3.4811999999999999</v>
      </c>
      <c r="H241" s="11">
        <v>0.2</v>
      </c>
      <c r="I241" s="11">
        <v>0.9</v>
      </c>
      <c r="J241" s="11">
        <v>5.8799999999999998E-2</v>
      </c>
      <c r="K241" s="11">
        <v>0.08</v>
      </c>
      <c r="L241" s="11">
        <v>7.0983660000000004</v>
      </c>
      <c r="M241" s="11">
        <v>5.3611000000000004</v>
      </c>
      <c r="N241" s="11"/>
      <c r="O241" s="11"/>
    </row>
    <row r="242" spans="1:15" x14ac:dyDescent="0.25">
      <c r="A242" s="10">
        <v>324</v>
      </c>
      <c r="B242" s="10" t="s">
        <v>158</v>
      </c>
      <c r="C242" s="10" t="s">
        <v>455</v>
      </c>
      <c r="D242" s="10" t="s">
        <v>456</v>
      </c>
      <c r="E242" s="11">
        <v>27.248899999999999</v>
      </c>
      <c r="F242" s="11">
        <v>5.861699999999999</v>
      </c>
      <c r="G242" s="11">
        <v>0.98409999999999997</v>
      </c>
      <c r="H242" s="11">
        <v>0</v>
      </c>
      <c r="I242" s="11">
        <v>2.1</v>
      </c>
      <c r="J242" s="11">
        <v>3.2389999999999999</v>
      </c>
      <c r="K242" s="11">
        <v>104.8</v>
      </c>
      <c r="L242" s="11">
        <v>116.984787</v>
      </c>
      <c r="M242" s="11">
        <v>138.37200000000001</v>
      </c>
      <c r="N242" s="11"/>
      <c r="O242" s="11"/>
    </row>
    <row r="243" spans="1:15" x14ac:dyDescent="0.25">
      <c r="A243" s="10">
        <v>325</v>
      </c>
      <c r="B243" s="10" t="s">
        <v>158</v>
      </c>
      <c r="C243" s="10" t="s">
        <v>457</v>
      </c>
      <c r="D243" s="10" t="s">
        <v>458</v>
      </c>
      <c r="E243" s="11">
        <v>63.6601</v>
      </c>
      <c r="F243" s="11">
        <v>12.7714</v>
      </c>
      <c r="G243" s="11">
        <v>2.2696000000000001</v>
      </c>
      <c r="H243" s="11">
        <v>0.1</v>
      </c>
      <c r="I243" s="11">
        <v>11.5</v>
      </c>
      <c r="J243" s="11">
        <v>1.5868</v>
      </c>
      <c r="K243" s="11">
        <v>25.48</v>
      </c>
      <c r="L243" s="11">
        <v>53.707766999999997</v>
      </c>
      <c r="M243" s="11">
        <v>104.59650000000001</v>
      </c>
      <c r="N243" s="11"/>
      <c r="O243" s="11"/>
    </row>
    <row r="244" spans="1:15" x14ac:dyDescent="0.25">
      <c r="A244" s="10">
        <v>326</v>
      </c>
      <c r="B244" s="10" t="s">
        <v>158</v>
      </c>
      <c r="C244" s="10" t="s">
        <v>459</v>
      </c>
      <c r="D244" s="10" t="s">
        <v>460</v>
      </c>
      <c r="E244" s="11">
        <v>0</v>
      </c>
      <c r="F244" s="11">
        <v>0</v>
      </c>
      <c r="G244" s="11">
        <v>3.5850999999999997</v>
      </c>
      <c r="H244" s="11">
        <v>0.05</v>
      </c>
      <c r="I244" s="11">
        <v>1.2</v>
      </c>
      <c r="J244" s="11">
        <v>3.24</v>
      </c>
      <c r="K244" s="11">
        <v>4.68</v>
      </c>
      <c r="L244" s="11">
        <v>12.755121000000001</v>
      </c>
      <c r="M244" s="11">
        <v>12.755099999999999</v>
      </c>
      <c r="N244" s="11"/>
      <c r="O244" s="11"/>
    </row>
    <row r="245" spans="1:15" x14ac:dyDescent="0.25">
      <c r="A245" s="10">
        <v>327</v>
      </c>
      <c r="B245" s="10" t="s">
        <v>158</v>
      </c>
      <c r="C245" s="10" t="s">
        <v>461</v>
      </c>
      <c r="D245" s="10" t="s">
        <v>462</v>
      </c>
      <c r="E245" s="11">
        <v>0</v>
      </c>
      <c r="F245" s="11">
        <v>0</v>
      </c>
      <c r="G245" s="11">
        <v>0.41070000000000001</v>
      </c>
      <c r="H245" s="11">
        <v>1</v>
      </c>
      <c r="I245" s="11">
        <v>0</v>
      </c>
      <c r="J245" s="11">
        <v>5.5164999999999997</v>
      </c>
      <c r="K245" s="11">
        <v>135</v>
      </c>
      <c r="L245" s="11">
        <v>141.92716999999999</v>
      </c>
      <c r="M245" s="11">
        <v>141.9272</v>
      </c>
      <c r="N245" s="11"/>
      <c r="O245" s="11"/>
    </row>
    <row r="246" spans="1:15" x14ac:dyDescent="0.25">
      <c r="A246" s="10">
        <v>328</v>
      </c>
      <c r="B246" s="10" t="s">
        <v>158</v>
      </c>
      <c r="C246" s="10" t="s">
        <v>396</v>
      </c>
      <c r="D246" s="10" t="s">
        <v>924</v>
      </c>
      <c r="E246" s="11">
        <v>0.34339999999999998</v>
      </c>
      <c r="F246" s="11">
        <v>0.17249999999999999</v>
      </c>
      <c r="G246" s="11">
        <v>0.73250000000000004</v>
      </c>
      <c r="H246" s="11">
        <v>1</v>
      </c>
      <c r="I246" s="11">
        <v>0.5</v>
      </c>
      <c r="J246" s="11">
        <v>5.5286999999999997</v>
      </c>
      <c r="K246" s="11">
        <v>135</v>
      </c>
      <c r="L246" s="11">
        <v>142.93374600000001</v>
      </c>
      <c r="M246" s="11">
        <v>143.1046</v>
      </c>
      <c r="N246" s="11"/>
      <c r="O246" s="11"/>
    </row>
    <row r="247" spans="1:15" x14ac:dyDescent="0.25">
      <c r="A247" s="10">
        <v>329</v>
      </c>
      <c r="B247" s="10" t="s">
        <v>158</v>
      </c>
      <c r="C247" s="10" t="s">
        <v>463</v>
      </c>
      <c r="D247" s="10" t="s">
        <v>464</v>
      </c>
      <c r="E247" s="11">
        <v>0</v>
      </c>
      <c r="F247" s="11">
        <v>0</v>
      </c>
      <c r="G247" s="11">
        <v>6.6989000000000001</v>
      </c>
      <c r="H247" s="11">
        <v>0.05</v>
      </c>
      <c r="I247" s="11">
        <v>0</v>
      </c>
      <c r="J247" s="11">
        <v>0.27250000000000002</v>
      </c>
      <c r="K247" s="11">
        <v>0.3</v>
      </c>
      <c r="L247" s="11">
        <v>7.3214290000000002</v>
      </c>
      <c r="M247" s="11">
        <v>7.3213999999999997</v>
      </c>
      <c r="N247" s="11"/>
      <c r="O247" s="11"/>
    </row>
    <row r="248" spans="1:15" x14ac:dyDescent="0.25">
      <c r="A248" s="10">
        <v>330</v>
      </c>
      <c r="B248" s="10" t="s">
        <v>158</v>
      </c>
      <c r="C248" s="10" t="s">
        <v>465</v>
      </c>
      <c r="D248" s="10" t="s">
        <v>466</v>
      </c>
      <c r="E248" s="11">
        <v>0</v>
      </c>
      <c r="F248" s="11">
        <v>0</v>
      </c>
      <c r="G248" s="11">
        <v>0</v>
      </c>
      <c r="H248" s="11">
        <v>0.5</v>
      </c>
      <c r="I248" s="11">
        <v>0</v>
      </c>
      <c r="J248" s="11">
        <v>1.7250000000000001</v>
      </c>
      <c r="K248" s="11">
        <v>1</v>
      </c>
      <c r="L248" s="11">
        <v>3.2250000000000001</v>
      </c>
      <c r="M248" s="11">
        <v>3.2250000000000001</v>
      </c>
      <c r="N248" s="11"/>
      <c r="O248" s="11"/>
    </row>
    <row r="249" spans="1:15" x14ac:dyDescent="0.25">
      <c r="A249" s="10">
        <v>331</v>
      </c>
      <c r="B249" s="10" t="s">
        <v>158</v>
      </c>
      <c r="C249" s="10" t="s">
        <v>467</v>
      </c>
      <c r="D249" s="10" t="s">
        <v>468</v>
      </c>
      <c r="E249" s="11">
        <v>0</v>
      </c>
      <c r="F249" s="11">
        <v>0</v>
      </c>
      <c r="G249" s="11">
        <v>7.4885999999999999</v>
      </c>
      <c r="H249" s="11">
        <v>0.1</v>
      </c>
      <c r="I249" s="11">
        <v>1.2</v>
      </c>
      <c r="J249" s="11">
        <v>2.79</v>
      </c>
      <c r="K249" s="11">
        <v>15.3</v>
      </c>
      <c r="L249" s="11">
        <v>26.878571999999998</v>
      </c>
      <c r="M249" s="11">
        <v>26.878599999999999</v>
      </c>
      <c r="N249" s="11"/>
      <c r="O249" s="11"/>
    </row>
    <row r="250" spans="1:15" x14ac:dyDescent="0.25">
      <c r="A250" s="10">
        <v>332</v>
      </c>
      <c r="B250" s="10" t="s">
        <v>158</v>
      </c>
      <c r="C250" s="10" t="s">
        <v>469</v>
      </c>
      <c r="D250" s="10" t="s">
        <v>470</v>
      </c>
      <c r="E250" s="11">
        <v>91.525700000000001</v>
      </c>
      <c r="F250" s="11">
        <v>28.0212</v>
      </c>
      <c r="G250" s="11">
        <v>1</v>
      </c>
      <c r="H250" s="11">
        <v>0.03</v>
      </c>
      <c r="I250" s="11">
        <v>6.5</v>
      </c>
      <c r="J250" s="11">
        <v>5.73</v>
      </c>
      <c r="K250" s="11">
        <v>23.4</v>
      </c>
      <c r="L250" s="11">
        <v>64.681244000000007</v>
      </c>
      <c r="M250" s="11">
        <v>128.1857</v>
      </c>
      <c r="N250" s="11"/>
      <c r="O250" s="11"/>
    </row>
    <row r="251" spans="1:15" x14ac:dyDescent="0.25">
      <c r="A251" s="10">
        <v>333</v>
      </c>
      <c r="B251" s="10" t="s">
        <v>158</v>
      </c>
      <c r="C251" s="10" t="s">
        <v>471</v>
      </c>
      <c r="D251" s="10" t="s">
        <v>472</v>
      </c>
      <c r="E251" s="11">
        <v>0</v>
      </c>
      <c r="F251" s="11">
        <v>0</v>
      </c>
      <c r="G251" s="11">
        <v>1.339</v>
      </c>
      <c r="H251" s="11">
        <v>0.05</v>
      </c>
      <c r="I251" s="11">
        <v>0</v>
      </c>
      <c r="J251" s="11">
        <v>0.21600000000000003</v>
      </c>
      <c r="K251" s="11">
        <v>0</v>
      </c>
      <c r="L251" s="11">
        <v>1.605</v>
      </c>
      <c r="M251" s="11">
        <v>1.6049999999999998</v>
      </c>
      <c r="N251" s="11"/>
      <c r="O251" s="11"/>
    </row>
    <row r="252" spans="1:15" x14ac:dyDescent="0.25">
      <c r="A252" s="10">
        <v>334</v>
      </c>
      <c r="B252" s="10" t="s">
        <v>158</v>
      </c>
      <c r="C252" s="10" t="s">
        <v>474</v>
      </c>
      <c r="D252" s="10" t="s">
        <v>475</v>
      </c>
      <c r="E252" s="11">
        <v>0</v>
      </c>
      <c r="F252" s="11">
        <v>0</v>
      </c>
      <c r="G252" s="11">
        <v>6.0426000000000002</v>
      </c>
      <c r="H252" s="11">
        <v>0.1</v>
      </c>
      <c r="I252" s="11">
        <v>0</v>
      </c>
      <c r="J252" s="11">
        <v>0.27250000000000002</v>
      </c>
      <c r="K252" s="11">
        <v>0.3</v>
      </c>
      <c r="L252" s="11">
        <v>6.7151420000000002</v>
      </c>
      <c r="M252" s="11">
        <v>6.7150999999999996</v>
      </c>
      <c r="N252" s="11"/>
      <c r="O252" s="11"/>
    </row>
    <row r="253" spans="1:15" x14ac:dyDescent="0.25">
      <c r="A253" s="10">
        <v>335</v>
      </c>
      <c r="B253" s="10" t="s">
        <v>158</v>
      </c>
      <c r="C253" s="10" t="s">
        <v>431</v>
      </c>
      <c r="D253" s="10" t="s">
        <v>926</v>
      </c>
      <c r="E253" s="11">
        <v>0</v>
      </c>
      <c r="F253" s="11">
        <v>0</v>
      </c>
      <c r="G253" s="11">
        <v>2.238</v>
      </c>
      <c r="H253" s="11">
        <v>0.1</v>
      </c>
      <c r="I253" s="11">
        <v>0</v>
      </c>
      <c r="J253" s="11">
        <v>5.4311999999999996</v>
      </c>
      <c r="K253" s="11">
        <v>72</v>
      </c>
      <c r="L253" s="11">
        <v>79.769226000000003</v>
      </c>
      <c r="M253" s="11">
        <v>79.769199999999998</v>
      </c>
      <c r="N253" s="11"/>
      <c r="O253" s="11"/>
    </row>
    <row r="254" spans="1:15" x14ac:dyDescent="0.25">
      <c r="A254" s="10">
        <v>336</v>
      </c>
      <c r="B254" s="10" t="s">
        <v>158</v>
      </c>
      <c r="C254" s="10" t="s">
        <v>476</v>
      </c>
      <c r="D254" s="10" t="s">
        <v>477</v>
      </c>
      <c r="E254" s="11">
        <v>0</v>
      </c>
      <c r="F254" s="11">
        <v>0</v>
      </c>
      <c r="G254" s="11">
        <v>0</v>
      </c>
      <c r="H254" s="11">
        <v>1</v>
      </c>
      <c r="I254" s="11">
        <v>0</v>
      </c>
      <c r="J254" s="11">
        <v>0.80500000000000005</v>
      </c>
      <c r="K254" s="11">
        <v>6.5</v>
      </c>
      <c r="L254" s="11">
        <v>8.3049999999999997</v>
      </c>
      <c r="M254" s="11">
        <v>8.3049999999999997</v>
      </c>
      <c r="N254" s="11"/>
      <c r="O254" s="11"/>
    </row>
    <row r="255" spans="1:15" x14ac:dyDescent="0.25">
      <c r="A255" s="10">
        <v>337</v>
      </c>
      <c r="B255" s="10" t="s">
        <v>158</v>
      </c>
      <c r="C255" s="10" t="s">
        <v>432</v>
      </c>
      <c r="D255" s="10" t="s">
        <v>927</v>
      </c>
      <c r="E255" s="11">
        <v>0</v>
      </c>
      <c r="F255" s="11">
        <v>0</v>
      </c>
      <c r="G255" s="11">
        <v>0</v>
      </c>
      <c r="H255" s="11">
        <v>1</v>
      </c>
      <c r="I255" s="11">
        <v>0</v>
      </c>
      <c r="J255" s="11">
        <v>0.97750000000000004</v>
      </c>
      <c r="K255" s="11">
        <v>13.5</v>
      </c>
      <c r="L255" s="11">
        <v>15.477501</v>
      </c>
      <c r="M255" s="11">
        <v>15.477500000000001</v>
      </c>
      <c r="N255" s="11"/>
      <c r="O255" s="11"/>
    </row>
    <row r="256" spans="1:15" x14ac:dyDescent="0.25">
      <c r="A256" s="10">
        <v>338</v>
      </c>
      <c r="B256" s="10" t="s">
        <v>158</v>
      </c>
      <c r="C256" s="10" t="s">
        <v>478</v>
      </c>
      <c r="D256" s="10" t="s">
        <v>479</v>
      </c>
      <c r="E256" s="11">
        <v>0</v>
      </c>
      <c r="F256" s="11">
        <v>0</v>
      </c>
      <c r="G256" s="11">
        <v>0.94430000000000003</v>
      </c>
      <c r="H256" s="11">
        <v>0.8</v>
      </c>
      <c r="I256" s="11">
        <v>0</v>
      </c>
      <c r="J256" s="11">
        <v>0.98249999999999993</v>
      </c>
      <c r="K256" s="11">
        <v>3.8</v>
      </c>
      <c r="L256" s="11">
        <v>6.5268040000000003</v>
      </c>
      <c r="M256" s="11">
        <v>6.5267999999999997</v>
      </c>
      <c r="N256" s="11"/>
      <c r="O256" s="11"/>
    </row>
    <row r="257" spans="1:15" x14ac:dyDescent="0.25">
      <c r="A257" s="10">
        <v>339</v>
      </c>
      <c r="B257" s="10" t="s">
        <v>158</v>
      </c>
      <c r="C257" s="10" t="s">
        <v>480</v>
      </c>
      <c r="D257" s="10" t="s">
        <v>481</v>
      </c>
      <c r="E257" s="11">
        <v>0</v>
      </c>
      <c r="F257" s="11">
        <v>0</v>
      </c>
      <c r="G257" s="11">
        <v>0.01</v>
      </c>
      <c r="H257" s="11">
        <v>0.8</v>
      </c>
      <c r="I257" s="11">
        <v>0</v>
      </c>
      <c r="J257" s="11">
        <v>0.89249999999999996</v>
      </c>
      <c r="K257" s="11">
        <v>3.4</v>
      </c>
      <c r="L257" s="11">
        <v>5.1025</v>
      </c>
      <c r="M257" s="11">
        <v>5.1025</v>
      </c>
      <c r="N257" s="11"/>
      <c r="O257" s="11"/>
    </row>
    <row r="258" spans="1:15" x14ac:dyDescent="0.25">
      <c r="A258" s="10">
        <v>340</v>
      </c>
      <c r="C258" s="10" t="s">
        <v>482</v>
      </c>
      <c r="D258" s="10" t="s">
        <v>483</v>
      </c>
      <c r="E258" s="11">
        <v>0</v>
      </c>
      <c r="F258" s="11">
        <v>0</v>
      </c>
      <c r="G258" s="11">
        <v>3.5518999999999998</v>
      </c>
      <c r="H258" s="11">
        <v>0.1</v>
      </c>
      <c r="I258" s="11">
        <v>0</v>
      </c>
      <c r="J258" s="11">
        <v>3.01</v>
      </c>
      <c r="K258" s="11">
        <v>180.5</v>
      </c>
      <c r="L258" s="11">
        <v>187.16194200000001</v>
      </c>
      <c r="M258" s="11">
        <v>187.1619</v>
      </c>
      <c r="N258" s="11"/>
      <c r="O258" s="11"/>
    </row>
    <row r="259" spans="1:15" x14ac:dyDescent="0.25">
      <c r="A259" s="10">
        <v>341</v>
      </c>
      <c r="C259" s="10" t="s">
        <v>484</v>
      </c>
      <c r="D259" s="10" t="s">
        <v>485</v>
      </c>
      <c r="E259" s="11">
        <v>0</v>
      </c>
      <c r="F259" s="11">
        <v>0</v>
      </c>
      <c r="G259" s="11">
        <v>0.59470000000000001</v>
      </c>
      <c r="H259" s="11">
        <v>1.5</v>
      </c>
      <c r="I259" s="11">
        <v>0</v>
      </c>
      <c r="J259" s="11">
        <v>0.92500000000000004</v>
      </c>
      <c r="K259" s="11">
        <v>26</v>
      </c>
      <c r="L259" s="11">
        <v>29.019736999999999</v>
      </c>
      <c r="M259" s="11">
        <v>29.0197</v>
      </c>
      <c r="N259" s="11"/>
      <c r="O259" s="11"/>
    </row>
    <row r="260" spans="1:15" x14ac:dyDescent="0.25">
      <c r="A260" s="10">
        <v>342</v>
      </c>
      <c r="C260" s="10" t="s">
        <v>486</v>
      </c>
      <c r="D260" s="10" t="s">
        <v>487</v>
      </c>
      <c r="E260" s="11">
        <v>0</v>
      </c>
      <c r="F260" s="11">
        <v>0</v>
      </c>
      <c r="G260" s="11">
        <v>1.9802</v>
      </c>
      <c r="H260" s="11">
        <v>0.1</v>
      </c>
      <c r="I260" s="11">
        <v>0</v>
      </c>
      <c r="J260" s="11">
        <v>1.2749999999999999</v>
      </c>
      <c r="K260" s="11">
        <v>102</v>
      </c>
      <c r="L260" s="11">
        <v>105.355209</v>
      </c>
      <c r="M260" s="11">
        <v>105.3552</v>
      </c>
      <c r="N260" s="11"/>
      <c r="O260" s="11"/>
    </row>
    <row r="261" spans="1:15" x14ac:dyDescent="0.25">
      <c r="A261" s="10">
        <v>343</v>
      </c>
      <c r="C261" s="10" t="s">
        <v>488</v>
      </c>
      <c r="D261" s="10" t="s">
        <v>489</v>
      </c>
      <c r="E261" s="11">
        <v>6.3700000000000007E-2</v>
      </c>
      <c r="F261" s="11">
        <v>0.15679999999999999</v>
      </c>
      <c r="G261" s="11">
        <v>0.88429999999999997</v>
      </c>
      <c r="H261" s="11">
        <v>0.1</v>
      </c>
      <c r="I261" s="11">
        <v>0</v>
      </c>
      <c r="J261" s="11">
        <v>1.85</v>
      </c>
      <c r="K261" s="11">
        <v>0</v>
      </c>
      <c r="L261" s="11">
        <v>2.9910730000000001</v>
      </c>
      <c r="M261" s="11">
        <v>2.8980000000000001</v>
      </c>
      <c r="N261" s="11"/>
      <c r="O261" s="11"/>
    </row>
    <row r="262" spans="1:15" x14ac:dyDescent="0.25">
      <c r="A262" s="10">
        <v>344</v>
      </c>
      <c r="C262" s="10" t="s">
        <v>490</v>
      </c>
      <c r="D262" s="10" t="s">
        <v>491</v>
      </c>
      <c r="E262" s="11">
        <v>0</v>
      </c>
      <c r="F262" s="11">
        <v>0</v>
      </c>
      <c r="G262" s="11">
        <v>0.41</v>
      </c>
      <c r="H262" s="11">
        <v>1.5</v>
      </c>
      <c r="I262" s="11">
        <v>0</v>
      </c>
      <c r="J262" s="11">
        <v>0.11</v>
      </c>
      <c r="K262" s="11">
        <v>0</v>
      </c>
      <c r="L262" s="11">
        <v>2.02</v>
      </c>
      <c r="M262" s="11">
        <v>2.02</v>
      </c>
      <c r="N262" s="11"/>
      <c r="O262" s="11"/>
    </row>
    <row r="263" spans="1:15" x14ac:dyDescent="0.25">
      <c r="A263" s="10">
        <v>345</v>
      </c>
      <c r="C263" s="10" t="s">
        <v>492</v>
      </c>
      <c r="D263" s="10" t="s">
        <v>493</v>
      </c>
      <c r="E263" s="11">
        <v>0</v>
      </c>
      <c r="F263" s="11">
        <v>0</v>
      </c>
      <c r="G263" s="11">
        <v>0.46289999999999998</v>
      </c>
      <c r="H263" s="11">
        <v>3</v>
      </c>
      <c r="I263" s="11">
        <v>0</v>
      </c>
      <c r="J263" s="11">
        <v>0.11</v>
      </c>
      <c r="K263" s="11">
        <v>0</v>
      </c>
      <c r="L263" s="11">
        <v>3.5728960000000001</v>
      </c>
      <c r="M263" s="11">
        <v>3.5729000000000002</v>
      </c>
      <c r="N263" s="11"/>
      <c r="O263" s="11"/>
    </row>
    <row r="264" spans="1:15" x14ac:dyDescent="0.25">
      <c r="A264" s="10">
        <v>346</v>
      </c>
      <c r="C264" s="10" t="s">
        <v>494</v>
      </c>
      <c r="D264" s="10" t="s">
        <v>495</v>
      </c>
      <c r="E264" s="11">
        <v>0</v>
      </c>
      <c r="F264" s="11">
        <v>0</v>
      </c>
      <c r="G264" s="11">
        <v>3.6084999999999998</v>
      </c>
      <c r="H264" s="11">
        <v>0.1</v>
      </c>
      <c r="I264" s="11">
        <v>0</v>
      </c>
      <c r="J264" s="11">
        <v>0.15</v>
      </c>
      <c r="K264" s="11">
        <v>0</v>
      </c>
      <c r="L264" s="11">
        <v>3.8585099999999999</v>
      </c>
      <c r="M264" s="11">
        <v>3.8584999999999998</v>
      </c>
      <c r="N264" s="11"/>
      <c r="O264" s="11"/>
    </row>
    <row r="265" spans="1:15" x14ac:dyDescent="0.25">
      <c r="A265" s="10">
        <v>347</v>
      </c>
      <c r="C265" s="10" t="s">
        <v>496</v>
      </c>
      <c r="D265" s="10" t="s">
        <v>497</v>
      </c>
      <c r="E265" s="11">
        <v>1E-4</v>
      </c>
      <c r="F265" s="11">
        <v>1.29E-2</v>
      </c>
      <c r="G265" s="11">
        <v>1.964</v>
      </c>
      <c r="H265" s="11">
        <v>0.1</v>
      </c>
      <c r="I265" s="11">
        <v>0</v>
      </c>
      <c r="J265" s="11">
        <v>8.5800000000000001E-2</v>
      </c>
      <c r="K265" s="11">
        <v>0</v>
      </c>
      <c r="L265" s="11">
        <v>2.1627230000000002</v>
      </c>
      <c r="M265" s="11">
        <v>2.1498999999999997</v>
      </c>
      <c r="N265" s="11"/>
      <c r="O265" s="11"/>
    </row>
    <row r="266" spans="1:15" x14ac:dyDescent="0.25">
      <c r="A266" s="10">
        <v>348</v>
      </c>
      <c r="C266" s="10" t="s">
        <v>498</v>
      </c>
      <c r="D266" s="10" t="s">
        <v>499</v>
      </c>
      <c r="E266" s="11">
        <v>0</v>
      </c>
      <c r="F266" s="11">
        <v>0</v>
      </c>
      <c r="G266" s="11">
        <v>0.45660000000000001</v>
      </c>
      <c r="H266" s="11">
        <v>0.1</v>
      </c>
      <c r="I266" s="11">
        <v>0</v>
      </c>
      <c r="J266" s="11">
        <v>0.14299999999999999</v>
      </c>
      <c r="K266" s="11">
        <v>0</v>
      </c>
      <c r="L266" s="11">
        <v>0.69957000000000003</v>
      </c>
      <c r="M266" s="11">
        <v>0.6996</v>
      </c>
      <c r="N266" s="11"/>
      <c r="O266" s="11"/>
    </row>
    <row r="267" spans="1:15" x14ac:dyDescent="0.25">
      <c r="A267" s="10">
        <v>349</v>
      </c>
      <c r="C267" s="10" t="s">
        <v>500</v>
      </c>
      <c r="D267" s="10" t="s">
        <v>501</v>
      </c>
      <c r="E267" s="11">
        <v>0</v>
      </c>
      <c r="F267" s="11">
        <v>0</v>
      </c>
      <c r="G267" s="11">
        <v>4.8360000000000003</v>
      </c>
      <c r="H267" s="11">
        <v>0.9</v>
      </c>
      <c r="I267" s="11">
        <v>0</v>
      </c>
      <c r="J267" s="11">
        <v>0.91800000000000004</v>
      </c>
      <c r="K267" s="11">
        <v>0</v>
      </c>
      <c r="L267" s="11">
        <v>6.6539580000000003</v>
      </c>
      <c r="M267" s="11">
        <v>6.6540000000000008</v>
      </c>
      <c r="N267" s="11"/>
      <c r="O267" s="11"/>
    </row>
    <row r="268" spans="1:15" x14ac:dyDescent="0.25">
      <c r="A268" s="10">
        <v>350</v>
      </c>
      <c r="C268" s="10" t="s">
        <v>502</v>
      </c>
      <c r="D268" s="10" t="s">
        <v>503</v>
      </c>
      <c r="E268" s="11">
        <v>89.234800000000007</v>
      </c>
      <c r="F268" s="11">
        <v>24.604400000000005</v>
      </c>
      <c r="G268" s="11">
        <v>1.5</v>
      </c>
      <c r="H268" s="11">
        <v>0.01</v>
      </c>
      <c r="I268" s="11">
        <v>6.5</v>
      </c>
      <c r="J268" s="11">
        <v>5.73</v>
      </c>
      <c r="K268" s="11">
        <v>23.4</v>
      </c>
      <c r="L268" s="11">
        <v>61.744484</v>
      </c>
      <c r="M268" s="11">
        <v>126.37480000000002</v>
      </c>
      <c r="N268" s="11"/>
      <c r="O268" s="11"/>
    </row>
    <row r="269" spans="1:15" x14ac:dyDescent="0.25">
      <c r="A269" s="10">
        <v>351</v>
      </c>
      <c r="C269" s="10" t="s">
        <v>504</v>
      </c>
      <c r="D269" s="10" t="s">
        <v>505</v>
      </c>
      <c r="E269" s="11">
        <v>0</v>
      </c>
      <c r="F269" s="11">
        <v>0</v>
      </c>
      <c r="G269" s="11">
        <v>2.5148999999999999</v>
      </c>
      <c r="H269" s="11">
        <v>0.1</v>
      </c>
      <c r="I269" s="11">
        <v>0</v>
      </c>
      <c r="J269" s="11">
        <v>2.4020000000000001</v>
      </c>
      <c r="K269" s="11">
        <v>107.2</v>
      </c>
      <c r="L269" s="11">
        <v>112.216888</v>
      </c>
      <c r="M269" s="11">
        <v>112.2169</v>
      </c>
      <c r="N269" s="11"/>
      <c r="O269" s="11"/>
    </row>
    <row r="270" spans="1:15" x14ac:dyDescent="0.25">
      <c r="A270" s="10">
        <v>352</v>
      </c>
      <c r="C270" s="10" t="s">
        <v>506</v>
      </c>
      <c r="D270" s="10" t="s">
        <v>507</v>
      </c>
      <c r="E270" s="11">
        <v>0</v>
      </c>
      <c r="F270" s="11">
        <v>0</v>
      </c>
      <c r="G270" s="11">
        <v>2.0939000000000001</v>
      </c>
      <c r="H270" s="11">
        <v>0.05</v>
      </c>
      <c r="I270" s="11">
        <v>0</v>
      </c>
      <c r="J270" s="11">
        <v>2.1999999999999999E-2</v>
      </c>
      <c r="K270" s="11">
        <v>0</v>
      </c>
      <c r="L270" s="11">
        <v>2.1659220000000001</v>
      </c>
      <c r="M270" s="11">
        <v>2.1658999999999997</v>
      </c>
      <c r="N270" s="11"/>
      <c r="O270" s="11"/>
    </row>
    <row r="271" spans="1:15" x14ac:dyDescent="0.25">
      <c r="A271" s="10">
        <v>353</v>
      </c>
      <c r="C271" s="10" t="s">
        <v>508</v>
      </c>
      <c r="D271" s="10" t="s">
        <v>509</v>
      </c>
      <c r="E271" s="11">
        <v>0</v>
      </c>
      <c r="F271" s="11">
        <v>0</v>
      </c>
      <c r="G271" s="11">
        <v>0.2339</v>
      </c>
      <c r="H271" s="11">
        <v>0.5</v>
      </c>
      <c r="I271" s="11">
        <v>0</v>
      </c>
      <c r="J271" s="11">
        <v>6.0499999999999998E-2</v>
      </c>
      <c r="K271" s="11">
        <v>0</v>
      </c>
      <c r="L271" s="11">
        <v>0.79435999999999996</v>
      </c>
      <c r="M271" s="11">
        <v>0.7944</v>
      </c>
      <c r="N271" s="11"/>
      <c r="O271" s="11"/>
    </row>
    <row r="272" spans="1:15" x14ac:dyDescent="0.25">
      <c r="A272" s="10">
        <v>354</v>
      </c>
      <c r="C272" s="10" t="s">
        <v>510</v>
      </c>
      <c r="D272" s="10" t="s">
        <v>511</v>
      </c>
      <c r="E272" s="11">
        <v>0</v>
      </c>
      <c r="F272" s="11">
        <v>0</v>
      </c>
      <c r="G272" s="11">
        <v>0.92779999999999996</v>
      </c>
      <c r="H272" s="11">
        <v>0.1</v>
      </c>
      <c r="I272" s="11">
        <v>0</v>
      </c>
      <c r="J272" s="11">
        <v>0</v>
      </c>
      <c r="K272" s="11">
        <v>0</v>
      </c>
      <c r="L272" s="11">
        <v>1.027811</v>
      </c>
      <c r="M272" s="11">
        <v>1.0278</v>
      </c>
      <c r="N272" s="11"/>
      <c r="O272" s="11"/>
    </row>
    <row r="273" spans="1:15" x14ac:dyDescent="0.25">
      <c r="A273" s="10">
        <v>355</v>
      </c>
      <c r="C273" s="10" t="s">
        <v>512</v>
      </c>
      <c r="D273" s="10" t="s">
        <v>513</v>
      </c>
      <c r="E273" s="11">
        <v>2.5720999999999998</v>
      </c>
      <c r="F273" s="11">
        <v>0.85389999999999999</v>
      </c>
      <c r="G273" s="11">
        <v>1.1348</v>
      </c>
      <c r="H273" s="11">
        <v>0.05</v>
      </c>
      <c r="I273" s="11">
        <v>1</v>
      </c>
      <c r="J273" s="11">
        <v>1.7787000000000002</v>
      </c>
      <c r="K273" s="11">
        <v>61.2</v>
      </c>
      <c r="L273" s="11">
        <v>66.017403000000002</v>
      </c>
      <c r="M273" s="11">
        <v>67.735600000000005</v>
      </c>
      <c r="N273" s="11"/>
      <c r="O273" s="11"/>
    </row>
    <row r="274" spans="1:15" x14ac:dyDescent="0.25">
      <c r="A274" s="10">
        <v>356</v>
      </c>
      <c r="C274" s="10" t="s">
        <v>514</v>
      </c>
      <c r="D274" s="10" t="s">
        <v>515</v>
      </c>
      <c r="E274" s="11">
        <v>2.2613000000000003</v>
      </c>
      <c r="F274" s="11">
        <v>0.55109999999999992</v>
      </c>
      <c r="G274" s="11">
        <v>2.3237999999999999</v>
      </c>
      <c r="H274" s="11">
        <v>0.04</v>
      </c>
      <c r="I274" s="11">
        <v>3.5</v>
      </c>
      <c r="J274" s="11">
        <v>20.375</v>
      </c>
      <c r="K274" s="11">
        <v>207.04050000000001</v>
      </c>
      <c r="L274" s="11">
        <v>233.83036799999999</v>
      </c>
      <c r="M274" s="11">
        <v>235.54060000000001</v>
      </c>
      <c r="N274" s="11"/>
      <c r="O274" s="11"/>
    </row>
    <row r="275" spans="1:15" x14ac:dyDescent="0.25">
      <c r="A275" s="10">
        <v>357</v>
      </c>
      <c r="C275" s="10" t="s">
        <v>516</v>
      </c>
      <c r="D275" s="10" t="s">
        <v>517</v>
      </c>
      <c r="E275" s="11">
        <v>106.52200000000001</v>
      </c>
      <c r="F275" s="11">
        <v>27.341900000000003</v>
      </c>
      <c r="G275" s="11">
        <v>0.92930000000000001</v>
      </c>
      <c r="H275" s="11">
        <v>0.01</v>
      </c>
      <c r="I275" s="11">
        <v>7.5</v>
      </c>
      <c r="J275" s="11">
        <v>6.6959999999999997</v>
      </c>
      <c r="K275" s="11">
        <v>18.899999999999999</v>
      </c>
      <c r="L275" s="11">
        <v>61.377246999999997</v>
      </c>
      <c r="M275" s="11">
        <v>140.5573</v>
      </c>
      <c r="N275" s="11"/>
      <c r="O275" s="11"/>
    </row>
    <row r="276" spans="1:15" x14ac:dyDescent="0.25">
      <c r="A276" s="10">
        <v>358</v>
      </c>
      <c r="C276" s="10" t="s">
        <v>518</v>
      </c>
      <c r="D276" s="10" t="s">
        <v>519</v>
      </c>
      <c r="E276" s="11">
        <v>0</v>
      </c>
      <c r="F276" s="11">
        <v>0</v>
      </c>
      <c r="G276" s="11">
        <v>7</v>
      </c>
      <c r="H276" s="11">
        <v>0.05</v>
      </c>
      <c r="I276" s="11">
        <v>0.75</v>
      </c>
      <c r="J276" s="11">
        <v>2.48</v>
      </c>
      <c r="K276" s="11">
        <v>7.2</v>
      </c>
      <c r="L276" s="11">
        <v>17.480001000000001</v>
      </c>
      <c r="M276" s="11">
        <v>17.48</v>
      </c>
      <c r="N276" s="11"/>
      <c r="O276" s="11"/>
    </row>
    <row r="277" spans="1:15" x14ac:dyDescent="0.25">
      <c r="A277" s="10">
        <v>359</v>
      </c>
      <c r="C277" s="10" t="s">
        <v>520</v>
      </c>
      <c r="D277" s="10" t="s">
        <v>521</v>
      </c>
      <c r="E277" s="11">
        <v>0</v>
      </c>
      <c r="F277" s="11">
        <v>0</v>
      </c>
      <c r="G277" s="11">
        <v>0.40710000000000002</v>
      </c>
      <c r="H277" s="11">
        <v>3</v>
      </c>
      <c r="I277" s="11">
        <v>0</v>
      </c>
      <c r="J277" s="11">
        <v>0.9</v>
      </c>
      <c r="K277" s="11">
        <v>90</v>
      </c>
      <c r="L277" s="11">
        <v>94.307129000000003</v>
      </c>
      <c r="M277" s="11">
        <v>94.307099999999991</v>
      </c>
      <c r="N277" s="11"/>
      <c r="O277" s="11"/>
    </row>
    <row r="278" spans="1:15" x14ac:dyDescent="0.25">
      <c r="A278" s="10">
        <v>360</v>
      </c>
      <c r="C278" s="10" t="s">
        <v>522</v>
      </c>
      <c r="D278" s="10" t="s">
        <v>523</v>
      </c>
      <c r="E278" s="11">
        <v>179.18970000000002</v>
      </c>
      <c r="F278" s="11">
        <v>20.064999999999998</v>
      </c>
      <c r="G278" s="11">
        <v>2.7757999999999998</v>
      </c>
      <c r="H278" s="11">
        <v>0.7</v>
      </c>
      <c r="I278" s="11">
        <v>8.2690000000000019</v>
      </c>
      <c r="J278" s="11">
        <v>1.2815000000000001</v>
      </c>
      <c r="K278" s="11">
        <v>4.1837</v>
      </c>
      <c r="L278" s="11">
        <v>37.064490999999997</v>
      </c>
      <c r="M278" s="11">
        <v>196.39970000000002</v>
      </c>
      <c r="N278" s="11"/>
      <c r="O278" s="11"/>
    </row>
    <row r="279" spans="1:15" x14ac:dyDescent="0.25">
      <c r="A279" s="10">
        <v>361</v>
      </c>
      <c r="C279" s="10" t="s">
        <v>524</v>
      </c>
      <c r="D279" s="10" t="s">
        <v>525</v>
      </c>
      <c r="E279" s="11">
        <v>87.411300000000011</v>
      </c>
      <c r="F279" s="11">
        <v>16.305900000000001</v>
      </c>
      <c r="G279" s="11">
        <v>0.26040000000000002</v>
      </c>
      <c r="H279" s="11">
        <v>0.6</v>
      </c>
      <c r="I279" s="11">
        <v>1.4</v>
      </c>
      <c r="J279" s="11">
        <v>0.24610000000000001</v>
      </c>
      <c r="K279" s="11">
        <v>0.9083</v>
      </c>
      <c r="L279" s="11">
        <v>19.720644</v>
      </c>
      <c r="M279" s="11">
        <v>90.826100000000011</v>
      </c>
      <c r="N279" s="11"/>
      <c r="O279" s="11"/>
    </row>
    <row r="280" spans="1:15" x14ac:dyDescent="0.25">
      <c r="A280" s="10">
        <v>401</v>
      </c>
      <c r="B280" s="10" t="s">
        <v>442</v>
      </c>
      <c r="C280" s="10" t="s">
        <v>526</v>
      </c>
      <c r="D280" s="10" t="s">
        <v>527</v>
      </c>
      <c r="E280" s="11">
        <v>0.39360000000000001</v>
      </c>
      <c r="F280" s="11">
        <v>0.18690000000000001</v>
      </c>
      <c r="G280" s="11">
        <v>5.5130999999999997</v>
      </c>
      <c r="H280" s="11">
        <v>0.2</v>
      </c>
      <c r="I280" s="11">
        <v>12.531500000000001</v>
      </c>
      <c r="J280" s="11">
        <v>4.53</v>
      </c>
      <c r="K280" s="11">
        <v>8.16</v>
      </c>
      <c r="L280" s="11">
        <v>31.121552000000001</v>
      </c>
      <c r="M280" s="11">
        <v>31.328200000000002</v>
      </c>
      <c r="N280" s="11"/>
      <c r="O280" s="11"/>
    </row>
    <row r="281" spans="1:15" x14ac:dyDescent="0.25">
      <c r="A281" s="10">
        <v>402</v>
      </c>
      <c r="B281" s="10" t="s">
        <v>442</v>
      </c>
      <c r="C281" s="10" t="s">
        <v>528</v>
      </c>
      <c r="D281" s="10" t="s">
        <v>529</v>
      </c>
      <c r="E281" s="11">
        <v>4.5743999999999998</v>
      </c>
      <c r="F281" s="11">
        <v>3.4024999999999999</v>
      </c>
      <c r="G281" s="11">
        <v>2.528</v>
      </c>
      <c r="H281" s="11">
        <v>0.1</v>
      </c>
      <c r="I281" s="11">
        <v>28.376299999999993</v>
      </c>
      <c r="J281" s="11">
        <v>4.59</v>
      </c>
      <c r="K281" s="11">
        <v>8.16</v>
      </c>
      <c r="L281" s="11">
        <v>47.156849000000001</v>
      </c>
      <c r="M281" s="11">
        <v>48.328699999999998</v>
      </c>
      <c r="N281" s="11"/>
      <c r="O281" s="11"/>
    </row>
    <row r="282" spans="1:15" x14ac:dyDescent="0.25">
      <c r="A282" s="10">
        <v>403</v>
      </c>
      <c r="B282" s="10" t="s">
        <v>205</v>
      </c>
      <c r="C282" s="10" t="s">
        <v>530</v>
      </c>
      <c r="D282" s="10" t="s">
        <v>531</v>
      </c>
      <c r="E282" s="11">
        <v>6.2850999999999999</v>
      </c>
      <c r="F282" s="11">
        <v>3.0930999999999997</v>
      </c>
      <c r="G282" s="11">
        <v>1.0569999999999999</v>
      </c>
      <c r="H282" s="11">
        <v>0.13</v>
      </c>
      <c r="I282" s="11">
        <v>2</v>
      </c>
      <c r="J282" s="11">
        <v>2.79</v>
      </c>
      <c r="K282" s="11">
        <v>1.1200000000000001</v>
      </c>
      <c r="L282" s="11">
        <v>10.190174000000001</v>
      </c>
      <c r="M282" s="11">
        <v>13.382100000000001</v>
      </c>
      <c r="N282" s="11"/>
      <c r="O282" s="11"/>
    </row>
    <row r="283" spans="1:15" x14ac:dyDescent="0.25">
      <c r="A283" s="10">
        <v>404</v>
      </c>
      <c r="B283" s="10" t="s">
        <v>205</v>
      </c>
      <c r="C283" s="10" t="s">
        <v>532</v>
      </c>
      <c r="D283" s="10" t="s">
        <v>533</v>
      </c>
      <c r="E283" s="11">
        <v>30.233300000000003</v>
      </c>
      <c r="F283" s="11">
        <v>41.527499999999996</v>
      </c>
      <c r="G283" s="11">
        <v>2.76</v>
      </c>
      <c r="H283" s="11">
        <v>0.3</v>
      </c>
      <c r="I283" s="11">
        <v>12.5335</v>
      </c>
      <c r="J283" s="11">
        <v>5.58</v>
      </c>
      <c r="K283" s="11">
        <v>7.2</v>
      </c>
      <c r="L283" s="11">
        <v>69.901047000000005</v>
      </c>
      <c r="M283" s="11">
        <v>58.6068</v>
      </c>
      <c r="N283" s="11"/>
      <c r="O283" s="11"/>
    </row>
    <row r="284" spans="1:15" x14ac:dyDescent="0.25">
      <c r="A284" s="10">
        <v>405</v>
      </c>
      <c r="B284" s="10" t="s">
        <v>205</v>
      </c>
      <c r="C284" s="10" t="s">
        <v>534</v>
      </c>
      <c r="D284" s="10" t="s">
        <v>535</v>
      </c>
      <c r="E284" s="11">
        <v>6.2144000000000004</v>
      </c>
      <c r="F284" s="11">
        <v>7.3197999999999999</v>
      </c>
      <c r="G284" s="11">
        <v>4.5913000000000004</v>
      </c>
      <c r="H284" s="11">
        <v>0.13</v>
      </c>
      <c r="I284" s="11">
        <v>2</v>
      </c>
      <c r="J284" s="11">
        <v>2.79</v>
      </c>
      <c r="K284" s="11">
        <v>1.1200000000000001</v>
      </c>
      <c r="L284" s="11">
        <v>17.951155</v>
      </c>
      <c r="M284" s="11">
        <v>16.845700000000004</v>
      </c>
      <c r="N284" s="11"/>
      <c r="O284" s="11"/>
    </row>
    <row r="285" spans="1:15" x14ac:dyDescent="0.25">
      <c r="A285" s="10">
        <v>406</v>
      </c>
      <c r="B285" s="10" t="s">
        <v>205</v>
      </c>
      <c r="C285" s="10" t="s">
        <v>536</v>
      </c>
      <c r="D285" s="10" t="s">
        <v>537</v>
      </c>
      <c r="E285" s="11">
        <v>125.34620000000001</v>
      </c>
      <c r="F285" s="11">
        <v>26.832799999999999</v>
      </c>
      <c r="G285" s="11">
        <v>1.2403999999999999</v>
      </c>
      <c r="H285" s="11">
        <v>0.08</v>
      </c>
      <c r="I285" s="11">
        <v>6.5953999999999997</v>
      </c>
      <c r="J285" s="11">
        <v>5.89</v>
      </c>
      <c r="K285" s="11">
        <v>4.5</v>
      </c>
      <c r="L285" s="11">
        <v>45.138668000000003</v>
      </c>
      <c r="M285" s="11">
        <v>143.65200000000002</v>
      </c>
      <c r="N285" s="11"/>
      <c r="O285" s="11"/>
    </row>
    <row r="286" spans="1:15" x14ac:dyDescent="0.25">
      <c r="A286" s="10">
        <v>407</v>
      </c>
      <c r="B286" s="10" t="s">
        <v>205</v>
      </c>
      <c r="C286" s="10" t="s">
        <v>538</v>
      </c>
      <c r="D286" s="10" t="s">
        <v>539</v>
      </c>
      <c r="E286" s="11">
        <v>149.02079999999998</v>
      </c>
      <c r="F286" s="11">
        <v>18.3871</v>
      </c>
      <c r="G286" s="11">
        <v>1.1348</v>
      </c>
      <c r="H286" s="11">
        <v>0.08</v>
      </c>
      <c r="I286" s="11">
        <v>7.8121</v>
      </c>
      <c r="J286" s="11">
        <v>7.9050000000000002</v>
      </c>
      <c r="K286" s="11">
        <v>6.8</v>
      </c>
      <c r="L286" s="11">
        <v>42.119038000000003</v>
      </c>
      <c r="M286" s="11">
        <v>172.7527</v>
      </c>
      <c r="N286" s="11"/>
      <c r="O286" s="11"/>
    </row>
    <row r="287" spans="1:15" x14ac:dyDescent="0.25">
      <c r="A287" s="10">
        <v>408</v>
      </c>
      <c r="B287" s="10" t="s">
        <v>196</v>
      </c>
      <c r="C287" s="10" t="s">
        <v>540</v>
      </c>
      <c r="D287" s="10" t="s">
        <v>541</v>
      </c>
      <c r="E287" s="11">
        <v>20.789899999999999</v>
      </c>
      <c r="F287" s="11">
        <v>6.194</v>
      </c>
      <c r="G287" s="11">
        <v>2.2443</v>
      </c>
      <c r="H287" s="11">
        <v>0.14000000000000001</v>
      </c>
      <c r="I287" s="11">
        <v>4.2</v>
      </c>
      <c r="J287" s="11">
        <v>0.62</v>
      </c>
      <c r="K287" s="11">
        <v>1.2</v>
      </c>
      <c r="L287" s="11">
        <v>14.598345</v>
      </c>
      <c r="M287" s="11">
        <v>29.194199999999999</v>
      </c>
      <c r="N287" s="11"/>
      <c r="O287" s="11"/>
    </row>
    <row r="288" spans="1:15" x14ac:dyDescent="0.25">
      <c r="A288" s="10">
        <v>409</v>
      </c>
      <c r="B288" s="10" t="s">
        <v>205</v>
      </c>
      <c r="C288" s="10" t="s">
        <v>542</v>
      </c>
      <c r="D288" s="10" t="s">
        <v>543</v>
      </c>
      <c r="E288" s="11">
        <v>1.1998</v>
      </c>
      <c r="F288" s="11">
        <v>2.5352000000000001</v>
      </c>
      <c r="G288" s="11">
        <v>0.47699999999999998</v>
      </c>
      <c r="H288" s="11">
        <v>0.2</v>
      </c>
      <c r="I288" s="11">
        <v>0.6</v>
      </c>
      <c r="J288" s="11">
        <v>0.57499999999999996</v>
      </c>
      <c r="K288" s="11">
        <v>2</v>
      </c>
      <c r="L288" s="11">
        <v>6.3871500000000001</v>
      </c>
      <c r="M288" s="11">
        <v>5.0518000000000001</v>
      </c>
      <c r="N288" s="11"/>
      <c r="O288" s="11"/>
    </row>
    <row r="289" spans="1:15" x14ac:dyDescent="0.25">
      <c r="A289" s="10">
        <v>410</v>
      </c>
      <c r="B289" s="10" t="s">
        <v>205</v>
      </c>
      <c r="C289" s="10" t="s">
        <v>551</v>
      </c>
      <c r="D289" s="10" t="s">
        <v>552</v>
      </c>
      <c r="E289" s="11">
        <v>9.1890999999999998</v>
      </c>
      <c r="F289" s="11">
        <v>6.4931999999999999</v>
      </c>
      <c r="G289" s="11">
        <v>8.4952000000000005</v>
      </c>
      <c r="H289" s="11">
        <v>0.05</v>
      </c>
      <c r="I289" s="11">
        <v>1.4000000000000001</v>
      </c>
      <c r="J289" s="11">
        <v>2.5924999999999998</v>
      </c>
      <c r="K289" s="11">
        <v>12</v>
      </c>
      <c r="L289" s="11">
        <v>31.030849</v>
      </c>
      <c r="M289" s="11">
        <v>33.726800000000004</v>
      </c>
      <c r="N289" s="11"/>
      <c r="O289" s="11"/>
    </row>
    <row r="290" spans="1:15" x14ac:dyDescent="0.25">
      <c r="A290" s="10">
        <v>411</v>
      </c>
      <c r="B290" s="10" t="s">
        <v>205</v>
      </c>
      <c r="C290" s="10" t="s">
        <v>553</v>
      </c>
      <c r="D290" s="10" t="s">
        <v>554</v>
      </c>
      <c r="E290" s="11">
        <v>7.5077999999999996</v>
      </c>
      <c r="F290" s="11">
        <v>2.4107000000000003</v>
      </c>
      <c r="G290" s="11">
        <v>1.8008</v>
      </c>
      <c r="H290" s="11">
        <v>0.23</v>
      </c>
      <c r="I290" s="11">
        <v>1.6</v>
      </c>
      <c r="J290" s="11">
        <v>0.23019999999999999</v>
      </c>
      <c r="K290" s="11">
        <v>0.24</v>
      </c>
      <c r="L290" s="11">
        <v>6.5117130000000003</v>
      </c>
      <c r="M290" s="11">
        <v>11.6088</v>
      </c>
      <c r="N290" s="11"/>
      <c r="O290" s="11"/>
    </row>
    <row r="291" spans="1:15" x14ac:dyDescent="0.25">
      <c r="A291" s="10">
        <v>412</v>
      </c>
      <c r="B291" s="10" t="s">
        <v>196</v>
      </c>
      <c r="C291" s="10" t="s">
        <v>555</v>
      </c>
      <c r="D291" s="10" t="s">
        <v>556</v>
      </c>
      <c r="E291" s="11">
        <v>0.49780000000000002</v>
      </c>
      <c r="F291" s="11">
        <v>0.39529999999999998</v>
      </c>
      <c r="G291" s="11">
        <v>3.7408000000000001</v>
      </c>
      <c r="H291" s="11">
        <v>0.03</v>
      </c>
      <c r="I291" s="11">
        <v>1.5999999999999999</v>
      </c>
      <c r="J291" s="11">
        <v>1.0113000000000001</v>
      </c>
      <c r="K291" s="11">
        <v>3.2</v>
      </c>
      <c r="L291" s="11">
        <v>9.9773940000000003</v>
      </c>
      <c r="M291" s="11">
        <v>10.0799</v>
      </c>
      <c r="N291" s="11"/>
      <c r="O291" s="11"/>
    </row>
    <row r="292" spans="1:15" x14ac:dyDescent="0.25">
      <c r="A292" s="10">
        <v>413</v>
      </c>
      <c r="B292" s="10" t="s">
        <v>196</v>
      </c>
      <c r="C292" s="10" t="s">
        <v>557</v>
      </c>
      <c r="D292" s="10" t="s">
        <v>558</v>
      </c>
      <c r="E292" s="11">
        <v>16.3842</v>
      </c>
      <c r="F292" s="11">
        <v>7.8518999999999997</v>
      </c>
      <c r="G292" s="11">
        <v>0.85650000000000004</v>
      </c>
      <c r="H292" s="11">
        <v>0.5</v>
      </c>
      <c r="I292" s="11">
        <v>2.9000000000000004</v>
      </c>
      <c r="J292" s="11">
        <v>2.4649999999999999</v>
      </c>
      <c r="K292" s="11">
        <v>1.92</v>
      </c>
      <c r="L292" s="11">
        <v>16.493452000000001</v>
      </c>
      <c r="M292" s="11">
        <v>25.025700000000001</v>
      </c>
      <c r="N292" s="11"/>
      <c r="O292" s="11"/>
    </row>
    <row r="293" spans="1:15" x14ac:dyDescent="0.25">
      <c r="A293" s="10">
        <v>414</v>
      </c>
      <c r="B293" s="10" t="s">
        <v>205</v>
      </c>
      <c r="C293" s="10" t="s">
        <v>559</v>
      </c>
      <c r="D293" s="10" t="s">
        <v>560</v>
      </c>
      <c r="E293" s="11">
        <v>6.7109000000000005</v>
      </c>
      <c r="F293" s="11">
        <v>4.5368000000000004</v>
      </c>
      <c r="G293" s="11">
        <v>1.3904000000000001</v>
      </c>
      <c r="H293" s="11">
        <v>0.6</v>
      </c>
      <c r="I293" s="11">
        <v>1.4000000000000001</v>
      </c>
      <c r="J293" s="11">
        <v>0.27350000000000002</v>
      </c>
      <c r="K293" s="11">
        <v>0.24</v>
      </c>
      <c r="L293" s="11">
        <v>8.4407709999999998</v>
      </c>
      <c r="M293" s="11">
        <v>10.614799999999999</v>
      </c>
      <c r="N293" s="11"/>
      <c r="O293" s="11"/>
    </row>
    <row r="294" spans="1:15" x14ac:dyDescent="0.25">
      <c r="A294" s="10">
        <v>415</v>
      </c>
      <c r="B294" s="10" t="s">
        <v>205</v>
      </c>
      <c r="C294" s="10" t="s">
        <v>561</v>
      </c>
      <c r="D294" s="10" t="s">
        <v>562</v>
      </c>
      <c r="E294" s="11">
        <v>0.1226</v>
      </c>
      <c r="F294" s="11">
        <v>0.14369999999999999</v>
      </c>
      <c r="G294" s="11">
        <v>5.45E-2</v>
      </c>
      <c r="H294" s="11">
        <v>0.91</v>
      </c>
      <c r="I294" s="11">
        <v>0</v>
      </c>
      <c r="J294" s="11">
        <v>0.94500000000000006</v>
      </c>
      <c r="K294" s="11">
        <v>1.1200000000000001</v>
      </c>
      <c r="L294" s="11">
        <v>3.1732279999999999</v>
      </c>
      <c r="M294" s="11">
        <v>3.1520999999999999</v>
      </c>
      <c r="N294" s="11"/>
      <c r="O294" s="11"/>
    </row>
    <row r="295" spans="1:15" x14ac:dyDescent="0.25">
      <c r="A295" s="10">
        <v>416</v>
      </c>
      <c r="B295" s="10" t="s">
        <v>205</v>
      </c>
      <c r="C295" s="10" t="s">
        <v>563</v>
      </c>
      <c r="D295" s="10" t="s">
        <v>564</v>
      </c>
      <c r="E295" s="11">
        <v>1.6768000000000001</v>
      </c>
      <c r="F295" s="11">
        <v>1.6183000000000001</v>
      </c>
      <c r="G295" s="11">
        <v>0.81920000000000004</v>
      </c>
      <c r="H295" s="11">
        <v>0.31</v>
      </c>
      <c r="I295" s="11">
        <v>0.4</v>
      </c>
      <c r="J295" s="11">
        <v>0.61449999999999994</v>
      </c>
      <c r="K295" s="11">
        <v>1.6</v>
      </c>
      <c r="L295" s="11">
        <v>5.3620479999999997</v>
      </c>
      <c r="M295" s="11">
        <v>5.4205000000000005</v>
      </c>
      <c r="N295" s="11"/>
      <c r="O295" s="11"/>
    </row>
    <row r="296" spans="1:15" x14ac:dyDescent="0.25">
      <c r="A296" s="10">
        <v>417</v>
      </c>
      <c r="B296" s="10" t="s">
        <v>205</v>
      </c>
      <c r="C296" s="10" t="s">
        <v>565</v>
      </c>
      <c r="D296" s="10" t="s">
        <v>566</v>
      </c>
      <c r="E296" s="11">
        <v>0.182</v>
      </c>
      <c r="F296" s="11">
        <v>0.1993</v>
      </c>
      <c r="G296" s="11">
        <v>0</v>
      </c>
      <c r="H296" s="11">
        <v>0.51</v>
      </c>
      <c r="I296" s="11">
        <v>0</v>
      </c>
      <c r="J296" s="11">
        <v>0.66</v>
      </c>
      <c r="K296" s="11">
        <v>1.1200000000000001</v>
      </c>
      <c r="L296" s="11">
        <v>2.489287</v>
      </c>
      <c r="M296" s="11">
        <v>2.472</v>
      </c>
      <c r="N296" s="11"/>
      <c r="O296" s="11"/>
    </row>
    <row r="297" spans="1:15" x14ac:dyDescent="0.25">
      <c r="A297" s="10">
        <v>418</v>
      </c>
      <c r="B297" s="10" t="s">
        <v>196</v>
      </c>
      <c r="C297" s="10" t="s">
        <v>567</v>
      </c>
      <c r="D297" s="10" t="s">
        <v>568</v>
      </c>
      <c r="E297" s="11">
        <v>0.92589999999999995</v>
      </c>
      <c r="F297" s="11">
        <v>0.61450000000000005</v>
      </c>
      <c r="G297" s="11">
        <v>0.28789999999999999</v>
      </c>
      <c r="H297" s="11">
        <v>0.3</v>
      </c>
      <c r="I297" s="11">
        <v>0.4</v>
      </c>
      <c r="J297" s="11">
        <v>1.206</v>
      </c>
      <c r="K297" s="11">
        <v>0</v>
      </c>
      <c r="L297" s="11">
        <v>2.8084419999999999</v>
      </c>
      <c r="M297" s="11">
        <v>3.1198000000000006</v>
      </c>
      <c r="N297" s="11"/>
      <c r="O297" s="11"/>
    </row>
    <row r="298" spans="1:15" x14ac:dyDescent="0.25">
      <c r="A298" s="10">
        <v>419</v>
      </c>
      <c r="B298" s="10" t="s">
        <v>205</v>
      </c>
      <c r="C298" s="10" t="s">
        <v>569</v>
      </c>
      <c r="D298" s="10" t="s">
        <v>570</v>
      </c>
      <c r="E298" s="11">
        <v>9.5601000000000003</v>
      </c>
      <c r="F298" s="11">
        <v>2.4379000000000004</v>
      </c>
      <c r="G298" s="11">
        <v>1.9567000000000001</v>
      </c>
      <c r="H298" s="11">
        <v>0.23</v>
      </c>
      <c r="I298" s="11">
        <v>1.6</v>
      </c>
      <c r="J298" s="11">
        <v>0.24500000000000002</v>
      </c>
      <c r="K298" s="11">
        <v>0</v>
      </c>
      <c r="L298" s="11">
        <v>6.4696239999999996</v>
      </c>
      <c r="M298" s="11">
        <v>13.591799999999999</v>
      </c>
      <c r="N298" s="11"/>
      <c r="O298" s="11"/>
    </row>
    <row r="299" spans="1:15" x14ac:dyDescent="0.25">
      <c r="A299" s="10">
        <v>420</v>
      </c>
      <c r="B299" s="10" t="s">
        <v>196</v>
      </c>
      <c r="C299" s="10" t="s">
        <v>571</v>
      </c>
      <c r="D299" s="10" t="s">
        <v>572</v>
      </c>
      <c r="E299" s="11">
        <v>0</v>
      </c>
      <c r="F299" s="11">
        <v>0</v>
      </c>
      <c r="G299" s="11">
        <v>0.57709999999999995</v>
      </c>
      <c r="H299" s="11">
        <v>1.8</v>
      </c>
      <c r="I299" s="11">
        <v>0</v>
      </c>
      <c r="J299" s="11">
        <v>3.4049999999999998</v>
      </c>
      <c r="K299" s="11">
        <v>0</v>
      </c>
      <c r="L299" s="11">
        <v>5.7821179999999996</v>
      </c>
      <c r="M299" s="11">
        <v>5.7820999999999989</v>
      </c>
      <c r="N299" s="11"/>
      <c r="O299" s="11"/>
    </row>
    <row r="300" spans="1:15" x14ac:dyDescent="0.25">
      <c r="A300" s="10">
        <v>421</v>
      </c>
      <c r="B300" s="10" t="s">
        <v>205</v>
      </c>
      <c r="C300" s="10" t="s">
        <v>573</v>
      </c>
      <c r="D300" s="10" t="s">
        <v>574</v>
      </c>
      <c r="E300" s="11">
        <v>15.5345</v>
      </c>
      <c r="F300" s="11">
        <v>10.912699999999999</v>
      </c>
      <c r="G300" s="11">
        <v>0.15</v>
      </c>
      <c r="H300" s="11">
        <v>2.5</v>
      </c>
      <c r="I300" s="11">
        <v>1.4000000000000001</v>
      </c>
      <c r="J300" s="11">
        <v>0.27650000000000002</v>
      </c>
      <c r="K300" s="11">
        <v>0</v>
      </c>
      <c r="L300" s="11">
        <v>15.239214</v>
      </c>
      <c r="M300" s="11">
        <v>19.861000000000001</v>
      </c>
      <c r="N300" s="11"/>
      <c r="O300" s="11"/>
    </row>
    <row r="301" spans="1:15" x14ac:dyDescent="0.25">
      <c r="A301" s="10">
        <v>422</v>
      </c>
      <c r="B301" s="10" t="s">
        <v>205</v>
      </c>
      <c r="C301" s="10" t="s">
        <v>575</v>
      </c>
      <c r="D301" s="10" t="s">
        <v>576</v>
      </c>
      <c r="E301" s="11">
        <v>0.57079999999999997</v>
      </c>
      <c r="F301" s="11">
        <v>1.7642</v>
      </c>
      <c r="G301" s="11">
        <v>0</v>
      </c>
      <c r="H301" s="11">
        <v>1.55</v>
      </c>
      <c r="I301" s="11">
        <v>0</v>
      </c>
      <c r="J301" s="11">
        <v>2.1779999999999999</v>
      </c>
      <c r="K301" s="11">
        <v>0</v>
      </c>
      <c r="L301" s="11">
        <v>5.4921800000000003</v>
      </c>
      <c r="M301" s="11">
        <v>4.2988</v>
      </c>
      <c r="N301" s="11"/>
      <c r="O301" s="11"/>
    </row>
    <row r="302" spans="1:15" x14ac:dyDescent="0.25">
      <c r="A302" s="10">
        <v>423</v>
      </c>
      <c r="B302" s="10" t="s">
        <v>205</v>
      </c>
      <c r="C302" s="10" t="s">
        <v>577</v>
      </c>
      <c r="D302" s="10" t="s">
        <v>578</v>
      </c>
      <c r="E302" s="11">
        <v>1.0744</v>
      </c>
      <c r="F302" s="11">
        <v>1.9601999999999999</v>
      </c>
      <c r="G302" s="11">
        <v>0</v>
      </c>
      <c r="H302" s="11">
        <v>1.55</v>
      </c>
      <c r="I302" s="11">
        <v>0</v>
      </c>
      <c r="J302" s="11">
        <v>2.1419999999999999</v>
      </c>
      <c r="K302" s="11">
        <v>0</v>
      </c>
      <c r="L302" s="11">
        <v>5.6521999999999997</v>
      </c>
      <c r="M302" s="11">
        <v>4.7663999999999991</v>
      </c>
      <c r="N302" s="11"/>
      <c r="O302" s="11"/>
    </row>
    <row r="303" spans="1:15" x14ac:dyDescent="0.25">
      <c r="A303" s="10">
        <v>424</v>
      </c>
      <c r="B303" s="10" t="s">
        <v>205</v>
      </c>
      <c r="C303" s="10" t="s">
        <v>579</v>
      </c>
      <c r="D303" s="10" t="s">
        <v>580</v>
      </c>
      <c r="E303" s="11">
        <v>119.64490000000001</v>
      </c>
      <c r="F303" s="11">
        <v>11.422799999999999</v>
      </c>
      <c r="G303" s="11">
        <v>2.8517999999999999</v>
      </c>
      <c r="H303" s="11">
        <v>0.15</v>
      </c>
      <c r="I303" s="11">
        <v>2.9196</v>
      </c>
      <c r="J303" s="11">
        <v>0.81</v>
      </c>
      <c r="K303" s="11">
        <v>12.8</v>
      </c>
      <c r="L303" s="11">
        <v>30.954122999999999</v>
      </c>
      <c r="M303" s="11">
        <v>139.17630000000003</v>
      </c>
      <c r="N303" s="11"/>
      <c r="O303" s="11"/>
    </row>
    <row r="304" spans="1:15" x14ac:dyDescent="0.25">
      <c r="A304" s="10">
        <v>425</v>
      </c>
      <c r="B304" s="10" t="s">
        <v>205</v>
      </c>
      <c r="C304" s="10" t="s">
        <v>581</v>
      </c>
      <c r="D304" s="10" t="s">
        <v>582</v>
      </c>
      <c r="E304" s="11">
        <v>102.87020000000001</v>
      </c>
      <c r="F304" s="11">
        <v>26.1386</v>
      </c>
      <c r="G304" s="11">
        <v>4.8289999999999997</v>
      </c>
      <c r="H304" s="11">
        <v>0.08</v>
      </c>
      <c r="I304" s="11">
        <v>6.0476999999999999</v>
      </c>
      <c r="J304" s="11">
        <v>4.7175000000000002</v>
      </c>
      <c r="K304" s="11">
        <v>9</v>
      </c>
      <c r="L304" s="11">
        <v>50.812786000000003</v>
      </c>
      <c r="M304" s="11">
        <v>127.54440000000001</v>
      </c>
      <c r="N304" s="11"/>
      <c r="O304" s="11"/>
    </row>
    <row r="305" spans="1:15" x14ac:dyDescent="0.25">
      <c r="A305" s="10">
        <v>426</v>
      </c>
      <c r="B305" s="10" t="s">
        <v>205</v>
      </c>
      <c r="C305" s="10" t="s">
        <v>583</v>
      </c>
      <c r="D305" s="10" t="s">
        <v>584</v>
      </c>
      <c r="E305" s="11">
        <v>11.442200000000001</v>
      </c>
      <c r="F305" s="11">
        <v>11.357300000000002</v>
      </c>
      <c r="G305" s="11">
        <v>0.75</v>
      </c>
      <c r="H305" s="11">
        <v>0.3</v>
      </c>
      <c r="I305" s="11">
        <v>2.8000000000000003</v>
      </c>
      <c r="J305" s="11">
        <v>0.23250000000000001</v>
      </c>
      <c r="K305" s="11">
        <v>0</v>
      </c>
      <c r="L305" s="11">
        <v>15.439924</v>
      </c>
      <c r="M305" s="11">
        <v>15.524700000000001</v>
      </c>
      <c r="N305" s="11"/>
      <c r="O305" s="11"/>
    </row>
    <row r="306" spans="1:15" x14ac:dyDescent="0.25">
      <c r="A306" s="10">
        <v>427</v>
      </c>
      <c r="B306" s="10" t="s">
        <v>205</v>
      </c>
      <c r="C306" s="10" t="s">
        <v>589</v>
      </c>
      <c r="D306" s="10" t="s">
        <v>590</v>
      </c>
      <c r="E306" s="11">
        <v>45.272199999999998</v>
      </c>
      <c r="F306" s="11">
        <v>8.4562999999999988</v>
      </c>
      <c r="G306" s="11">
        <v>1.1617999999999999</v>
      </c>
      <c r="H306" s="11">
        <v>0.02</v>
      </c>
      <c r="I306" s="11">
        <v>12.4</v>
      </c>
      <c r="J306" s="11">
        <v>2.3384999999999998</v>
      </c>
      <c r="K306" s="11">
        <v>24</v>
      </c>
      <c r="L306" s="11">
        <v>48.376713000000002</v>
      </c>
      <c r="M306" s="11">
        <v>85.192499999999995</v>
      </c>
      <c r="N306" s="11"/>
      <c r="O306" s="11"/>
    </row>
    <row r="307" spans="1:15" x14ac:dyDescent="0.25">
      <c r="A307" s="10">
        <v>428</v>
      </c>
      <c r="B307" s="10" t="s">
        <v>205</v>
      </c>
      <c r="C307" s="10" t="s">
        <v>433</v>
      </c>
      <c r="D307" s="10" t="s">
        <v>958</v>
      </c>
      <c r="E307" s="11">
        <v>154.26130000000001</v>
      </c>
      <c r="F307" s="11">
        <v>19.982300000000002</v>
      </c>
      <c r="G307" s="11">
        <v>0</v>
      </c>
      <c r="H307" s="11">
        <v>0.23</v>
      </c>
      <c r="I307" s="11">
        <v>1.6</v>
      </c>
      <c r="J307" s="11">
        <v>6.2</v>
      </c>
      <c r="K307" s="11">
        <v>10.8</v>
      </c>
      <c r="L307" s="11">
        <v>38.812305000000002</v>
      </c>
      <c r="M307" s="11">
        <v>173.09130000000002</v>
      </c>
      <c r="N307" s="11"/>
      <c r="O307" s="11"/>
    </row>
    <row r="308" spans="1:15" x14ac:dyDescent="0.25">
      <c r="A308" s="10">
        <v>429</v>
      </c>
      <c r="B308" s="10" t="s">
        <v>205</v>
      </c>
      <c r="C308" s="10" t="s">
        <v>591</v>
      </c>
      <c r="D308" s="10" t="s">
        <v>592</v>
      </c>
      <c r="E308" s="11">
        <v>42.901299999999999</v>
      </c>
      <c r="F308" s="11">
        <v>13.741500000000002</v>
      </c>
      <c r="G308" s="11">
        <v>1.7305999999999999</v>
      </c>
      <c r="H308" s="11">
        <v>0.11</v>
      </c>
      <c r="I308" s="11">
        <v>7.3</v>
      </c>
      <c r="J308" s="11">
        <v>4.6500000000000004</v>
      </c>
      <c r="K308" s="11">
        <v>6.4</v>
      </c>
      <c r="L308" s="11">
        <v>33.932094999999997</v>
      </c>
      <c r="M308" s="11">
        <v>63.091899999999995</v>
      </c>
      <c r="N308" s="11"/>
      <c r="O308" s="11"/>
    </row>
    <row r="309" spans="1:15" x14ac:dyDescent="0.25">
      <c r="A309" s="10">
        <v>430</v>
      </c>
      <c r="B309" s="10" t="s">
        <v>205</v>
      </c>
      <c r="C309" s="10" t="s">
        <v>593</v>
      </c>
      <c r="D309" s="10" t="s">
        <v>594</v>
      </c>
      <c r="E309" s="11">
        <v>137.59079999999997</v>
      </c>
      <c r="F309" s="11">
        <v>15.834100000000001</v>
      </c>
      <c r="G309" s="11">
        <v>3.0474000000000001</v>
      </c>
      <c r="H309" s="11">
        <v>0.09</v>
      </c>
      <c r="I309" s="11">
        <v>9.2393000000000018</v>
      </c>
      <c r="J309" s="11">
        <v>5.27</v>
      </c>
      <c r="K309" s="11">
        <v>6.8</v>
      </c>
      <c r="L309" s="11">
        <v>40.280814999999997</v>
      </c>
      <c r="M309" s="11">
        <v>162.03750000000002</v>
      </c>
      <c r="N309" s="11"/>
      <c r="O309" s="11"/>
    </row>
    <row r="310" spans="1:15" x14ac:dyDescent="0.25">
      <c r="A310" s="10">
        <v>431</v>
      </c>
      <c r="B310" s="10" t="s">
        <v>205</v>
      </c>
      <c r="C310" s="10" t="s">
        <v>595</v>
      </c>
      <c r="D310" s="10" t="s">
        <v>596</v>
      </c>
      <c r="E310" s="11">
        <v>7.5483000000000002</v>
      </c>
      <c r="F310" s="11">
        <v>14.824000000000002</v>
      </c>
      <c r="G310" s="11">
        <v>3.3738000000000001</v>
      </c>
      <c r="H310" s="11">
        <v>0.3</v>
      </c>
      <c r="I310" s="11">
        <v>5.8</v>
      </c>
      <c r="J310" s="11">
        <v>5.58</v>
      </c>
      <c r="K310" s="11">
        <v>7.2</v>
      </c>
      <c r="L310" s="11">
        <v>37.077854000000002</v>
      </c>
      <c r="M310" s="11">
        <v>29.802099999999999</v>
      </c>
      <c r="N310" s="11"/>
      <c r="O310" s="11"/>
    </row>
    <row r="311" spans="1:15" x14ac:dyDescent="0.25">
      <c r="A311" s="10">
        <v>432</v>
      </c>
      <c r="B311" s="10" t="s">
        <v>205</v>
      </c>
      <c r="C311" s="10" t="s">
        <v>597</v>
      </c>
      <c r="D311" s="10" t="s">
        <v>598</v>
      </c>
      <c r="E311" s="11">
        <v>3.5461</v>
      </c>
      <c r="F311" s="11">
        <v>6.6557000000000004</v>
      </c>
      <c r="G311" s="11">
        <v>3.25</v>
      </c>
      <c r="H311" s="11">
        <v>0.05</v>
      </c>
      <c r="I311" s="11">
        <v>5.8</v>
      </c>
      <c r="J311" s="11">
        <v>2.79</v>
      </c>
      <c r="K311" s="11">
        <v>14.4</v>
      </c>
      <c r="L311" s="11">
        <v>32.945675000000001</v>
      </c>
      <c r="M311" s="11">
        <v>29.836100000000002</v>
      </c>
      <c r="N311" s="11"/>
      <c r="O311" s="11"/>
    </row>
    <row r="312" spans="1:15" x14ac:dyDescent="0.25">
      <c r="A312" s="10">
        <v>433</v>
      </c>
      <c r="B312" s="10" t="s">
        <v>205</v>
      </c>
      <c r="C312" s="10" t="s">
        <v>599</v>
      </c>
      <c r="D312" s="10" t="s">
        <v>600</v>
      </c>
      <c r="E312" s="11">
        <v>1.4595999999999998</v>
      </c>
      <c r="F312" s="11">
        <v>0.8086000000000001</v>
      </c>
      <c r="G312" s="11">
        <v>1.7768999999999999</v>
      </c>
      <c r="H312" s="11">
        <v>0.6</v>
      </c>
      <c r="I312" s="11">
        <v>1.6</v>
      </c>
      <c r="J312" s="11">
        <v>0.23</v>
      </c>
      <c r="K312" s="11">
        <v>0.24</v>
      </c>
      <c r="L312" s="11">
        <v>5.2555209999999999</v>
      </c>
      <c r="M312" s="11">
        <v>5.9065000000000003</v>
      </c>
      <c r="N312" s="11"/>
      <c r="O312" s="11"/>
    </row>
    <row r="313" spans="1:15" x14ac:dyDescent="0.25">
      <c r="A313" s="10">
        <v>434</v>
      </c>
      <c r="B313" s="10" t="s">
        <v>205</v>
      </c>
      <c r="C313" s="10" t="s">
        <v>601</v>
      </c>
      <c r="D313" s="10" t="s">
        <v>602</v>
      </c>
      <c r="E313" s="11">
        <v>16.158899999999999</v>
      </c>
      <c r="F313" s="11">
        <v>7.5346000000000002</v>
      </c>
      <c r="G313" s="11">
        <v>1.3173999999999999</v>
      </c>
      <c r="H313" s="11">
        <v>0.4</v>
      </c>
      <c r="I313" s="11">
        <v>2.1</v>
      </c>
      <c r="J313" s="11">
        <v>1.675</v>
      </c>
      <c r="K313" s="11">
        <v>1.28</v>
      </c>
      <c r="L313" s="11">
        <v>14.306991</v>
      </c>
      <c r="M313" s="11">
        <v>22.931299999999997</v>
      </c>
      <c r="N313" s="11"/>
      <c r="O313" s="11"/>
    </row>
    <row r="314" spans="1:15" x14ac:dyDescent="0.25">
      <c r="A314" s="10">
        <v>435</v>
      </c>
      <c r="B314" s="10" t="s">
        <v>205</v>
      </c>
      <c r="C314" s="10" t="s">
        <v>603</v>
      </c>
      <c r="D314" s="10" t="s">
        <v>604</v>
      </c>
      <c r="E314" s="11">
        <v>0</v>
      </c>
      <c r="F314" s="11">
        <v>0</v>
      </c>
      <c r="G314" s="11">
        <v>0.1394</v>
      </c>
      <c r="H314" s="11">
        <v>0.9</v>
      </c>
      <c r="I314" s="11">
        <v>0</v>
      </c>
      <c r="J314" s="11">
        <v>0.92</v>
      </c>
      <c r="K314" s="11">
        <v>0</v>
      </c>
      <c r="L314" s="11">
        <v>1.959408</v>
      </c>
      <c r="M314" s="11">
        <v>1.9594</v>
      </c>
      <c r="N314" s="11"/>
      <c r="O314" s="11"/>
    </row>
    <row r="315" spans="1:15" x14ac:dyDescent="0.25">
      <c r="A315" s="10">
        <v>436</v>
      </c>
      <c r="B315" s="10" t="s">
        <v>205</v>
      </c>
      <c r="C315" s="10" t="s">
        <v>605</v>
      </c>
      <c r="D315" s="10" t="s">
        <v>606</v>
      </c>
      <c r="E315" s="11">
        <v>0</v>
      </c>
      <c r="F315" s="11">
        <v>0</v>
      </c>
      <c r="G315" s="11">
        <v>0</v>
      </c>
      <c r="H315" s="11">
        <v>1.7</v>
      </c>
      <c r="I315" s="11">
        <v>0</v>
      </c>
      <c r="J315" s="11">
        <v>0.86250000000000004</v>
      </c>
      <c r="K315" s="11">
        <v>0</v>
      </c>
      <c r="L315" s="11">
        <v>2.5625</v>
      </c>
      <c r="M315" s="11">
        <v>2.5625</v>
      </c>
      <c r="N315" s="11"/>
      <c r="O315" s="11"/>
    </row>
    <row r="316" spans="1:15" x14ac:dyDescent="0.25">
      <c r="A316" s="10">
        <v>437</v>
      </c>
      <c r="B316" s="10" t="s">
        <v>205</v>
      </c>
      <c r="C316" s="10" t="s">
        <v>607</v>
      </c>
      <c r="D316" s="10" t="s">
        <v>608</v>
      </c>
      <c r="E316" s="11">
        <v>0</v>
      </c>
      <c r="F316" s="11">
        <v>0</v>
      </c>
      <c r="G316" s="11">
        <v>0</v>
      </c>
      <c r="H316" s="11">
        <v>1.7</v>
      </c>
      <c r="I316" s="11">
        <v>0</v>
      </c>
      <c r="J316" s="11">
        <v>0.80500000000000005</v>
      </c>
      <c r="K316" s="11">
        <v>0</v>
      </c>
      <c r="L316" s="11">
        <v>2.5049999999999999</v>
      </c>
      <c r="M316" s="11">
        <v>2.5049999999999999</v>
      </c>
      <c r="N316" s="11"/>
      <c r="O316" s="11"/>
    </row>
    <row r="317" spans="1:15" x14ac:dyDescent="0.25">
      <c r="A317" s="10">
        <v>438</v>
      </c>
      <c r="B317" s="10" t="s">
        <v>205</v>
      </c>
      <c r="C317" s="10" t="s">
        <v>609</v>
      </c>
      <c r="D317" s="10" t="s">
        <v>610</v>
      </c>
      <c r="E317" s="11">
        <v>110.22100000000002</v>
      </c>
      <c r="F317" s="11">
        <v>6.7551000000000005</v>
      </c>
      <c r="G317" s="11">
        <v>1.6</v>
      </c>
      <c r="H317" s="11">
        <v>0.05</v>
      </c>
      <c r="I317" s="11">
        <v>2.9196</v>
      </c>
      <c r="J317" s="11">
        <v>0.83099999999999996</v>
      </c>
      <c r="K317" s="11">
        <v>49.6</v>
      </c>
      <c r="L317" s="11">
        <v>61.755668999999997</v>
      </c>
      <c r="M317" s="11">
        <v>165.2216</v>
      </c>
      <c r="N317" s="11"/>
      <c r="O317" s="11"/>
    </row>
    <row r="318" spans="1:15" x14ac:dyDescent="0.25">
      <c r="A318" s="10">
        <v>439</v>
      </c>
      <c r="B318" s="10" t="s">
        <v>205</v>
      </c>
      <c r="C318" s="10" t="s">
        <v>611</v>
      </c>
      <c r="D318" s="10" t="s">
        <v>612</v>
      </c>
      <c r="E318" s="11">
        <v>5.2004000000000001</v>
      </c>
      <c r="F318" s="11">
        <v>0.57499999999999996</v>
      </c>
      <c r="G318" s="11">
        <v>1.2058</v>
      </c>
      <c r="H318" s="11">
        <v>1.05</v>
      </c>
      <c r="I318" s="11">
        <v>0.60000000000000009</v>
      </c>
      <c r="J318" s="11">
        <v>1.0688</v>
      </c>
      <c r="K318" s="11">
        <v>21.6</v>
      </c>
      <c r="L318" s="11">
        <v>26.099547999999999</v>
      </c>
      <c r="M318" s="11">
        <v>30.724999999999998</v>
      </c>
      <c r="N318" s="11"/>
      <c r="O318" s="11"/>
    </row>
    <row r="319" spans="1:15" x14ac:dyDescent="0.25">
      <c r="A319" s="10">
        <v>440</v>
      </c>
      <c r="B319" s="10" t="s">
        <v>205</v>
      </c>
      <c r="C319" s="10" t="s">
        <v>613</v>
      </c>
      <c r="D319" s="10" t="s">
        <v>614</v>
      </c>
      <c r="E319" s="11">
        <v>115.91240000000001</v>
      </c>
      <c r="F319" s="11">
        <v>11.954899999999999</v>
      </c>
      <c r="G319" s="11">
        <v>1.6</v>
      </c>
      <c r="H319" s="11">
        <v>0.05</v>
      </c>
      <c r="I319" s="11">
        <v>2.9196</v>
      </c>
      <c r="J319" s="11">
        <v>0.45450000000000002</v>
      </c>
      <c r="K319" s="11">
        <v>12.8</v>
      </c>
      <c r="L319" s="11">
        <v>29.778938</v>
      </c>
      <c r="M319" s="11">
        <v>133.73650000000001</v>
      </c>
      <c r="N319" s="11"/>
      <c r="O319" s="11"/>
    </row>
    <row r="320" spans="1:15" x14ac:dyDescent="0.25">
      <c r="A320" s="10">
        <v>441</v>
      </c>
      <c r="B320" s="10" t="s">
        <v>196</v>
      </c>
      <c r="C320" s="10" t="s">
        <v>615</v>
      </c>
      <c r="D320" s="10" t="s">
        <v>616</v>
      </c>
      <c r="E320" s="11">
        <v>73.165899999999993</v>
      </c>
      <c r="F320" s="11">
        <v>28.523199999999999</v>
      </c>
      <c r="G320" s="11">
        <v>1.2939000000000001</v>
      </c>
      <c r="H320" s="11">
        <v>0.4</v>
      </c>
      <c r="I320" s="11">
        <v>5.9986000000000006</v>
      </c>
      <c r="J320" s="11">
        <v>3.0150000000000001</v>
      </c>
      <c r="K320" s="11">
        <v>12.8</v>
      </c>
      <c r="L320" s="11">
        <v>52.030757999999999</v>
      </c>
      <c r="M320" s="11">
        <v>96.673400000000001</v>
      </c>
      <c r="N320" s="11"/>
      <c r="O320" s="11"/>
    </row>
    <row r="321" spans="1:15" x14ac:dyDescent="0.25">
      <c r="A321" s="10">
        <v>442</v>
      </c>
      <c r="B321" s="10" t="s">
        <v>196</v>
      </c>
      <c r="C321" s="10" t="s">
        <v>617</v>
      </c>
      <c r="D321" s="10" t="s">
        <v>618</v>
      </c>
      <c r="E321" s="11">
        <v>0</v>
      </c>
      <c r="F321" s="11">
        <v>0</v>
      </c>
      <c r="G321" s="11">
        <v>0</v>
      </c>
      <c r="H321" s="11">
        <v>2.1</v>
      </c>
      <c r="I321" s="11">
        <v>0</v>
      </c>
      <c r="J321" s="11">
        <v>1.84</v>
      </c>
      <c r="K321" s="11">
        <v>2</v>
      </c>
      <c r="L321" s="11">
        <v>5.94</v>
      </c>
      <c r="M321" s="11">
        <v>5.94</v>
      </c>
      <c r="N321" s="11"/>
      <c r="O321" s="11"/>
    </row>
    <row r="322" spans="1:15" x14ac:dyDescent="0.25">
      <c r="A322" s="10">
        <v>443</v>
      </c>
      <c r="B322" s="10" t="s">
        <v>196</v>
      </c>
      <c r="C322" s="10" t="s">
        <v>627</v>
      </c>
      <c r="D322" s="10" t="s">
        <v>628</v>
      </c>
      <c r="E322" s="11">
        <v>0</v>
      </c>
      <c r="F322" s="11">
        <v>0</v>
      </c>
      <c r="G322" s="11">
        <v>0</v>
      </c>
      <c r="H322" s="11">
        <v>2.1</v>
      </c>
      <c r="I322" s="11">
        <v>0</v>
      </c>
      <c r="J322" s="11">
        <v>1.84</v>
      </c>
      <c r="K322" s="11">
        <v>6</v>
      </c>
      <c r="L322" s="11">
        <v>9.9400010000000005</v>
      </c>
      <c r="M322" s="11">
        <v>9.9400000000000013</v>
      </c>
      <c r="N322" s="11"/>
      <c r="O322" s="11"/>
    </row>
    <row r="323" spans="1:15" x14ac:dyDescent="0.25">
      <c r="A323" s="10">
        <v>444</v>
      </c>
      <c r="B323" s="10" t="s">
        <v>196</v>
      </c>
      <c r="C323" s="10" t="s">
        <v>434</v>
      </c>
      <c r="D323" s="10" t="s">
        <v>628</v>
      </c>
      <c r="E323" s="11">
        <v>0</v>
      </c>
      <c r="F323" s="11">
        <v>0</v>
      </c>
      <c r="G323" s="11">
        <v>0</v>
      </c>
      <c r="H323" s="11">
        <v>2.1</v>
      </c>
      <c r="I323" s="11">
        <v>0</v>
      </c>
      <c r="J323" s="11">
        <v>1.84</v>
      </c>
      <c r="K323" s="11">
        <v>6</v>
      </c>
      <c r="L323" s="11">
        <v>9.9400010000000005</v>
      </c>
      <c r="M323" s="11">
        <v>9.9400000000000013</v>
      </c>
      <c r="N323" s="11"/>
      <c r="O323" s="11"/>
    </row>
    <row r="324" spans="1:15" x14ac:dyDescent="0.25">
      <c r="A324" s="10">
        <v>445</v>
      </c>
      <c r="B324" s="10" t="s">
        <v>196</v>
      </c>
      <c r="C324" s="10" t="s">
        <v>629</v>
      </c>
      <c r="D324" s="10" t="s">
        <v>630</v>
      </c>
      <c r="E324" s="11">
        <v>0</v>
      </c>
      <c r="F324" s="11">
        <v>0</v>
      </c>
      <c r="G324" s="11">
        <v>1.1895</v>
      </c>
      <c r="H324" s="11">
        <v>1.3</v>
      </c>
      <c r="I324" s="11">
        <v>0</v>
      </c>
      <c r="J324" s="11">
        <v>2.15</v>
      </c>
      <c r="K324" s="11">
        <v>18</v>
      </c>
      <c r="L324" s="11">
        <v>22.639454000000001</v>
      </c>
      <c r="M324" s="11">
        <v>22.639499999999998</v>
      </c>
      <c r="N324" s="11"/>
      <c r="O324" s="11"/>
    </row>
    <row r="325" spans="1:15" x14ac:dyDescent="0.25">
      <c r="A325" s="10">
        <v>446</v>
      </c>
      <c r="B325" s="10" t="s">
        <v>196</v>
      </c>
      <c r="C325" s="10" t="s">
        <v>435</v>
      </c>
      <c r="D325" s="10" t="s">
        <v>618</v>
      </c>
      <c r="E325" s="11">
        <v>0</v>
      </c>
      <c r="F325" s="11">
        <v>0</v>
      </c>
      <c r="G325" s="11">
        <v>0</v>
      </c>
      <c r="H325" s="11">
        <v>2.1</v>
      </c>
      <c r="I325" s="11">
        <v>0</v>
      </c>
      <c r="J325" s="11">
        <v>1.84</v>
      </c>
      <c r="K325" s="11">
        <v>2</v>
      </c>
      <c r="L325" s="11">
        <v>5.94</v>
      </c>
      <c r="M325" s="11">
        <v>5.94</v>
      </c>
      <c r="N325" s="11"/>
      <c r="O325" s="11"/>
    </row>
    <row r="326" spans="1:15" x14ac:dyDescent="0.25">
      <c r="A326" s="10">
        <v>447</v>
      </c>
      <c r="B326" s="10" t="s">
        <v>205</v>
      </c>
      <c r="C326" s="10" t="s">
        <v>631</v>
      </c>
      <c r="D326" s="10" t="s">
        <v>632</v>
      </c>
      <c r="E326" s="11">
        <v>203.03410000000002</v>
      </c>
      <c r="F326" s="11">
        <v>14.345800000000001</v>
      </c>
      <c r="G326" s="11">
        <v>8.1992999999999991</v>
      </c>
      <c r="H326" s="11">
        <v>0.11</v>
      </c>
      <c r="I326" s="11">
        <v>9.5126000000000008</v>
      </c>
      <c r="J326" s="11">
        <v>0.99</v>
      </c>
      <c r="K326" s="11">
        <v>9.6</v>
      </c>
      <c r="L326" s="11">
        <v>42.757702000000002</v>
      </c>
      <c r="M326" s="11">
        <v>231.44599999999997</v>
      </c>
      <c r="N326" s="11"/>
      <c r="O326" s="11"/>
    </row>
    <row r="327" spans="1:15" x14ac:dyDescent="0.25">
      <c r="A327" s="10">
        <v>448</v>
      </c>
      <c r="C327" s="10" t="s">
        <v>631</v>
      </c>
      <c r="D327" s="10" t="s">
        <v>632</v>
      </c>
      <c r="E327" s="11">
        <v>203.03410000000002</v>
      </c>
      <c r="F327" s="11">
        <v>14.345800000000001</v>
      </c>
      <c r="G327" s="11">
        <v>8.1992999999999991</v>
      </c>
      <c r="H327" s="11">
        <v>0.11</v>
      </c>
      <c r="I327" s="11">
        <v>9.5126000000000008</v>
      </c>
      <c r="J327" s="11">
        <v>0.99</v>
      </c>
      <c r="K327" s="11">
        <v>9.6</v>
      </c>
      <c r="L327" s="11">
        <v>42.757702000000002</v>
      </c>
      <c r="M327" s="11">
        <v>231.44599999999997</v>
      </c>
      <c r="N327" s="11"/>
      <c r="O327" s="11"/>
    </row>
    <row r="328" spans="1:15" x14ac:dyDescent="0.25">
      <c r="A328" s="10">
        <v>449</v>
      </c>
      <c r="B328" s="10" t="s">
        <v>196</v>
      </c>
      <c r="C328" s="10" t="s">
        <v>633</v>
      </c>
      <c r="D328" s="10" t="s">
        <v>634</v>
      </c>
      <c r="E328" s="11">
        <v>136.88370000000003</v>
      </c>
      <c r="F328" s="11">
        <v>21.952300000000001</v>
      </c>
      <c r="G328" s="11">
        <v>1.8410000000000002</v>
      </c>
      <c r="H328" s="11">
        <v>0.08</v>
      </c>
      <c r="I328" s="11">
        <v>5.8986000000000001</v>
      </c>
      <c r="J328" s="11">
        <v>2.6349999999999998</v>
      </c>
      <c r="K328" s="11">
        <v>10.8</v>
      </c>
      <c r="L328" s="11">
        <v>43.206859999999999</v>
      </c>
      <c r="M328" s="11">
        <v>158.13830000000004</v>
      </c>
      <c r="N328" s="11"/>
      <c r="O328" s="11"/>
    </row>
    <row r="329" spans="1:15" x14ac:dyDescent="0.25">
      <c r="A329" s="10">
        <v>450</v>
      </c>
      <c r="B329" s="10" t="s">
        <v>205</v>
      </c>
      <c r="C329" s="10" t="s">
        <v>635</v>
      </c>
      <c r="D329" s="10" t="s">
        <v>636</v>
      </c>
      <c r="E329" s="11">
        <v>7.5697000000000001</v>
      </c>
      <c r="F329" s="11">
        <v>7.1751000000000005</v>
      </c>
      <c r="G329" s="11">
        <v>1.7788999999999999</v>
      </c>
      <c r="H329" s="11">
        <v>0.23</v>
      </c>
      <c r="I329" s="11">
        <v>3</v>
      </c>
      <c r="J329" s="11">
        <v>0.6885</v>
      </c>
      <c r="K329" s="11">
        <v>1.8</v>
      </c>
      <c r="L329" s="11">
        <v>14.672425</v>
      </c>
      <c r="M329" s="11">
        <v>15.067099999999998</v>
      </c>
      <c r="N329" s="11"/>
      <c r="O329" s="11"/>
    </row>
    <row r="330" spans="1:15" x14ac:dyDescent="0.25">
      <c r="A330" s="10">
        <v>451</v>
      </c>
      <c r="B330" s="10" t="s">
        <v>205</v>
      </c>
      <c r="C330" s="10" t="s">
        <v>637</v>
      </c>
      <c r="D330" s="10" t="s">
        <v>638</v>
      </c>
      <c r="E330" s="11">
        <v>8.7545000000000002</v>
      </c>
      <c r="F330" s="11">
        <v>6.9028</v>
      </c>
      <c r="G330" s="11">
        <v>1.8</v>
      </c>
      <c r="H330" s="11">
        <v>0.23</v>
      </c>
      <c r="I330" s="11">
        <v>3</v>
      </c>
      <c r="J330" s="11">
        <v>0.69530000000000003</v>
      </c>
      <c r="K330" s="11">
        <v>1.8</v>
      </c>
      <c r="L330" s="11">
        <v>14.428032999999999</v>
      </c>
      <c r="M330" s="11">
        <v>16.279799999999998</v>
      </c>
      <c r="N330" s="11"/>
      <c r="O330" s="11"/>
    </row>
    <row r="331" spans="1:15" x14ac:dyDescent="0.25">
      <c r="A331" s="10">
        <v>452</v>
      </c>
      <c r="B331" s="10" t="s">
        <v>205</v>
      </c>
      <c r="C331" s="10" t="s">
        <v>473</v>
      </c>
      <c r="D331" s="10" t="s">
        <v>215</v>
      </c>
      <c r="E331" s="11">
        <v>95.32889999999999</v>
      </c>
      <c r="F331" s="11">
        <v>28.016799999999996</v>
      </c>
      <c r="G331" s="11">
        <v>2.0251999999999999</v>
      </c>
      <c r="H331" s="11">
        <v>0.11</v>
      </c>
      <c r="I331" s="11">
        <v>6.2767999999999997</v>
      </c>
      <c r="J331" s="11">
        <v>0.93</v>
      </c>
      <c r="K331" s="11">
        <v>0.8</v>
      </c>
      <c r="L331" s="11">
        <v>37.882679000000003</v>
      </c>
      <c r="M331" s="11">
        <v>105.47089999999999</v>
      </c>
      <c r="N331" s="11"/>
      <c r="O331" s="11"/>
    </row>
    <row r="332" spans="1:15" x14ac:dyDescent="0.25">
      <c r="A332" s="10">
        <v>453</v>
      </c>
      <c r="B332" s="10" t="s">
        <v>205</v>
      </c>
      <c r="C332" s="10" t="s">
        <v>639</v>
      </c>
      <c r="D332" s="10" t="s">
        <v>640</v>
      </c>
      <c r="E332" s="11">
        <v>0.72770000000000001</v>
      </c>
      <c r="F332" s="11">
        <v>1.1291</v>
      </c>
      <c r="G332" s="11">
        <v>2.3569</v>
      </c>
      <c r="H332" s="11">
        <v>1.8</v>
      </c>
      <c r="I332" s="11">
        <v>0</v>
      </c>
      <c r="J332" s="11">
        <v>2.1059999999999999</v>
      </c>
      <c r="K332" s="11">
        <v>0</v>
      </c>
      <c r="L332" s="11">
        <v>7.3919519999999999</v>
      </c>
      <c r="M332" s="11">
        <v>6.9905999999999997</v>
      </c>
      <c r="N332" s="11"/>
      <c r="O332" s="11"/>
    </row>
    <row r="333" spans="1:15" x14ac:dyDescent="0.25">
      <c r="A333" s="10">
        <v>454</v>
      </c>
      <c r="B333" s="10" t="s">
        <v>196</v>
      </c>
      <c r="C333" s="10" t="s">
        <v>641</v>
      </c>
      <c r="D333" s="10" t="s">
        <v>642</v>
      </c>
      <c r="E333" s="11">
        <v>72.500799999999984</v>
      </c>
      <c r="F333" s="11">
        <v>17.096599999999999</v>
      </c>
      <c r="G333" s="11">
        <v>3.7294999999999998</v>
      </c>
      <c r="H333" s="11">
        <v>0.1</v>
      </c>
      <c r="I333" s="11">
        <v>8.4420000000000002</v>
      </c>
      <c r="J333" s="11">
        <v>2.9449999999999998</v>
      </c>
      <c r="K333" s="11">
        <v>6.8</v>
      </c>
      <c r="L333" s="11">
        <v>39.112988000000001</v>
      </c>
      <c r="M333" s="11">
        <v>94.517299999999977</v>
      </c>
      <c r="N333" s="11"/>
      <c r="O333" s="11"/>
    </row>
    <row r="334" spans="1:15" x14ac:dyDescent="0.25">
      <c r="A334" s="10">
        <v>455</v>
      </c>
      <c r="B334" s="10" t="s">
        <v>196</v>
      </c>
      <c r="C334" s="10" t="s">
        <v>643</v>
      </c>
      <c r="D334" s="10" t="s">
        <v>644</v>
      </c>
      <c r="E334" s="11">
        <v>93.818100000000001</v>
      </c>
      <c r="F334" s="11">
        <v>10.585900000000001</v>
      </c>
      <c r="G334" s="11">
        <v>0.4</v>
      </c>
      <c r="H334" s="11">
        <v>0.2</v>
      </c>
      <c r="I334" s="11">
        <v>10.539199999999999</v>
      </c>
      <c r="J334" s="11">
        <v>2.1214999999999997</v>
      </c>
      <c r="K334" s="11">
        <v>6.8143000000000002</v>
      </c>
      <c r="L334" s="11">
        <v>30.660876999999999</v>
      </c>
      <c r="M334" s="11">
        <v>113.8931</v>
      </c>
      <c r="N334" s="11"/>
      <c r="O334" s="11"/>
    </row>
    <row r="335" spans="1:15" x14ac:dyDescent="0.25">
      <c r="A335" s="10">
        <v>456</v>
      </c>
      <c r="B335" s="10" t="s">
        <v>442</v>
      </c>
      <c r="C335" s="10" t="s">
        <v>645</v>
      </c>
      <c r="D335" s="10" t="s">
        <v>646</v>
      </c>
      <c r="E335" s="11">
        <v>322.16250000000002</v>
      </c>
      <c r="F335" s="11">
        <v>7.1874000000000002</v>
      </c>
      <c r="G335" s="11">
        <v>0.98199999999999998</v>
      </c>
      <c r="H335" s="11">
        <v>0.3</v>
      </c>
      <c r="I335" s="11">
        <v>8.5</v>
      </c>
      <c r="J335" s="11">
        <v>3.18</v>
      </c>
      <c r="K335" s="11">
        <v>6.8</v>
      </c>
      <c r="L335" s="11">
        <v>26.949432000000002</v>
      </c>
      <c r="M335" s="11">
        <v>341.92450000000008</v>
      </c>
      <c r="N335" s="11"/>
      <c r="O335" s="11"/>
    </row>
    <row r="336" spans="1:15" x14ac:dyDescent="0.25">
      <c r="A336" s="10">
        <v>457</v>
      </c>
      <c r="B336" s="10" t="s">
        <v>205</v>
      </c>
      <c r="C336" s="10" t="s">
        <v>647</v>
      </c>
      <c r="D336" s="10" t="s">
        <v>648</v>
      </c>
      <c r="E336" s="11">
        <v>31.685200000000002</v>
      </c>
      <c r="F336" s="11">
        <v>8.0715999999999983</v>
      </c>
      <c r="G336" s="11">
        <v>5.46</v>
      </c>
      <c r="H336" s="11">
        <v>0</v>
      </c>
      <c r="I336" s="11">
        <v>6.5</v>
      </c>
      <c r="J336" s="11">
        <v>3.5149999999999997</v>
      </c>
      <c r="K336" s="11">
        <v>22.4</v>
      </c>
      <c r="L336" s="11">
        <v>45.946480000000001</v>
      </c>
      <c r="M336" s="11">
        <v>69.560200000000009</v>
      </c>
      <c r="N336" s="11"/>
      <c r="O336" s="11"/>
    </row>
    <row r="337" spans="1:15" x14ac:dyDescent="0.25">
      <c r="A337" s="10">
        <v>458</v>
      </c>
      <c r="B337" s="10" t="s">
        <v>205</v>
      </c>
      <c r="C337" s="10" t="s">
        <v>649</v>
      </c>
      <c r="D337" s="10" t="s">
        <v>650</v>
      </c>
      <c r="E337" s="11">
        <v>0</v>
      </c>
      <c r="F337" s="11">
        <v>0</v>
      </c>
      <c r="G337" s="11">
        <v>11.331099999999999</v>
      </c>
      <c r="H337" s="11">
        <v>0.15</v>
      </c>
      <c r="I337" s="11">
        <v>0</v>
      </c>
      <c r="J337" s="11">
        <v>5.7200000000000001E-2</v>
      </c>
      <c r="K337" s="11">
        <v>0</v>
      </c>
      <c r="L337" s="11">
        <v>11.538275000000001</v>
      </c>
      <c r="M337" s="11">
        <v>11.5383</v>
      </c>
      <c r="N337" s="11"/>
      <c r="O337" s="11"/>
    </row>
    <row r="338" spans="1:15" x14ac:dyDescent="0.25">
      <c r="A338" s="10">
        <v>459</v>
      </c>
      <c r="C338" s="10" t="s">
        <v>651</v>
      </c>
      <c r="D338" s="10" t="s">
        <v>652</v>
      </c>
      <c r="E338" s="11">
        <v>96.125900000000001</v>
      </c>
      <c r="F338" s="11">
        <v>11.460599999999999</v>
      </c>
      <c r="G338" s="11">
        <v>0.42609999999999998</v>
      </c>
      <c r="H338" s="11">
        <v>0.35</v>
      </c>
      <c r="I338" s="11">
        <v>0.60000000000000009</v>
      </c>
      <c r="J338" s="11">
        <v>1.06</v>
      </c>
      <c r="K338" s="11">
        <v>2.2400000000000002</v>
      </c>
      <c r="L338" s="11">
        <v>16.136693999999999</v>
      </c>
      <c r="M338" s="11">
        <v>100.80199999999998</v>
      </c>
      <c r="N338" s="11"/>
      <c r="O338" s="11"/>
    </row>
    <row r="339" spans="1:15" x14ac:dyDescent="0.25">
      <c r="A339" s="10">
        <v>460</v>
      </c>
      <c r="C339" s="10" t="s">
        <v>653</v>
      </c>
      <c r="D339" s="10" t="s">
        <v>654</v>
      </c>
      <c r="E339" s="11">
        <v>84.803600000000003</v>
      </c>
      <c r="F339" s="11">
        <v>6.6384999999999996</v>
      </c>
      <c r="G339" s="11">
        <v>0.42609999999999998</v>
      </c>
      <c r="H339" s="11">
        <v>0.35</v>
      </c>
      <c r="I339" s="11">
        <v>0.60000000000000009</v>
      </c>
      <c r="J339" s="11">
        <v>1.05</v>
      </c>
      <c r="K339" s="11">
        <v>2.2400000000000002</v>
      </c>
      <c r="L339" s="11">
        <v>11.304601999999999</v>
      </c>
      <c r="M339" s="11">
        <v>89.469699999999975</v>
      </c>
      <c r="N339" s="11"/>
      <c r="O339" s="11"/>
    </row>
    <row r="340" spans="1:15" x14ac:dyDescent="0.25">
      <c r="A340" s="10">
        <v>461</v>
      </c>
      <c r="C340" s="10" t="s">
        <v>655</v>
      </c>
      <c r="D340" s="10" t="s">
        <v>656</v>
      </c>
      <c r="E340" s="11">
        <v>38.995200000000004</v>
      </c>
      <c r="F340" s="11">
        <v>14.567799999999998</v>
      </c>
      <c r="G340" s="11">
        <v>0.86870000000000003</v>
      </c>
      <c r="H340" s="11">
        <v>0.01</v>
      </c>
      <c r="I340" s="11">
        <v>15.140099999999999</v>
      </c>
      <c r="J340" s="11">
        <v>4.8319999999999999</v>
      </c>
      <c r="K340" s="11">
        <v>7.6</v>
      </c>
      <c r="L340" s="11">
        <v>43.018645999999997</v>
      </c>
      <c r="M340" s="11">
        <v>67.445999999999998</v>
      </c>
      <c r="N340" s="11"/>
      <c r="O340" s="11"/>
    </row>
    <row r="341" spans="1:15" x14ac:dyDescent="0.25">
      <c r="A341" s="10">
        <v>462</v>
      </c>
      <c r="C341" s="10" t="s">
        <v>657</v>
      </c>
      <c r="D341" s="10" t="s">
        <v>658</v>
      </c>
      <c r="E341" s="11">
        <v>9.1582000000000008</v>
      </c>
      <c r="F341" s="11">
        <v>7.5108999999999995</v>
      </c>
      <c r="G341" s="11">
        <v>8.497300000000001</v>
      </c>
      <c r="H341" s="11">
        <v>0.05</v>
      </c>
      <c r="I341" s="11">
        <v>4.0504999999999995</v>
      </c>
      <c r="J341" s="11">
        <v>1.1519999999999999</v>
      </c>
      <c r="K341" s="11">
        <v>8</v>
      </c>
      <c r="L341" s="11">
        <v>29.240037999999998</v>
      </c>
      <c r="M341" s="11">
        <v>30.908000000000008</v>
      </c>
      <c r="N341" s="11"/>
      <c r="O341" s="11"/>
    </row>
    <row r="342" spans="1:15" x14ac:dyDescent="0.25">
      <c r="A342" s="10">
        <v>463</v>
      </c>
      <c r="C342" s="10" t="s">
        <v>659</v>
      </c>
      <c r="D342" s="10" t="s">
        <v>660</v>
      </c>
      <c r="E342" s="11">
        <v>108.974</v>
      </c>
      <c r="F342" s="11">
        <v>17.8354</v>
      </c>
      <c r="G342" s="11">
        <v>3.4106000000000001</v>
      </c>
      <c r="H342" s="11">
        <v>0.01</v>
      </c>
      <c r="I342" s="11">
        <v>5.8986000000000001</v>
      </c>
      <c r="J342" s="11">
        <v>0.93</v>
      </c>
      <c r="K342" s="11">
        <v>0.8</v>
      </c>
      <c r="L342" s="11">
        <v>28.884533000000001</v>
      </c>
      <c r="M342" s="11">
        <v>120.02320000000002</v>
      </c>
      <c r="N342" s="11"/>
      <c r="O342" s="11"/>
    </row>
    <row r="343" spans="1:15" x14ac:dyDescent="0.25">
      <c r="A343" s="10">
        <v>464</v>
      </c>
      <c r="C343" s="10" t="s">
        <v>661</v>
      </c>
      <c r="D343" s="10" t="s">
        <v>662</v>
      </c>
      <c r="E343" s="11">
        <v>100.48860000000001</v>
      </c>
      <c r="F343" s="11">
        <v>15.9201</v>
      </c>
      <c r="G343" s="11">
        <v>3.4106000000000001</v>
      </c>
      <c r="H343" s="11">
        <v>0.01</v>
      </c>
      <c r="I343" s="11">
        <v>5.8986000000000001</v>
      </c>
      <c r="J343" s="11">
        <v>0.91800000000000004</v>
      </c>
      <c r="K343" s="11">
        <v>0.8</v>
      </c>
      <c r="L343" s="11">
        <v>26.957253000000001</v>
      </c>
      <c r="M343" s="11">
        <v>111.52580000000002</v>
      </c>
      <c r="N343" s="11"/>
      <c r="O343" s="11"/>
    </row>
    <row r="344" spans="1:15" x14ac:dyDescent="0.25">
      <c r="A344" s="10">
        <v>465</v>
      </c>
      <c r="C344" s="10" t="s">
        <v>663</v>
      </c>
      <c r="D344" s="10" t="s">
        <v>664</v>
      </c>
      <c r="E344" s="11">
        <v>237.74160000000001</v>
      </c>
      <c r="F344" s="11">
        <v>20.1175</v>
      </c>
      <c r="G344" s="11">
        <v>1.25</v>
      </c>
      <c r="H344" s="11">
        <v>0.6</v>
      </c>
      <c r="I344" s="11">
        <v>2.1</v>
      </c>
      <c r="J344" s="11">
        <v>0.7238</v>
      </c>
      <c r="K344" s="11">
        <v>1.28</v>
      </c>
      <c r="L344" s="11">
        <v>26.071283000000001</v>
      </c>
      <c r="M344" s="11">
        <v>243.69539999999998</v>
      </c>
      <c r="N344" s="11"/>
      <c r="O344" s="11"/>
    </row>
    <row r="345" spans="1:15" x14ac:dyDescent="0.25">
      <c r="A345" s="10">
        <v>466</v>
      </c>
      <c r="C345" s="10" t="s">
        <v>665</v>
      </c>
      <c r="D345" s="10" t="s">
        <v>666</v>
      </c>
      <c r="E345" s="11">
        <v>196.46690000000001</v>
      </c>
      <c r="F345" s="11">
        <v>14.654500000000001</v>
      </c>
      <c r="G345" s="11">
        <v>1.25</v>
      </c>
      <c r="H345" s="11">
        <v>0.6</v>
      </c>
      <c r="I345" s="11">
        <v>2.1</v>
      </c>
      <c r="J345" s="11">
        <v>0.72250000000000003</v>
      </c>
      <c r="K345" s="11">
        <v>1.28</v>
      </c>
      <c r="L345" s="11">
        <v>20.606956</v>
      </c>
      <c r="M345" s="11">
        <v>202.41939999999997</v>
      </c>
      <c r="N345" s="11"/>
      <c r="O345" s="11"/>
    </row>
    <row r="346" spans="1:15" x14ac:dyDescent="0.25">
      <c r="A346" s="10">
        <v>601</v>
      </c>
      <c r="B346" s="10" t="s">
        <v>442</v>
      </c>
      <c r="C346" s="10" t="s">
        <v>667</v>
      </c>
      <c r="E346" s="11"/>
      <c r="F346" s="11">
        <v>0.6771469486318421</v>
      </c>
      <c r="G346" s="11">
        <v>0.57247653549101918</v>
      </c>
      <c r="H346" s="11">
        <v>1.2749855107189632</v>
      </c>
      <c r="I346" s="11">
        <v>0.48340455646130981</v>
      </c>
      <c r="J346" s="11">
        <v>0.35031209118963497</v>
      </c>
      <c r="K346" s="11">
        <v>0.22672812323498556</v>
      </c>
      <c r="L346" s="11">
        <v>3.5850537657277548</v>
      </c>
      <c r="M346" s="11">
        <v>6.3482255657943911</v>
      </c>
      <c r="N346" s="11"/>
      <c r="O346" s="11"/>
    </row>
    <row r="347" spans="1:15" x14ac:dyDescent="0.25">
      <c r="A347" s="10">
        <v>602</v>
      </c>
      <c r="B347" s="10" t="s">
        <v>442</v>
      </c>
      <c r="C347" s="10" t="s">
        <v>668</v>
      </c>
      <c r="E347" s="11"/>
      <c r="F347" s="11">
        <v>0.4902680849259351</v>
      </c>
      <c r="G347" s="11">
        <v>0.38308827402611739</v>
      </c>
      <c r="H347" s="11">
        <v>2.0610429566502182</v>
      </c>
      <c r="I347" s="11">
        <v>0.33706382651030586</v>
      </c>
      <c r="J347" s="11">
        <v>1.0850479287112123</v>
      </c>
      <c r="K347" s="11">
        <v>0.35262100407314223</v>
      </c>
      <c r="L347" s="11">
        <v>4.7091320748969308</v>
      </c>
      <c r="M347" s="11">
        <v>9.8112083825940761</v>
      </c>
      <c r="N347" s="11"/>
      <c r="O347" s="11"/>
    </row>
    <row r="348" spans="1:15" x14ac:dyDescent="0.25">
      <c r="A348" s="10">
        <v>603</v>
      </c>
      <c r="B348" s="10" t="s">
        <v>442</v>
      </c>
      <c r="C348" s="10" t="s">
        <v>669</v>
      </c>
      <c r="E348" s="11"/>
      <c r="F348" s="11">
        <v>3.7523988434252735</v>
      </c>
      <c r="G348" s="11">
        <v>0.82798554163105698</v>
      </c>
      <c r="H348" s="11">
        <v>0.97491124301370513</v>
      </c>
      <c r="I348" s="11">
        <v>2.1107304240085596</v>
      </c>
      <c r="J348" s="11">
        <v>1.8679272149867736</v>
      </c>
      <c r="K348" s="11">
        <v>3.687276099083086</v>
      </c>
      <c r="L348" s="11">
        <v>13.221229366148453</v>
      </c>
      <c r="M348" s="11">
        <v>25.22760275171251</v>
      </c>
      <c r="N348" s="11"/>
      <c r="O348" s="11"/>
    </row>
    <row r="349" spans="1:15" x14ac:dyDescent="0.25">
      <c r="A349" s="10">
        <v>604</v>
      </c>
      <c r="B349" s="10" t="s">
        <v>442</v>
      </c>
      <c r="C349" s="10" t="s">
        <v>670</v>
      </c>
      <c r="E349" s="11"/>
      <c r="F349" s="11">
        <v>1.1550889038660508</v>
      </c>
      <c r="G349" s="11">
        <v>0.22899728849154982</v>
      </c>
      <c r="H349" s="11">
        <v>1.1426285343701588</v>
      </c>
      <c r="I349" s="11">
        <v>0.62159769978746426</v>
      </c>
      <c r="J349" s="11">
        <v>0.9452338129425315</v>
      </c>
      <c r="K349" s="11">
        <v>1.758219007179431</v>
      </c>
      <c r="L349" s="11">
        <v>5.8517652466371857</v>
      </c>
      <c r="M349" s="11">
        <v>8.5975912698871255</v>
      </c>
      <c r="N349" s="11"/>
      <c r="O349" s="11"/>
    </row>
    <row r="350" spans="1:15" x14ac:dyDescent="0.25">
      <c r="A350" s="10">
        <v>605</v>
      </c>
      <c r="B350" s="10" t="s">
        <v>442</v>
      </c>
      <c r="C350" s="10" t="s">
        <v>671</v>
      </c>
      <c r="E350" s="11"/>
      <c r="F350" s="11">
        <v>5.0458647988037395</v>
      </c>
      <c r="G350" s="11">
        <v>1.536750283039549</v>
      </c>
      <c r="H350" s="11">
        <v>1.6515735114756935</v>
      </c>
      <c r="I350" s="11">
        <v>2.9772398929603603</v>
      </c>
      <c r="J350" s="11">
        <v>4.8387302097915388</v>
      </c>
      <c r="K350" s="11">
        <v>4.4572452683519854</v>
      </c>
      <c r="L350" s="11">
        <v>20.507403964422867</v>
      </c>
      <c r="M350" s="11">
        <v>37.981638042920139</v>
      </c>
      <c r="N350" s="11"/>
      <c r="O350" s="11"/>
    </row>
    <row r="351" spans="1:15" x14ac:dyDescent="0.25">
      <c r="A351" s="10">
        <v>606</v>
      </c>
      <c r="B351" s="10" t="s">
        <v>442</v>
      </c>
      <c r="C351" s="10" t="s">
        <v>672</v>
      </c>
      <c r="E351" s="11"/>
      <c r="F351" s="11">
        <v>1.510310902260998</v>
      </c>
      <c r="G351" s="11">
        <v>0.41741245027330098</v>
      </c>
      <c r="H351" s="11">
        <v>2.5718585022618625</v>
      </c>
      <c r="I351" s="11">
        <v>0.27569744479931796</v>
      </c>
      <c r="J351" s="11">
        <v>5.0668827767520082</v>
      </c>
      <c r="K351" s="11">
        <v>4.7691616084236017</v>
      </c>
      <c r="L351" s="11">
        <v>14.61132368477109</v>
      </c>
      <c r="M351" s="11">
        <v>17.080475567677922</v>
      </c>
      <c r="N351" s="11"/>
      <c r="O351" s="11"/>
    </row>
    <row r="352" spans="1:15" x14ac:dyDescent="0.25">
      <c r="A352" s="10">
        <v>607</v>
      </c>
      <c r="B352" s="10" t="s">
        <v>442</v>
      </c>
      <c r="C352" s="10" t="s">
        <v>673</v>
      </c>
      <c r="E352" s="11"/>
      <c r="F352" s="11">
        <v>2.2367006097469839</v>
      </c>
      <c r="G352" s="11">
        <v>0.3791995090217779</v>
      </c>
      <c r="H352" s="11">
        <v>1.3853181206118454</v>
      </c>
      <c r="I352" s="11">
        <v>1.8647629348246573</v>
      </c>
      <c r="J352" s="11">
        <v>2.0909302221488413</v>
      </c>
      <c r="K352" s="11">
        <v>43.320017380643961</v>
      </c>
      <c r="L352" s="11">
        <v>51.276928776998069</v>
      </c>
      <c r="M352" s="11">
        <v>58.053494604550337</v>
      </c>
      <c r="N352" s="11"/>
      <c r="O352" s="11"/>
    </row>
    <row r="353" spans="1:15" x14ac:dyDescent="0.25">
      <c r="A353" s="10">
        <v>608</v>
      </c>
      <c r="B353" s="10" t="s">
        <v>442</v>
      </c>
      <c r="C353" s="10" t="s">
        <v>674</v>
      </c>
      <c r="E353" s="11"/>
      <c r="F353" s="11">
        <v>0.85039496476794585</v>
      </c>
      <c r="G353" s="11">
        <v>0.65289021380888679</v>
      </c>
      <c r="H353" s="11">
        <v>2.9895948288463385</v>
      </c>
      <c r="I353" s="11">
        <v>0.35007667408163079</v>
      </c>
      <c r="J353" s="11">
        <v>10.720718286176281</v>
      </c>
      <c r="K353" s="11">
        <v>40.72714383240578</v>
      </c>
      <c r="L353" s="11">
        <v>56.290818800086861</v>
      </c>
      <c r="M353" s="11">
        <v>54.134417878379885</v>
      </c>
      <c r="N353" s="11"/>
      <c r="O353" s="11"/>
    </row>
    <row r="354" spans="1:15" x14ac:dyDescent="0.25">
      <c r="A354" s="10">
        <v>610</v>
      </c>
      <c r="B354" s="10" t="s">
        <v>442</v>
      </c>
      <c r="C354" s="10" t="s">
        <v>675</v>
      </c>
      <c r="E354" s="11"/>
      <c r="F354" s="11">
        <v>0.8328847185476852</v>
      </c>
      <c r="G354" s="11">
        <v>1.0169401737974828</v>
      </c>
      <c r="H354" s="11">
        <v>0.36089818862615497</v>
      </c>
      <c r="I354" s="11">
        <v>0.6866149256913856</v>
      </c>
      <c r="J354" s="11">
        <v>0.21128300785947898</v>
      </c>
      <c r="K354" s="11">
        <v>0.31955284358940678</v>
      </c>
      <c r="L354" s="11">
        <v>3.4281738581115939</v>
      </c>
      <c r="M354" s="11">
        <v>5.9163460676199122</v>
      </c>
      <c r="N354" s="11"/>
      <c r="O354" s="11"/>
    </row>
    <row r="355" spans="1:15" x14ac:dyDescent="0.25">
      <c r="A355" s="10">
        <v>611</v>
      </c>
      <c r="B355" s="10" t="s">
        <v>442</v>
      </c>
      <c r="C355" s="10" t="s">
        <v>676</v>
      </c>
      <c r="E355" s="11"/>
      <c r="F355" s="11">
        <v>5.0212620578961147</v>
      </c>
      <c r="G355" s="11">
        <v>1.8656900062230966</v>
      </c>
      <c r="H355" s="11">
        <v>0.29352601049797888</v>
      </c>
      <c r="I355" s="11">
        <v>3.1006612733334085</v>
      </c>
      <c r="J355" s="11">
        <v>0.58868968788764597</v>
      </c>
      <c r="K355" s="11">
        <v>2.333644884384082</v>
      </c>
      <c r="L355" s="11">
        <v>13.203473920222326</v>
      </c>
      <c r="M355" s="11">
        <v>32.253017548183365</v>
      </c>
      <c r="N355" s="11"/>
      <c r="O355" s="11"/>
    </row>
    <row r="356" spans="1:15" x14ac:dyDescent="0.25">
      <c r="A356" s="10">
        <v>612</v>
      </c>
      <c r="B356" s="10" t="s">
        <v>442</v>
      </c>
      <c r="C356" s="10" t="s">
        <v>677</v>
      </c>
      <c r="E356" s="11"/>
      <c r="F356" s="11">
        <v>18.725297262807317</v>
      </c>
      <c r="G356" s="11">
        <v>0.98990218650339168</v>
      </c>
      <c r="H356" s="11">
        <v>0.27871577067769066</v>
      </c>
      <c r="I356" s="11">
        <v>8.6647432913429157</v>
      </c>
      <c r="J356" s="11">
        <v>3.6434040079288215</v>
      </c>
      <c r="K356" s="11">
        <v>17.9913624148008</v>
      </c>
      <c r="L356" s="11">
        <v>50.293424934060937</v>
      </c>
      <c r="M356" s="11">
        <v>128.78552264657932</v>
      </c>
      <c r="N356" s="11"/>
      <c r="O356" s="11"/>
    </row>
    <row r="357" spans="1:15" x14ac:dyDescent="0.25">
      <c r="A357" s="10">
        <v>613</v>
      </c>
      <c r="B357" s="10" t="s">
        <v>442</v>
      </c>
      <c r="C357" s="10" t="s">
        <v>678</v>
      </c>
      <c r="E357" s="11"/>
      <c r="F357" s="11">
        <v>3.9738717849628576E-2</v>
      </c>
      <c r="G357" s="11">
        <v>1.1992161251186779</v>
      </c>
      <c r="H357" s="11">
        <v>1.4059699142656763</v>
      </c>
      <c r="I357" s="11">
        <v>0</v>
      </c>
      <c r="J357" s="11">
        <v>5.4041594505751407</v>
      </c>
      <c r="K357" s="11">
        <v>16.410451286014858</v>
      </c>
      <c r="L357" s="11">
        <v>24.459535493823982</v>
      </c>
      <c r="M357" s="11">
        <v>20.640245104985187</v>
      </c>
      <c r="N357" s="11"/>
      <c r="O357" s="11"/>
    </row>
    <row r="358" spans="1:15" x14ac:dyDescent="0.25">
      <c r="A358" s="10">
        <v>614</v>
      </c>
      <c r="B358" s="10" t="s">
        <v>442</v>
      </c>
      <c r="C358" s="10" t="s">
        <v>679</v>
      </c>
      <c r="E358" s="11"/>
      <c r="F358" s="11">
        <v>0.12412985065371053</v>
      </c>
      <c r="G358" s="11">
        <v>1.3626641436401887</v>
      </c>
      <c r="H358" s="11">
        <v>0.15042599565155032</v>
      </c>
      <c r="I358" s="11">
        <v>0.24206516258106564</v>
      </c>
      <c r="J358" s="11">
        <v>6.0601620894799021E-2</v>
      </c>
      <c r="K358" s="11">
        <v>4.1863615097705795E-2</v>
      </c>
      <c r="L358" s="11">
        <v>1.9817503885190202</v>
      </c>
      <c r="M358" s="11">
        <v>2.6563665021648837</v>
      </c>
      <c r="N358" s="11"/>
      <c r="O358" s="11"/>
    </row>
    <row r="359" spans="1:15" x14ac:dyDescent="0.25">
      <c r="A359" s="10">
        <v>615</v>
      </c>
      <c r="B359" s="10" t="s">
        <v>442</v>
      </c>
      <c r="C359" s="10" t="s">
        <v>680</v>
      </c>
      <c r="E359" s="11"/>
      <c r="F359" s="11">
        <v>4.0209122410682721</v>
      </c>
      <c r="G359" s="11">
        <v>1.8874901038690857</v>
      </c>
      <c r="H359" s="11">
        <v>0.23782213879386802</v>
      </c>
      <c r="I359" s="11">
        <v>3.4400061710795229</v>
      </c>
      <c r="J359" s="11">
        <v>2.29920355478311</v>
      </c>
      <c r="K359" s="11">
        <v>24.702973479094542</v>
      </c>
      <c r="L359" s="11">
        <v>36.588407688688399</v>
      </c>
      <c r="M359" s="11">
        <v>51.102178619722778</v>
      </c>
      <c r="N359" s="11"/>
      <c r="O359" s="11"/>
    </row>
    <row r="360" spans="1:15" x14ac:dyDescent="0.25">
      <c r="A360" s="10">
        <v>616</v>
      </c>
      <c r="B360" s="10" t="s">
        <v>442</v>
      </c>
      <c r="C360" s="10" t="s">
        <v>681</v>
      </c>
      <c r="E360" s="11"/>
      <c r="F360" s="11">
        <v>12.670612990615622</v>
      </c>
      <c r="G360" s="11">
        <v>1.4435752262168076</v>
      </c>
      <c r="H360" s="11">
        <v>0.85477123286906909</v>
      </c>
      <c r="I360" s="11">
        <v>7.9388976532827318</v>
      </c>
      <c r="J360" s="11">
        <v>4.3071420385522803</v>
      </c>
      <c r="K360" s="11">
        <v>30.269402286216781</v>
      </c>
      <c r="L360" s="11">
        <v>57.484401427753291</v>
      </c>
      <c r="M360" s="11">
        <v>104.3189599187143</v>
      </c>
      <c r="N360" s="11"/>
      <c r="O360" s="11"/>
    </row>
    <row r="361" spans="1:15" x14ac:dyDescent="0.25">
      <c r="A361" s="10">
        <v>617</v>
      </c>
      <c r="B361" s="10" t="s">
        <v>442</v>
      </c>
      <c r="C361" s="10" t="s">
        <v>682</v>
      </c>
      <c r="E361" s="11"/>
      <c r="F361" s="11">
        <v>8.6512760952530936</v>
      </c>
      <c r="G361" s="11">
        <v>1.3538112615888254</v>
      </c>
      <c r="H361" s="11">
        <v>0.96480708213105171</v>
      </c>
      <c r="I361" s="11">
        <v>4.4964684647514099</v>
      </c>
      <c r="J361" s="11">
        <v>2.7833903476633499</v>
      </c>
      <c r="K361" s="11">
        <v>2.8174936562928061</v>
      </c>
      <c r="L361" s="11">
        <v>21.067246907680538</v>
      </c>
      <c r="M361" s="11">
        <v>53.191451176913461</v>
      </c>
      <c r="N361" s="11"/>
      <c r="O361" s="11"/>
    </row>
    <row r="362" spans="1:15" x14ac:dyDescent="0.25">
      <c r="A362" s="10">
        <v>618</v>
      </c>
      <c r="B362" s="10" t="s">
        <v>442</v>
      </c>
      <c r="C362" s="10" t="s">
        <v>683</v>
      </c>
      <c r="E362" s="11"/>
      <c r="F362" s="11">
        <v>2.6971518130250489</v>
      </c>
      <c r="G362" s="11">
        <v>2.0817355301305431</v>
      </c>
      <c r="H362" s="11">
        <v>0.17579383736710366</v>
      </c>
      <c r="I362" s="11">
        <v>1.2752632983078833</v>
      </c>
      <c r="J362" s="11">
        <v>0.33036120257403828</v>
      </c>
      <c r="K362" s="11">
        <v>0.94504091315217587</v>
      </c>
      <c r="L362" s="11">
        <v>7.5053465945567925</v>
      </c>
      <c r="M362" s="11">
        <v>19.641479856329713</v>
      </c>
      <c r="N362" s="11"/>
      <c r="O362" s="11"/>
    </row>
    <row r="363" spans="1:15" x14ac:dyDescent="0.25">
      <c r="A363" s="10">
        <v>619</v>
      </c>
      <c r="B363" s="10" t="s">
        <v>442</v>
      </c>
      <c r="C363" s="10" t="s">
        <v>684</v>
      </c>
      <c r="E363" s="11"/>
      <c r="F363" s="11">
        <v>10.349121403725089</v>
      </c>
      <c r="G363" s="11">
        <v>1.8895852259572854</v>
      </c>
      <c r="H363" s="11">
        <v>1.5103365808075613</v>
      </c>
      <c r="I363" s="11">
        <v>5.4036891917914938</v>
      </c>
      <c r="J363" s="11">
        <v>3.6000920038995727</v>
      </c>
      <c r="K363" s="11">
        <v>25.688718759815121</v>
      </c>
      <c r="L363" s="11">
        <v>48.441543165996123</v>
      </c>
      <c r="M363" s="11">
        <v>90.91677528727277</v>
      </c>
      <c r="N363" s="11"/>
      <c r="O363" s="11"/>
    </row>
    <row r="364" spans="1:15" x14ac:dyDescent="0.25">
      <c r="A364" s="10">
        <v>620</v>
      </c>
      <c r="B364" s="10" t="s">
        <v>442</v>
      </c>
      <c r="C364" s="10" t="s">
        <v>685</v>
      </c>
      <c r="E364" s="11"/>
      <c r="F364" s="11">
        <v>7.6880941382250301</v>
      </c>
      <c r="G364" s="11">
        <v>3.7086546174930417</v>
      </c>
      <c r="H364" s="11">
        <v>0.2614128501371149</v>
      </c>
      <c r="I364" s="11">
        <v>4.9146561230358143</v>
      </c>
      <c r="J364" s="11">
        <v>2.3768480424293426</v>
      </c>
      <c r="K364" s="11">
        <v>11.24394009741822</v>
      </c>
      <c r="L364" s="11">
        <v>30.193605868738558</v>
      </c>
      <c r="M364" s="11">
        <v>59.150359268704328</v>
      </c>
      <c r="N364" s="11"/>
      <c r="O364" s="11"/>
    </row>
    <row r="365" spans="1:15" x14ac:dyDescent="0.25">
      <c r="A365" s="10">
        <v>621</v>
      </c>
      <c r="B365" s="10" t="s">
        <v>442</v>
      </c>
      <c r="C365" s="10" t="s">
        <v>686</v>
      </c>
      <c r="E365" s="11"/>
      <c r="F365" s="11">
        <v>8.4463500763391632</v>
      </c>
      <c r="G365" s="11">
        <v>1.181077387351227</v>
      </c>
      <c r="H365" s="11">
        <v>0.65435235125832636</v>
      </c>
      <c r="I365" s="11">
        <v>6.1944613688306589</v>
      </c>
      <c r="J365" s="11">
        <v>4.0614054529131538</v>
      </c>
      <c r="K365" s="11">
        <v>9.1662295885600802</v>
      </c>
      <c r="L365" s="11">
        <v>29.703876225252607</v>
      </c>
      <c r="M365" s="11">
        <v>168.88378691453207</v>
      </c>
      <c r="N365" s="11"/>
      <c r="O365" s="11"/>
    </row>
    <row r="366" spans="1:15" x14ac:dyDescent="0.25">
      <c r="A366" s="10">
        <v>622</v>
      </c>
      <c r="B366" s="10" t="s">
        <v>442</v>
      </c>
      <c r="C366" s="10" t="s">
        <v>687</v>
      </c>
      <c r="E366" s="11"/>
      <c r="F366" s="11">
        <v>10.314108156889287</v>
      </c>
      <c r="G366" s="11">
        <v>3.2773583601083058</v>
      </c>
      <c r="H366" s="11">
        <v>0.94548189855106546</v>
      </c>
      <c r="I366" s="11">
        <v>5.089331402845886</v>
      </c>
      <c r="J366" s="11">
        <v>5.584759311913345</v>
      </c>
      <c r="K366" s="11">
        <v>36.301907908660077</v>
      </c>
      <c r="L366" s="11">
        <v>61.512947038967965</v>
      </c>
      <c r="M366" s="11">
        <v>129.71982571661931</v>
      </c>
      <c r="N366" s="11"/>
      <c r="O366" s="11"/>
    </row>
    <row r="367" spans="1:15" x14ac:dyDescent="0.25">
      <c r="A367" s="10">
        <v>623</v>
      </c>
      <c r="B367" s="10" t="s">
        <v>442</v>
      </c>
      <c r="C367" s="10" t="s">
        <v>688</v>
      </c>
      <c r="E367" s="11"/>
      <c r="F367" s="11">
        <v>18.992222536163251</v>
      </c>
      <c r="G367" s="11">
        <v>1.5663158071453651</v>
      </c>
      <c r="H367" s="11">
        <v>0.3078039240583062</v>
      </c>
      <c r="I367" s="11">
        <v>12.914543282124461</v>
      </c>
      <c r="J367" s="11">
        <v>4.7602296236553583</v>
      </c>
      <c r="K367" s="11">
        <v>35.427548327540961</v>
      </c>
      <c r="L367" s="11">
        <v>73.968663500687697</v>
      </c>
      <c r="M367" s="11">
        <v>129.03996230144429</v>
      </c>
      <c r="N367" s="11"/>
      <c r="O367" s="11"/>
    </row>
    <row r="368" spans="1:15" x14ac:dyDescent="0.25">
      <c r="A368" s="10">
        <v>624</v>
      </c>
      <c r="B368" s="10" t="s">
        <v>442</v>
      </c>
      <c r="C368" s="10" t="s">
        <v>689</v>
      </c>
      <c r="E368" s="11"/>
      <c r="F368" s="11">
        <v>20.310224729440417</v>
      </c>
      <c r="G368" s="11">
        <v>1.7180873306393885</v>
      </c>
      <c r="H368" s="11">
        <v>1.0308175571836005</v>
      </c>
      <c r="I368" s="11">
        <v>18.125346255782027</v>
      </c>
      <c r="J368" s="11">
        <v>8.1819329988051184</v>
      </c>
      <c r="K368" s="11">
        <v>9.7713554788367674</v>
      </c>
      <c r="L368" s="11">
        <v>59.137764350687313</v>
      </c>
      <c r="M368" s="11">
        <v>147.94052970018529</v>
      </c>
      <c r="N368" s="11"/>
      <c r="O368" s="11"/>
    </row>
    <row r="369" spans="1:15" x14ac:dyDescent="0.25">
      <c r="A369" s="10">
        <v>625</v>
      </c>
      <c r="B369" s="10" t="s">
        <v>442</v>
      </c>
      <c r="C369" s="10" t="s">
        <v>690</v>
      </c>
      <c r="E369" s="11"/>
      <c r="F369" s="11">
        <v>6.2033274042202473</v>
      </c>
      <c r="G369" s="11">
        <v>2.5899365099523095</v>
      </c>
      <c r="H369" s="11">
        <v>0.96892131832681105</v>
      </c>
      <c r="I369" s="11">
        <v>3.6541931457175054</v>
      </c>
      <c r="J369" s="11">
        <v>4.317575051875111</v>
      </c>
      <c r="K369" s="11">
        <v>4.1373573897046549</v>
      </c>
      <c r="L369" s="11">
        <v>21.871310819796637</v>
      </c>
      <c r="M369" s="11">
        <v>53.179210191147611</v>
      </c>
      <c r="N369" s="11"/>
      <c r="O369" s="11"/>
    </row>
    <row r="370" spans="1:15" x14ac:dyDescent="0.25">
      <c r="A370" s="10">
        <v>627</v>
      </c>
      <c r="B370" s="10" t="s">
        <v>442</v>
      </c>
      <c r="C370" s="10" t="s">
        <v>691</v>
      </c>
      <c r="E370" s="11"/>
      <c r="F370" s="11">
        <v>26.91766180462022</v>
      </c>
      <c r="G370" s="11">
        <v>1.7348524400021079</v>
      </c>
      <c r="H370" s="11">
        <v>0.30388495584096076</v>
      </c>
      <c r="I370" s="11">
        <v>25.96389491589942</v>
      </c>
      <c r="J370" s="11">
        <v>2.7407176823358825</v>
      </c>
      <c r="K370" s="11">
        <v>13.539860456855388</v>
      </c>
      <c r="L370" s="11">
        <v>71.200872255553989</v>
      </c>
      <c r="M370" s="11">
        <v>185.84168550345402</v>
      </c>
      <c r="N370" s="11"/>
      <c r="O370" s="11"/>
    </row>
    <row r="371" spans="1:15" x14ac:dyDescent="0.25">
      <c r="A371" s="10">
        <v>628</v>
      </c>
      <c r="B371" s="10" t="s">
        <v>442</v>
      </c>
      <c r="C371" s="10" t="s">
        <v>692</v>
      </c>
      <c r="E371" s="11"/>
      <c r="F371" s="11">
        <v>2.1419757370905192</v>
      </c>
      <c r="G371" s="11">
        <v>0.76428381568150916</v>
      </c>
      <c r="H371" s="11">
        <v>0.23662557065425685</v>
      </c>
      <c r="I371" s="11">
        <v>1.7132601744744926</v>
      </c>
      <c r="J371" s="11">
        <v>0.38437427912909861</v>
      </c>
      <c r="K371" s="11">
        <v>0.72341694917270283</v>
      </c>
      <c r="L371" s="11">
        <v>5.9639365262025787</v>
      </c>
      <c r="M371" s="11">
        <v>10.968380533540381</v>
      </c>
      <c r="N371" s="11"/>
      <c r="O371" s="11"/>
    </row>
    <row r="372" spans="1:15" x14ac:dyDescent="0.25">
      <c r="A372" s="10">
        <v>629</v>
      </c>
      <c r="B372" s="10" t="s">
        <v>442</v>
      </c>
      <c r="C372" s="10" t="s">
        <v>693</v>
      </c>
      <c r="E372" s="11"/>
      <c r="F372" s="11">
        <v>22.320902891314784</v>
      </c>
      <c r="G372" s="11">
        <v>2.0316504242200724</v>
      </c>
      <c r="H372" s="11">
        <v>0.21387325348779612</v>
      </c>
      <c r="I372" s="11">
        <v>8.3693876654776336</v>
      </c>
      <c r="J372" s="11">
        <v>3.1041699245997494</v>
      </c>
      <c r="K372" s="11">
        <v>6.4747618240787288</v>
      </c>
      <c r="L372" s="11">
        <v>42.514745983178763</v>
      </c>
      <c r="M372" s="11">
        <v>107.25115866511476</v>
      </c>
      <c r="N372" s="11"/>
      <c r="O372" s="11"/>
    </row>
    <row r="373" spans="1:15" x14ac:dyDescent="0.25">
      <c r="A373" s="10">
        <v>630</v>
      </c>
      <c r="B373" s="10" t="s">
        <v>442</v>
      </c>
      <c r="C373" s="10" t="s">
        <v>694</v>
      </c>
      <c r="E373" s="11"/>
      <c r="F373" s="11">
        <v>11.918562914461923</v>
      </c>
      <c r="G373" s="11">
        <v>1.2987954259531325</v>
      </c>
      <c r="H373" s="11">
        <v>0.43639324259382878</v>
      </c>
      <c r="I373" s="11">
        <v>14.603301027890277</v>
      </c>
      <c r="J373" s="11">
        <v>2.8146369275709451</v>
      </c>
      <c r="K373" s="11">
        <v>7.8446689249450161</v>
      </c>
      <c r="L373" s="11">
        <v>38.916358463415122</v>
      </c>
      <c r="M373" s="11">
        <v>70.807579993763824</v>
      </c>
      <c r="N373" s="11"/>
      <c r="O373" s="11"/>
    </row>
    <row r="374" spans="1:15" x14ac:dyDescent="0.25">
      <c r="A374" s="10">
        <v>631</v>
      </c>
      <c r="B374" s="10" t="s">
        <v>442</v>
      </c>
      <c r="C374" s="10" t="s">
        <v>695</v>
      </c>
      <c r="E374" s="11"/>
      <c r="F374" s="11">
        <v>22.691977663632208</v>
      </c>
      <c r="G374" s="11">
        <v>1.151651097130201</v>
      </c>
      <c r="H374" s="11">
        <v>0.32383285250262067</v>
      </c>
      <c r="I374" s="11">
        <v>9.7313344321811268</v>
      </c>
      <c r="J374" s="11">
        <v>3.3871052767225214</v>
      </c>
      <c r="K374" s="11">
        <v>12.515282126236869</v>
      </c>
      <c r="L374" s="11">
        <v>49.801183448405546</v>
      </c>
      <c r="M374" s="11">
        <v>115.08708183643273</v>
      </c>
      <c r="N374" s="11"/>
      <c r="O374" s="11"/>
    </row>
    <row r="375" spans="1:15" x14ac:dyDescent="0.25">
      <c r="A375" s="10">
        <v>632</v>
      </c>
      <c r="B375" s="10" t="s">
        <v>442</v>
      </c>
      <c r="C375" s="10" t="s">
        <v>696</v>
      </c>
      <c r="E375" s="11"/>
      <c r="F375" s="11">
        <v>22.015343495664006</v>
      </c>
      <c r="G375" s="11">
        <v>2.4331412491002489</v>
      </c>
      <c r="H375" s="11">
        <v>0.36402357218810416</v>
      </c>
      <c r="I375" s="11">
        <v>31.656498307975763</v>
      </c>
      <c r="J375" s="11">
        <v>7.1318288655520856</v>
      </c>
      <c r="K375" s="11">
        <v>16.46487575732462</v>
      </c>
      <c r="L375" s="11">
        <v>80.065711247804828</v>
      </c>
      <c r="M375" s="11">
        <v>279.60710637250099</v>
      </c>
      <c r="N375" s="11"/>
      <c r="O375" s="11"/>
    </row>
    <row r="376" spans="1:15" x14ac:dyDescent="0.25">
      <c r="A376" s="10">
        <v>633</v>
      </c>
      <c r="B376" s="10" t="s">
        <v>442</v>
      </c>
      <c r="C376" s="10" t="s">
        <v>697</v>
      </c>
      <c r="E376" s="11"/>
      <c r="F376" s="11">
        <v>17.477670459088145</v>
      </c>
      <c r="G376" s="11">
        <v>2.096796640419786</v>
      </c>
      <c r="H376" s="11">
        <v>0.51513463863573827</v>
      </c>
      <c r="I376" s="11">
        <v>8.6438845868046954</v>
      </c>
      <c r="J376" s="11">
        <v>4.7711736213028937</v>
      </c>
      <c r="K376" s="11">
        <v>6.4280842079500538</v>
      </c>
      <c r="L376" s="11">
        <v>39.932744154201316</v>
      </c>
      <c r="M376" s="11">
        <v>97.324194783628897</v>
      </c>
      <c r="N376" s="11"/>
      <c r="O376" s="11"/>
    </row>
    <row r="377" spans="1:15" x14ac:dyDescent="0.25">
      <c r="A377" s="10">
        <v>634</v>
      </c>
      <c r="B377" s="10" t="s">
        <v>442</v>
      </c>
      <c r="C377" s="10" t="s">
        <v>698</v>
      </c>
      <c r="E377" s="11"/>
      <c r="F377" s="11">
        <v>23.952184262772754</v>
      </c>
      <c r="G377" s="11">
        <v>1.7322059792890003</v>
      </c>
      <c r="H377" s="11">
        <v>0.2311280998872722</v>
      </c>
      <c r="I377" s="11">
        <v>18.076869222172043</v>
      </c>
      <c r="J377" s="11">
        <v>3.6760299672728345</v>
      </c>
      <c r="K377" s="11">
        <v>19.998525843970086</v>
      </c>
      <c r="L377" s="11">
        <v>67.666943375363985</v>
      </c>
      <c r="M377" s="11">
        <v>254.89829354048268</v>
      </c>
      <c r="N377" s="11"/>
      <c r="O377" s="11"/>
    </row>
    <row r="378" spans="1:15" x14ac:dyDescent="0.25">
      <c r="A378" s="10">
        <v>635</v>
      </c>
      <c r="B378" s="10" t="s">
        <v>442</v>
      </c>
      <c r="C378" s="10" t="s">
        <v>699</v>
      </c>
      <c r="E378" s="11"/>
      <c r="F378" s="11">
        <v>13.641310941295725</v>
      </c>
      <c r="G378" s="11">
        <v>2.0130279735986485</v>
      </c>
      <c r="H378" s="11">
        <v>0.54487816238146791</v>
      </c>
      <c r="I378" s="11">
        <v>8.8649524216579518</v>
      </c>
      <c r="J378" s="11">
        <v>2.6354847172113098</v>
      </c>
      <c r="K378" s="11">
        <v>4.8822538074388255</v>
      </c>
      <c r="L378" s="11">
        <v>32.581908023583928</v>
      </c>
      <c r="M378" s="11">
        <v>86.109095563939277</v>
      </c>
      <c r="N378" s="11"/>
      <c r="O378" s="11"/>
    </row>
    <row r="379" spans="1:15" x14ac:dyDescent="0.25">
      <c r="A379" s="10">
        <v>636</v>
      </c>
      <c r="B379" s="10" t="s">
        <v>442</v>
      </c>
      <c r="C379" s="10" t="s">
        <v>700</v>
      </c>
      <c r="E379" s="11"/>
      <c r="F379" s="11">
        <v>23.5617375165567</v>
      </c>
      <c r="G379" s="11">
        <v>3.9823255895613867</v>
      </c>
      <c r="H379" s="11">
        <v>0.38254952850644991</v>
      </c>
      <c r="I379" s="11">
        <v>16.573199076720506</v>
      </c>
      <c r="J379" s="11">
        <v>5.1854615237587325</v>
      </c>
      <c r="K379" s="11">
        <v>14.09552712963</v>
      </c>
      <c r="L379" s="11">
        <v>63.780800364733778</v>
      </c>
      <c r="M379" s="11">
        <v>177.63804839470339</v>
      </c>
      <c r="N379" s="11"/>
      <c r="O379" s="11"/>
    </row>
    <row r="380" spans="1:15" x14ac:dyDescent="0.25">
      <c r="A380" s="10">
        <v>637</v>
      </c>
      <c r="B380" s="10" t="s">
        <v>442</v>
      </c>
      <c r="C380" s="10" t="s">
        <v>738</v>
      </c>
      <c r="E380" s="11"/>
      <c r="F380" s="11">
        <v>1.1608462511314841</v>
      </c>
      <c r="G380" s="11">
        <v>0.32270550753896821</v>
      </c>
      <c r="H380" s="11">
        <v>0.8940118520999335</v>
      </c>
      <c r="I380" s="11">
        <v>28.721317476494654</v>
      </c>
      <c r="J380" s="11">
        <v>43.406338806138052</v>
      </c>
      <c r="K380" s="11">
        <v>0.33201097984956945</v>
      </c>
      <c r="L380" s="11">
        <v>74.837230873252665</v>
      </c>
      <c r="M380" s="11">
        <v>1.9915311842099068</v>
      </c>
      <c r="N380" s="11"/>
      <c r="O380" s="11"/>
    </row>
    <row r="381" spans="1:15" x14ac:dyDescent="0.25">
      <c r="A381" s="10">
        <v>638</v>
      </c>
      <c r="B381" s="10" t="s">
        <v>442</v>
      </c>
      <c r="C381" s="10" t="s">
        <v>701</v>
      </c>
      <c r="E381" s="11"/>
      <c r="F381" s="11">
        <v>10.628513942807301</v>
      </c>
      <c r="G381" s="11">
        <v>1.4260676079019696</v>
      </c>
      <c r="H381" s="11">
        <v>0.79497375565813111</v>
      </c>
      <c r="I381" s="11">
        <v>18.941744855282199</v>
      </c>
      <c r="J381" s="11">
        <v>4.533253846326911</v>
      </c>
      <c r="K381" s="11">
        <v>3.8608244708297401</v>
      </c>
      <c r="L381" s="11">
        <v>40.185378478806257</v>
      </c>
      <c r="M381" s="11">
        <v>86.124451760600564</v>
      </c>
      <c r="N381" s="11"/>
      <c r="O381" s="11"/>
    </row>
    <row r="382" spans="1:15" x14ac:dyDescent="0.25">
      <c r="A382" s="10">
        <v>639</v>
      </c>
      <c r="B382" s="10" t="s">
        <v>442</v>
      </c>
      <c r="C382" s="10" t="s">
        <v>740</v>
      </c>
      <c r="E382" s="11"/>
      <c r="F382" s="11">
        <v>1.0316447356367997</v>
      </c>
      <c r="G382" s="11">
        <v>2.6674069621973882</v>
      </c>
      <c r="H382" s="11">
        <v>1.7662552972204837</v>
      </c>
      <c r="I382" s="11">
        <v>6.2048641119203101</v>
      </c>
      <c r="J382" s="11">
        <v>13.54340798327766</v>
      </c>
      <c r="K382" s="11">
        <v>5.0521013657140479</v>
      </c>
      <c r="L382" s="11">
        <v>30.265680455966692</v>
      </c>
      <c r="M382" s="11">
        <v>8.8753863900968017</v>
      </c>
      <c r="N382" s="11"/>
      <c r="O382" s="11"/>
    </row>
    <row r="383" spans="1:15" x14ac:dyDescent="0.25">
      <c r="A383" s="10">
        <v>900</v>
      </c>
      <c r="C383" s="10" t="s">
        <v>702</v>
      </c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</row>
    <row r="384" spans="1:15" x14ac:dyDescent="0.25">
      <c r="A384" s="10">
        <v>911</v>
      </c>
      <c r="B384" s="10" t="s">
        <v>442</v>
      </c>
      <c r="C384" s="10" t="s">
        <v>544</v>
      </c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</row>
    <row r="385" spans="1:15" x14ac:dyDescent="0.25">
      <c r="A385" s="10">
        <v>912</v>
      </c>
      <c r="B385" s="10" t="s">
        <v>442</v>
      </c>
      <c r="C385" s="10" t="s">
        <v>545</v>
      </c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</row>
    <row r="386" spans="1:15" x14ac:dyDescent="0.25">
      <c r="A386" s="10">
        <v>920</v>
      </c>
      <c r="B386" s="10" t="s">
        <v>442</v>
      </c>
      <c r="C386" s="10" t="s">
        <v>546</v>
      </c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</row>
    <row r="387" spans="1:15" x14ac:dyDescent="0.25">
      <c r="A387" s="10">
        <v>921</v>
      </c>
      <c r="B387" s="10" t="s">
        <v>442</v>
      </c>
      <c r="C387" s="10" t="s">
        <v>547</v>
      </c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</row>
    <row r="388" spans="1:15" x14ac:dyDescent="0.25">
      <c r="A388" s="10">
        <v>922</v>
      </c>
      <c r="B388" s="10" t="s">
        <v>442</v>
      </c>
      <c r="C388" s="10" t="s">
        <v>548</v>
      </c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</row>
    <row r="389" spans="1:15" x14ac:dyDescent="0.25">
      <c r="A389" s="10">
        <v>923</v>
      </c>
      <c r="B389" s="10" t="s">
        <v>442</v>
      </c>
      <c r="C389" s="10" t="s">
        <v>549</v>
      </c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</row>
    <row r="390" spans="1:15" x14ac:dyDescent="0.25">
      <c r="A390" s="10">
        <v>924</v>
      </c>
      <c r="B390" s="10" t="s">
        <v>442</v>
      </c>
      <c r="C390" s="10" t="s">
        <v>550</v>
      </c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</row>
    <row r="391" spans="1:15" x14ac:dyDescent="0.25">
      <c r="A391" s="10">
        <v>925</v>
      </c>
      <c r="B391" s="10" t="s">
        <v>442</v>
      </c>
      <c r="C391" s="10" t="s">
        <v>585</v>
      </c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</row>
    <row r="392" spans="1:15" x14ac:dyDescent="0.25">
      <c r="A392" s="10">
        <v>931</v>
      </c>
      <c r="B392" s="10" t="s">
        <v>442</v>
      </c>
      <c r="C392" s="10" t="s">
        <v>586</v>
      </c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</row>
    <row r="393" spans="1:15" x14ac:dyDescent="0.25">
      <c r="A393" s="10">
        <v>932</v>
      </c>
      <c r="B393" s="10" t="s">
        <v>442</v>
      </c>
      <c r="C393" s="10" t="s">
        <v>587</v>
      </c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</row>
    <row r="394" spans="1:15" x14ac:dyDescent="0.25">
      <c r="A394" s="10">
        <v>933</v>
      </c>
      <c r="B394" s="10" t="s">
        <v>442</v>
      </c>
      <c r="C394" s="10" t="s">
        <v>588</v>
      </c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</row>
    <row r="395" spans="1:15" x14ac:dyDescent="0.25">
      <c r="A395" s="10">
        <v>952</v>
      </c>
      <c r="B395" s="10" t="s">
        <v>442</v>
      </c>
      <c r="C395" s="10" t="s">
        <v>619</v>
      </c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</row>
    <row r="396" spans="1:15" x14ac:dyDescent="0.25">
      <c r="A396" s="10">
        <v>954</v>
      </c>
      <c r="B396" s="10" t="s">
        <v>442</v>
      </c>
      <c r="C396" s="10" t="s">
        <v>620</v>
      </c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</row>
    <row r="397" spans="1:15" x14ac:dyDescent="0.25">
      <c r="A397" s="10">
        <v>958</v>
      </c>
      <c r="B397" s="10" t="s">
        <v>442</v>
      </c>
      <c r="C397" s="10" t="s">
        <v>621</v>
      </c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</row>
    <row r="398" spans="1:15" x14ac:dyDescent="0.25">
      <c r="A398" s="10">
        <v>960</v>
      </c>
      <c r="B398" s="10" t="s">
        <v>442</v>
      </c>
      <c r="C398" s="10" t="s">
        <v>622</v>
      </c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</row>
    <row r="399" spans="1:15" x14ac:dyDescent="0.25">
      <c r="A399" s="10">
        <v>961</v>
      </c>
      <c r="B399" s="10" t="s">
        <v>442</v>
      </c>
      <c r="C399" s="10" t="s">
        <v>623</v>
      </c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</row>
    <row r="400" spans="1:15" x14ac:dyDescent="0.25">
      <c r="A400" s="10">
        <v>962</v>
      </c>
      <c r="B400" s="10" t="s">
        <v>442</v>
      </c>
      <c r="C400" s="10" t="s">
        <v>624</v>
      </c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</row>
    <row r="401" spans="1:15" x14ac:dyDescent="0.25">
      <c r="A401" s="10">
        <v>963</v>
      </c>
      <c r="B401" s="10" t="s">
        <v>442</v>
      </c>
      <c r="C401" s="10" t="s">
        <v>625</v>
      </c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</row>
    <row r="402" spans="1:15" x14ac:dyDescent="0.25">
      <c r="A402" s="10">
        <v>964</v>
      </c>
      <c r="B402" s="10" t="s">
        <v>442</v>
      </c>
      <c r="C402" s="10" t="s">
        <v>626</v>
      </c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</row>
    <row r="403" spans="1:15" x14ac:dyDescent="0.25">
      <c r="A403" s="10">
        <v>965</v>
      </c>
      <c r="B403" s="10" t="s">
        <v>442</v>
      </c>
      <c r="C403" s="10" t="s">
        <v>729</v>
      </c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</row>
    <row r="404" spans="1:15" x14ac:dyDescent="0.25">
      <c r="A404" s="10">
        <v>967</v>
      </c>
      <c r="B404" s="10" t="s">
        <v>442</v>
      </c>
      <c r="C404" s="10" t="s">
        <v>730</v>
      </c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</row>
    <row r="405" spans="1:15" x14ac:dyDescent="0.25">
      <c r="A405" s="10">
        <v>980</v>
      </c>
      <c r="B405" s="10" t="s">
        <v>442</v>
      </c>
      <c r="C405" s="10" t="s">
        <v>731</v>
      </c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</row>
    <row r="406" spans="1:15" x14ac:dyDescent="0.25">
      <c r="A406" s="10">
        <v>981</v>
      </c>
      <c r="B406" s="10" t="s">
        <v>442</v>
      </c>
      <c r="C406" s="10" t="s">
        <v>732</v>
      </c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</row>
    <row r="407" spans="1:15" x14ac:dyDescent="0.25">
      <c r="A407" s="10">
        <v>982</v>
      </c>
      <c r="B407" s="10" t="s">
        <v>442</v>
      </c>
      <c r="C407" s="10" t="s">
        <v>733</v>
      </c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</row>
    <row r="408" spans="1:15" x14ac:dyDescent="0.25">
      <c r="A408" s="10">
        <v>983</v>
      </c>
      <c r="B408" s="10" t="s">
        <v>442</v>
      </c>
      <c r="C408" s="10" t="s">
        <v>734</v>
      </c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</row>
    <row r="409" spans="1:15" x14ac:dyDescent="0.25">
      <c r="A409" s="10">
        <v>984</v>
      </c>
      <c r="B409" s="10" t="s">
        <v>442</v>
      </c>
      <c r="C409" s="10" t="s">
        <v>735</v>
      </c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</row>
    <row r="410" spans="1:15" x14ac:dyDescent="0.25">
      <c r="A410" s="10">
        <v>985</v>
      </c>
      <c r="B410" s="10" t="s">
        <v>442</v>
      </c>
      <c r="C410" s="10" t="s">
        <v>736</v>
      </c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</row>
    <row r="411" spans="1:15" s="12" customFormat="1" x14ac:dyDescent="0.25">
      <c r="A411" s="12">
        <v>1203</v>
      </c>
      <c r="C411" s="12" t="s">
        <v>703</v>
      </c>
      <c r="D411" s="12" t="s">
        <v>704</v>
      </c>
      <c r="E411" s="11">
        <v>0</v>
      </c>
      <c r="F411" s="11">
        <v>0</v>
      </c>
      <c r="G411" s="11">
        <v>0</v>
      </c>
      <c r="H411" s="11">
        <v>4.4800000000000004</v>
      </c>
      <c r="I411" s="11">
        <v>0</v>
      </c>
      <c r="J411" s="11">
        <v>0.74750000000000005</v>
      </c>
      <c r="K411" s="11">
        <v>0</v>
      </c>
      <c r="L411" s="11">
        <v>5.2275</v>
      </c>
      <c r="M411" s="11">
        <v>5.2275000000000009</v>
      </c>
      <c r="N411" s="11"/>
      <c r="O411" s="11"/>
    </row>
    <row r="412" spans="1:15" s="12" customFormat="1" x14ac:dyDescent="0.25">
      <c r="A412" s="12">
        <v>1208</v>
      </c>
      <c r="C412" s="12" t="s">
        <v>705</v>
      </c>
      <c r="D412" s="12" t="s">
        <v>706</v>
      </c>
      <c r="E412" s="10">
        <v>0</v>
      </c>
      <c r="F412" s="10">
        <v>0</v>
      </c>
      <c r="G412" s="10">
        <v>0</v>
      </c>
      <c r="H412" s="10">
        <v>5.98</v>
      </c>
      <c r="I412" s="10">
        <v>0</v>
      </c>
      <c r="J412" s="10">
        <v>0.74750000000000005</v>
      </c>
      <c r="K412" s="10">
        <v>0</v>
      </c>
      <c r="L412" s="10">
        <v>6.7275</v>
      </c>
      <c r="M412" s="10">
        <v>6.7275000000000009</v>
      </c>
      <c r="N412" s="11"/>
      <c r="O412" s="11"/>
    </row>
    <row r="413" spans="1:15" s="12" customFormat="1" x14ac:dyDescent="0.25">
      <c r="A413" s="12">
        <v>1223</v>
      </c>
      <c r="C413" s="12" t="s">
        <v>707</v>
      </c>
      <c r="D413" s="12" t="s">
        <v>708</v>
      </c>
      <c r="E413" s="10">
        <v>0</v>
      </c>
      <c r="F413" s="10">
        <v>0</v>
      </c>
      <c r="G413" s="10">
        <v>0</v>
      </c>
      <c r="H413" s="10">
        <v>0.17</v>
      </c>
      <c r="I413" s="10">
        <v>0</v>
      </c>
      <c r="J413" s="10">
        <v>0.74750000000000005</v>
      </c>
      <c r="K413" s="10">
        <v>0</v>
      </c>
      <c r="L413" s="10">
        <v>0.91749999999999998</v>
      </c>
      <c r="M413" s="10">
        <v>0.91750000000000009</v>
      </c>
      <c r="N413" s="11"/>
      <c r="O413" s="11"/>
    </row>
    <row r="414" spans="1:15" s="12" customFormat="1" x14ac:dyDescent="0.25">
      <c r="A414" s="12">
        <v>1224</v>
      </c>
      <c r="C414" s="12" t="s">
        <v>709</v>
      </c>
      <c r="D414" s="12" t="s">
        <v>710</v>
      </c>
      <c r="E414" s="10">
        <v>0</v>
      </c>
      <c r="F414" s="10">
        <v>0</v>
      </c>
      <c r="G414" s="10">
        <v>0</v>
      </c>
      <c r="H414" s="10">
        <v>1.3</v>
      </c>
      <c r="I414" s="10">
        <v>0</v>
      </c>
      <c r="J414" s="10">
        <v>0.74750000000000005</v>
      </c>
      <c r="K414" s="10">
        <v>0</v>
      </c>
      <c r="L414" s="10">
        <v>2.0474999999999999</v>
      </c>
      <c r="M414" s="10">
        <v>2.0475000000000003</v>
      </c>
      <c r="N414" s="11"/>
      <c r="O414" s="11"/>
    </row>
    <row r="415" spans="1:15" s="12" customFormat="1" x14ac:dyDescent="0.25">
      <c r="A415" s="12">
        <v>1230</v>
      </c>
      <c r="C415" s="12" t="s">
        <v>711</v>
      </c>
      <c r="D415" s="12" t="s">
        <v>712</v>
      </c>
      <c r="E415" s="10">
        <v>0</v>
      </c>
      <c r="F415" s="10">
        <v>0</v>
      </c>
      <c r="G415" s="10">
        <v>0</v>
      </c>
      <c r="H415" s="10">
        <v>2</v>
      </c>
      <c r="I415" s="10">
        <v>0</v>
      </c>
      <c r="J415" s="10">
        <v>0.74750000000000005</v>
      </c>
      <c r="K415" s="10">
        <v>0</v>
      </c>
      <c r="L415" s="10">
        <v>2.7475000000000001</v>
      </c>
      <c r="M415" s="10">
        <v>2.7475000000000001</v>
      </c>
      <c r="N415" s="11"/>
      <c r="O415" s="11"/>
    </row>
    <row r="416" spans="1:15" s="12" customFormat="1" x14ac:dyDescent="0.25">
      <c r="A416" s="12">
        <v>1232</v>
      </c>
      <c r="C416" s="12" t="s">
        <v>713</v>
      </c>
      <c r="D416" s="12" t="s">
        <v>714</v>
      </c>
      <c r="E416" s="10">
        <v>0</v>
      </c>
      <c r="F416" s="10">
        <v>0</v>
      </c>
      <c r="G416" s="10">
        <v>0</v>
      </c>
      <c r="H416" s="10">
        <v>2</v>
      </c>
      <c r="I416" s="10">
        <v>0</v>
      </c>
      <c r="J416" s="10">
        <v>0.74750000000000005</v>
      </c>
      <c r="K416" s="10">
        <v>0</v>
      </c>
      <c r="L416" s="10">
        <v>2.7475000000000001</v>
      </c>
      <c r="M416" s="10">
        <v>2.7475000000000001</v>
      </c>
      <c r="N416" s="11"/>
      <c r="O416" s="11"/>
    </row>
    <row r="417" spans="1:15" s="12" customFormat="1" x14ac:dyDescent="0.25">
      <c r="A417" s="12">
        <v>1244</v>
      </c>
      <c r="C417" s="12" t="s">
        <v>715</v>
      </c>
      <c r="D417" s="12" t="s">
        <v>716</v>
      </c>
      <c r="E417" s="10">
        <v>0</v>
      </c>
      <c r="F417" s="10">
        <v>0</v>
      </c>
      <c r="G417" s="10">
        <v>0</v>
      </c>
      <c r="H417" s="10">
        <v>0.8</v>
      </c>
      <c r="I417" s="10">
        <v>0</v>
      </c>
      <c r="J417" s="10">
        <v>0.74750000000000005</v>
      </c>
      <c r="K417" s="10">
        <v>0</v>
      </c>
      <c r="L417" s="10">
        <v>1.5475000000000001</v>
      </c>
      <c r="M417" s="10">
        <v>1.5475000000000001</v>
      </c>
      <c r="N417" s="11"/>
      <c r="O417" s="11"/>
    </row>
    <row r="418" spans="1:15" s="12" customFormat="1" x14ac:dyDescent="0.25">
      <c r="A418" s="12">
        <v>1247</v>
      </c>
      <c r="C418" s="12" t="s">
        <v>717</v>
      </c>
      <c r="D418" s="12" t="s">
        <v>718</v>
      </c>
      <c r="E418" s="10">
        <v>0</v>
      </c>
      <c r="F418" s="10">
        <v>0</v>
      </c>
      <c r="G418" s="10">
        <v>0</v>
      </c>
      <c r="H418" s="10">
        <v>0.04</v>
      </c>
      <c r="I418" s="10">
        <v>0</v>
      </c>
      <c r="J418" s="10">
        <v>0.74750000000000005</v>
      </c>
      <c r="K418" s="10">
        <v>0</v>
      </c>
      <c r="L418" s="10">
        <v>0.78749999999999998</v>
      </c>
      <c r="M418" s="10">
        <v>0.78750000000000009</v>
      </c>
      <c r="N418" s="11"/>
      <c r="O418" s="11"/>
    </row>
    <row r="419" spans="1:15" s="12" customFormat="1" x14ac:dyDescent="0.25">
      <c r="A419" s="12">
        <v>1261</v>
      </c>
      <c r="C419" s="12" t="s">
        <v>719</v>
      </c>
      <c r="D419" s="12" t="s">
        <v>720</v>
      </c>
      <c r="E419" s="10">
        <v>0</v>
      </c>
      <c r="F419" s="10">
        <v>0</v>
      </c>
      <c r="G419" s="10">
        <v>0</v>
      </c>
      <c r="H419" s="10">
        <v>0.4</v>
      </c>
      <c r="I419" s="10">
        <v>0</v>
      </c>
      <c r="J419" s="10">
        <v>0.74750000000000005</v>
      </c>
      <c r="K419" s="10">
        <v>0</v>
      </c>
      <c r="L419" s="10">
        <v>1.1475</v>
      </c>
      <c r="M419" s="10">
        <v>1.1475</v>
      </c>
      <c r="N419" s="11"/>
      <c r="O419" s="11"/>
    </row>
    <row r="420" spans="1:15" s="12" customFormat="1" x14ac:dyDescent="0.25">
      <c r="A420" s="12">
        <v>1273</v>
      </c>
      <c r="C420" s="12" t="s">
        <v>721</v>
      </c>
      <c r="D420" s="12" t="s">
        <v>722</v>
      </c>
      <c r="E420" s="10">
        <v>19.618200000000002</v>
      </c>
      <c r="F420" s="10">
        <v>2.4502999999999999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2.45025</v>
      </c>
      <c r="M420" s="10">
        <v>19.618200000000002</v>
      </c>
      <c r="N420" s="11"/>
      <c r="O420" s="11"/>
    </row>
    <row r="421" spans="1:15" s="12" customFormat="1" x14ac:dyDescent="0.25">
      <c r="A421" s="12">
        <v>1274</v>
      </c>
      <c r="C421" s="12" t="s">
        <v>723</v>
      </c>
      <c r="D421" s="12" t="s">
        <v>724</v>
      </c>
      <c r="E421" s="10">
        <v>19.618200000000002</v>
      </c>
      <c r="F421" s="10">
        <v>2.4502999999999999</v>
      </c>
      <c r="G421" s="10">
        <v>0</v>
      </c>
      <c r="H421" s="10">
        <v>1</v>
      </c>
      <c r="I421" s="10">
        <v>0</v>
      </c>
      <c r="J421" s="10">
        <v>0.28749999999999998</v>
      </c>
      <c r="K421" s="10">
        <v>0</v>
      </c>
      <c r="L421" s="10">
        <v>3.7377500000000001</v>
      </c>
      <c r="M421" s="10">
        <v>20.905700000000003</v>
      </c>
      <c r="N421" s="11"/>
      <c r="O421" s="11"/>
    </row>
    <row r="422" spans="1:15" s="12" customFormat="1" x14ac:dyDescent="0.25">
      <c r="A422" s="12">
        <v>1281</v>
      </c>
      <c r="C422" s="12" t="s">
        <v>725</v>
      </c>
      <c r="D422" s="12" t="s">
        <v>726</v>
      </c>
      <c r="E422" s="10">
        <v>0</v>
      </c>
      <c r="F422" s="10">
        <v>0</v>
      </c>
      <c r="G422" s="10">
        <v>0</v>
      </c>
      <c r="H422" s="10">
        <v>4.3899999999999997</v>
      </c>
      <c r="I422" s="10">
        <v>0</v>
      </c>
      <c r="J422" s="10">
        <v>0.74750000000000005</v>
      </c>
      <c r="K422" s="10">
        <v>0</v>
      </c>
      <c r="L422" s="10">
        <v>5.1375000000000002</v>
      </c>
      <c r="M422" s="10">
        <v>5.1374999999999993</v>
      </c>
      <c r="N422" s="11"/>
      <c r="O422" s="11"/>
    </row>
    <row r="423" spans="1:15" s="12" customFormat="1" x14ac:dyDescent="0.25">
      <c r="A423" s="12">
        <v>1283</v>
      </c>
      <c r="C423" s="12" t="s">
        <v>727</v>
      </c>
      <c r="D423" s="12" t="s">
        <v>728</v>
      </c>
      <c r="E423" s="10">
        <v>0</v>
      </c>
      <c r="F423" s="10">
        <v>0</v>
      </c>
      <c r="G423" s="10">
        <v>0</v>
      </c>
      <c r="H423" s="10">
        <v>6.34</v>
      </c>
      <c r="I423" s="10">
        <v>0</v>
      </c>
      <c r="J423" s="10">
        <v>0.74750000000000005</v>
      </c>
      <c r="K423" s="10">
        <v>0</v>
      </c>
      <c r="L423" s="10">
        <v>7.0875009999999996</v>
      </c>
      <c r="M423" s="10">
        <v>7.0875000000000004</v>
      </c>
      <c r="N423" s="11"/>
      <c r="O423" s="11"/>
    </row>
    <row r="424" spans="1:15" x14ac:dyDescent="0.25">
      <c r="A424" s="10">
        <v>9999</v>
      </c>
      <c r="B424" s="10" t="s">
        <v>46</v>
      </c>
      <c r="C424" s="10" t="s">
        <v>46</v>
      </c>
      <c r="N424" s="11"/>
      <c r="O424" s="11"/>
    </row>
  </sheetData>
  <sortState ref="A2:L425">
    <sortCondition ref="A2:A42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56"/>
  <sheetViews>
    <sheetView workbookViewId="0">
      <selection activeCell="F6" sqref="F6"/>
    </sheetView>
  </sheetViews>
  <sheetFormatPr defaultRowHeight="15" x14ac:dyDescent="0.25"/>
  <cols>
    <col min="1" max="1" width="24" bestFit="1" customWidth="1"/>
    <col min="2" max="2" width="22.42578125" bestFit="1" customWidth="1"/>
    <col min="3" max="3" width="23.28515625" bestFit="1" customWidth="1"/>
    <col min="4" max="4" width="9.85546875" bestFit="1" customWidth="1"/>
    <col min="5" max="5" width="17.28515625" bestFit="1" customWidth="1"/>
    <col min="6" max="6" width="16.5703125" bestFit="1" customWidth="1"/>
    <col min="7" max="7" width="18.5703125" bestFit="1" customWidth="1"/>
    <col min="8" max="8" width="23.85546875" bestFit="1" customWidth="1"/>
    <col min="9" max="9" width="26.7109375" bestFit="1" customWidth="1"/>
    <col min="10" max="10" width="22.7109375" bestFit="1" customWidth="1"/>
    <col min="11" max="12" width="16.42578125" bestFit="1" customWidth="1"/>
    <col min="13" max="13" width="22.7109375" customWidth="1"/>
    <col min="14" max="14" width="24.85546875" bestFit="1" customWidth="1"/>
    <col min="15" max="15" width="24.28515625" bestFit="1" customWidth="1"/>
    <col min="16" max="16" width="26.5703125" bestFit="1" customWidth="1"/>
    <col min="17" max="17" width="19.42578125" bestFit="1" customWidth="1"/>
    <col min="18" max="18" width="21.7109375" bestFit="1" customWidth="1"/>
    <col min="19" max="19" width="21" bestFit="1" customWidth="1"/>
    <col min="20" max="20" width="23.28515625" bestFit="1" customWidth="1"/>
    <col min="21" max="22" width="26.7109375" bestFit="1" customWidth="1"/>
    <col min="23" max="24" width="20.85546875" bestFit="1" customWidth="1"/>
    <col min="25" max="25" width="22" bestFit="1" customWidth="1"/>
    <col min="26" max="26" width="21.7109375" bestFit="1" customWidth="1"/>
    <col min="27" max="27" width="21" bestFit="1" customWidth="1"/>
    <col min="28" max="28" width="22.140625" bestFit="1" customWidth="1"/>
    <col min="29" max="29" width="21.85546875" bestFit="1" customWidth="1"/>
    <col min="30" max="30" width="23.5703125" bestFit="1" customWidth="1"/>
    <col min="31" max="31" width="23.7109375" bestFit="1" customWidth="1"/>
    <col min="32" max="32" width="26.42578125" bestFit="1" customWidth="1"/>
    <col min="33" max="33" width="11.7109375" bestFit="1" customWidth="1"/>
    <col min="34" max="34" width="13.140625" bestFit="1" customWidth="1"/>
    <col min="35" max="35" width="12.7109375" bestFit="1" customWidth="1"/>
    <col min="36" max="36" width="14.140625" bestFit="1" customWidth="1"/>
    <col min="37" max="37" width="11.85546875" bestFit="1" customWidth="1"/>
    <col min="38" max="38" width="13.28515625" bestFit="1" customWidth="1"/>
    <col min="39" max="39" width="20" bestFit="1" customWidth="1"/>
    <col min="40" max="40" width="23.7109375" bestFit="1" customWidth="1"/>
    <col min="41" max="41" width="19" bestFit="1" customWidth="1"/>
    <col min="42" max="42" width="17.42578125" bestFit="1" customWidth="1"/>
    <col min="43" max="43" width="18.7109375" bestFit="1" customWidth="1"/>
    <col min="44" max="44" width="17.5703125" bestFit="1" customWidth="1"/>
    <col min="45" max="45" width="18.85546875" bestFit="1" customWidth="1"/>
    <col min="46" max="46" width="18" bestFit="1" customWidth="1"/>
    <col min="47" max="47" width="17.42578125" bestFit="1" customWidth="1"/>
    <col min="48" max="48" width="18.42578125" bestFit="1" customWidth="1"/>
    <col min="49" max="49" width="27.140625" bestFit="1" customWidth="1"/>
    <col min="50" max="50" width="11.140625" bestFit="1" customWidth="1"/>
    <col min="51" max="51" width="11.28515625" bestFit="1" customWidth="1"/>
    <col min="52" max="52" width="27.140625" customWidth="1"/>
    <col min="53" max="53" width="11.140625" bestFit="1" customWidth="1"/>
    <col min="54" max="54" width="11.28515625" bestFit="1" customWidth="1"/>
  </cols>
  <sheetData>
    <row r="1" spans="1:51" x14ac:dyDescent="0.25">
      <c r="A1" t="s">
        <v>792</v>
      </c>
      <c r="B1" t="s">
        <v>793</v>
      </c>
      <c r="C1" t="s">
        <v>794</v>
      </c>
    </row>
    <row r="2" spans="1:51" s="3" customFormat="1" x14ac:dyDescent="0.25">
      <c r="A2" s="3" t="s">
        <v>741</v>
      </c>
      <c r="B2" s="3" t="s">
        <v>742</v>
      </c>
      <c r="C2" s="3" t="s">
        <v>743</v>
      </c>
      <c r="D2" s="3" t="s">
        <v>744</v>
      </c>
      <c r="E2" s="3" t="s">
        <v>745</v>
      </c>
      <c r="F2" s="3" t="s">
        <v>746</v>
      </c>
      <c r="G2" s="3" t="s">
        <v>747</v>
      </c>
      <c r="H2" s="3" t="s">
        <v>748</v>
      </c>
      <c r="I2" s="3" t="s">
        <v>749</v>
      </c>
      <c r="J2" s="3" t="s">
        <v>750</v>
      </c>
      <c r="K2" s="3" t="s">
        <v>751</v>
      </c>
      <c r="L2" s="3" t="s">
        <v>752</v>
      </c>
      <c r="M2" s="3" t="s">
        <v>753</v>
      </c>
      <c r="N2" s="3" t="s">
        <v>754</v>
      </c>
      <c r="O2" s="3" t="s">
        <v>755</v>
      </c>
      <c r="P2" s="3" t="s">
        <v>756</v>
      </c>
      <c r="Q2" s="3" t="s">
        <v>757</v>
      </c>
      <c r="R2" s="3" t="s">
        <v>758</v>
      </c>
      <c r="S2" s="3" t="s">
        <v>759</v>
      </c>
      <c r="T2" s="3" t="s">
        <v>760</v>
      </c>
      <c r="U2" s="3" t="s">
        <v>761</v>
      </c>
      <c r="V2" s="3" t="s">
        <v>762</v>
      </c>
      <c r="W2" s="3" t="s">
        <v>763</v>
      </c>
      <c r="X2" s="3" t="s">
        <v>764</v>
      </c>
      <c r="Y2" s="3" t="s">
        <v>765</v>
      </c>
      <c r="Z2" s="3" t="s">
        <v>766</v>
      </c>
      <c r="AA2" s="3" t="s">
        <v>767</v>
      </c>
      <c r="AB2" s="3" t="s">
        <v>768</v>
      </c>
      <c r="AC2" s="3" t="s">
        <v>769</v>
      </c>
      <c r="AD2" s="3" t="s">
        <v>770</v>
      </c>
      <c r="AE2" s="3" t="s">
        <v>771</v>
      </c>
      <c r="AF2" s="3" t="s">
        <v>772</v>
      </c>
      <c r="AG2" s="3" t="s">
        <v>773</v>
      </c>
      <c r="AH2" s="3" t="s">
        <v>774</v>
      </c>
      <c r="AI2" s="3" t="s">
        <v>775</v>
      </c>
      <c r="AJ2" s="3" t="s">
        <v>776</v>
      </c>
      <c r="AK2" s="3" t="s">
        <v>777</v>
      </c>
      <c r="AL2" s="3" t="s">
        <v>778</v>
      </c>
      <c r="AM2" s="3" t="s">
        <v>779</v>
      </c>
      <c r="AN2" s="3" t="s">
        <v>780</v>
      </c>
      <c r="AO2" s="3" t="s">
        <v>781</v>
      </c>
      <c r="AP2" s="3" t="s">
        <v>782</v>
      </c>
      <c r="AQ2" s="3" t="s">
        <v>783</v>
      </c>
      <c r="AR2" s="3" t="s">
        <v>784</v>
      </c>
      <c r="AS2" s="3" t="s">
        <v>785</v>
      </c>
      <c r="AT2" s="3" t="s">
        <v>786</v>
      </c>
      <c r="AU2" s="3" t="s">
        <v>787</v>
      </c>
      <c r="AV2" s="3" t="s">
        <v>788</v>
      </c>
      <c r="AW2" s="3" t="s">
        <v>789</v>
      </c>
      <c r="AX2" s="3" t="s">
        <v>790</v>
      </c>
      <c r="AY2" s="3" t="s">
        <v>791</v>
      </c>
    </row>
    <row r="3" spans="1:51" x14ac:dyDescent="0.25">
      <c r="A3">
        <v>0</v>
      </c>
      <c r="B3" t="s">
        <v>88</v>
      </c>
      <c r="C3">
        <v>404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9</v>
      </c>
      <c r="AY3">
        <v>9</v>
      </c>
    </row>
    <row r="4" spans="1:51" x14ac:dyDescent="0.25">
      <c r="A4">
        <v>1</v>
      </c>
      <c r="B4" t="s">
        <v>90</v>
      </c>
      <c r="C4">
        <v>13</v>
      </c>
      <c r="D4">
        <v>240</v>
      </c>
      <c r="E4">
        <v>19.441261000000001</v>
      </c>
      <c r="F4">
        <v>8.7245240000000006</v>
      </c>
      <c r="G4">
        <v>0.51363800000000004</v>
      </c>
      <c r="H4">
        <v>0</v>
      </c>
      <c r="I4">
        <v>1.304389</v>
      </c>
      <c r="J4">
        <v>0</v>
      </c>
      <c r="K4">
        <v>0.25014900000000001</v>
      </c>
      <c r="L4">
        <v>1.176212</v>
      </c>
      <c r="M4">
        <v>2.6953049999999998</v>
      </c>
      <c r="N4">
        <v>0</v>
      </c>
      <c r="O4">
        <v>95</v>
      </c>
      <c r="P4">
        <v>0</v>
      </c>
      <c r="Q4">
        <v>0.2</v>
      </c>
      <c r="R4">
        <v>0</v>
      </c>
      <c r="S4">
        <v>90</v>
      </c>
      <c r="T4">
        <v>0</v>
      </c>
      <c r="U4">
        <v>0.2</v>
      </c>
      <c r="V4">
        <v>0.8</v>
      </c>
      <c r="W4">
        <v>3.5</v>
      </c>
      <c r="X4">
        <v>0.5</v>
      </c>
      <c r="Y4">
        <v>0.5</v>
      </c>
      <c r="Z4">
        <v>0</v>
      </c>
      <c r="AA4">
        <v>3</v>
      </c>
      <c r="AB4">
        <v>4</v>
      </c>
      <c r="AC4">
        <v>5</v>
      </c>
      <c r="AD4">
        <v>0</v>
      </c>
      <c r="AE4">
        <v>2.9405000000000001E-2</v>
      </c>
      <c r="AF4">
        <v>0</v>
      </c>
      <c r="AG4">
        <v>0.5</v>
      </c>
      <c r="AH4">
        <v>1.3047500000000001</v>
      </c>
      <c r="AI4">
        <v>0.1</v>
      </c>
      <c r="AJ4">
        <v>2.5000000000000001E-3</v>
      </c>
      <c r="AK4">
        <v>0.5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  <c r="AR4">
        <v>2</v>
      </c>
      <c r="AS4">
        <v>16</v>
      </c>
      <c r="AT4">
        <v>0</v>
      </c>
      <c r="AU4">
        <v>0</v>
      </c>
      <c r="AV4">
        <v>0</v>
      </c>
      <c r="AW4">
        <v>68.137748999999999</v>
      </c>
      <c r="AX4">
        <v>9</v>
      </c>
      <c r="AY4">
        <v>9</v>
      </c>
    </row>
    <row r="5" spans="1:51" x14ac:dyDescent="0.25">
      <c r="A5">
        <v>2</v>
      </c>
      <c r="B5" t="s">
        <v>92</v>
      </c>
      <c r="C5">
        <v>131</v>
      </c>
      <c r="D5">
        <v>240</v>
      </c>
      <c r="E5">
        <v>13.562624</v>
      </c>
      <c r="F5">
        <v>7.0436509999999997</v>
      </c>
      <c r="G5">
        <v>0.35577599999999998</v>
      </c>
      <c r="H5">
        <v>6.9597999999999993E-2</v>
      </c>
      <c r="I5">
        <v>0</v>
      </c>
      <c r="J5">
        <v>23.021985999999998</v>
      </c>
      <c r="K5">
        <v>12.864820999999999</v>
      </c>
      <c r="L5">
        <v>6.4324110000000001</v>
      </c>
      <c r="M5">
        <v>1.8694120000000001</v>
      </c>
      <c r="N5">
        <v>1.8953279999999999</v>
      </c>
      <c r="O5">
        <v>90</v>
      </c>
      <c r="P5">
        <v>90</v>
      </c>
      <c r="Q5">
        <v>0.15</v>
      </c>
      <c r="R5">
        <v>0.01</v>
      </c>
      <c r="S5">
        <v>85</v>
      </c>
      <c r="T5">
        <v>60</v>
      </c>
      <c r="U5">
        <v>1</v>
      </c>
      <c r="V5">
        <v>2</v>
      </c>
      <c r="W5">
        <v>4</v>
      </c>
      <c r="X5">
        <v>2</v>
      </c>
      <c r="Y5">
        <v>3</v>
      </c>
      <c r="Z5">
        <v>6</v>
      </c>
      <c r="AA5">
        <v>1</v>
      </c>
      <c r="AB5">
        <v>3</v>
      </c>
      <c r="AC5">
        <v>4</v>
      </c>
      <c r="AD5">
        <v>0</v>
      </c>
      <c r="AE5">
        <v>9.1891E-2</v>
      </c>
      <c r="AF5">
        <v>0</v>
      </c>
      <c r="AG5">
        <v>0.5</v>
      </c>
      <c r="AH5">
        <v>1.45597</v>
      </c>
      <c r="AI5">
        <v>0.1</v>
      </c>
      <c r="AJ5">
        <v>1.5E-3</v>
      </c>
      <c r="AK5">
        <v>0.5</v>
      </c>
      <c r="AL5">
        <v>0.1125</v>
      </c>
      <c r="AM5">
        <v>0</v>
      </c>
      <c r="AN5">
        <v>0</v>
      </c>
      <c r="AO5">
        <v>0.5</v>
      </c>
      <c r="AP5">
        <v>0</v>
      </c>
      <c r="AQ5">
        <v>0</v>
      </c>
      <c r="AR5">
        <v>3</v>
      </c>
      <c r="AS5">
        <v>18</v>
      </c>
      <c r="AT5">
        <v>0</v>
      </c>
      <c r="AU5">
        <v>0</v>
      </c>
      <c r="AV5">
        <v>0</v>
      </c>
      <c r="AW5">
        <v>91.915488999999994</v>
      </c>
      <c r="AX5">
        <v>8</v>
      </c>
      <c r="AY5">
        <v>1</v>
      </c>
    </row>
    <row r="6" spans="1:51" x14ac:dyDescent="0.25">
      <c r="A6">
        <v>3</v>
      </c>
      <c r="B6" t="s">
        <v>805</v>
      </c>
      <c r="C6">
        <v>136</v>
      </c>
      <c r="D6">
        <v>240</v>
      </c>
      <c r="E6">
        <v>8.5663020000000003</v>
      </c>
      <c r="F6">
        <v>0</v>
      </c>
      <c r="G6">
        <v>0.58570800000000001</v>
      </c>
      <c r="H6">
        <v>0</v>
      </c>
      <c r="I6">
        <v>0</v>
      </c>
      <c r="J6">
        <v>0</v>
      </c>
      <c r="K6">
        <v>2.2972899999999998</v>
      </c>
      <c r="L6">
        <v>2.2972899999999998</v>
      </c>
      <c r="M6">
        <v>1.4198390000000001</v>
      </c>
      <c r="N6">
        <v>0</v>
      </c>
      <c r="O6">
        <v>85</v>
      </c>
      <c r="P6">
        <v>0</v>
      </c>
      <c r="Q6">
        <v>0.3</v>
      </c>
      <c r="R6">
        <v>0.01</v>
      </c>
      <c r="S6">
        <v>90</v>
      </c>
      <c r="T6">
        <v>50</v>
      </c>
      <c r="U6">
        <v>2.5</v>
      </c>
      <c r="V6">
        <v>3.5</v>
      </c>
      <c r="W6">
        <v>3.6</v>
      </c>
      <c r="X6">
        <v>10.700001</v>
      </c>
      <c r="Y6">
        <v>0</v>
      </c>
      <c r="Z6">
        <v>0</v>
      </c>
      <c r="AA6">
        <v>2.5</v>
      </c>
      <c r="AB6">
        <v>0</v>
      </c>
      <c r="AC6">
        <v>0</v>
      </c>
      <c r="AD6">
        <v>0</v>
      </c>
      <c r="AE6">
        <v>6.6161409999999998</v>
      </c>
      <c r="AF6">
        <v>0</v>
      </c>
      <c r="AG6">
        <v>0.75</v>
      </c>
      <c r="AH6">
        <v>2.1481870000000001</v>
      </c>
      <c r="AI6">
        <v>0</v>
      </c>
      <c r="AJ6">
        <v>0</v>
      </c>
      <c r="AK6">
        <v>0.5</v>
      </c>
      <c r="AL6">
        <v>7.4999999999999997E-3</v>
      </c>
      <c r="AM6">
        <v>0</v>
      </c>
      <c r="AN6">
        <v>0</v>
      </c>
      <c r="AO6">
        <v>0.5</v>
      </c>
      <c r="AP6">
        <v>0</v>
      </c>
      <c r="AQ6">
        <v>0</v>
      </c>
      <c r="AR6">
        <v>2.5</v>
      </c>
      <c r="AS6">
        <v>19.800001000000002</v>
      </c>
      <c r="AT6">
        <v>0</v>
      </c>
      <c r="AU6">
        <v>1.7759819999999999</v>
      </c>
      <c r="AV6">
        <v>0</v>
      </c>
      <c r="AW6">
        <v>69.124236999999994</v>
      </c>
      <c r="AX6">
        <v>8</v>
      </c>
      <c r="AY6">
        <v>1</v>
      </c>
    </row>
    <row r="7" spans="1:51" x14ac:dyDescent="0.25">
      <c r="A7">
        <v>4</v>
      </c>
      <c r="B7" t="s">
        <v>94</v>
      </c>
      <c r="C7">
        <v>118</v>
      </c>
      <c r="D7">
        <v>240</v>
      </c>
      <c r="E7">
        <v>3.5038580000000001</v>
      </c>
      <c r="F7">
        <v>0</v>
      </c>
      <c r="G7">
        <v>0.24904299999999999</v>
      </c>
      <c r="H7">
        <v>4.1939999999999998E-3</v>
      </c>
      <c r="I7">
        <v>0</v>
      </c>
      <c r="J7">
        <v>0.27407100000000001</v>
      </c>
      <c r="K7">
        <v>0</v>
      </c>
      <c r="L7">
        <v>0</v>
      </c>
      <c r="M7">
        <v>5.4</v>
      </c>
      <c r="N7">
        <v>0.51036300000000001</v>
      </c>
      <c r="O7">
        <v>70</v>
      </c>
      <c r="P7">
        <v>90</v>
      </c>
      <c r="Q7">
        <v>0.5</v>
      </c>
      <c r="R7">
        <v>0.1</v>
      </c>
      <c r="S7">
        <v>90</v>
      </c>
      <c r="T7">
        <v>90</v>
      </c>
      <c r="U7">
        <v>0.2</v>
      </c>
      <c r="V7">
        <v>0.3</v>
      </c>
      <c r="W7">
        <v>3.8</v>
      </c>
      <c r="X7">
        <v>0</v>
      </c>
      <c r="Y7">
        <v>0</v>
      </c>
      <c r="Z7">
        <v>0</v>
      </c>
      <c r="AA7">
        <v>12.000000999999999</v>
      </c>
      <c r="AB7">
        <v>7</v>
      </c>
      <c r="AC7">
        <v>4.5</v>
      </c>
      <c r="AD7">
        <v>0</v>
      </c>
      <c r="AE7">
        <v>13.232283000000001</v>
      </c>
      <c r="AF7">
        <v>0</v>
      </c>
      <c r="AG7">
        <v>0.75</v>
      </c>
      <c r="AH7">
        <v>2.2687499999999998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1.5</v>
      </c>
      <c r="AS7">
        <v>6</v>
      </c>
      <c r="AT7">
        <v>0.16302800000000001</v>
      </c>
      <c r="AU7">
        <v>0</v>
      </c>
      <c r="AV7">
        <v>0</v>
      </c>
      <c r="AW7">
        <v>59.731521999999998</v>
      </c>
      <c r="AX7">
        <v>8</v>
      </c>
      <c r="AY7">
        <v>1</v>
      </c>
    </row>
    <row r="8" spans="1:51" x14ac:dyDescent="0.25">
      <c r="A8">
        <v>5</v>
      </c>
      <c r="B8" t="s">
        <v>96</v>
      </c>
      <c r="C8">
        <v>118</v>
      </c>
      <c r="D8">
        <v>240</v>
      </c>
      <c r="E8">
        <v>13.201457</v>
      </c>
      <c r="F8">
        <v>6.3392869999999997</v>
      </c>
      <c r="G8">
        <v>1.39514</v>
      </c>
      <c r="H8">
        <v>3.3299000000000002E-2</v>
      </c>
      <c r="I8">
        <v>0</v>
      </c>
      <c r="J8">
        <v>3.4715690000000001</v>
      </c>
      <c r="K8">
        <v>0.91891599999999996</v>
      </c>
      <c r="L8">
        <v>0.73768500000000004</v>
      </c>
      <c r="M8">
        <v>2.9759910000000001</v>
      </c>
      <c r="N8">
        <v>0</v>
      </c>
      <c r="O8">
        <v>90</v>
      </c>
      <c r="P8">
        <v>0</v>
      </c>
      <c r="Q8">
        <v>0.2</v>
      </c>
      <c r="R8">
        <v>0.01</v>
      </c>
      <c r="S8">
        <v>50</v>
      </c>
      <c r="T8">
        <v>50</v>
      </c>
      <c r="U8">
        <v>0.5</v>
      </c>
      <c r="V8">
        <v>1.6</v>
      </c>
      <c r="W8">
        <v>3.3</v>
      </c>
      <c r="X8">
        <v>4.3</v>
      </c>
      <c r="Y8">
        <v>8.9000009999999996</v>
      </c>
      <c r="Z8">
        <v>3.4</v>
      </c>
      <c r="AA8">
        <v>0.8</v>
      </c>
      <c r="AB8">
        <v>1.6</v>
      </c>
      <c r="AC8">
        <v>0.6</v>
      </c>
      <c r="AD8">
        <v>2.2107999999999999E-2</v>
      </c>
      <c r="AE8">
        <v>3.6755999999999997E-2</v>
      </c>
      <c r="AF8">
        <v>0</v>
      </c>
      <c r="AG8">
        <v>2</v>
      </c>
      <c r="AH8">
        <v>4.9809999999999999</v>
      </c>
      <c r="AI8">
        <v>0</v>
      </c>
      <c r="AJ8">
        <v>0</v>
      </c>
      <c r="AK8">
        <v>0</v>
      </c>
      <c r="AL8">
        <v>0</v>
      </c>
      <c r="AM8">
        <v>5.0330000000000001E-3</v>
      </c>
      <c r="AN8">
        <v>0</v>
      </c>
      <c r="AO8">
        <v>0.5</v>
      </c>
      <c r="AP8">
        <v>0</v>
      </c>
      <c r="AQ8">
        <v>0</v>
      </c>
      <c r="AR8">
        <v>1.1000000000000001</v>
      </c>
      <c r="AS8">
        <v>7.832001</v>
      </c>
      <c r="AT8">
        <v>0</v>
      </c>
      <c r="AU8">
        <v>0</v>
      </c>
      <c r="AV8">
        <v>0</v>
      </c>
      <c r="AW8">
        <v>65.666565000000006</v>
      </c>
      <c r="AX8">
        <v>8</v>
      </c>
      <c r="AY8">
        <v>1</v>
      </c>
    </row>
    <row r="9" spans="1:51" x14ac:dyDescent="0.25">
      <c r="A9">
        <v>6</v>
      </c>
      <c r="B9" t="s">
        <v>98</v>
      </c>
      <c r="C9">
        <v>140</v>
      </c>
      <c r="D9">
        <v>240</v>
      </c>
      <c r="E9">
        <v>5.6192390000000003</v>
      </c>
      <c r="F9">
        <v>6.5108050000000004</v>
      </c>
      <c r="G9">
        <v>0.103491</v>
      </c>
      <c r="H9">
        <v>9.325E-3</v>
      </c>
      <c r="I9">
        <v>0</v>
      </c>
      <c r="J9">
        <v>7.1623950000000001</v>
      </c>
      <c r="K9">
        <v>0</v>
      </c>
      <c r="L9">
        <v>7.8221550000000004</v>
      </c>
      <c r="M9">
        <v>2.7757890000000001</v>
      </c>
      <c r="N9">
        <v>0</v>
      </c>
      <c r="O9">
        <v>90</v>
      </c>
      <c r="P9">
        <v>0</v>
      </c>
      <c r="Q9">
        <v>0.6</v>
      </c>
      <c r="R9">
        <v>0.1</v>
      </c>
      <c r="S9">
        <v>75</v>
      </c>
      <c r="T9">
        <v>60</v>
      </c>
      <c r="U9">
        <v>0.1</v>
      </c>
      <c r="V9">
        <v>0.4</v>
      </c>
      <c r="W9">
        <v>0.8</v>
      </c>
      <c r="X9">
        <v>2.6</v>
      </c>
      <c r="Y9">
        <v>2.2000000000000002</v>
      </c>
      <c r="Z9">
        <v>0</v>
      </c>
      <c r="AA9">
        <v>0.3</v>
      </c>
      <c r="AB9">
        <v>0.7</v>
      </c>
      <c r="AC9">
        <v>0.7</v>
      </c>
      <c r="AD9">
        <v>0.21048500000000001</v>
      </c>
      <c r="AE9">
        <v>0.122521</v>
      </c>
      <c r="AF9">
        <v>0</v>
      </c>
      <c r="AG9">
        <v>0.5</v>
      </c>
      <c r="AH9">
        <v>1.2495000000000001</v>
      </c>
      <c r="AI9">
        <v>0.1</v>
      </c>
      <c r="AJ9">
        <v>1.4999999999999999E-4</v>
      </c>
      <c r="AK9">
        <v>0.1</v>
      </c>
      <c r="AL9">
        <v>3.1800000000000002E-2</v>
      </c>
      <c r="AM9">
        <v>3.7299999999999998E-3</v>
      </c>
      <c r="AN9">
        <v>0</v>
      </c>
      <c r="AO9">
        <v>0</v>
      </c>
      <c r="AP9">
        <v>0</v>
      </c>
      <c r="AQ9">
        <v>0</v>
      </c>
      <c r="AR9">
        <v>0.3</v>
      </c>
      <c r="AS9">
        <v>2.2799999999999998</v>
      </c>
      <c r="AT9">
        <v>0.13598499999999999</v>
      </c>
      <c r="AU9">
        <v>0</v>
      </c>
      <c r="AV9">
        <v>0</v>
      </c>
      <c r="AW9">
        <v>35.164490000000001</v>
      </c>
      <c r="AX9">
        <v>9</v>
      </c>
      <c r="AY9">
        <v>9</v>
      </c>
    </row>
    <row r="10" spans="1:51" x14ac:dyDescent="0.25">
      <c r="A10">
        <v>7</v>
      </c>
      <c r="B10" t="s">
        <v>100</v>
      </c>
      <c r="C10">
        <v>136</v>
      </c>
      <c r="D10">
        <v>240</v>
      </c>
      <c r="E10">
        <v>11.499841</v>
      </c>
      <c r="F10">
        <v>7.4058960000000003</v>
      </c>
      <c r="G10">
        <v>0.39204</v>
      </c>
      <c r="H10">
        <v>0</v>
      </c>
      <c r="I10">
        <v>0</v>
      </c>
      <c r="J10">
        <v>0</v>
      </c>
      <c r="K10">
        <v>0</v>
      </c>
      <c r="L10">
        <v>1.829664</v>
      </c>
      <c r="M10">
        <v>0.86533800000000005</v>
      </c>
      <c r="N10">
        <v>0</v>
      </c>
      <c r="O10">
        <v>95</v>
      </c>
      <c r="P10">
        <v>0</v>
      </c>
      <c r="Q10">
        <v>0.02</v>
      </c>
      <c r="R10">
        <v>0</v>
      </c>
      <c r="S10">
        <v>95</v>
      </c>
      <c r="T10">
        <v>0</v>
      </c>
      <c r="U10">
        <v>1</v>
      </c>
      <c r="V10">
        <v>3.2</v>
      </c>
      <c r="W10">
        <v>1.9</v>
      </c>
      <c r="X10">
        <v>0.6</v>
      </c>
      <c r="Y10">
        <v>0.7</v>
      </c>
      <c r="Z10">
        <v>1.7</v>
      </c>
      <c r="AA10">
        <v>4.9000000000000004</v>
      </c>
      <c r="AB10">
        <v>5.4</v>
      </c>
      <c r="AC10">
        <v>14.200001</v>
      </c>
      <c r="AD10">
        <v>0</v>
      </c>
      <c r="AE10">
        <v>0</v>
      </c>
      <c r="AF10">
        <v>0</v>
      </c>
      <c r="AG10">
        <v>0.4</v>
      </c>
      <c r="AH10">
        <v>1.1919599999999999</v>
      </c>
      <c r="AI10">
        <v>0.2</v>
      </c>
      <c r="AJ10">
        <v>2E-3</v>
      </c>
      <c r="AK10">
        <v>0.5</v>
      </c>
      <c r="AL10">
        <v>7.4999999999999997E-2</v>
      </c>
      <c r="AM10">
        <v>0</v>
      </c>
      <c r="AN10">
        <v>0</v>
      </c>
      <c r="AO10">
        <v>3</v>
      </c>
      <c r="AP10">
        <v>0</v>
      </c>
      <c r="AQ10">
        <v>0</v>
      </c>
      <c r="AR10">
        <v>1.3</v>
      </c>
      <c r="AS10">
        <v>10.295999999999999</v>
      </c>
      <c r="AT10">
        <v>6.6060999999999995E-2</v>
      </c>
      <c r="AU10">
        <v>0</v>
      </c>
      <c r="AV10">
        <v>0</v>
      </c>
      <c r="AW10">
        <v>70.243797000000001</v>
      </c>
      <c r="AX10">
        <v>8</v>
      </c>
      <c r="AY10">
        <v>1</v>
      </c>
    </row>
    <row r="11" spans="1:51" x14ac:dyDescent="0.25">
      <c r="A11">
        <v>8</v>
      </c>
      <c r="B11" t="s">
        <v>102</v>
      </c>
      <c r="C11">
        <v>135</v>
      </c>
      <c r="D11">
        <v>240</v>
      </c>
      <c r="E11">
        <v>6.5549090000000003</v>
      </c>
      <c r="F11">
        <v>9.9876120000000004</v>
      </c>
      <c r="G11">
        <v>0.34327000000000002</v>
      </c>
      <c r="H11">
        <v>0.15535299999999999</v>
      </c>
      <c r="I11">
        <v>0</v>
      </c>
      <c r="J11">
        <v>32.888553999999999</v>
      </c>
      <c r="K11">
        <v>4.4230489999999998</v>
      </c>
      <c r="L11">
        <v>2.948699</v>
      </c>
      <c r="M11">
        <v>1.1091139999999999</v>
      </c>
      <c r="N11">
        <v>0.57618000000000003</v>
      </c>
      <c r="O11">
        <v>75</v>
      </c>
      <c r="P11">
        <v>90</v>
      </c>
      <c r="Q11">
        <v>0.01</v>
      </c>
      <c r="R11">
        <v>0.01</v>
      </c>
      <c r="S11">
        <v>90</v>
      </c>
      <c r="T11">
        <v>60</v>
      </c>
      <c r="U11">
        <v>1</v>
      </c>
      <c r="V11">
        <v>2</v>
      </c>
      <c r="W11">
        <v>4</v>
      </c>
      <c r="X11">
        <v>10</v>
      </c>
      <c r="Y11">
        <v>20</v>
      </c>
      <c r="Z11">
        <v>10</v>
      </c>
      <c r="AA11">
        <v>2</v>
      </c>
      <c r="AB11">
        <v>10</v>
      </c>
      <c r="AC11">
        <v>5</v>
      </c>
      <c r="AD11">
        <v>0</v>
      </c>
      <c r="AE11">
        <v>9.1891E-2</v>
      </c>
      <c r="AF11">
        <v>0</v>
      </c>
      <c r="AG11">
        <v>1</v>
      </c>
      <c r="AH11">
        <v>2.9749500000000002</v>
      </c>
      <c r="AI11">
        <v>0.1</v>
      </c>
      <c r="AJ11">
        <v>1.5E-3</v>
      </c>
      <c r="AK11">
        <v>0.7</v>
      </c>
      <c r="AL11">
        <v>0.105</v>
      </c>
      <c r="AM11">
        <v>0</v>
      </c>
      <c r="AN11">
        <v>0</v>
      </c>
      <c r="AO11">
        <v>0.5</v>
      </c>
      <c r="AP11">
        <v>0</v>
      </c>
      <c r="AQ11">
        <v>0</v>
      </c>
      <c r="AR11">
        <v>4</v>
      </c>
      <c r="AS11">
        <v>31.68</v>
      </c>
      <c r="AT11">
        <v>0</v>
      </c>
      <c r="AU11">
        <v>0</v>
      </c>
      <c r="AV11">
        <v>0</v>
      </c>
      <c r="AW11">
        <v>125.471535</v>
      </c>
      <c r="AX11">
        <v>8</v>
      </c>
      <c r="AY11">
        <v>1</v>
      </c>
    </row>
    <row r="12" spans="1:51" x14ac:dyDescent="0.25">
      <c r="A12">
        <v>9</v>
      </c>
      <c r="B12" t="s">
        <v>104</v>
      </c>
      <c r="C12">
        <v>135</v>
      </c>
      <c r="D12">
        <v>240</v>
      </c>
      <c r="E12">
        <v>8.1936359999999997</v>
      </c>
      <c r="F12">
        <v>0</v>
      </c>
      <c r="G12">
        <v>2.406917</v>
      </c>
      <c r="H12">
        <v>0</v>
      </c>
      <c r="I12">
        <v>0</v>
      </c>
      <c r="J12">
        <v>0</v>
      </c>
      <c r="K12">
        <v>4.5945790000000004</v>
      </c>
      <c r="L12">
        <v>3.445935</v>
      </c>
      <c r="M12">
        <v>1.744756</v>
      </c>
      <c r="N12">
        <v>0</v>
      </c>
      <c r="O12">
        <v>85</v>
      </c>
      <c r="P12">
        <v>0</v>
      </c>
      <c r="Q12">
        <v>0.15</v>
      </c>
      <c r="R12">
        <v>0</v>
      </c>
      <c r="S12">
        <v>90</v>
      </c>
      <c r="T12">
        <v>0</v>
      </c>
      <c r="U12">
        <v>1.5</v>
      </c>
      <c r="V12">
        <v>2.6</v>
      </c>
      <c r="W12">
        <v>2.5</v>
      </c>
      <c r="X12">
        <v>2</v>
      </c>
      <c r="Y12">
        <v>3.7</v>
      </c>
      <c r="Z12">
        <v>7</v>
      </c>
      <c r="AA12">
        <v>4.7</v>
      </c>
      <c r="AB12">
        <v>8</v>
      </c>
      <c r="AC12">
        <v>20</v>
      </c>
      <c r="AD12">
        <v>0</v>
      </c>
      <c r="AE12">
        <v>1.4825060000000001</v>
      </c>
      <c r="AF12">
        <v>0</v>
      </c>
      <c r="AG12">
        <v>0.5</v>
      </c>
      <c r="AH12">
        <v>1.5049999999999999</v>
      </c>
      <c r="AI12">
        <v>0.1</v>
      </c>
      <c r="AJ12">
        <v>1.5E-3</v>
      </c>
      <c r="AK12">
        <v>0.5</v>
      </c>
      <c r="AL12">
        <v>0.15</v>
      </c>
      <c r="AM12">
        <v>0</v>
      </c>
      <c r="AN12">
        <v>0</v>
      </c>
      <c r="AO12">
        <v>0.5</v>
      </c>
      <c r="AP12">
        <v>0</v>
      </c>
      <c r="AQ12">
        <v>0</v>
      </c>
      <c r="AR12">
        <v>1.5</v>
      </c>
      <c r="AS12">
        <v>11.52</v>
      </c>
      <c r="AT12">
        <v>2.7473000000000001E-2</v>
      </c>
      <c r="AU12">
        <v>0</v>
      </c>
      <c r="AV12">
        <v>0</v>
      </c>
      <c r="AW12">
        <v>89.222305000000006</v>
      </c>
      <c r="AX12">
        <v>8</v>
      </c>
      <c r="AY12">
        <v>1</v>
      </c>
    </row>
    <row r="13" spans="1:51" x14ac:dyDescent="0.25">
      <c r="A13">
        <v>10</v>
      </c>
      <c r="B13" t="s">
        <v>106</v>
      </c>
      <c r="C13">
        <v>130</v>
      </c>
      <c r="D13">
        <v>240</v>
      </c>
      <c r="E13">
        <v>11.747087000000001</v>
      </c>
      <c r="F13">
        <v>13.375619</v>
      </c>
      <c r="G13">
        <v>0.65836600000000001</v>
      </c>
      <c r="H13">
        <v>7.7676999999999996E-2</v>
      </c>
      <c r="I13">
        <v>0</v>
      </c>
      <c r="J13">
        <v>4.6774829999999996</v>
      </c>
      <c r="K13">
        <v>0.61261100000000002</v>
      </c>
      <c r="L13">
        <v>0.40840700000000002</v>
      </c>
      <c r="M13">
        <v>0.84878500000000001</v>
      </c>
      <c r="N13">
        <v>0.706928</v>
      </c>
      <c r="O13">
        <v>75</v>
      </c>
      <c r="P13">
        <v>90</v>
      </c>
      <c r="Q13">
        <v>0.3</v>
      </c>
      <c r="R13">
        <v>0.05</v>
      </c>
      <c r="S13">
        <v>60</v>
      </c>
      <c r="T13">
        <v>80</v>
      </c>
      <c r="U13">
        <v>1.3</v>
      </c>
      <c r="V13">
        <v>1</v>
      </c>
      <c r="W13">
        <v>1</v>
      </c>
      <c r="X13">
        <v>5</v>
      </c>
      <c r="Y13">
        <v>35</v>
      </c>
      <c r="Z13">
        <v>5</v>
      </c>
      <c r="AA13">
        <v>2</v>
      </c>
      <c r="AB13">
        <v>10</v>
      </c>
      <c r="AC13">
        <v>5</v>
      </c>
      <c r="AD13">
        <v>0</v>
      </c>
      <c r="AE13">
        <v>9.1891E-2</v>
      </c>
      <c r="AF13">
        <v>0</v>
      </c>
      <c r="AG13">
        <v>1</v>
      </c>
      <c r="AH13">
        <v>2.8547500000000001</v>
      </c>
      <c r="AI13">
        <v>0.1</v>
      </c>
      <c r="AJ13">
        <v>6.0000000000000001E-3</v>
      </c>
      <c r="AK13">
        <v>0.7</v>
      </c>
      <c r="AL13">
        <v>0.21</v>
      </c>
      <c r="AM13">
        <v>0</v>
      </c>
      <c r="AN13">
        <v>0</v>
      </c>
      <c r="AO13">
        <v>0.5</v>
      </c>
      <c r="AP13">
        <v>0</v>
      </c>
      <c r="AQ13">
        <v>0</v>
      </c>
      <c r="AR13">
        <v>5</v>
      </c>
      <c r="AS13">
        <v>38</v>
      </c>
      <c r="AT13">
        <v>0</v>
      </c>
      <c r="AU13">
        <v>0</v>
      </c>
      <c r="AV13">
        <v>0</v>
      </c>
      <c r="AW13">
        <v>135.74813800000001</v>
      </c>
      <c r="AX13">
        <v>8</v>
      </c>
      <c r="AY13">
        <v>1</v>
      </c>
    </row>
    <row r="14" spans="1:51" x14ac:dyDescent="0.25">
      <c r="A14">
        <v>11</v>
      </c>
      <c r="B14" t="s">
        <v>108</v>
      </c>
      <c r="C14">
        <v>130</v>
      </c>
      <c r="D14">
        <v>240</v>
      </c>
      <c r="E14">
        <v>12.19558</v>
      </c>
      <c r="F14">
        <v>0</v>
      </c>
      <c r="G14">
        <v>0.15923399999999999</v>
      </c>
      <c r="H14">
        <v>7.2820000000000003E-3</v>
      </c>
      <c r="I14">
        <v>0</v>
      </c>
      <c r="J14">
        <v>0.433278</v>
      </c>
      <c r="K14">
        <v>0.24504400000000001</v>
      </c>
      <c r="L14">
        <v>6.8918699999999999</v>
      </c>
      <c r="M14">
        <v>0.25287300000000001</v>
      </c>
      <c r="N14">
        <v>0.706928</v>
      </c>
      <c r="O14">
        <v>75</v>
      </c>
      <c r="P14">
        <v>90</v>
      </c>
      <c r="Q14">
        <v>0.2</v>
      </c>
      <c r="R14">
        <v>0.05</v>
      </c>
      <c r="S14">
        <v>80</v>
      </c>
      <c r="T14">
        <v>60</v>
      </c>
      <c r="U14">
        <v>1</v>
      </c>
      <c r="V14">
        <v>2</v>
      </c>
      <c r="W14">
        <v>4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0</v>
      </c>
      <c r="AE14">
        <v>1.914393</v>
      </c>
      <c r="AF14">
        <v>0</v>
      </c>
      <c r="AG14">
        <v>1</v>
      </c>
      <c r="AH14">
        <v>2.4039999999999999</v>
      </c>
      <c r="AI14">
        <v>0.1</v>
      </c>
      <c r="AJ14">
        <v>5.0000000000000001E-4</v>
      </c>
      <c r="AK14">
        <v>0.7</v>
      </c>
      <c r="AL14">
        <v>0.21</v>
      </c>
      <c r="AM14">
        <v>0</v>
      </c>
      <c r="AN14">
        <v>0</v>
      </c>
      <c r="AO14">
        <v>0.5</v>
      </c>
      <c r="AP14">
        <v>0</v>
      </c>
      <c r="AQ14">
        <v>0</v>
      </c>
      <c r="AR14">
        <v>1.25</v>
      </c>
      <c r="AS14">
        <v>8</v>
      </c>
      <c r="AT14">
        <v>1.7849E-2</v>
      </c>
      <c r="AU14">
        <v>0</v>
      </c>
      <c r="AV14">
        <v>0</v>
      </c>
      <c r="AW14">
        <v>70.755547000000007</v>
      </c>
      <c r="AX14">
        <v>8</v>
      </c>
      <c r="AY14">
        <v>1</v>
      </c>
    </row>
    <row r="15" spans="1:51" x14ac:dyDescent="0.25">
      <c r="A15">
        <v>12</v>
      </c>
      <c r="B15" t="s">
        <v>110</v>
      </c>
      <c r="C15">
        <v>112</v>
      </c>
      <c r="D15">
        <v>260</v>
      </c>
      <c r="E15">
        <v>16.115587000000001</v>
      </c>
      <c r="F15">
        <v>0</v>
      </c>
      <c r="G15">
        <v>9.4355999999999995E-2</v>
      </c>
      <c r="H15">
        <v>0.111162</v>
      </c>
      <c r="I15">
        <v>0</v>
      </c>
      <c r="J15">
        <v>7.1436859999999998</v>
      </c>
      <c r="K15">
        <v>10.368830000000001</v>
      </c>
      <c r="L15">
        <v>1.172307</v>
      </c>
      <c r="M15">
        <v>2.9340999999999999E-2</v>
      </c>
      <c r="N15">
        <v>0</v>
      </c>
      <c r="O15">
        <v>75</v>
      </c>
      <c r="P15">
        <v>0</v>
      </c>
      <c r="Q15">
        <v>0.05</v>
      </c>
      <c r="R15">
        <v>0.01</v>
      </c>
      <c r="S15">
        <v>75</v>
      </c>
      <c r="T15">
        <v>55</v>
      </c>
      <c r="U15">
        <v>0.3</v>
      </c>
      <c r="V15">
        <v>0.6</v>
      </c>
      <c r="W15">
        <v>1.1000000000000001</v>
      </c>
      <c r="X15">
        <v>0.6</v>
      </c>
      <c r="Y15">
        <v>4.5</v>
      </c>
      <c r="Z15">
        <v>7</v>
      </c>
      <c r="AA15">
        <v>0.5</v>
      </c>
      <c r="AB15">
        <v>3.6</v>
      </c>
      <c r="AC15">
        <v>5</v>
      </c>
      <c r="AD15">
        <v>0</v>
      </c>
      <c r="AE15">
        <v>4.633E-3</v>
      </c>
      <c r="AF15">
        <v>0</v>
      </c>
      <c r="AG15">
        <v>1.3</v>
      </c>
      <c r="AH15">
        <v>3.2763249999999999</v>
      </c>
      <c r="AI15">
        <v>0</v>
      </c>
      <c r="AJ15">
        <v>0</v>
      </c>
      <c r="AK15">
        <v>0.4</v>
      </c>
      <c r="AL15">
        <v>1.2E-2</v>
      </c>
      <c r="AM15">
        <v>4.4539000000000002E-2</v>
      </c>
      <c r="AN15">
        <v>0</v>
      </c>
      <c r="AO15">
        <v>0.04</v>
      </c>
      <c r="AP15">
        <v>0</v>
      </c>
      <c r="AQ15">
        <v>0</v>
      </c>
      <c r="AR15">
        <v>1.4</v>
      </c>
      <c r="AS15">
        <v>10.752001</v>
      </c>
      <c r="AT15">
        <v>0</v>
      </c>
      <c r="AU15">
        <v>0</v>
      </c>
      <c r="AV15">
        <v>0</v>
      </c>
      <c r="AW15">
        <v>65.281081999999998</v>
      </c>
      <c r="AX15">
        <v>8</v>
      </c>
      <c r="AY15">
        <v>1</v>
      </c>
    </row>
    <row r="16" spans="1:51" x14ac:dyDescent="0.25">
      <c r="A16">
        <v>13</v>
      </c>
      <c r="B16" t="s">
        <v>807</v>
      </c>
      <c r="C16">
        <v>112</v>
      </c>
      <c r="D16">
        <v>240</v>
      </c>
      <c r="E16">
        <v>3.889821</v>
      </c>
      <c r="F16">
        <v>0</v>
      </c>
      <c r="G16">
        <v>0.37086999999999998</v>
      </c>
      <c r="H16">
        <v>1.9886000000000001E-2</v>
      </c>
      <c r="I16">
        <v>0</v>
      </c>
      <c r="J16">
        <v>2.480877</v>
      </c>
      <c r="K16">
        <v>14.743497</v>
      </c>
      <c r="L16">
        <v>3.6858740000000001</v>
      </c>
      <c r="M16">
        <v>0.59547799999999995</v>
      </c>
      <c r="N16">
        <v>0.57646500000000001</v>
      </c>
      <c r="O16">
        <v>90</v>
      </c>
      <c r="P16">
        <v>95</v>
      </c>
      <c r="Q16">
        <v>0.2</v>
      </c>
      <c r="R16">
        <v>0</v>
      </c>
      <c r="S16">
        <v>85</v>
      </c>
      <c r="T16">
        <v>0</v>
      </c>
      <c r="U16">
        <v>0.4</v>
      </c>
      <c r="V16">
        <v>0.6</v>
      </c>
      <c r="W16">
        <v>1</v>
      </c>
      <c r="X16">
        <v>13.000000999999999</v>
      </c>
      <c r="Y16">
        <v>4</v>
      </c>
      <c r="Z16">
        <v>7</v>
      </c>
      <c r="AA16">
        <v>3</v>
      </c>
      <c r="AB16">
        <v>1</v>
      </c>
      <c r="AC16">
        <v>7</v>
      </c>
      <c r="AD16">
        <v>0</v>
      </c>
      <c r="AE16">
        <v>0</v>
      </c>
      <c r="AF16">
        <v>0</v>
      </c>
      <c r="AG16">
        <v>0.2</v>
      </c>
      <c r="AH16">
        <v>0.43712400000000001</v>
      </c>
      <c r="AI16">
        <v>0.2</v>
      </c>
      <c r="AJ16">
        <v>5.0000000000000001E-3</v>
      </c>
      <c r="AK16">
        <v>0.3</v>
      </c>
      <c r="AL16">
        <v>4.4999999999999998E-2</v>
      </c>
      <c r="AM16">
        <v>0</v>
      </c>
      <c r="AN16">
        <v>0</v>
      </c>
      <c r="AO16">
        <v>0.04</v>
      </c>
      <c r="AP16">
        <v>0.8</v>
      </c>
      <c r="AQ16">
        <v>10.512</v>
      </c>
      <c r="AR16">
        <v>0.8</v>
      </c>
      <c r="AS16">
        <v>4.6719999999999997</v>
      </c>
      <c r="AT16">
        <v>0</v>
      </c>
      <c r="AU16">
        <v>0</v>
      </c>
      <c r="AV16">
        <v>0</v>
      </c>
      <c r="AW16">
        <v>76.793021999999993</v>
      </c>
      <c r="AX16">
        <v>8</v>
      </c>
      <c r="AY16">
        <v>1</v>
      </c>
    </row>
    <row r="17" spans="1:51" x14ac:dyDescent="0.25">
      <c r="A17">
        <v>14</v>
      </c>
      <c r="B17" t="s">
        <v>112</v>
      </c>
      <c r="C17">
        <v>153</v>
      </c>
      <c r="D17">
        <v>260</v>
      </c>
      <c r="E17">
        <v>19.601997000000001</v>
      </c>
      <c r="F17">
        <v>0</v>
      </c>
      <c r="G17">
        <v>3.2669999999999998E-2</v>
      </c>
      <c r="H17">
        <v>0</v>
      </c>
      <c r="I17">
        <v>0</v>
      </c>
      <c r="J17">
        <v>0</v>
      </c>
      <c r="K17">
        <v>0</v>
      </c>
      <c r="L17">
        <v>0</v>
      </c>
      <c r="M17">
        <v>0.287354</v>
      </c>
      <c r="N17">
        <v>0</v>
      </c>
      <c r="O17">
        <v>75</v>
      </c>
      <c r="P17">
        <v>0</v>
      </c>
      <c r="Q17">
        <v>0.1</v>
      </c>
      <c r="R17">
        <v>0</v>
      </c>
      <c r="S17">
        <v>80</v>
      </c>
      <c r="T17">
        <v>0</v>
      </c>
      <c r="U17">
        <v>0.25</v>
      </c>
      <c r="V17">
        <v>0.5</v>
      </c>
      <c r="W17">
        <v>0.9</v>
      </c>
      <c r="X17">
        <v>1.25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1.5</v>
      </c>
      <c r="AH17">
        <v>1.8674999999999999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0.5</v>
      </c>
      <c r="AS17">
        <v>2.4</v>
      </c>
      <c r="AT17">
        <v>0</v>
      </c>
      <c r="AU17">
        <v>0</v>
      </c>
      <c r="AV17">
        <v>0</v>
      </c>
      <c r="AW17">
        <v>27.189520000000002</v>
      </c>
      <c r="AX17">
        <v>9</v>
      </c>
      <c r="AY17">
        <v>9</v>
      </c>
    </row>
    <row r="18" spans="1:51" x14ac:dyDescent="0.25">
      <c r="A18">
        <v>15</v>
      </c>
      <c r="B18" t="s">
        <v>114</v>
      </c>
      <c r="C18">
        <v>154</v>
      </c>
      <c r="D18">
        <v>260</v>
      </c>
      <c r="E18">
        <v>13.972305</v>
      </c>
      <c r="F18">
        <v>0</v>
      </c>
      <c r="G18">
        <v>0.402696</v>
      </c>
      <c r="H18">
        <v>8.4960000000000001E-3</v>
      </c>
      <c r="I18">
        <v>0</v>
      </c>
      <c r="J18">
        <v>1.175152</v>
      </c>
      <c r="K18">
        <v>5.8810609999999999</v>
      </c>
      <c r="L18">
        <v>1.1486449999999999</v>
      </c>
      <c r="M18">
        <v>6.3649810000000002</v>
      </c>
      <c r="N18">
        <v>4.8180000000000001E-2</v>
      </c>
      <c r="O18">
        <v>90</v>
      </c>
      <c r="P18">
        <v>90</v>
      </c>
      <c r="Q18">
        <v>0.04</v>
      </c>
      <c r="R18">
        <v>0.01</v>
      </c>
      <c r="S18">
        <v>60</v>
      </c>
      <c r="T18">
        <v>75</v>
      </c>
      <c r="U18">
        <v>0.08</v>
      </c>
      <c r="V18">
        <v>0.7</v>
      </c>
      <c r="W18">
        <v>0.23</v>
      </c>
      <c r="X18">
        <v>1.75</v>
      </c>
      <c r="Y18">
        <v>5</v>
      </c>
      <c r="Z18">
        <v>6</v>
      </c>
      <c r="AA18">
        <v>0.5</v>
      </c>
      <c r="AB18">
        <v>2</v>
      </c>
      <c r="AC18">
        <v>2</v>
      </c>
      <c r="AD18">
        <v>0.103907</v>
      </c>
      <c r="AE18">
        <v>1.6539999999999999E-2</v>
      </c>
      <c r="AF18">
        <v>0</v>
      </c>
      <c r="AG18">
        <v>1.1000000000000001</v>
      </c>
      <c r="AH18">
        <v>2.494624</v>
      </c>
      <c r="AI18">
        <v>0</v>
      </c>
      <c r="AJ18">
        <v>0</v>
      </c>
      <c r="AK18">
        <v>0</v>
      </c>
      <c r="AL18">
        <v>0</v>
      </c>
      <c r="AM18">
        <v>5.3304999999999998E-2</v>
      </c>
      <c r="AN18">
        <v>0</v>
      </c>
      <c r="AO18">
        <v>0</v>
      </c>
      <c r="AP18">
        <v>3.7</v>
      </c>
      <c r="AQ18">
        <v>50.616000999999997</v>
      </c>
      <c r="AR18">
        <v>0.8</v>
      </c>
      <c r="AS18">
        <v>4.8639999999999999</v>
      </c>
      <c r="AT18">
        <v>0</v>
      </c>
      <c r="AU18">
        <v>0</v>
      </c>
      <c r="AV18">
        <v>0</v>
      </c>
      <c r="AW18">
        <v>104.180832</v>
      </c>
      <c r="AX18">
        <v>8</v>
      </c>
      <c r="AY18">
        <v>3</v>
      </c>
    </row>
    <row r="19" spans="1:51" x14ac:dyDescent="0.25">
      <c r="A19">
        <v>16</v>
      </c>
      <c r="B19" t="s">
        <v>116</v>
      </c>
      <c r="C19">
        <v>150</v>
      </c>
      <c r="D19">
        <v>240</v>
      </c>
      <c r="E19">
        <v>3.6008870000000002</v>
      </c>
      <c r="F19">
        <v>4.1685610000000004</v>
      </c>
      <c r="G19">
        <v>0.56406699999999999</v>
      </c>
      <c r="H19">
        <v>4.3693000000000003E-2</v>
      </c>
      <c r="I19">
        <v>0</v>
      </c>
      <c r="J19">
        <v>18.784109000000001</v>
      </c>
      <c r="K19">
        <v>4.5741589999999999</v>
      </c>
      <c r="L19">
        <v>0</v>
      </c>
      <c r="M19">
        <v>1.9309229999999999</v>
      </c>
      <c r="N19">
        <v>0</v>
      </c>
      <c r="O19">
        <v>80</v>
      </c>
      <c r="P19">
        <v>0</v>
      </c>
      <c r="Q19">
        <v>0.1</v>
      </c>
      <c r="R19">
        <v>0.1</v>
      </c>
      <c r="S19">
        <v>70</v>
      </c>
      <c r="T19">
        <v>70</v>
      </c>
      <c r="U19">
        <v>0.3</v>
      </c>
      <c r="V19">
        <v>1.4</v>
      </c>
      <c r="W19">
        <v>1.8</v>
      </c>
      <c r="X19">
        <v>0.8</v>
      </c>
      <c r="Y19">
        <v>2.5</v>
      </c>
      <c r="Z19">
        <v>0</v>
      </c>
      <c r="AA19">
        <v>0.7</v>
      </c>
      <c r="AB19">
        <v>2.5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2.6488</v>
      </c>
      <c r="AI19">
        <v>0</v>
      </c>
      <c r="AJ19">
        <v>0</v>
      </c>
      <c r="AK19">
        <v>0</v>
      </c>
      <c r="AL19">
        <v>0</v>
      </c>
      <c r="AM19">
        <v>8.0020000000000004E-3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7.04</v>
      </c>
      <c r="AT19">
        <v>0</v>
      </c>
      <c r="AU19">
        <v>0</v>
      </c>
      <c r="AV19">
        <v>0</v>
      </c>
      <c r="AW19">
        <v>36.279094999999998</v>
      </c>
      <c r="AX19">
        <v>8</v>
      </c>
      <c r="AY19">
        <v>4</v>
      </c>
    </row>
    <row r="20" spans="1:51" x14ac:dyDescent="0.25">
      <c r="A20">
        <v>17</v>
      </c>
      <c r="B20" t="s">
        <v>118</v>
      </c>
      <c r="C20">
        <v>114</v>
      </c>
      <c r="D20">
        <v>260</v>
      </c>
      <c r="E20">
        <v>24.652784</v>
      </c>
      <c r="F20">
        <v>0</v>
      </c>
      <c r="G20">
        <v>0.32199499999999998</v>
      </c>
      <c r="H20">
        <v>2.2089000000000001E-2</v>
      </c>
      <c r="I20">
        <v>0</v>
      </c>
      <c r="J20">
        <v>2.1218020000000002</v>
      </c>
      <c r="K20">
        <v>15.219543</v>
      </c>
      <c r="L20">
        <v>1.823588</v>
      </c>
      <c r="M20">
        <v>0</v>
      </c>
      <c r="N20">
        <v>0</v>
      </c>
      <c r="O20">
        <v>0</v>
      </c>
      <c r="P20">
        <v>0</v>
      </c>
      <c r="Q20">
        <v>0.06</v>
      </c>
      <c r="R20">
        <v>0</v>
      </c>
      <c r="S20">
        <v>70</v>
      </c>
      <c r="T20">
        <v>0</v>
      </c>
      <c r="U20">
        <v>0.9</v>
      </c>
      <c r="V20">
        <v>3.1</v>
      </c>
      <c r="W20">
        <v>3</v>
      </c>
      <c r="X20">
        <v>1</v>
      </c>
      <c r="Y20">
        <v>1</v>
      </c>
      <c r="Z20">
        <v>1</v>
      </c>
      <c r="AA20">
        <v>1</v>
      </c>
      <c r="AB20">
        <v>0.8</v>
      </c>
      <c r="AC20">
        <v>0</v>
      </c>
      <c r="AD20">
        <v>0</v>
      </c>
      <c r="AE20">
        <v>0</v>
      </c>
      <c r="AF20">
        <v>0</v>
      </c>
      <c r="AG20">
        <v>1.6</v>
      </c>
      <c r="AH20">
        <v>4.1280000000000001</v>
      </c>
      <c r="AI20">
        <v>0</v>
      </c>
      <c r="AJ20">
        <v>0</v>
      </c>
      <c r="AK20">
        <v>0.5</v>
      </c>
      <c r="AL20">
        <v>3.7499999999999999E-2</v>
      </c>
      <c r="AM20">
        <v>4.6254000000000003E-2</v>
      </c>
      <c r="AN20">
        <v>0</v>
      </c>
      <c r="AO20">
        <v>0</v>
      </c>
      <c r="AP20">
        <v>0</v>
      </c>
      <c r="AQ20">
        <v>0</v>
      </c>
      <c r="AR20">
        <v>4.5999999999999996</v>
      </c>
      <c r="AS20">
        <v>32.015999000000001</v>
      </c>
      <c r="AT20">
        <v>0</v>
      </c>
      <c r="AU20">
        <v>0</v>
      </c>
      <c r="AV20">
        <v>0</v>
      </c>
      <c r="AW20">
        <v>90.127762000000004</v>
      </c>
      <c r="AX20">
        <v>8</v>
      </c>
      <c r="AY20">
        <v>4</v>
      </c>
    </row>
    <row r="21" spans="1:51" x14ac:dyDescent="0.25">
      <c r="A21">
        <v>18</v>
      </c>
      <c r="B21" t="s">
        <v>809</v>
      </c>
      <c r="C21">
        <v>118</v>
      </c>
      <c r="D21">
        <v>240</v>
      </c>
      <c r="E21">
        <v>0.80498899999999995</v>
      </c>
      <c r="F21">
        <v>6.3594109999999997</v>
      </c>
      <c r="G21">
        <v>0.35038599999999998</v>
      </c>
      <c r="H21">
        <v>0.20330599999999999</v>
      </c>
      <c r="I21">
        <v>0</v>
      </c>
      <c r="J21">
        <v>15.281102000000001</v>
      </c>
      <c r="K21">
        <v>0.43209500000000001</v>
      </c>
      <c r="L21">
        <v>1.7938460000000001</v>
      </c>
      <c r="M21">
        <v>0.298151</v>
      </c>
      <c r="N21">
        <v>5.5606000000000003E-2</v>
      </c>
      <c r="O21">
        <v>75</v>
      </c>
      <c r="P21">
        <v>95</v>
      </c>
      <c r="Q21">
        <v>0.1</v>
      </c>
      <c r="R21">
        <v>7.0000000000000007E-2</v>
      </c>
      <c r="S21">
        <v>65</v>
      </c>
      <c r="T21">
        <v>65</v>
      </c>
      <c r="U21">
        <v>0.4</v>
      </c>
      <c r="V21">
        <v>0.8</v>
      </c>
      <c r="W21">
        <v>0.2</v>
      </c>
      <c r="X21">
        <v>1.1000000000000001</v>
      </c>
      <c r="Y21">
        <v>2.7</v>
      </c>
      <c r="Z21">
        <v>6.3</v>
      </c>
      <c r="AA21">
        <v>0.9</v>
      </c>
      <c r="AB21">
        <v>0.8</v>
      </c>
      <c r="AC21">
        <v>0</v>
      </c>
      <c r="AD21">
        <v>0.10782799999999999</v>
      </c>
      <c r="AE21">
        <v>0.45945399999999997</v>
      </c>
      <c r="AF21">
        <v>0</v>
      </c>
      <c r="AG21">
        <v>0.3</v>
      </c>
      <c r="AH21">
        <v>0.71399999999999997</v>
      </c>
      <c r="AI21">
        <v>0.1</v>
      </c>
      <c r="AJ21">
        <v>3.5000000000000001E-3</v>
      </c>
      <c r="AK21">
        <v>0.1</v>
      </c>
      <c r="AL21">
        <v>2.325E-2</v>
      </c>
      <c r="AM21">
        <v>4.1999999999999998E-5</v>
      </c>
      <c r="AN21">
        <v>0</v>
      </c>
      <c r="AO21">
        <v>0.5</v>
      </c>
      <c r="AP21">
        <v>0</v>
      </c>
      <c r="AQ21">
        <v>0</v>
      </c>
      <c r="AR21">
        <v>0.8</v>
      </c>
      <c r="AS21">
        <v>5.44</v>
      </c>
      <c r="AT21">
        <v>0</v>
      </c>
      <c r="AU21">
        <v>0</v>
      </c>
      <c r="AV21">
        <v>0</v>
      </c>
      <c r="AW21">
        <v>30.808036999999999</v>
      </c>
      <c r="AX21">
        <v>8</v>
      </c>
      <c r="AY21">
        <v>1</v>
      </c>
    </row>
    <row r="22" spans="1:51" x14ac:dyDescent="0.25">
      <c r="A22">
        <v>19</v>
      </c>
      <c r="B22" t="s">
        <v>120</v>
      </c>
      <c r="C22">
        <v>119</v>
      </c>
      <c r="D22">
        <v>260</v>
      </c>
      <c r="E22">
        <v>5.8072400000000002</v>
      </c>
      <c r="F22">
        <v>8.2048489999999994</v>
      </c>
      <c r="G22">
        <v>4.3771259999999996</v>
      </c>
      <c r="H22">
        <v>0</v>
      </c>
      <c r="I22">
        <v>0</v>
      </c>
      <c r="J22">
        <v>0</v>
      </c>
      <c r="K22">
        <v>0</v>
      </c>
      <c r="L22">
        <v>37.179336999999997</v>
      </c>
      <c r="M22">
        <v>7.5600000000000001E-2</v>
      </c>
      <c r="N22">
        <v>0</v>
      </c>
      <c r="O22">
        <v>90</v>
      </c>
      <c r="P22">
        <v>0</v>
      </c>
      <c r="Q22">
        <v>0.01</v>
      </c>
      <c r="R22">
        <v>0</v>
      </c>
      <c r="S22">
        <v>60</v>
      </c>
      <c r="T22">
        <v>0</v>
      </c>
      <c r="U22">
        <v>0.5</v>
      </c>
      <c r="V22">
        <v>1.5</v>
      </c>
      <c r="W22">
        <v>3</v>
      </c>
      <c r="X22">
        <v>0.5</v>
      </c>
      <c r="Y22">
        <v>4</v>
      </c>
      <c r="Z22">
        <v>19</v>
      </c>
      <c r="AA22">
        <v>0.7</v>
      </c>
      <c r="AB22">
        <v>2.5</v>
      </c>
      <c r="AC22">
        <v>8</v>
      </c>
      <c r="AD22">
        <v>0</v>
      </c>
      <c r="AE22">
        <v>0</v>
      </c>
      <c r="AF22">
        <v>0</v>
      </c>
      <c r="AG22">
        <v>1.2</v>
      </c>
      <c r="AH22">
        <v>3.0610200000000001</v>
      </c>
      <c r="AI22">
        <v>0</v>
      </c>
      <c r="AJ22">
        <v>0</v>
      </c>
      <c r="AK22">
        <v>0</v>
      </c>
      <c r="AL22">
        <v>0</v>
      </c>
      <c r="AM22">
        <v>4.3070000000000001E-3</v>
      </c>
      <c r="AN22">
        <v>0</v>
      </c>
      <c r="AO22">
        <v>0</v>
      </c>
      <c r="AP22">
        <v>0</v>
      </c>
      <c r="AQ22">
        <v>0</v>
      </c>
      <c r="AR22">
        <v>2</v>
      </c>
      <c r="AS22">
        <v>13.599999</v>
      </c>
      <c r="AT22">
        <v>0.20416300000000001</v>
      </c>
      <c r="AU22">
        <v>0</v>
      </c>
      <c r="AV22">
        <v>0</v>
      </c>
      <c r="AW22">
        <v>112.22365600000001</v>
      </c>
      <c r="AX22">
        <v>8</v>
      </c>
      <c r="AY22">
        <v>4</v>
      </c>
    </row>
    <row r="23" spans="1:51" x14ac:dyDescent="0.25">
      <c r="A23">
        <v>20</v>
      </c>
      <c r="B23" t="s">
        <v>14</v>
      </c>
      <c r="C23">
        <v>145</v>
      </c>
      <c r="D23">
        <v>260</v>
      </c>
      <c r="E23">
        <v>1.5093540000000001</v>
      </c>
      <c r="F23">
        <v>2.1303450000000002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1.4863189999999999</v>
      </c>
      <c r="N23">
        <v>1.2914999999999999E-2</v>
      </c>
      <c r="O23">
        <v>70</v>
      </c>
      <c r="P23">
        <v>90</v>
      </c>
      <c r="Q23">
        <v>0.05</v>
      </c>
      <c r="R23">
        <v>0.3</v>
      </c>
      <c r="S23">
        <v>80</v>
      </c>
      <c r="T23">
        <v>80</v>
      </c>
      <c r="U23">
        <v>0.05</v>
      </c>
      <c r="V23">
        <v>0.1</v>
      </c>
      <c r="W23">
        <v>0.5</v>
      </c>
      <c r="X23">
        <v>1</v>
      </c>
      <c r="Y23">
        <v>0</v>
      </c>
      <c r="Z23">
        <v>0</v>
      </c>
      <c r="AA23">
        <v>0</v>
      </c>
      <c r="AB23">
        <v>2</v>
      </c>
      <c r="AC23">
        <v>4</v>
      </c>
      <c r="AD23">
        <v>0</v>
      </c>
      <c r="AE23">
        <v>0</v>
      </c>
      <c r="AF23">
        <v>0</v>
      </c>
      <c r="AG23">
        <v>0.5</v>
      </c>
      <c r="AH23">
        <v>0.4365</v>
      </c>
      <c r="AI23">
        <v>0.1</v>
      </c>
      <c r="AJ23">
        <v>1.5E-3</v>
      </c>
      <c r="AK23">
        <v>0.1</v>
      </c>
      <c r="AL23">
        <v>7.4999999999999997E-3</v>
      </c>
      <c r="AM23">
        <v>0</v>
      </c>
      <c r="AN23">
        <v>0</v>
      </c>
      <c r="AO23">
        <v>3</v>
      </c>
      <c r="AP23">
        <v>0.5</v>
      </c>
      <c r="AQ23">
        <v>2.7</v>
      </c>
      <c r="AR23">
        <v>0.5</v>
      </c>
      <c r="AS23">
        <v>1.2</v>
      </c>
      <c r="AT23">
        <v>0</v>
      </c>
      <c r="AU23">
        <v>0</v>
      </c>
      <c r="AV23">
        <v>0</v>
      </c>
      <c r="AW23">
        <v>20.484434</v>
      </c>
      <c r="AX23">
        <v>5</v>
      </c>
      <c r="AY23">
        <v>5</v>
      </c>
    </row>
    <row r="24" spans="1:51" x14ac:dyDescent="0.25">
      <c r="A24">
        <v>21</v>
      </c>
      <c r="B24" t="s">
        <v>17</v>
      </c>
      <c r="C24">
        <v>125</v>
      </c>
      <c r="D24">
        <v>240</v>
      </c>
      <c r="E24">
        <v>0.63249100000000003</v>
      </c>
      <c r="F24">
        <v>0</v>
      </c>
      <c r="G24">
        <v>0</v>
      </c>
      <c r="H24">
        <v>1.5200000000000001E-4</v>
      </c>
      <c r="I24">
        <v>0</v>
      </c>
      <c r="J24">
        <v>8.1711000000000006E-2</v>
      </c>
      <c r="K24">
        <v>4.9185610000000004</v>
      </c>
      <c r="L24">
        <v>5.7004679999999999</v>
      </c>
      <c r="M24">
        <v>2.1900000000000001E-3</v>
      </c>
      <c r="N24">
        <v>0</v>
      </c>
      <c r="O24">
        <v>99</v>
      </c>
      <c r="P24">
        <v>0</v>
      </c>
      <c r="Q24">
        <v>0.02</v>
      </c>
      <c r="R24">
        <v>0</v>
      </c>
      <c r="S24">
        <v>70</v>
      </c>
      <c r="T24">
        <v>0</v>
      </c>
      <c r="U24">
        <v>0.2</v>
      </c>
      <c r="V24">
        <v>1</v>
      </c>
      <c r="W24">
        <v>2.5</v>
      </c>
      <c r="X24">
        <v>8</v>
      </c>
      <c r="Y24">
        <v>0.5</v>
      </c>
      <c r="Z24">
        <v>0</v>
      </c>
      <c r="AA24">
        <v>0.7</v>
      </c>
      <c r="AB24">
        <v>0.2</v>
      </c>
      <c r="AC24">
        <v>0</v>
      </c>
      <c r="AD24">
        <v>5.6350000000000003E-3</v>
      </c>
      <c r="AE24">
        <v>1.8377999999999999E-2</v>
      </c>
      <c r="AF24">
        <v>0</v>
      </c>
      <c r="AG24">
        <v>0.5</v>
      </c>
      <c r="AH24">
        <v>0.74824999999999997</v>
      </c>
      <c r="AI24">
        <v>0.1</v>
      </c>
      <c r="AJ24">
        <v>5.0000000000000001E-4</v>
      </c>
      <c r="AK24">
        <v>0.2</v>
      </c>
      <c r="AL24">
        <v>3.0000000000000001E-3</v>
      </c>
      <c r="AM24">
        <v>7.8799999999999996E-4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4</v>
      </c>
      <c r="AT24">
        <v>3.2159E-2</v>
      </c>
      <c r="AU24">
        <v>0</v>
      </c>
      <c r="AV24">
        <v>0</v>
      </c>
      <c r="AW24">
        <v>29.176939000000001</v>
      </c>
      <c r="AX24">
        <v>8</v>
      </c>
      <c r="AY24">
        <v>3</v>
      </c>
    </row>
    <row r="25" spans="1:51" x14ac:dyDescent="0.25">
      <c r="A25">
        <v>22</v>
      </c>
      <c r="B25" t="s">
        <v>19</v>
      </c>
      <c r="C25">
        <v>125</v>
      </c>
      <c r="D25">
        <v>240</v>
      </c>
      <c r="E25">
        <v>4.1255670000000002</v>
      </c>
      <c r="F25">
        <v>0</v>
      </c>
      <c r="G25">
        <v>0</v>
      </c>
      <c r="H25">
        <v>2.9480000000000001E-3</v>
      </c>
      <c r="I25">
        <v>0</v>
      </c>
      <c r="J25">
        <v>0.13637299999999999</v>
      </c>
      <c r="K25">
        <v>8.8951000000000002E-2</v>
      </c>
      <c r="L25">
        <v>8.8951000000000002E-2</v>
      </c>
      <c r="M25">
        <v>1.096E-3</v>
      </c>
      <c r="N25">
        <v>0</v>
      </c>
      <c r="O25">
        <v>99</v>
      </c>
      <c r="P25">
        <v>0</v>
      </c>
      <c r="Q25">
        <v>0.2</v>
      </c>
      <c r="R25">
        <v>0</v>
      </c>
      <c r="S25">
        <v>70</v>
      </c>
      <c r="T25">
        <v>0</v>
      </c>
      <c r="U25">
        <v>0.4</v>
      </c>
      <c r="V25">
        <v>2.2000000000000002</v>
      </c>
      <c r="W25">
        <v>2.8</v>
      </c>
      <c r="X25">
        <v>8.3000000000000007</v>
      </c>
      <c r="Y25">
        <v>0.7</v>
      </c>
      <c r="Z25">
        <v>0.5</v>
      </c>
      <c r="AA25">
        <v>0.8</v>
      </c>
      <c r="AB25">
        <v>0.5</v>
      </c>
      <c r="AC25">
        <v>0.5</v>
      </c>
      <c r="AD25">
        <v>5.6350000000000003E-3</v>
      </c>
      <c r="AE25">
        <v>1.8377999999999999E-2</v>
      </c>
      <c r="AF25">
        <v>0</v>
      </c>
      <c r="AG25">
        <v>0.5</v>
      </c>
      <c r="AH25">
        <v>0.74475000000000002</v>
      </c>
      <c r="AI25">
        <v>0.1</v>
      </c>
      <c r="AJ25">
        <v>5.0000000000000001E-4</v>
      </c>
      <c r="AK25">
        <v>0.2</v>
      </c>
      <c r="AL25">
        <v>6.0000000000000001E-3</v>
      </c>
      <c r="AM25">
        <v>0</v>
      </c>
      <c r="AN25">
        <v>0</v>
      </c>
      <c r="AO25">
        <v>0.04</v>
      </c>
      <c r="AP25">
        <v>0</v>
      </c>
      <c r="AQ25">
        <v>0</v>
      </c>
      <c r="AR25">
        <v>2</v>
      </c>
      <c r="AS25">
        <v>8</v>
      </c>
      <c r="AT25">
        <v>3.2159E-2</v>
      </c>
      <c r="AU25">
        <v>0</v>
      </c>
      <c r="AV25">
        <v>0</v>
      </c>
      <c r="AW25">
        <v>30.049302999999998</v>
      </c>
      <c r="AX25">
        <v>8</v>
      </c>
      <c r="AY25">
        <v>3</v>
      </c>
    </row>
    <row r="26" spans="1:51" x14ac:dyDescent="0.25">
      <c r="A26">
        <v>23</v>
      </c>
      <c r="B26" t="s">
        <v>811</v>
      </c>
      <c r="C26">
        <v>125</v>
      </c>
      <c r="D26">
        <v>240</v>
      </c>
      <c r="E26">
        <v>3.780573</v>
      </c>
      <c r="F26">
        <v>0</v>
      </c>
      <c r="G26">
        <v>5.0210000000000003E-3</v>
      </c>
      <c r="H26">
        <v>1.136673</v>
      </c>
      <c r="I26">
        <v>0</v>
      </c>
      <c r="J26">
        <v>38.301971000000002</v>
      </c>
      <c r="K26">
        <v>24.983027</v>
      </c>
      <c r="L26">
        <v>3.6321680000000001</v>
      </c>
      <c r="M26">
        <v>0.94579400000000002</v>
      </c>
      <c r="N26">
        <v>0</v>
      </c>
      <c r="O26">
        <v>75</v>
      </c>
      <c r="P26">
        <v>0</v>
      </c>
      <c r="Q26">
        <v>0.17</v>
      </c>
      <c r="R26">
        <v>0</v>
      </c>
      <c r="S26">
        <v>70</v>
      </c>
      <c r="T26">
        <v>0</v>
      </c>
      <c r="U26">
        <v>0.2</v>
      </c>
      <c r="V26">
        <v>1.1000000000000001</v>
      </c>
      <c r="W26">
        <v>1.6</v>
      </c>
      <c r="X26">
        <v>9.7000010000000003</v>
      </c>
      <c r="Y26">
        <v>8.7000010000000003</v>
      </c>
      <c r="Z26">
        <v>1</v>
      </c>
      <c r="AA26">
        <v>3.3</v>
      </c>
      <c r="AB26">
        <v>2.2999999999999998</v>
      </c>
      <c r="AC26">
        <v>1</v>
      </c>
      <c r="AD26">
        <v>5.6350000000000003E-3</v>
      </c>
      <c r="AE26">
        <v>3.676E-3</v>
      </c>
      <c r="AF26">
        <v>0</v>
      </c>
      <c r="AG26">
        <v>0.5</v>
      </c>
      <c r="AH26">
        <v>0.74124999999999996</v>
      </c>
      <c r="AI26">
        <v>0.1</v>
      </c>
      <c r="AJ26">
        <v>5.0000000000000001E-4</v>
      </c>
      <c r="AK26">
        <v>0.2</v>
      </c>
      <c r="AL26">
        <v>1.4999999999999999E-2</v>
      </c>
      <c r="AM26">
        <v>5.3639999999999998E-3</v>
      </c>
      <c r="AN26">
        <v>0</v>
      </c>
      <c r="AO26">
        <v>0.04</v>
      </c>
      <c r="AP26">
        <v>0</v>
      </c>
      <c r="AQ26">
        <v>0</v>
      </c>
      <c r="AR26">
        <v>1</v>
      </c>
      <c r="AS26">
        <v>4</v>
      </c>
      <c r="AT26">
        <v>0.202788</v>
      </c>
      <c r="AU26">
        <v>0</v>
      </c>
      <c r="AV26">
        <v>0</v>
      </c>
      <c r="AW26">
        <v>68.561836</v>
      </c>
      <c r="AX26">
        <v>8</v>
      </c>
      <c r="AY26">
        <v>3</v>
      </c>
    </row>
    <row r="27" spans="1:51" x14ac:dyDescent="0.25">
      <c r="A27">
        <v>24</v>
      </c>
      <c r="B27" t="s">
        <v>22</v>
      </c>
      <c r="C27">
        <v>151</v>
      </c>
      <c r="D27">
        <v>240</v>
      </c>
      <c r="E27">
        <v>3.679948</v>
      </c>
      <c r="F27">
        <v>1.8687240000000001</v>
      </c>
      <c r="G27">
        <v>0.17249800000000001</v>
      </c>
      <c r="H27">
        <v>1.8641999999999999E-2</v>
      </c>
      <c r="I27">
        <v>0</v>
      </c>
      <c r="J27">
        <v>3.0543269999999998</v>
      </c>
      <c r="K27">
        <v>0.72364600000000001</v>
      </c>
      <c r="L27">
        <v>1.1486449999999999</v>
      </c>
      <c r="M27">
        <v>0</v>
      </c>
      <c r="N27">
        <v>0</v>
      </c>
      <c r="O27">
        <v>0</v>
      </c>
      <c r="P27">
        <v>0</v>
      </c>
      <c r="Q27">
        <v>0.5</v>
      </c>
      <c r="R27">
        <v>0</v>
      </c>
      <c r="S27">
        <v>75</v>
      </c>
      <c r="T27">
        <v>0</v>
      </c>
      <c r="U27">
        <v>0.1</v>
      </c>
      <c r="V27">
        <v>0.2</v>
      </c>
      <c r="W27">
        <v>0.75</v>
      </c>
      <c r="X27">
        <v>2</v>
      </c>
      <c r="Y27">
        <v>0.8</v>
      </c>
      <c r="Z27">
        <v>0</v>
      </c>
      <c r="AA27">
        <v>1.8</v>
      </c>
      <c r="AB27">
        <v>0.2</v>
      </c>
      <c r="AC27">
        <v>0.5</v>
      </c>
      <c r="AD27">
        <v>3.2140000000000002E-2</v>
      </c>
      <c r="AE27">
        <v>0.45945399999999997</v>
      </c>
      <c r="AF27">
        <v>1.250737</v>
      </c>
      <c r="AG27">
        <v>0.7</v>
      </c>
      <c r="AH27">
        <v>1.7797499999999999</v>
      </c>
      <c r="AI27">
        <v>0</v>
      </c>
      <c r="AJ27">
        <v>0</v>
      </c>
      <c r="AK27">
        <v>0.2</v>
      </c>
      <c r="AL27">
        <v>4.4999999999999997E-3</v>
      </c>
      <c r="AM27">
        <v>5.7190000000000001E-3</v>
      </c>
      <c r="AN27">
        <v>0</v>
      </c>
      <c r="AO27">
        <v>3</v>
      </c>
      <c r="AP27">
        <v>0</v>
      </c>
      <c r="AQ27">
        <v>0</v>
      </c>
      <c r="AR27">
        <v>0.6</v>
      </c>
      <c r="AS27">
        <v>3.84</v>
      </c>
      <c r="AT27">
        <v>0</v>
      </c>
      <c r="AU27">
        <v>0</v>
      </c>
      <c r="AV27">
        <v>0</v>
      </c>
      <c r="AW27">
        <v>24.802263</v>
      </c>
      <c r="AX27">
        <v>8</v>
      </c>
      <c r="AY27">
        <v>3</v>
      </c>
    </row>
    <row r="28" spans="1:51" x14ac:dyDescent="0.25">
      <c r="A28">
        <v>25</v>
      </c>
      <c r="B28" t="s">
        <v>25</v>
      </c>
      <c r="C28">
        <v>146</v>
      </c>
      <c r="D28">
        <v>340</v>
      </c>
      <c r="E28">
        <v>6.7843309999999999</v>
      </c>
      <c r="F28">
        <v>1.5363070000000001</v>
      </c>
      <c r="G28">
        <v>1.372506</v>
      </c>
      <c r="H28">
        <v>1.4914E-2</v>
      </c>
      <c r="I28">
        <v>0</v>
      </c>
      <c r="J28">
        <v>5.126131</v>
      </c>
      <c r="K28">
        <v>16.413972999999999</v>
      </c>
      <c r="L28">
        <v>0</v>
      </c>
      <c r="M28">
        <v>0.61775100000000005</v>
      </c>
      <c r="N28">
        <v>0</v>
      </c>
      <c r="O28">
        <v>80</v>
      </c>
      <c r="P28">
        <v>0</v>
      </c>
      <c r="Q28">
        <v>0.04</v>
      </c>
      <c r="R28">
        <v>0.01</v>
      </c>
      <c r="S28">
        <v>60</v>
      </c>
      <c r="T28">
        <v>60</v>
      </c>
      <c r="U28">
        <v>0.3</v>
      </c>
      <c r="V28">
        <v>0.5</v>
      </c>
      <c r="W28">
        <v>1.2</v>
      </c>
      <c r="X28">
        <v>1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</v>
      </c>
      <c r="AH28">
        <v>0.47439999999999999</v>
      </c>
      <c r="AI28">
        <v>0</v>
      </c>
      <c r="AJ28">
        <v>0</v>
      </c>
      <c r="AK28">
        <v>0</v>
      </c>
      <c r="AL28">
        <v>0</v>
      </c>
      <c r="AM28">
        <v>2.6005E-2</v>
      </c>
      <c r="AN28">
        <v>0</v>
      </c>
      <c r="AO28">
        <v>3</v>
      </c>
      <c r="AP28">
        <v>0</v>
      </c>
      <c r="AQ28">
        <v>0</v>
      </c>
      <c r="AR28">
        <v>1.1000000000000001</v>
      </c>
      <c r="AS28">
        <v>3.52</v>
      </c>
      <c r="AT28">
        <v>0</v>
      </c>
      <c r="AU28">
        <v>0</v>
      </c>
      <c r="AV28">
        <v>0</v>
      </c>
      <c r="AW28">
        <v>37.810184</v>
      </c>
      <c r="AX28">
        <v>5</v>
      </c>
      <c r="AY28">
        <v>5</v>
      </c>
    </row>
    <row r="29" spans="1:51" x14ac:dyDescent="0.25">
      <c r="A29">
        <v>26</v>
      </c>
      <c r="B29" t="s">
        <v>813</v>
      </c>
      <c r="C29">
        <v>144</v>
      </c>
      <c r="D29">
        <v>340</v>
      </c>
      <c r="E29">
        <v>0.78234899999999996</v>
      </c>
      <c r="F29">
        <v>4.6143109999999998</v>
      </c>
      <c r="G29">
        <v>0.20527200000000001</v>
      </c>
      <c r="H29">
        <v>0</v>
      </c>
      <c r="I29">
        <v>0</v>
      </c>
      <c r="J29">
        <v>0</v>
      </c>
      <c r="K29">
        <v>0.30329499999999998</v>
      </c>
      <c r="L29">
        <v>3.4648189999999999</v>
      </c>
      <c r="M29">
        <v>3.3273809999999999</v>
      </c>
      <c r="N29">
        <v>8.7490999999999999E-2</v>
      </c>
      <c r="O29">
        <v>85</v>
      </c>
      <c r="P29">
        <v>90</v>
      </c>
      <c r="Q29">
        <v>7.0000000000000007E-2</v>
      </c>
      <c r="R29">
        <v>0.01</v>
      </c>
      <c r="S29">
        <v>95</v>
      </c>
      <c r="T29">
        <v>85</v>
      </c>
      <c r="U29">
        <v>0</v>
      </c>
      <c r="V29">
        <v>0.1</v>
      </c>
      <c r="W29">
        <v>0.4</v>
      </c>
      <c r="X29">
        <v>0.3</v>
      </c>
      <c r="Y29">
        <v>2.9</v>
      </c>
      <c r="Z29">
        <v>9.4000009999999996</v>
      </c>
      <c r="AA29">
        <v>0.4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0.8</v>
      </c>
      <c r="AH29">
        <v>1.8</v>
      </c>
      <c r="AI29">
        <v>0</v>
      </c>
      <c r="AJ29">
        <v>0</v>
      </c>
      <c r="AK29">
        <v>0</v>
      </c>
      <c r="AL29">
        <v>0</v>
      </c>
      <c r="AM29">
        <v>2.1580000000000002E-3</v>
      </c>
      <c r="AN29">
        <v>0</v>
      </c>
      <c r="AO29">
        <v>0.5</v>
      </c>
      <c r="AP29">
        <v>0</v>
      </c>
      <c r="AQ29">
        <v>0</v>
      </c>
      <c r="AR29">
        <v>0.5</v>
      </c>
      <c r="AS29">
        <v>3</v>
      </c>
      <c r="AT29">
        <v>0</v>
      </c>
      <c r="AU29">
        <v>0</v>
      </c>
      <c r="AV29">
        <v>0</v>
      </c>
      <c r="AW29">
        <v>31.667078</v>
      </c>
      <c r="AX29">
        <v>8</v>
      </c>
      <c r="AY29">
        <v>3</v>
      </c>
    </row>
    <row r="30" spans="1:51" x14ac:dyDescent="0.25">
      <c r="A30">
        <v>27</v>
      </c>
      <c r="B30" t="s">
        <v>27</v>
      </c>
      <c r="C30">
        <v>144</v>
      </c>
      <c r="D30">
        <v>340</v>
      </c>
      <c r="E30">
        <v>1.552478</v>
      </c>
      <c r="F30">
        <v>1.783325</v>
      </c>
      <c r="G30">
        <v>0.16686200000000001</v>
      </c>
      <c r="H30">
        <v>7.077E-3</v>
      </c>
      <c r="I30">
        <v>0</v>
      </c>
      <c r="J30">
        <v>1.8894439999999999</v>
      </c>
      <c r="K30">
        <v>0.77214499999999997</v>
      </c>
      <c r="L30">
        <v>0.61771600000000004</v>
      </c>
      <c r="M30">
        <v>0.47323300000000001</v>
      </c>
      <c r="N30">
        <v>0</v>
      </c>
      <c r="O30">
        <v>85</v>
      </c>
      <c r="P30">
        <v>0</v>
      </c>
      <c r="Q30">
        <v>0.5</v>
      </c>
      <c r="R30">
        <v>0</v>
      </c>
      <c r="S30">
        <v>90</v>
      </c>
      <c r="T30">
        <v>0</v>
      </c>
      <c r="U30">
        <v>0.2</v>
      </c>
      <c r="V30">
        <v>0.3</v>
      </c>
      <c r="W30">
        <v>1</v>
      </c>
      <c r="X30">
        <v>2</v>
      </c>
      <c r="Y30">
        <v>0</v>
      </c>
      <c r="Z30">
        <v>0</v>
      </c>
      <c r="AA30">
        <v>1</v>
      </c>
      <c r="AB30">
        <v>2</v>
      </c>
      <c r="AC30">
        <v>6</v>
      </c>
      <c r="AD30">
        <v>0</v>
      </c>
      <c r="AE30">
        <v>5.9013999999999997E-2</v>
      </c>
      <c r="AF30">
        <v>0</v>
      </c>
      <c r="AG30">
        <v>0.5</v>
      </c>
      <c r="AH30">
        <v>0.59</v>
      </c>
      <c r="AI30">
        <v>0</v>
      </c>
      <c r="AJ30">
        <v>0</v>
      </c>
      <c r="AK30">
        <v>0</v>
      </c>
      <c r="AL30">
        <v>0</v>
      </c>
      <c r="AM30">
        <v>2.1000000000000001E-4</v>
      </c>
      <c r="AN30">
        <v>0</v>
      </c>
      <c r="AO30">
        <v>3</v>
      </c>
      <c r="AP30">
        <v>0</v>
      </c>
      <c r="AQ30">
        <v>0</v>
      </c>
      <c r="AR30">
        <v>0.3</v>
      </c>
      <c r="AS30">
        <v>0.72</v>
      </c>
      <c r="AT30">
        <v>7.8189999999999996E-3</v>
      </c>
      <c r="AU30">
        <v>0</v>
      </c>
      <c r="AV30">
        <v>0</v>
      </c>
      <c r="AW30">
        <v>24.249880000000001</v>
      </c>
      <c r="AX30">
        <v>8</v>
      </c>
      <c r="AY30">
        <v>3</v>
      </c>
    </row>
    <row r="31" spans="1:51" x14ac:dyDescent="0.25">
      <c r="A31">
        <v>28</v>
      </c>
      <c r="B31" t="s">
        <v>29</v>
      </c>
      <c r="C31">
        <v>10</v>
      </c>
      <c r="D31">
        <v>310</v>
      </c>
      <c r="E31">
        <v>0.75467700000000004</v>
      </c>
      <c r="F31">
        <v>1.0781099999999999</v>
      </c>
      <c r="G31">
        <v>0</v>
      </c>
      <c r="H31">
        <v>0</v>
      </c>
      <c r="I31">
        <v>0</v>
      </c>
      <c r="J31">
        <v>0</v>
      </c>
      <c r="K31">
        <v>7.3513270000000004</v>
      </c>
      <c r="L31">
        <v>0</v>
      </c>
      <c r="M31">
        <v>0.22934099999999999</v>
      </c>
      <c r="N31">
        <v>0</v>
      </c>
      <c r="O31">
        <v>90</v>
      </c>
      <c r="P31">
        <v>0</v>
      </c>
      <c r="Q31">
        <v>0.8</v>
      </c>
      <c r="R31">
        <v>0</v>
      </c>
      <c r="S31">
        <v>90</v>
      </c>
      <c r="T31">
        <v>0</v>
      </c>
      <c r="U31">
        <v>0.05</v>
      </c>
      <c r="V31">
        <v>0.1</v>
      </c>
      <c r="W31">
        <v>0.2</v>
      </c>
      <c r="X31">
        <v>0.3</v>
      </c>
      <c r="Y31">
        <v>0.5</v>
      </c>
      <c r="Z31">
        <v>0</v>
      </c>
      <c r="AA31">
        <v>0.5</v>
      </c>
      <c r="AB31">
        <v>1</v>
      </c>
      <c r="AC31">
        <v>2</v>
      </c>
      <c r="AD31">
        <v>0.175928</v>
      </c>
      <c r="AE31">
        <v>0</v>
      </c>
      <c r="AF31">
        <v>0</v>
      </c>
      <c r="AG31">
        <v>0.5</v>
      </c>
      <c r="AH31">
        <v>1.1924999999999999</v>
      </c>
      <c r="AI31">
        <v>0</v>
      </c>
      <c r="AJ31">
        <v>0</v>
      </c>
      <c r="AK31">
        <v>0</v>
      </c>
      <c r="AL31">
        <v>0</v>
      </c>
      <c r="AM31">
        <v>4.7800000000000002E-4</v>
      </c>
      <c r="AN31">
        <v>0</v>
      </c>
      <c r="AO31">
        <v>0</v>
      </c>
      <c r="AP31">
        <v>0</v>
      </c>
      <c r="AQ31">
        <v>0</v>
      </c>
      <c r="AR31">
        <v>0.4</v>
      </c>
      <c r="AS31">
        <v>2.2400000000000002</v>
      </c>
      <c r="AT31">
        <v>0</v>
      </c>
      <c r="AU31">
        <v>0</v>
      </c>
      <c r="AV31">
        <v>0</v>
      </c>
      <c r="AW31">
        <v>19.796431999999999</v>
      </c>
      <c r="AX31">
        <v>8</v>
      </c>
      <c r="AY31">
        <v>8</v>
      </c>
    </row>
    <row r="32" spans="1:51" x14ac:dyDescent="0.25">
      <c r="A32">
        <v>29</v>
      </c>
      <c r="B32" t="s">
        <v>816</v>
      </c>
      <c r="C32">
        <v>113</v>
      </c>
      <c r="D32">
        <v>310</v>
      </c>
      <c r="E32">
        <v>10.349855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0.74432200000000004</v>
      </c>
      <c r="M32">
        <v>3.3273809999999999</v>
      </c>
      <c r="N32">
        <v>8.7490999999999999E-2</v>
      </c>
      <c r="O32">
        <v>85</v>
      </c>
      <c r="P32">
        <v>95</v>
      </c>
      <c r="Q32">
        <v>0.1</v>
      </c>
      <c r="R32">
        <v>0.1</v>
      </c>
      <c r="S32">
        <v>95</v>
      </c>
      <c r="T32">
        <v>85</v>
      </c>
      <c r="U32">
        <v>1</v>
      </c>
      <c r="V32">
        <v>1.5</v>
      </c>
      <c r="W32">
        <v>2</v>
      </c>
      <c r="X32">
        <v>6</v>
      </c>
      <c r="Y32">
        <v>12.000000999999999</v>
      </c>
      <c r="Z32">
        <v>0</v>
      </c>
      <c r="AA32">
        <v>5</v>
      </c>
      <c r="AB32">
        <v>11.000000999999999</v>
      </c>
      <c r="AC32">
        <v>0</v>
      </c>
      <c r="AD32">
        <v>0.30925599999999998</v>
      </c>
      <c r="AE32">
        <v>0.216421</v>
      </c>
      <c r="AF32">
        <v>0</v>
      </c>
      <c r="AG32">
        <v>0.2</v>
      </c>
      <c r="AH32">
        <v>0.42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0.5</v>
      </c>
      <c r="AS32">
        <v>2.8</v>
      </c>
      <c r="AT32">
        <v>7.8118999999999994E-2</v>
      </c>
      <c r="AU32">
        <v>0</v>
      </c>
      <c r="AV32">
        <v>0</v>
      </c>
      <c r="AW32">
        <v>56.723587000000002</v>
      </c>
      <c r="AX32">
        <v>8</v>
      </c>
      <c r="AY32">
        <v>4</v>
      </c>
    </row>
    <row r="33" spans="1:51" x14ac:dyDescent="0.25">
      <c r="A33">
        <v>30</v>
      </c>
      <c r="B33" t="s">
        <v>31</v>
      </c>
      <c r="C33">
        <v>221</v>
      </c>
      <c r="D33">
        <v>310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4.4402280000000003</v>
      </c>
      <c r="N33">
        <v>0</v>
      </c>
      <c r="O33">
        <v>100</v>
      </c>
      <c r="P33">
        <v>0</v>
      </c>
      <c r="Q33">
        <v>0.1</v>
      </c>
      <c r="R33">
        <v>0</v>
      </c>
      <c r="S33">
        <v>80</v>
      </c>
      <c r="T33">
        <v>0</v>
      </c>
      <c r="U33">
        <v>0.1</v>
      </c>
      <c r="V33">
        <v>0.3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</v>
      </c>
      <c r="AH33">
        <v>0.755</v>
      </c>
      <c r="AI33">
        <v>0</v>
      </c>
      <c r="AJ33">
        <v>0</v>
      </c>
      <c r="AK33">
        <v>0.5</v>
      </c>
      <c r="AL33">
        <v>7.4999999999999997E-3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0.1</v>
      </c>
      <c r="AS33">
        <v>0.2</v>
      </c>
      <c r="AT33">
        <v>0</v>
      </c>
      <c r="AU33">
        <v>0</v>
      </c>
      <c r="AV33">
        <v>0</v>
      </c>
      <c r="AW33">
        <v>5.9027279999999998</v>
      </c>
      <c r="AX33">
        <v>7</v>
      </c>
      <c r="AY33">
        <v>7</v>
      </c>
    </row>
    <row r="34" spans="1:51" x14ac:dyDescent="0.25">
      <c r="A34">
        <v>32</v>
      </c>
      <c r="B34" t="s">
        <v>33</v>
      </c>
      <c r="C34">
        <v>144</v>
      </c>
      <c r="D34">
        <v>310</v>
      </c>
      <c r="E34">
        <v>0.43124400000000002</v>
      </c>
      <c r="F34">
        <v>5.6924200000000003</v>
      </c>
      <c r="G34">
        <v>2.0462859999999998</v>
      </c>
      <c r="H34">
        <v>0</v>
      </c>
      <c r="I34">
        <v>0</v>
      </c>
      <c r="J34">
        <v>0</v>
      </c>
      <c r="K34">
        <v>0.71160800000000002</v>
      </c>
      <c r="L34">
        <v>0</v>
      </c>
      <c r="M34">
        <v>3.4588000000000001E-2</v>
      </c>
      <c r="N34">
        <v>0</v>
      </c>
      <c r="O34">
        <v>80</v>
      </c>
      <c r="P34">
        <v>0</v>
      </c>
      <c r="Q34">
        <v>0</v>
      </c>
      <c r="R34">
        <v>0</v>
      </c>
      <c r="S34">
        <v>0</v>
      </c>
      <c r="T34">
        <v>0</v>
      </c>
      <c r="U34">
        <v>0.1</v>
      </c>
      <c r="V34">
        <v>0.9</v>
      </c>
      <c r="W34">
        <v>1.3</v>
      </c>
      <c r="X34">
        <v>1.4</v>
      </c>
      <c r="Y34">
        <v>0</v>
      </c>
      <c r="Z34">
        <v>0</v>
      </c>
      <c r="AA34">
        <v>0.4</v>
      </c>
      <c r="AB34">
        <v>0.5</v>
      </c>
      <c r="AC34">
        <v>5.9</v>
      </c>
      <c r="AD34">
        <v>0</v>
      </c>
      <c r="AE34">
        <v>0</v>
      </c>
      <c r="AF34">
        <v>0</v>
      </c>
      <c r="AG34">
        <v>0.8</v>
      </c>
      <c r="AH34">
        <v>0.96</v>
      </c>
      <c r="AI34">
        <v>0</v>
      </c>
      <c r="AJ34">
        <v>0</v>
      </c>
      <c r="AK34">
        <v>0</v>
      </c>
      <c r="AL34">
        <v>0</v>
      </c>
      <c r="AM34">
        <v>5.71E-4</v>
      </c>
      <c r="AN34">
        <v>0</v>
      </c>
      <c r="AO34">
        <v>3</v>
      </c>
      <c r="AP34">
        <v>0</v>
      </c>
      <c r="AQ34">
        <v>0</v>
      </c>
      <c r="AR34">
        <v>0.6</v>
      </c>
      <c r="AS34">
        <v>1.92</v>
      </c>
      <c r="AT34">
        <v>0</v>
      </c>
      <c r="AU34">
        <v>0</v>
      </c>
      <c r="AV34">
        <v>0</v>
      </c>
      <c r="AW34">
        <v>25.296719</v>
      </c>
      <c r="AX34">
        <v>8</v>
      </c>
      <c r="AY34">
        <v>3</v>
      </c>
    </row>
    <row r="35" spans="1:51" x14ac:dyDescent="0.25">
      <c r="A35">
        <v>33</v>
      </c>
      <c r="B35" t="s">
        <v>819</v>
      </c>
      <c r="C35">
        <v>209</v>
      </c>
      <c r="D35">
        <v>310</v>
      </c>
      <c r="E35">
        <v>0.35937000000000002</v>
      </c>
      <c r="F35">
        <v>1.617165</v>
      </c>
      <c r="G35">
        <v>0</v>
      </c>
      <c r="H35">
        <v>0</v>
      </c>
      <c r="I35">
        <v>2.0159E-2</v>
      </c>
      <c r="J35">
        <v>0</v>
      </c>
      <c r="K35">
        <v>8.5769999999999996E-3</v>
      </c>
      <c r="L35">
        <v>6.1260000000000004E-3</v>
      </c>
      <c r="M35">
        <v>0.828233</v>
      </c>
      <c r="N35">
        <v>0</v>
      </c>
      <c r="O35">
        <v>80</v>
      </c>
      <c r="P35">
        <v>0</v>
      </c>
      <c r="Q35">
        <v>0.23</v>
      </c>
      <c r="R35">
        <v>0</v>
      </c>
      <c r="S35">
        <v>60</v>
      </c>
      <c r="T35">
        <v>0</v>
      </c>
      <c r="U35">
        <v>0.2</v>
      </c>
      <c r="V35">
        <v>0.2</v>
      </c>
      <c r="W35">
        <v>0.2</v>
      </c>
      <c r="X35">
        <v>0.2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1.0579999999999999E-3</v>
      </c>
      <c r="AE35">
        <v>9.01E-4</v>
      </c>
      <c r="AF35">
        <v>0</v>
      </c>
      <c r="AG35">
        <v>1.4</v>
      </c>
      <c r="AH35">
        <v>1.96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0.2</v>
      </c>
      <c r="AS35">
        <v>0.64</v>
      </c>
      <c r="AT35">
        <v>0</v>
      </c>
      <c r="AU35">
        <v>0</v>
      </c>
      <c r="AV35">
        <v>0</v>
      </c>
      <c r="AW35">
        <v>6.4503709999999996</v>
      </c>
      <c r="AX35">
        <v>7</v>
      </c>
      <c r="AY35">
        <v>7</v>
      </c>
    </row>
    <row r="36" spans="1:51" x14ac:dyDescent="0.25">
      <c r="A36">
        <v>34</v>
      </c>
      <c r="B36" t="s">
        <v>35</v>
      </c>
      <c r="C36">
        <v>118</v>
      </c>
      <c r="D36">
        <v>310</v>
      </c>
      <c r="E36">
        <v>0.90561199999999997</v>
      </c>
      <c r="F36">
        <v>0</v>
      </c>
      <c r="G36">
        <v>3.4295330000000002</v>
      </c>
      <c r="H36">
        <v>5.0974999999999999E-2</v>
      </c>
      <c r="I36">
        <v>0.21598400000000001</v>
      </c>
      <c r="J36">
        <v>8.5031630000000007</v>
      </c>
      <c r="K36">
        <v>5.073029</v>
      </c>
      <c r="L36">
        <v>4.2275239999999998</v>
      </c>
      <c r="M36">
        <v>2.2230509999999999</v>
      </c>
      <c r="N36">
        <v>0</v>
      </c>
      <c r="O36">
        <v>80</v>
      </c>
      <c r="P36">
        <v>0</v>
      </c>
      <c r="Q36">
        <v>0.2</v>
      </c>
      <c r="R36">
        <v>0</v>
      </c>
      <c r="S36">
        <v>70</v>
      </c>
      <c r="T36">
        <v>0</v>
      </c>
      <c r="U36">
        <v>0.1</v>
      </c>
      <c r="V36">
        <v>1.5</v>
      </c>
      <c r="W36">
        <v>4</v>
      </c>
      <c r="X36">
        <v>2</v>
      </c>
      <c r="Y36">
        <v>3</v>
      </c>
      <c r="Z36">
        <v>5</v>
      </c>
      <c r="AA36">
        <v>1.8</v>
      </c>
      <c r="AB36">
        <v>1.7</v>
      </c>
      <c r="AC36">
        <v>0</v>
      </c>
      <c r="AD36">
        <v>4.8301999999999998E-2</v>
      </c>
      <c r="AE36">
        <v>2.9405000000000001E-2</v>
      </c>
      <c r="AF36">
        <v>0</v>
      </c>
      <c r="AG36">
        <v>0.6</v>
      </c>
      <c r="AH36">
        <v>1.3320000000000001</v>
      </c>
      <c r="AI36">
        <v>0</v>
      </c>
      <c r="AJ36">
        <v>0</v>
      </c>
      <c r="AK36">
        <v>0</v>
      </c>
      <c r="AL36">
        <v>0</v>
      </c>
      <c r="AM36">
        <v>5.9199999999999997E-4</v>
      </c>
      <c r="AN36">
        <v>0</v>
      </c>
      <c r="AO36">
        <v>3</v>
      </c>
      <c r="AP36">
        <v>0</v>
      </c>
      <c r="AQ36">
        <v>0</v>
      </c>
      <c r="AR36">
        <v>1</v>
      </c>
      <c r="AS36">
        <v>6</v>
      </c>
      <c r="AT36">
        <v>2.477E-3</v>
      </c>
      <c r="AU36">
        <v>0</v>
      </c>
      <c r="AV36">
        <v>0</v>
      </c>
      <c r="AW36">
        <v>45.574196000000001</v>
      </c>
      <c r="AX36">
        <v>8</v>
      </c>
      <c r="AY36">
        <v>1</v>
      </c>
    </row>
    <row r="37" spans="1:51" x14ac:dyDescent="0.25">
      <c r="A37">
        <v>36</v>
      </c>
      <c r="B37" t="s">
        <v>37</v>
      </c>
      <c r="C37">
        <v>11</v>
      </c>
      <c r="D37">
        <v>260</v>
      </c>
      <c r="E37">
        <v>1.20879</v>
      </c>
      <c r="F37">
        <v>0</v>
      </c>
      <c r="G37">
        <v>0</v>
      </c>
      <c r="H37">
        <v>0</v>
      </c>
      <c r="I37">
        <v>0.75430900000000001</v>
      </c>
      <c r="J37">
        <v>0</v>
      </c>
      <c r="K37">
        <v>0.30630499999999999</v>
      </c>
      <c r="L37">
        <v>0.30630499999999999</v>
      </c>
      <c r="M37">
        <v>3.2209020000000002</v>
      </c>
      <c r="N37">
        <v>0</v>
      </c>
      <c r="O37">
        <v>70</v>
      </c>
      <c r="P37">
        <v>0</v>
      </c>
      <c r="Q37">
        <v>0.4</v>
      </c>
      <c r="R37">
        <v>0</v>
      </c>
      <c r="S37">
        <v>50</v>
      </c>
      <c r="T37">
        <v>0</v>
      </c>
      <c r="U37">
        <v>0.5</v>
      </c>
      <c r="V37">
        <v>0.5</v>
      </c>
      <c r="W37">
        <v>1</v>
      </c>
      <c r="X37">
        <v>1</v>
      </c>
      <c r="Y37">
        <v>1</v>
      </c>
      <c r="Z37">
        <v>0.2</v>
      </c>
      <c r="AA37">
        <v>0.2</v>
      </c>
      <c r="AB37">
        <v>0.2</v>
      </c>
      <c r="AC37">
        <v>0.2</v>
      </c>
      <c r="AD37">
        <v>5.6572999999999998E-2</v>
      </c>
      <c r="AE37">
        <v>1.1486E-2</v>
      </c>
      <c r="AF37">
        <v>0</v>
      </c>
      <c r="AG37">
        <v>0.5</v>
      </c>
      <c r="AH37">
        <v>0.53749999999999998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3.2</v>
      </c>
      <c r="AT37">
        <v>8.9859999999999992E-3</v>
      </c>
      <c r="AU37">
        <v>0</v>
      </c>
      <c r="AV37">
        <v>0</v>
      </c>
      <c r="AW37">
        <v>14.000275999999999</v>
      </c>
      <c r="AX37">
        <v>9</v>
      </c>
      <c r="AY37">
        <v>9</v>
      </c>
    </row>
    <row r="38" spans="1:51" x14ac:dyDescent="0.25">
      <c r="A38">
        <v>37</v>
      </c>
      <c r="B38" t="s">
        <v>39</v>
      </c>
      <c r="C38">
        <v>144</v>
      </c>
      <c r="D38">
        <v>260</v>
      </c>
      <c r="E38">
        <v>7.4001460000000003</v>
      </c>
      <c r="F38">
        <v>1.0436099999999999</v>
      </c>
      <c r="G38">
        <v>0.178535</v>
      </c>
      <c r="H38">
        <v>4.2664000000000001E-2</v>
      </c>
      <c r="I38">
        <v>0</v>
      </c>
      <c r="J38">
        <v>3.4204089999999998</v>
      </c>
      <c r="K38">
        <v>6.1261060000000001</v>
      </c>
      <c r="L38">
        <v>3.6756630000000001</v>
      </c>
      <c r="M38">
        <v>0.49109999999999998</v>
      </c>
      <c r="N38">
        <v>2.6040000000000001</v>
      </c>
      <c r="O38">
        <v>85</v>
      </c>
      <c r="P38">
        <v>90</v>
      </c>
      <c r="Q38">
        <v>0.3</v>
      </c>
      <c r="R38">
        <v>0.01</v>
      </c>
      <c r="S38">
        <v>50</v>
      </c>
      <c r="T38">
        <v>60</v>
      </c>
      <c r="U38">
        <v>0.1</v>
      </c>
      <c r="V38">
        <v>1</v>
      </c>
      <c r="W38">
        <v>1.5</v>
      </c>
      <c r="X38">
        <v>1.2</v>
      </c>
      <c r="Y38">
        <v>2.5</v>
      </c>
      <c r="Z38">
        <v>0</v>
      </c>
      <c r="AA38">
        <v>0.6</v>
      </c>
      <c r="AB38">
        <v>2.5</v>
      </c>
      <c r="AC38">
        <v>0</v>
      </c>
      <c r="AD38">
        <v>0</v>
      </c>
      <c r="AE38">
        <v>0</v>
      </c>
      <c r="AF38">
        <v>0</v>
      </c>
      <c r="AG38">
        <v>0.3</v>
      </c>
      <c r="AH38">
        <v>0.75964500000000001</v>
      </c>
      <c r="AI38">
        <v>0</v>
      </c>
      <c r="AJ38">
        <v>0</v>
      </c>
      <c r="AK38">
        <v>0.3</v>
      </c>
      <c r="AL38">
        <v>2.2499999999999998E-3</v>
      </c>
      <c r="AM38">
        <v>4.55E-4</v>
      </c>
      <c r="AN38">
        <v>0</v>
      </c>
      <c r="AO38">
        <v>3</v>
      </c>
      <c r="AP38">
        <v>0</v>
      </c>
      <c r="AQ38">
        <v>0</v>
      </c>
      <c r="AR38">
        <v>2</v>
      </c>
      <c r="AS38">
        <v>13.599999</v>
      </c>
      <c r="AT38">
        <v>0</v>
      </c>
      <c r="AU38">
        <v>0</v>
      </c>
      <c r="AV38">
        <v>0</v>
      </c>
      <c r="AW38">
        <v>50.134171000000002</v>
      </c>
      <c r="AX38">
        <v>8</v>
      </c>
      <c r="AY38">
        <v>3</v>
      </c>
    </row>
    <row r="39" spans="1:51" x14ac:dyDescent="0.25">
      <c r="A39">
        <v>38</v>
      </c>
      <c r="B39" t="s">
        <v>41</v>
      </c>
      <c r="C39">
        <v>141</v>
      </c>
      <c r="D39">
        <v>240</v>
      </c>
      <c r="E39">
        <v>4.8299320000000003</v>
      </c>
      <c r="F39">
        <v>10.161676999999999</v>
      </c>
      <c r="G39">
        <v>3.8106279999999999</v>
      </c>
      <c r="H39">
        <v>0</v>
      </c>
      <c r="I39">
        <v>0</v>
      </c>
      <c r="J39">
        <v>0</v>
      </c>
      <c r="K39">
        <v>13.676684</v>
      </c>
      <c r="L39">
        <v>0</v>
      </c>
      <c r="M39">
        <v>1.2450000000000001</v>
      </c>
      <c r="N39">
        <v>2.1899999999999999E-2</v>
      </c>
      <c r="O39">
        <v>95</v>
      </c>
      <c r="P39">
        <v>95</v>
      </c>
      <c r="Q39">
        <v>0.2</v>
      </c>
      <c r="R39">
        <v>0</v>
      </c>
      <c r="S39">
        <v>80</v>
      </c>
      <c r="T39">
        <v>0</v>
      </c>
      <c r="U39">
        <v>1</v>
      </c>
      <c r="V39">
        <v>2</v>
      </c>
      <c r="W39">
        <v>2</v>
      </c>
      <c r="X39">
        <v>3</v>
      </c>
      <c r="Y39">
        <v>3</v>
      </c>
      <c r="Z39">
        <v>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3.01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3</v>
      </c>
      <c r="AP39">
        <v>0</v>
      </c>
      <c r="AQ39">
        <v>0</v>
      </c>
      <c r="AR39">
        <v>0.8</v>
      </c>
      <c r="AS39">
        <v>6.4</v>
      </c>
      <c r="AT39">
        <v>0</v>
      </c>
      <c r="AU39">
        <v>0</v>
      </c>
      <c r="AV39">
        <v>0</v>
      </c>
      <c r="AW39">
        <v>64.355819999999994</v>
      </c>
      <c r="AX39">
        <v>8</v>
      </c>
      <c r="AY39">
        <v>1</v>
      </c>
    </row>
    <row r="40" spans="1:51" x14ac:dyDescent="0.25">
      <c r="A40">
        <v>39</v>
      </c>
      <c r="B40" t="s">
        <v>43</v>
      </c>
      <c r="C40">
        <v>150</v>
      </c>
      <c r="D40">
        <v>260</v>
      </c>
      <c r="E40">
        <v>4.6574359999999997</v>
      </c>
      <c r="F40">
        <v>12.450875</v>
      </c>
      <c r="G40">
        <v>2.5933440000000001</v>
      </c>
      <c r="H40">
        <v>1.1955E-2</v>
      </c>
      <c r="I40">
        <v>0.80349899999999996</v>
      </c>
      <c r="J40">
        <v>0.79521600000000003</v>
      </c>
      <c r="K40">
        <v>0.45945799999999998</v>
      </c>
      <c r="L40">
        <v>0.45945799999999998</v>
      </c>
      <c r="M40">
        <v>0.31775900000000001</v>
      </c>
      <c r="N40">
        <v>0</v>
      </c>
      <c r="O40">
        <v>60</v>
      </c>
      <c r="P40">
        <v>0</v>
      </c>
      <c r="Q40">
        <v>0.1</v>
      </c>
      <c r="R40">
        <v>0</v>
      </c>
      <c r="S40">
        <v>50</v>
      </c>
      <c r="T40">
        <v>0</v>
      </c>
      <c r="U40">
        <v>0.4</v>
      </c>
      <c r="V40">
        <v>2.1</v>
      </c>
      <c r="W40">
        <v>1.1000000000000001</v>
      </c>
      <c r="X40">
        <v>2.6</v>
      </c>
      <c r="Y40">
        <v>1.5</v>
      </c>
      <c r="Z40">
        <v>0</v>
      </c>
      <c r="AA40">
        <v>0.7</v>
      </c>
      <c r="AB40">
        <v>0.4</v>
      </c>
      <c r="AC40">
        <v>0</v>
      </c>
      <c r="AD40">
        <v>0</v>
      </c>
      <c r="AE40">
        <v>0.12507399999999999</v>
      </c>
      <c r="AF40">
        <v>0</v>
      </c>
      <c r="AG40">
        <v>0.8</v>
      </c>
      <c r="AH40">
        <v>1.9206399999999999</v>
      </c>
      <c r="AI40">
        <v>0</v>
      </c>
      <c r="AJ40">
        <v>0</v>
      </c>
      <c r="AK40">
        <v>0.3</v>
      </c>
      <c r="AL40">
        <v>4.4999999999999997E-3</v>
      </c>
      <c r="AM40">
        <v>0</v>
      </c>
      <c r="AN40">
        <v>0</v>
      </c>
      <c r="AO40">
        <v>3</v>
      </c>
      <c r="AP40">
        <v>0</v>
      </c>
      <c r="AQ40">
        <v>0</v>
      </c>
      <c r="AR40">
        <v>0.9</v>
      </c>
      <c r="AS40">
        <v>5.76</v>
      </c>
      <c r="AT40">
        <v>3.7867999999999999E-2</v>
      </c>
      <c r="AU40">
        <v>0</v>
      </c>
      <c r="AV40">
        <v>0</v>
      </c>
      <c r="AW40">
        <v>40.698363999999998</v>
      </c>
      <c r="AX40">
        <v>8</v>
      </c>
      <c r="AY40">
        <v>4</v>
      </c>
    </row>
    <row r="41" spans="1:51" x14ac:dyDescent="0.25">
      <c r="A41">
        <v>40</v>
      </c>
      <c r="B41" t="s">
        <v>45</v>
      </c>
      <c r="C41">
        <v>223</v>
      </c>
      <c r="D41">
        <v>310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1.088266</v>
      </c>
      <c r="N41">
        <v>0</v>
      </c>
      <c r="O41">
        <v>80</v>
      </c>
      <c r="P41">
        <v>0</v>
      </c>
      <c r="Q41">
        <v>0.08</v>
      </c>
      <c r="R41">
        <v>0</v>
      </c>
      <c r="S41">
        <v>70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1.168266</v>
      </c>
      <c r="AX41">
        <v>7</v>
      </c>
      <c r="AY41">
        <v>7</v>
      </c>
    </row>
    <row r="42" spans="1:51" x14ac:dyDescent="0.25">
      <c r="A42">
        <v>41</v>
      </c>
      <c r="B42" t="s">
        <v>53</v>
      </c>
      <c r="C42">
        <v>1</v>
      </c>
      <c r="D42">
        <v>240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0.55000000000000004</v>
      </c>
      <c r="R42">
        <v>0.1</v>
      </c>
      <c r="S42">
        <v>90</v>
      </c>
      <c r="T42">
        <v>60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0.2</v>
      </c>
      <c r="AH42">
        <v>0.115</v>
      </c>
      <c r="AI42">
        <v>0</v>
      </c>
      <c r="AJ42">
        <v>0</v>
      </c>
      <c r="AK42">
        <v>0.1</v>
      </c>
      <c r="AL42">
        <v>0.06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0.82499999999999996</v>
      </c>
      <c r="AX42">
        <v>13</v>
      </c>
      <c r="AY42">
        <v>13</v>
      </c>
    </row>
    <row r="43" spans="1:51" x14ac:dyDescent="0.25">
      <c r="A43">
        <v>42</v>
      </c>
      <c r="B43" t="s">
        <v>55</v>
      </c>
      <c r="C43">
        <v>124</v>
      </c>
      <c r="D43">
        <v>240</v>
      </c>
      <c r="E43">
        <v>6.6798390000000003</v>
      </c>
      <c r="F43">
        <v>0</v>
      </c>
      <c r="G43">
        <v>0.60847899999999999</v>
      </c>
      <c r="H43">
        <v>1.2489E-2</v>
      </c>
      <c r="I43">
        <v>9.2851520000000001</v>
      </c>
      <c r="J43">
        <v>0.49400100000000002</v>
      </c>
      <c r="K43">
        <v>0.37745699999999999</v>
      </c>
      <c r="L43">
        <v>0.26961200000000002</v>
      </c>
      <c r="M43">
        <v>0.01</v>
      </c>
      <c r="N43">
        <v>1.095E-2</v>
      </c>
      <c r="O43">
        <v>2</v>
      </c>
      <c r="P43">
        <v>90</v>
      </c>
      <c r="Q43">
        <v>0.3</v>
      </c>
      <c r="R43">
        <v>0.1</v>
      </c>
      <c r="S43">
        <v>90</v>
      </c>
      <c r="T43">
        <v>90</v>
      </c>
      <c r="U43">
        <v>0.3</v>
      </c>
      <c r="V43">
        <v>0.7</v>
      </c>
      <c r="W43">
        <v>1.8</v>
      </c>
      <c r="X43">
        <v>9</v>
      </c>
      <c r="Y43">
        <v>0.6</v>
      </c>
      <c r="Z43">
        <v>0</v>
      </c>
      <c r="AA43">
        <v>5</v>
      </c>
      <c r="AB43">
        <v>0</v>
      </c>
      <c r="AC43">
        <v>0</v>
      </c>
      <c r="AD43">
        <v>7.1088999999999999E-2</v>
      </c>
      <c r="AE43">
        <v>1.0005999999999999E-2</v>
      </c>
      <c r="AF43">
        <v>0</v>
      </c>
      <c r="AG43">
        <v>0.5</v>
      </c>
      <c r="AH43">
        <v>0.69</v>
      </c>
      <c r="AI43">
        <v>0</v>
      </c>
      <c r="AJ43">
        <v>0</v>
      </c>
      <c r="AK43">
        <v>1</v>
      </c>
      <c r="AL43">
        <v>7.4999999999999997E-3</v>
      </c>
      <c r="AM43">
        <v>0</v>
      </c>
      <c r="AN43">
        <v>0</v>
      </c>
      <c r="AO43">
        <v>0</v>
      </c>
      <c r="AP43">
        <v>1</v>
      </c>
      <c r="AQ43">
        <v>9.9000009999999996</v>
      </c>
      <c r="AR43">
        <v>0.4</v>
      </c>
      <c r="AS43">
        <v>1.76</v>
      </c>
      <c r="AT43">
        <v>0</v>
      </c>
      <c r="AU43">
        <v>0</v>
      </c>
      <c r="AV43">
        <v>0</v>
      </c>
      <c r="AW43">
        <v>38.136333</v>
      </c>
      <c r="AX43">
        <v>9</v>
      </c>
      <c r="AY43">
        <v>9</v>
      </c>
    </row>
    <row r="44" spans="1:51" x14ac:dyDescent="0.25">
      <c r="A44">
        <v>43</v>
      </c>
      <c r="B44" t="s">
        <v>57</v>
      </c>
      <c r="C44">
        <v>148</v>
      </c>
      <c r="D44">
        <v>310</v>
      </c>
      <c r="E44">
        <v>1.7981560000000001</v>
      </c>
      <c r="F44">
        <v>0</v>
      </c>
      <c r="G44">
        <v>1.8143609999999999</v>
      </c>
      <c r="H44">
        <v>0</v>
      </c>
      <c r="I44">
        <v>1.5086189999999999</v>
      </c>
      <c r="J44">
        <v>0</v>
      </c>
      <c r="K44">
        <v>0.52071900000000004</v>
      </c>
      <c r="L44">
        <v>0.45945799999999998</v>
      </c>
      <c r="M44">
        <v>0.96492500000000003</v>
      </c>
      <c r="N44">
        <v>0</v>
      </c>
      <c r="O44">
        <v>95</v>
      </c>
      <c r="P44">
        <v>0</v>
      </c>
      <c r="Q44">
        <v>0.1</v>
      </c>
      <c r="R44">
        <v>0.4</v>
      </c>
      <c r="S44">
        <v>85</v>
      </c>
      <c r="T44">
        <v>85</v>
      </c>
      <c r="U44">
        <v>0.1</v>
      </c>
      <c r="V44">
        <v>0.4</v>
      </c>
      <c r="W44">
        <v>0.8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5.0286999999999998E-2</v>
      </c>
      <c r="AE44">
        <v>0</v>
      </c>
      <c r="AF44">
        <v>0</v>
      </c>
      <c r="AG44">
        <v>0.3</v>
      </c>
      <c r="AH44">
        <v>0.35699999999999998</v>
      </c>
      <c r="AI44">
        <v>0</v>
      </c>
      <c r="AJ44">
        <v>0</v>
      </c>
      <c r="AK44">
        <v>1</v>
      </c>
      <c r="AL44">
        <v>1.4999999999999999E-2</v>
      </c>
      <c r="AM44">
        <v>0</v>
      </c>
      <c r="AN44">
        <v>0</v>
      </c>
      <c r="AO44">
        <v>3</v>
      </c>
      <c r="AP44">
        <v>0.2</v>
      </c>
      <c r="AQ44">
        <v>1.44</v>
      </c>
      <c r="AR44">
        <v>0.4</v>
      </c>
      <c r="AS44">
        <v>1.28</v>
      </c>
      <c r="AT44">
        <v>0.23352100000000001</v>
      </c>
      <c r="AU44">
        <v>0</v>
      </c>
      <c r="AV44">
        <v>0</v>
      </c>
      <c r="AW44">
        <v>14.683142</v>
      </c>
      <c r="AX44">
        <v>9</v>
      </c>
      <c r="AY44">
        <v>9</v>
      </c>
    </row>
    <row r="45" spans="1:51" x14ac:dyDescent="0.25">
      <c r="A45">
        <v>44</v>
      </c>
      <c r="B45" t="s">
        <v>59</v>
      </c>
      <c r="C45">
        <v>162</v>
      </c>
      <c r="D45">
        <v>260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9.8217510000000008</v>
      </c>
      <c r="N45">
        <v>0</v>
      </c>
      <c r="O45">
        <v>75</v>
      </c>
      <c r="P45">
        <v>0</v>
      </c>
      <c r="Q45">
        <v>0</v>
      </c>
      <c r="R45">
        <v>0</v>
      </c>
      <c r="S45">
        <v>0</v>
      </c>
      <c r="T45">
        <v>0</v>
      </c>
      <c r="U45">
        <v>0.5</v>
      </c>
      <c r="V45">
        <v>0.25</v>
      </c>
      <c r="W45">
        <v>0.25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2</v>
      </c>
      <c r="AH45">
        <v>4.6500000000000004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0.1</v>
      </c>
      <c r="AS45">
        <v>0.6</v>
      </c>
      <c r="AT45">
        <v>0</v>
      </c>
      <c r="AU45">
        <v>0</v>
      </c>
      <c r="AV45">
        <v>0</v>
      </c>
      <c r="AW45">
        <v>16.071750999999999</v>
      </c>
      <c r="AX45">
        <v>7</v>
      </c>
      <c r="AY45">
        <v>7</v>
      </c>
    </row>
    <row r="46" spans="1:51" x14ac:dyDescent="0.25">
      <c r="A46">
        <v>45</v>
      </c>
      <c r="B46" t="s">
        <v>61</v>
      </c>
      <c r="C46">
        <v>148</v>
      </c>
      <c r="D46">
        <v>310</v>
      </c>
      <c r="E46">
        <v>1.281971</v>
      </c>
      <c r="F46">
        <v>0.88091399999999997</v>
      </c>
      <c r="G46">
        <v>0.67169500000000004</v>
      </c>
      <c r="H46">
        <v>0</v>
      </c>
      <c r="I46">
        <v>0</v>
      </c>
      <c r="J46">
        <v>0</v>
      </c>
      <c r="K46">
        <v>2.9650349999999999</v>
      </c>
      <c r="L46">
        <v>2.9650349999999999</v>
      </c>
      <c r="M46">
        <v>1.7665869999999999</v>
      </c>
      <c r="N46">
        <v>0</v>
      </c>
      <c r="O46">
        <v>95</v>
      </c>
      <c r="P46">
        <v>0</v>
      </c>
      <c r="Q46">
        <v>0.1</v>
      </c>
      <c r="R46">
        <v>0</v>
      </c>
      <c r="S46">
        <v>80</v>
      </c>
      <c r="T46">
        <v>0</v>
      </c>
      <c r="U46">
        <v>0.4</v>
      </c>
      <c r="V46">
        <v>1</v>
      </c>
      <c r="W46">
        <v>1</v>
      </c>
      <c r="X46">
        <v>4</v>
      </c>
      <c r="Y46">
        <v>1</v>
      </c>
      <c r="Z46">
        <v>0</v>
      </c>
      <c r="AA46">
        <v>3</v>
      </c>
      <c r="AB46">
        <v>0.5</v>
      </c>
      <c r="AC46">
        <v>0</v>
      </c>
      <c r="AD46">
        <v>4.2071999999999998E-2</v>
      </c>
      <c r="AE46">
        <v>0</v>
      </c>
      <c r="AF46">
        <v>0</v>
      </c>
      <c r="AG46">
        <v>1.5</v>
      </c>
      <c r="AH46">
        <v>2.2275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</v>
      </c>
      <c r="AP46">
        <v>0.5</v>
      </c>
      <c r="AQ46">
        <v>2.7</v>
      </c>
      <c r="AR46">
        <v>1</v>
      </c>
      <c r="AS46">
        <v>2.4</v>
      </c>
      <c r="AT46">
        <v>6.8261000000000002E-2</v>
      </c>
      <c r="AU46">
        <v>0</v>
      </c>
      <c r="AV46">
        <v>0</v>
      </c>
      <c r="AW46">
        <v>31.927</v>
      </c>
      <c r="AX46">
        <v>9</v>
      </c>
      <c r="AY46">
        <v>9</v>
      </c>
    </row>
    <row r="47" spans="1:51" x14ac:dyDescent="0.25">
      <c r="A47">
        <v>46</v>
      </c>
      <c r="B47" t="s">
        <v>63</v>
      </c>
      <c r="C47">
        <v>161</v>
      </c>
      <c r="D47">
        <v>260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12.061472999999999</v>
      </c>
      <c r="N47">
        <v>0.172292</v>
      </c>
      <c r="O47">
        <v>85</v>
      </c>
      <c r="P47">
        <v>85</v>
      </c>
      <c r="Q47">
        <v>0</v>
      </c>
      <c r="R47">
        <v>0</v>
      </c>
      <c r="S47">
        <v>0</v>
      </c>
      <c r="T47">
        <v>0</v>
      </c>
      <c r="U47">
        <v>0.5</v>
      </c>
      <c r="V47">
        <v>1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0.3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0.2</v>
      </c>
      <c r="AQ47">
        <v>2.16</v>
      </c>
      <c r="AR47">
        <v>0.4</v>
      </c>
      <c r="AS47">
        <v>1.92</v>
      </c>
      <c r="AT47">
        <v>0</v>
      </c>
      <c r="AU47">
        <v>0</v>
      </c>
      <c r="AV47">
        <v>0</v>
      </c>
      <c r="AW47">
        <v>19.113764</v>
      </c>
      <c r="AX47">
        <v>7</v>
      </c>
      <c r="AY47">
        <v>7</v>
      </c>
    </row>
    <row r="48" spans="1:51" x14ac:dyDescent="0.25">
      <c r="A48">
        <v>47</v>
      </c>
      <c r="B48" t="s">
        <v>65</v>
      </c>
      <c r="C48">
        <v>139</v>
      </c>
      <c r="D48">
        <v>260</v>
      </c>
      <c r="E48">
        <v>4.226191</v>
      </c>
      <c r="F48">
        <v>9.0495900000000002</v>
      </c>
      <c r="G48">
        <v>1.795674</v>
      </c>
      <c r="H48">
        <v>1.9418999999999999E-2</v>
      </c>
      <c r="I48">
        <v>4.5343660000000003</v>
      </c>
      <c r="J48">
        <v>16.713273999999998</v>
      </c>
      <c r="K48">
        <v>11.762122</v>
      </c>
      <c r="L48">
        <v>11.762122</v>
      </c>
      <c r="M48">
        <v>2.8466999999999998</v>
      </c>
      <c r="N48">
        <v>0</v>
      </c>
      <c r="O48">
        <v>70</v>
      </c>
      <c r="P48">
        <v>0</v>
      </c>
      <c r="Q48">
        <v>0.5</v>
      </c>
      <c r="R48">
        <v>0</v>
      </c>
      <c r="S48">
        <v>70</v>
      </c>
      <c r="T48">
        <v>0</v>
      </c>
      <c r="U48">
        <v>0.4</v>
      </c>
      <c r="V48">
        <v>2</v>
      </c>
      <c r="W48">
        <v>3</v>
      </c>
      <c r="X48">
        <v>8</v>
      </c>
      <c r="Y48">
        <v>12.000000999999999</v>
      </c>
      <c r="Z48">
        <v>8</v>
      </c>
      <c r="AA48">
        <v>6</v>
      </c>
      <c r="AB48">
        <v>8</v>
      </c>
      <c r="AC48">
        <v>6</v>
      </c>
      <c r="AD48">
        <v>0.21925500000000001</v>
      </c>
      <c r="AE48">
        <v>5.0029459999999997</v>
      </c>
      <c r="AF48">
        <v>0</v>
      </c>
      <c r="AG48">
        <v>1</v>
      </c>
      <c r="AH48">
        <v>2.4007999999999998</v>
      </c>
      <c r="AI48">
        <v>0.1</v>
      </c>
      <c r="AJ48">
        <v>5.0000000000000002E-5</v>
      </c>
      <c r="AK48">
        <v>1.7</v>
      </c>
      <c r="AL48">
        <v>5.0999999999999997E-2</v>
      </c>
      <c r="AM48">
        <v>1.73E-3</v>
      </c>
      <c r="AN48">
        <v>0</v>
      </c>
      <c r="AO48">
        <v>0</v>
      </c>
      <c r="AP48">
        <v>2</v>
      </c>
      <c r="AQ48">
        <v>35.199997000000003</v>
      </c>
      <c r="AR48">
        <v>4.5</v>
      </c>
      <c r="AS48">
        <v>28.800001000000002</v>
      </c>
      <c r="AT48">
        <v>9.7133999999999998E-2</v>
      </c>
      <c r="AU48">
        <v>0</v>
      </c>
      <c r="AV48">
        <v>0</v>
      </c>
      <c r="AW48">
        <v>168.415482</v>
      </c>
      <c r="AX48">
        <v>8</v>
      </c>
      <c r="AY48">
        <v>1</v>
      </c>
    </row>
    <row r="49" spans="1:51" x14ac:dyDescent="0.25">
      <c r="A49">
        <v>48</v>
      </c>
      <c r="B49" t="s">
        <v>821</v>
      </c>
      <c r="C49">
        <v>141</v>
      </c>
      <c r="D49">
        <v>260</v>
      </c>
      <c r="E49">
        <v>9.8794070000000005</v>
      </c>
      <c r="F49">
        <v>8.9777149999999999</v>
      </c>
      <c r="G49">
        <v>2.8064840000000002</v>
      </c>
      <c r="H49">
        <v>0</v>
      </c>
      <c r="I49">
        <v>8.2466799999999996</v>
      </c>
      <c r="J49">
        <v>0</v>
      </c>
      <c r="K49">
        <v>3.445935</v>
      </c>
      <c r="L49">
        <v>1.7229669999999999</v>
      </c>
      <c r="M49">
        <v>4.2407409999999999</v>
      </c>
      <c r="N49">
        <v>1.8206169999999999</v>
      </c>
      <c r="O49">
        <v>90</v>
      </c>
      <c r="P49">
        <v>90</v>
      </c>
      <c r="Q49">
        <v>0.1</v>
      </c>
      <c r="R49">
        <v>0</v>
      </c>
      <c r="S49">
        <v>80</v>
      </c>
      <c r="T49">
        <v>0</v>
      </c>
      <c r="U49">
        <v>0.5</v>
      </c>
      <c r="V49">
        <v>1</v>
      </c>
      <c r="W49">
        <v>2</v>
      </c>
      <c r="X49">
        <v>2</v>
      </c>
      <c r="Y49">
        <v>1.5</v>
      </c>
      <c r="Z49">
        <v>1.5</v>
      </c>
      <c r="AA49">
        <v>2</v>
      </c>
      <c r="AB49">
        <v>2</v>
      </c>
      <c r="AC49">
        <v>4</v>
      </c>
      <c r="AD49">
        <v>7.0684999999999998E-2</v>
      </c>
      <c r="AE49">
        <v>0.103377</v>
      </c>
      <c r="AF49">
        <v>0</v>
      </c>
      <c r="AG49">
        <v>1</v>
      </c>
      <c r="AH49">
        <v>3.07</v>
      </c>
      <c r="AI49">
        <v>0.5</v>
      </c>
      <c r="AJ49">
        <v>1.2500000000000001E-2</v>
      </c>
      <c r="AK49">
        <v>0.5</v>
      </c>
      <c r="AL49">
        <v>0.15</v>
      </c>
      <c r="AM49">
        <v>0</v>
      </c>
      <c r="AN49">
        <v>0</v>
      </c>
      <c r="AO49">
        <v>3</v>
      </c>
      <c r="AP49">
        <v>0.5</v>
      </c>
      <c r="AQ49">
        <v>9</v>
      </c>
      <c r="AR49">
        <v>1.5</v>
      </c>
      <c r="AS49">
        <v>12.000000999999999</v>
      </c>
      <c r="AT49">
        <v>0.114132</v>
      </c>
      <c r="AU49">
        <v>0</v>
      </c>
      <c r="AV49">
        <v>0</v>
      </c>
      <c r="AW49">
        <v>76.943877999999998</v>
      </c>
      <c r="AX49">
        <v>8</v>
      </c>
      <c r="AY49">
        <v>1</v>
      </c>
    </row>
    <row r="50" spans="1:51" x14ac:dyDescent="0.25">
      <c r="A50">
        <v>49</v>
      </c>
      <c r="B50" t="s">
        <v>67</v>
      </c>
      <c r="C50">
        <v>166</v>
      </c>
      <c r="D50">
        <v>320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0.388266</v>
      </c>
      <c r="N50">
        <v>0</v>
      </c>
      <c r="O50">
        <v>45</v>
      </c>
      <c r="P50">
        <v>0</v>
      </c>
      <c r="Q50">
        <v>0.1</v>
      </c>
      <c r="R50">
        <v>0</v>
      </c>
      <c r="S50">
        <v>70</v>
      </c>
      <c r="T50">
        <v>0</v>
      </c>
      <c r="U50">
        <v>0.1</v>
      </c>
      <c r="V50">
        <v>0.2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0.25</v>
      </c>
      <c r="AH50">
        <v>5.2850000000000001E-2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0.84111599999999997</v>
      </c>
      <c r="AX50">
        <v>7</v>
      </c>
      <c r="AY50">
        <v>7</v>
      </c>
    </row>
    <row r="51" spans="1:51" x14ac:dyDescent="0.25">
      <c r="A51">
        <v>51</v>
      </c>
      <c r="B51" t="s">
        <v>69</v>
      </c>
      <c r="C51">
        <v>160</v>
      </c>
      <c r="D51">
        <v>260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3.0246400000000002</v>
      </c>
      <c r="N51">
        <v>6.1958339999999996</v>
      </c>
      <c r="O51">
        <v>70</v>
      </c>
      <c r="P51">
        <v>80</v>
      </c>
      <c r="Q51">
        <v>0</v>
      </c>
      <c r="R51">
        <v>0</v>
      </c>
      <c r="S51">
        <v>0</v>
      </c>
      <c r="T51">
        <v>0</v>
      </c>
      <c r="U51">
        <v>0.1</v>
      </c>
      <c r="V51">
        <v>0.1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3</v>
      </c>
      <c r="AH51">
        <v>8.3700010000000002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17.790474</v>
      </c>
      <c r="AX51">
        <v>7</v>
      </c>
      <c r="AY51">
        <v>7</v>
      </c>
    </row>
    <row r="52" spans="1:51" x14ac:dyDescent="0.25">
      <c r="A52">
        <v>52</v>
      </c>
      <c r="B52" t="s">
        <v>71</v>
      </c>
      <c r="C52">
        <v>118</v>
      </c>
      <c r="D52">
        <v>240</v>
      </c>
      <c r="E52">
        <v>1.8168310000000001</v>
      </c>
      <c r="F52">
        <v>10.595665</v>
      </c>
      <c r="G52">
        <v>1.1097349999999999</v>
      </c>
      <c r="H52">
        <v>1.1597E-2</v>
      </c>
      <c r="I52">
        <v>0</v>
      </c>
      <c r="J52">
        <v>1.8598600000000001</v>
      </c>
      <c r="K52">
        <v>1.103817</v>
      </c>
      <c r="L52">
        <v>2.6498680000000001</v>
      </c>
      <c r="M52">
        <v>0.38500800000000002</v>
      </c>
      <c r="N52">
        <v>0.111341</v>
      </c>
      <c r="O52">
        <v>89</v>
      </c>
      <c r="P52">
        <v>95</v>
      </c>
      <c r="Q52">
        <v>0.2</v>
      </c>
      <c r="R52">
        <v>0.01</v>
      </c>
      <c r="S52">
        <v>70</v>
      </c>
      <c r="T52">
        <v>80</v>
      </c>
      <c r="U52">
        <v>0.4</v>
      </c>
      <c r="V52">
        <v>0.9</v>
      </c>
      <c r="W52">
        <v>0.4</v>
      </c>
      <c r="X52">
        <v>0.4</v>
      </c>
      <c r="Y52">
        <v>1.1000000000000001</v>
      </c>
      <c r="Z52">
        <v>0.6</v>
      </c>
      <c r="AA52">
        <v>0.4</v>
      </c>
      <c r="AB52">
        <v>2.4</v>
      </c>
      <c r="AC52">
        <v>0</v>
      </c>
      <c r="AD52">
        <v>0.21565599999999999</v>
      </c>
      <c r="AE52">
        <v>0.24504200000000001</v>
      </c>
      <c r="AF52">
        <v>0</v>
      </c>
      <c r="AG52">
        <v>0.7</v>
      </c>
      <c r="AH52">
        <v>1.8761399999999999</v>
      </c>
      <c r="AI52">
        <v>0.1</v>
      </c>
      <c r="AJ52">
        <v>5.1999999999999998E-3</v>
      </c>
      <c r="AK52">
        <v>0.2</v>
      </c>
      <c r="AL52">
        <v>4.0800000000000003E-2</v>
      </c>
      <c r="AM52">
        <v>2.5500000000000002E-4</v>
      </c>
      <c r="AN52">
        <v>0</v>
      </c>
      <c r="AO52">
        <v>3</v>
      </c>
      <c r="AP52">
        <v>0</v>
      </c>
      <c r="AQ52">
        <v>0</v>
      </c>
      <c r="AR52">
        <v>1.1000000000000001</v>
      </c>
      <c r="AS52">
        <v>7.48</v>
      </c>
      <c r="AT52">
        <v>0</v>
      </c>
      <c r="AU52">
        <v>0</v>
      </c>
      <c r="AV52">
        <v>0</v>
      </c>
      <c r="AW52">
        <v>37.241301999999997</v>
      </c>
      <c r="AX52">
        <v>8</v>
      </c>
      <c r="AY52">
        <v>1</v>
      </c>
    </row>
    <row r="53" spans="1:51" x14ac:dyDescent="0.25">
      <c r="A53">
        <v>53</v>
      </c>
      <c r="B53" t="s">
        <v>73</v>
      </c>
      <c r="C53">
        <v>10</v>
      </c>
      <c r="D53">
        <v>330</v>
      </c>
      <c r="E53">
        <v>9.217841</v>
      </c>
      <c r="F53">
        <v>0</v>
      </c>
      <c r="G53">
        <v>0.29501300000000003</v>
      </c>
      <c r="H53">
        <v>0.122887</v>
      </c>
      <c r="I53">
        <v>0</v>
      </c>
      <c r="J53">
        <v>4.6387580000000002</v>
      </c>
      <c r="K53">
        <v>1.9603539999999999</v>
      </c>
      <c r="L53">
        <v>0.43137999999999999</v>
      </c>
      <c r="M53">
        <v>0</v>
      </c>
      <c r="N53">
        <v>0</v>
      </c>
      <c r="O53">
        <v>0</v>
      </c>
      <c r="P53">
        <v>0</v>
      </c>
      <c r="Q53">
        <v>0.05</v>
      </c>
      <c r="R53">
        <v>0.01</v>
      </c>
      <c r="S53">
        <v>50</v>
      </c>
      <c r="T53">
        <v>50</v>
      </c>
      <c r="U53">
        <v>0.1</v>
      </c>
      <c r="V53">
        <v>1.5</v>
      </c>
      <c r="W53">
        <v>1.5</v>
      </c>
      <c r="X53">
        <v>8</v>
      </c>
      <c r="Y53">
        <v>3</v>
      </c>
      <c r="Z53">
        <v>0</v>
      </c>
      <c r="AA53">
        <v>3</v>
      </c>
      <c r="AB53">
        <v>1.5</v>
      </c>
      <c r="AC53">
        <v>0</v>
      </c>
      <c r="AD53">
        <v>3.8712999999999997E-2</v>
      </c>
      <c r="AE53">
        <v>2.5883E-2</v>
      </c>
      <c r="AF53">
        <v>0</v>
      </c>
      <c r="AG53">
        <v>0.6</v>
      </c>
      <c r="AH53">
        <v>1.5203100000000001</v>
      </c>
      <c r="AI53">
        <v>0.2</v>
      </c>
      <c r="AJ53">
        <v>1.5E-3</v>
      </c>
      <c r="AK53">
        <v>0.4</v>
      </c>
      <c r="AL53">
        <v>0.126</v>
      </c>
      <c r="AM53">
        <v>8.2157999999999995E-2</v>
      </c>
      <c r="AN53">
        <v>0</v>
      </c>
      <c r="AO53">
        <v>3</v>
      </c>
      <c r="AP53">
        <v>0</v>
      </c>
      <c r="AQ53">
        <v>0</v>
      </c>
      <c r="AR53">
        <v>1.5</v>
      </c>
      <c r="AS53">
        <v>10.200001</v>
      </c>
      <c r="AT53">
        <v>3.6074000000000002E-2</v>
      </c>
      <c r="AU53">
        <v>0</v>
      </c>
      <c r="AV53">
        <v>0</v>
      </c>
      <c r="AW53">
        <v>45.679397999999999</v>
      </c>
      <c r="AX53">
        <v>8</v>
      </c>
      <c r="AY53">
        <v>8</v>
      </c>
    </row>
    <row r="54" spans="1:51" x14ac:dyDescent="0.25">
      <c r="A54">
        <v>54</v>
      </c>
      <c r="B54" t="s">
        <v>75</v>
      </c>
      <c r="C54">
        <v>118</v>
      </c>
      <c r="D54">
        <v>310</v>
      </c>
      <c r="E54">
        <v>3.3356720000000002</v>
      </c>
      <c r="F54">
        <v>16.536085</v>
      </c>
      <c r="G54">
        <v>5.8805230000000002</v>
      </c>
      <c r="H54">
        <v>0</v>
      </c>
      <c r="I54">
        <v>0</v>
      </c>
      <c r="J54">
        <v>0</v>
      </c>
      <c r="K54">
        <v>39.240383000000001</v>
      </c>
      <c r="L54">
        <v>0</v>
      </c>
      <c r="M54">
        <v>0.26121699999999998</v>
      </c>
      <c r="N54">
        <v>0</v>
      </c>
      <c r="O54">
        <v>90</v>
      </c>
      <c r="P54">
        <v>0</v>
      </c>
      <c r="Q54">
        <v>0.1</v>
      </c>
      <c r="R54">
        <v>0.01</v>
      </c>
      <c r="S54">
        <v>75</v>
      </c>
      <c r="T54">
        <v>70</v>
      </c>
      <c r="U54">
        <v>0.3</v>
      </c>
      <c r="V54">
        <v>2.4</v>
      </c>
      <c r="W54">
        <v>4.9000000000000004</v>
      </c>
      <c r="X54">
        <v>0.5</v>
      </c>
      <c r="Y54">
        <v>3</v>
      </c>
      <c r="Z54">
        <v>4</v>
      </c>
      <c r="AA54">
        <v>1</v>
      </c>
      <c r="AB54">
        <v>3</v>
      </c>
      <c r="AC54">
        <v>4</v>
      </c>
      <c r="AD54">
        <v>0</v>
      </c>
      <c r="AE54">
        <v>0.22053800000000001</v>
      </c>
      <c r="AF54">
        <v>0</v>
      </c>
      <c r="AG54">
        <v>0.8</v>
      </c>
      <c r="AH54">
        <v>2.2951999999999999</v>
      </c>
      <c r="AI54">
        <v>0.1</v>
      </c>
      <c r="AJ54">
        <v>2.5000000000000001E-4</v>
      </c>
      <c r="AK54">
        <v>0.1</v>
      </c>
      <c r="AL54">
        <v>2.9999999999999997E-4</v>
      </c>
      <c r="AM54">
        <v>5.2599999999999999E-4</v>
      </c>
      <c r="AN54">
        <v>0</v>
      </c>
      <c r="AO54">
        <v>3</v>
      </c>
      <c r="AP54">
        <v>0</v>
      </c>
      <c r="AQ54">
        <v>0</v>
      </c>
      <c r="AR54">
        <v>2</v>
      </c>
      <c r="AS54">
        <v>15.200001</v>
      </c>
      <c r="AT54">
        <v>0.108222</v>
      </c>
      <c r="AU54">
        <v>0</v>
      </c>
      <c r="AV54">
        <v>0</v>
      </c>
      <c r="AW54">
        <v>109.288918</v>
      </c>
      <c r="AX54">
        <v>8</v>
      </c>
      <c r="AY54">
        <v>1</v>
      </c>
    </row>
    <row r="55" spans="1:51" x14ac:dyDescent="0.25">
      <c r="A55">
        <v>55</v>
      </c>
      <c r="B55" t="s">
        <v>77</v>
      </c>
      <c r="C55">
        <v>7</v>
      </c>
      <c r="D55">
        <v>330</v>
      </c>
      <c r="E55">
        <v>2.5012150000000002</v>
      </c>
      <c r="F55">
        <v>0</v>
      </c>
      <c r="G55">
        <v>1.9750970000000001</v>
      </c>
      <c r="H55">
        <v>0</v>
      </c>
      <c r="I55">
        <v>0</v>
      </c>
      <c r="J55">
        <v>0</v>
      </c>
      <c r="K55">
        <v>0</v>
      </c>
      <c r="L55">
        <v>0</v>
      </c>
      <c r="M55">
        <v>1.279752</v>
      </c>
      <c r="N55">
        <v>0</v>
      </c>
      <c r="O55">
        <v>80</v>
      </c>
      <c r="P55">
        <v>0</v>
      </c>
      <c r="Q55">
        <v>0.6</v>
      </c>
      <c r="R55">
        <v>0.01</v>
      </c>
      <c r="S55">
        <v>50</v>
      </c>
      <c r="T55">
        <v>50</v>
      </c>
      <c r="U55">
        <v>0.2</v>
      </c>
      <c r="V55">
        <v>0.4</v>
      </c>
      <c r="W55">
        <v>0.8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0.1</v>
      </c>
      <c r="AH55">
        <v>4.0800000000000003E-2</v>
      </c>
      <c r="AI55">
        <v>0.1</v>
      </c>
      <c r="AJ55">
        <v>1.75E-3</v>
      </c>
      <c r="AK55">
        <v>0.1</v>
      </c>
      <c r="AL55">
        <v>6.7499999999999999E-3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0.2</v>
      </c>
      <c r="AS55">
        <v>0.24</v>
      </c>
      <c r="AT55">
        <v>0</v>
      </c>
      <c r="AU55">
        <v>0</v>
      </c>
      <c r="AV55">
        <v>0</v>
      </c>
      <c r="AW55">
        <v>8.0553650000000001</v>
      </c>
      <c r="AX55">
        <v>5</v>
      </c>
      <c r="AY55">
        <v>5</v>
      </c>
    </row>
    <row r="56" spans="1:51" x14ac:dyDescent="0.25">
      <c r="A56">
        <v>56</v>
      </c>
      <c r="B56" t="s">
        <v>79</v>
      </c>
      <c r="C56">
        <v>186</v>
      </c>
      <c r="D56">
        <v>330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4.4964279999999999</v>
      </c>
      <c r="N56">
        <v>0</v>
      </c>
      <c r="O56">
        <v>80</v>
      </c>
      <c r="P56">
        <v>0</v>
      </c>
      <c r="Q56">
        <v>0.7</v>
      </c>
      <c r="R56">
        <v>0.01</v>
      </c>
      <c r="S56">
        <v>50</v>
      </c>
      <c r="T56">
        <v>50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0.1</v>
      </c>
      <c r="AH56">
        <v>1.8499999999999999E-2</v>
      </c>
      <c r="AI56">
        <v>0.2</v>
      </c>
      <c r="AJ56">
        <v>4.7999999999999996E-3</v>
      </c>
      <c r="AK56">
        <v>0.3</v>
      </c>
      <c r="AL56">
        <v>2.385E-2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5.2535769999999999</v>
      </c>
      <c r="AX56">
        <v>13</v>
      </c>
      <c r="AY56">
        <v>13</v>
      </c>
    </row>
    <row r="57" spans="1:51" x14ac:dyDescent="0.25">
      <c r="A57">
        <v>57</v>
      </c>
      <c r="B57" t="s">
        <v>81</v>
      </c>
      <c r="C57">
        <v>1</v>
      </c>
      <c r="D57">
        <v>330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0.1</v>
      </c>
      <c r="R57">
        <v>0.01</v>
      </c>
      <c r="S57">
        <v>65</v>
      </c>
      <c r="T57">
        <v>45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0.1</v>
      </c>
      <c r="AH57">
        <v>2.2100000000000002E-2</v>
      </c>
      <c r="AI57">
        <v>0.1</v>
      </c>
      <c r="AJ57">
        <v>1.6000000000000001E-3</v>
      </c>
      <c r="AK57">
        <v>0.1</v>
      </c>
      <c r="AL57">
        <v>2.2499999999999998E-3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0.13594999999999999</v>
      </c>
      <c r="AX57">
        <v>13</v>
      </c>
      <c r="AY57">
        <v>13</v>
      </c>
    </row>
    <row r="58" spans="1:51" x14ac:dyDescent="0.25">
      <c r="A58">
        <v>58</v>
      </c>
      <c r="B58" t="s">
        <v>825</v>
      </c>
      <c r="C58">
        <v>7</v>
      </c>
      <c r="D58">
        <v>330</v>
      </c>
      <c r="E58">
        <v>2.3597670000000002</v>
      </c>
      <c r="F58">
        <v>0</v>
      </c>
      <c r="G58">
        <v>1.1967019999999999</v>
      </c>
      <c r="H58">
        <v>1.9120000000000001E-3</v>
      </c>
      <c r="I58">
        <v>0</v>
      </c>
      <c r="J58">
        <v>0.204871</v>
      </c>
      <c r="K58">
        <v>0.215117</v>
      </c>
      <c r="L58">
        <v>0</v>
      </c>
      <c r="M58">
        <v>0.14988099999999999</v>
      </c>
      <c r="N58">
        <v>0</v>
      </c>
      <c r="O58">
        <v>70</v>
      </c>
      <c r="P58">
        <v>0</v>
      </c>
      <c r="Q58">
        <v>0.1</v>
      </c>
      <c r="R58">
        <v>0.05</v>
      </c>
      <c r="S58">
        <v>70</v>
      </c>
      <c r="T58">
        <v>75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0.1</v>
      </c>
      <c r="AH58">
        <v>0.03</v>
      </c>
      <c r="AI58">
        <v>0.1</v>
      </c>
      <c r="AJ58">
        <v>8.4999999999999995E-4</v>
      </c>
      <c r="AK58">
        <v>0.1</v>
      </c>
      <c r="AL58">
        <v>3.4499999999999999E-3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4.1076779999999999</v>
      </c>
      <c r="AX58">
        <v>5</v>
      </c>
      <c r="AY58">
        <v>5</v>
      </c>
    </row>
    <row r="59" spans="1:51" x14ac:dyDescent="0.25">
      <c r="A59">
        <v>59</v>
      </c>
      <c r="B59" t="s">
        <v>83</v>
      </c>
      <c r="C59">
        <v>113</v>
      </c>
      <c r="D59">
        <v>240</v>
      </c>
      <c r="E59">
        <v>0.34700799999999998</v>
      </c>
      <c r="F59">
        <v>5.2180520000000001</v>
      </c>
      <c r="G59">
        <v>0.28749599999999997</v>
      </c>
      <c r="H59">
        <v>0.43488900000000003</v>
      </c>
      <c r="I59">
        <v>0</v>
      </c>
      <c r="J59">
        <v>28.570630999999999</v>
      </c>
      <c r="K59">
        <v>9.3178070000000002</v>
      </c>
      <c r="L59">
        <v>6.4011680000000002</v>
      </c>
      <c r="M59">
        <v>2.8663650000000001</v>
      </c>
      <c r="N59">
        <v>0</v>
      </c>
      <c r="O59">
        <v>90</v>
      </c>
      <c r="P59">
        <v>0</v>
      </c>
      <c r="Q59">
        <v>0.3</v>
      </c>
      <c r="R59">
        <v>0</v>
      </c>
      <c r="S59">
        <v>85</v>
      </c>
      <c r="T59">
        <v>0</v>
      </c>
      <c r="U59">
        <v>0.5</v>
      </c>
      <c r="V59">
        <v>1</v>
      </c>
      <c r="W59">
        <v>2</v>
      </c>
      <c r="X59">
        <v>6.3</v>
      </c>
      <c r="Y59">
        <v>3.9</v>
      </c>
      <c r="Z59">
        <v>0.3</v>
      </c>
      <c r="AA59">
        <v>6.3</v>
      </c>
      <c r="AB59">
        <v>3.9</v>
      </c>
      <c r="AC59">
        <v>0.3</v>
      </c>
      <c r="AD59">
        <v>0</v>
      </c>
      <c r="AE59">
        <v>0</v>
      </c>
      <c r="AF59">
        <v>0</v>
      </c>
      <c r="AG59">
        <v>0.3</v>
      </c>
      <c r="AH59">
        <v>0.32454</v>
      </c>
      <c r="AI59">
        <v>0.2</v>
      </c>
      <c r="AJ59">
        <v>5.0000000000000001E-3</v>
      </c>
      <c r="AK59">
        <v>0.7</v>
      </c>
      <c r="AL59">
        <v>0.57750000000000001</v>
      </c>
      <c r="AM59">
        <v>0</v>
      </c>
      <c r="AN59">
        <v>0</v>
      </c>
      <c r="AO59">
        <v>0.5</v>
      </c>
      <c r="AP59">
        <v>2</v>
      </c>
      <c r="AQ59">
        <v>35.640003</v>
      </c>
      <c r="AR59">
        <v>1.2</v>
      </c>
      <c r="AS59">
        <v>8.1600009999999994</v>
      </c>
      <c r="AT59">
        <v>0.12694900000000001</v>
      </c>
      <c r="AU59">
        <v>0</v>
      </c>
      <c r="AV59">
        <v>0</v>
      </c>
      <c r="AW59">
        <v>95.006775000000005</v>
      </c>
      <c r="AX59">
        <v>8</v>
      </c>
      <c r="AY59">
        <v>4</v>
      </c>
    </row>
    <row r="60" spans="1:51" x14ac:dyDescent="0.25">
      <c r="A60">
        <v>60</v>
      </c>
      <c r="B60" t="s">
        <v>85</v>
      </c>
      <c r="C60">
        <v>186</v>
      </c>
      <c r="D60">
        <v>330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0.974885</v>
      </c>
      <c r="N60">
        <v>0</v>
      </c>
      <c r="O60">
        <v>50</v>
      </c>
      <c r="P60">
        <v>0</v>
      </c>
      <c r="Q60">
        <v>0.1</v>
      </c>
      <c r="R60">
        <v>0.1</v>
      </c>
      <c r="S60">
        <v>50</v>
      </c>
      <c r="T60">
        <v>60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1.5</v>
      </c>
      <c r="AH60">
        <v>0.10349999999999999</v>
      </c>
      <c r="AI60">
        <v>0.1</v>
      </c>
      <c r="AJ60">
        <v>2.5000000000000001E-3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1.2808850000000001</v>
      </c>
      <c r="AX60">
        <v>13</v>
      </c>
      <c r="AY60">
        <v>13</v>
      </c>
    </row>
    <row r="61" spans="1:51" x14ac:dyDescent="0.25">
      <c r="A61">
        <v>61</v>
      </c>
      <c r="B61" t="s">
        <v>122</v>
      </c>
      <c r="C61">
        <v>115</v>
      </c>
      <c r="D61">
        <v>240</v>
      </c>
      <c r="E61">
        <v>7.6725500000000002</v>
      </c>
      <c r="F61">
        <v>0</v>
      </c>
      <c r="G61">
        <v>3.7733850000000002</v>
      </c>
      <c r="H61">
        <v>0.12346600000000001</v>
      </c>
      <c r="I61">
        <v>0</v>
      </c>
      <c r="J61">
        <v>26.862342999999999</v>
      </c>
      <c r="K61">
        <v>26.791505999999998</v>
      </c>
      <c r="L61">
        <v>4.4107960000000004</v>
      </c>
      <c r="M61">
        <v>0.91159500000000004</v>
      </c>
      <c r="N61">
        <v>0</v>
      </c>
      <c r="O61">
        <v>89</v>
      </c>
      <c r="P61">
        <v>0</v>
      </c>
      <c r="Q61">
        <v>0.2</v>
      </c>
      <c r="R61">
        <v>0</v>
      </c>
      <c r="S61">
        <v>60</v>
      </c>
      <c r="T61">
        <v>0</v>
      </c>
      <c r="U61">
        <v>0.1</v>
      </c>
      <c r="V61">
        <v>0.4</v>
      </c>
      <c r="W61">
        <v>1.7</v>
      </c>
      <c r="X61">
        <v>4.4000000000000004</v>
      </c>
      <c r="Y61">
        <v>13.6</v>
      </c>
      <c r="Z61">
        <v>0</v>
      </c>
      <c r="AA61">
        <v>5.4</v>
      </c>
      <c r="AB61">
        <v>19.5</v>
      </c>
      <c r="AC61">
        <v>0</v>
      </c>
      <c r="AD61">
        <v>0.30960100000000002</v>
      </c>
      <c r="AE61">
        <v>0.17643</v>
      </c>
      <c r="AF61">
        <v>0</v>
      </c>
      <c r="AG61">
        <v>0.8</v>
      </c>
      <c r="AH61">
        <v>1.3944000000000001</v>
      </c>
      <c r="AI61">
        <v>0</v>
      </c>
      <c r="AJ61">
        <v>0</v>
      </c>
      <c r="AK61">
        <v>0.5</v>
      </c>
      <c r="AL61">
        <v>7.4999999999999997E-3</v>
      </c>
      <c r="AM61">
        <v>0</v>
      </c>
      <c r="AN61">
        <v>0</v>
      </c>
      <c r="AO61">
        <v>0.5</v>
      </c>
      <c r="AP61">
        <v>0.7</v>
      </c>
      <c r="AQ61">
        <v>12.32</v>
      </c>
      <c r="AR61">
        <v>0.6</v>
      </c>
      <c r="AS61">
        <v>3.36</v>
      </c>
      <c r="AT61">
        <v>6.4865999999999993E-2</v>
      </c>
      <c r="AU61">
        <v>0</v>
      </c>
      <c r="AV61">
        <v>0</v>
      </c>
      <c r="AW61">
        <v>106.806496</v>
      </c>
      <c r="AX61">
        <v>8</v>
      </c>
      <c r="AY61">
        <v>3</v>
      </c>
    </row>
    <row r="62" spans="1:51" x14ac:dyDescent="0.25">
      <c r="A62">
        <v>62</v>
      </c>
      <c r="B62" t="s">
        <v>827</v>
      </c>
      <c r="C62">
        <v>164</v>
      </c>
      <c r="D62">
        <v>240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1.5676779999999999</v>
      </c>
      <c r="N62">
        <v>1.15293</v>
      </c>
      <c r="O62">
        <v>85</v>
      </c>
      <c r="P62">
        <v>98</v>
      </c>
      <c r="Q62">
        <v>0.1</v>
      </c>
      <c r="R62">
        <v>0.01</v>
      </c>
      <c r="S62">
        <v>85</v>
      </c>
      <c r="T62">
        <v>85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</v>
      </c>
      <c r="AH62">
        <v>0.125</v>
      </c>
      <c r="AI62">
        <v>0.1</v>
      </c>
      <c r="AJ62">
        <v>1E-3</v>
      </c>
      <c r="AK62">
        <v>0.2</v>
      </c>
      <c r="AL62">
        <v>2.4E-2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2.9806080000000001</v>
      </c>
      <c r="AX62">
        <v>7</v>
      </c>
      <c r="AY62">
        <v>7</v>
      </c>
    </row>
    <row r="63" spans="1:51" x14ac:dyDescent="0.25">
      <c r="A63">
        <v>63</v>
      </c>
      <c r="B63" t="s">
        <v>124</v>
      </c>
      <c r="C63">
        <v>171</v>
      </c>
      <c r="D63">
        <v>240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1.25</v>
      </c>
      <c r="R63">
        <v>0.1</v>
      </c>
      <c r="S63">
        <v>95</v>
      </c>
      <c r="T63">
        <v>90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</v>
      </c>
      <c r="AH63">
        <v>5.7500000000000002E-2</v>
      </c>
      <c r="AI63">
        <v>0</v>
      </c>
      <c r="AJ63">
        <v>0</v>
      </c>
      <c r="AK63">
        <v>0.7</v>
      </c>
      <c r="AL63">
        <v>5.2499999999999998E-2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1.46</v>
      </c>
      <c r="AX63">
        <v>13</v>
      </c>
      <c r="AY63">
        <v>13</v>
      </c>
    </row>
    <row r="64" spans="1:51" x14ac:dyDescent="0.25">
      <c r="A64">
        <v>65</v>
      </c>
      <c r="B64" t="s">
        <v>126</v>
      </c>
      <c r="C64">
        <v>169</v>
      </c>
      <c r="D64">
        <v>260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1.5</v>
      </c>
      <c r="R64">
        <v>0.3</v>
      </c>
      <c r="S64">
        <v>90</v>
      </c>
      <c r="T64">
        <v>90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</v>
      </c>
      <c r="AH64">
        <v>1.0349999999999999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0.1</v>
      </c>
      <c r="AS64">
        <v>0.72</v>
      </c>
      <c r="AT64">
        <v>0</v>
      </c>
      <c r="AU64">
        <v>0</v>
      </c>
      <c r="AV64">
        <v>0</v>
      </c>
      <c r="AW64">
        <v>3.5550000000000002</v>
      </c>
      <c r="AX64">
        <v>13</v>
      </c>
      <c r="AY64">
        <v>13</v>
      </c>
    </row>
    <row r="65" spans="1:51" x14ac:dyDescent="0.25">
      <c r="A65">
        <v>66</v>
      </c>
      <c r="B65" t="s">
        <v>128</v>
      </c>
      <c r="C65">
        <v>1</v>
      </c>
      <c r="D65">
        <v>250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8.1547999999999995E-2</v>
      </c>
      <c r="N65">
        <v>0</v>
      </c>
      <c r="O65">
        <v>100</v>
      </c>
      <c r="P65">
        <v>0</v>
      </c>
      <c r="Q65">
        <v>1</v>
      </c>
      <c r="R65">
        <v>0.01</v>
      </c>
      <c r="S65">
        <v>85</v>
      </c>
      <c r="T65">
        <v>70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2.5</v>
      </c>
      <c r="AH65">
        <v>0.28749999999999998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0.2</v>
      </c>
      <c r="AS65">
        <v>1.1200000000000001</v>
      </c>
      <c r="AT65">
        <v>0</v>
      </c>
      <c r="AU65">
        <v>0</v>
      </c>
      <c r="AV65">
        <v>0</v>
      </c>
      <c r="AW65">
        <v>2.4990480000000002</v>
      </c>
      <c r="AX65">
        <v>13</v>
      </c>
      <c r="AY65">
        <v>13</v>
      </c>
    </row>
    <row r="66" spans="1:51" x14ac:dyDescent="0.25">
      <c r="A66">
        <v>67</v>
      </c>
      <c r="B66" t="s">
        <v>130</v>
      </c>
      <c r="C66">
        <v>118</v>
      </c>
      <c r="D66">
        <v>340</v>
      </c>
      <c r="E66">
        <v>2.5299640000000001</v>
      </c>
      <c r="F66">
        <v>3.2343299999999999</v>
      </c>
      <c r="G66">
        <v>0</v>
      </c>
      <c r="H66">
        <v>8.6358000000000004E-2</v>
      </c>
      <c r="I66">
        <v>0</v>
      </c>
      <c r="J66">
        <v>17.84432</v>
      </c>
      <c r="K66">
        <v>9.8571000000000009</v>
      </c>
      <c r="L66">
        <v>7.5823830000000001</v>
      </c>
      <c r="M66">
        <v>4.3092350000000001</v>
      </c>
      <c r="N66">
        <v>0</v>
      </c>
      <c r="O66">
        <v>90</v>
      </c>
      <c r="P66">
        <v>0</v>
      </c>
      <c r="Q66">
        <v>0.75</v>
      </c>
      <c r="R66">
        <v>0</v>
      </c>
      <c r="S66">
        <v>75</v>
      </c>
      <c r="T66">
        <v>0</v>
      </c>
      <c r="U66">
        <v>0.5</v>
      </c>
      <c r="V66">
        <v>1.4</v>
      </c>
      <c r="W66">
        <v>1.2</v>
      </c>
      <c r="X66">
        <v>4</v>
      </c>
      <c r="Y66">
        <v>2</v>
      </c>
      <c r="Z66">
        <v>0</v>
      </c>
      <c r="AA66">
        <v>1.6</v>
      </c>
      <c r="AB66">
        <v>1</v>
      </c>
      <c r="AC66">
        <v>0</v>
      </c>
      <c r="AD66">
        <v>0.28554800000000002</v>
      </c>
      <c r="AE66">
        <v>0.172295</v>
      </c>
      <c r="AF66">
        <v>0</v>
      </c>
      <c r="AG66">
        <v>0.7</v>
      </c>
      <c r="AH66">
        <v>1.8207</v>
      </c>
      <c r="AI66">
        <v>0</v>
      </c>
      <c r="AJ66">
        <v>0</v>
      </c>
      <c r="AK66">
        <v>0.2</v>
      </c>
      <c r="AL66">
        <v>4.4999999999999997E-3</v>
      </c>
      <c r="AM66">
        <v>2.7500000000000002E-4</v>
      </c>
      <c r="AN66">
        <v>0</v>
      </c>
      <c r="AO66">
        <v>3</v>
      </c>
      <c r="AP66">
        <v>0</v>
      </c>
      <c r="AQ66">
        <v>0</v>
      </c>
      <c r="AR66">
        <v>2</v>
      </c>
      <c r="AS66">
        <v>12.799999</v>
      </c>
      <c r="AT66">
        <v>9.9100000000000004E-3</v>
      </c>
      <c r="AU66">
        <v>0</v>
      </c>
      <c r="AV66">
        <v>0</v>
      </c>
      <c r="AW66">
        <v>57.857047999999999</v>
      </c>
      <c r="AX66">
        <v>8</v>
      </c>
      <c r="AY66">
        <v>1</v>
      </c>
    </row>
    <row r="67" spans="1:51" x14ac:dyDescent="0.25">
      <c r="A67">
        <v>69</v>
      </c>
      <c r="B67" t="s">
        <v>132</v>
      </c>
      <c r="C67">
        <v>145</v>
      </c>
      <c r="D67">
        <v>260</v>
      </c>
      <c r="E67">
        <v>2.76E-2</v>
      </c>
      <c r="F67">
        <v>0</v>
      </c>
      <c r="G67">
        <v>3.4499999999999999E-3</v>
      </c>
      <c r="H67">
        <v>0</v>
      </c>
      <c r="I67">
        <v>0</v>
      </c>
      <c r="J67">
        <v>0</v>
      </c>
      <c r="K67">
        <v>0</v>
      </c>
      <c r="L67">
        <v>0</v>
      </c>
      <c r="M67">
        <v>3.7495699999999998</v>
      </c>
      <c r="N67">
        <v>0</v>
      </c>
      <c r="O67">
        <v>93</v>
      </c>
      <c r="P67">
        <v>0</v>
      </c>
      <c r="Q67">
        <v>0.2</v>
      </c>
      <c r="R67">
        <v>0</v>
      </c>
      <c r="S67">
        <v>90</v>
      </c>
      <c r="T67">
        <v>0</v>
      </c>
      <c r="U67">
        <v>0.2</v>
      </c>
      <c r="V67">
        <v>0.4</v>
      </c>
      <c r="W67">
        <v>0.2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0.2</v>
      </c>
      <c r="AH67">
        <v>5.2999999999999999E-2</v>
      </c>
      <c r="AI67">
        <v>0</v>
      </c>
      <c r="AJ67">
        <v>0</v>
      </c>
      <c r="AK67">
        <v>0</v>
      </c>
      <c r="AL67">
        <v>0</v>
      </c>
      <c r="AM67">
        <v>4.2400000000000001E-4</v>
      </c>
      <c r="AN67">
        <v>0</v>
      </c>
      <c r="AO67">
        <v>0</v>
      </c>
      <c r="AP67">
        <v>0</v>
      </c>
      <c r="AQ67">
        <v>0</v>
      </c>
      <c r="AR67">
        <v>0.2</v>
      </c>
      <c r="AS67">
        <v>0.16</v>
      </c>
      <c r="AT67">
        <v>0</v>
      </c>
      <c r="AU67">
        <v>0</v>
      </c>
      <c r="AV67">
        <v>0</v>
      </c>
      <c r="AW67">
        <v>4.9940439999999997</v>
      </c>
      <c r="AX67">
        <v>5</v>
      </c>
      <c r="AY67">
        <v>5</v>
      </c>
    </row>
    <row r="68" spans="1:51" x14ac:dyDescent="0.25">
      <c r="A68">
        <v>70</v>
      </c>
      <c r="B68" t="s">
        <v>134</v>
      </c>
      <c r="C68">
        <v>113</v>
      </c>
      <c r="D68">
        <v>330</v>
      </c>
      <c r="E68">
        <v>6.9166150000000002</v>
      </c>
      <c r="F68">
        <v>2.445154</v>
      </c>
      <c r="G68">
        <v>0.19262199999999999</v>
      </c>
      <c r="H68">
        <v>0.18514900000000001</v>
      </c>
      <c r="I68">
        <v>0</v>
      </c>
      <c r="J68">
        <v>11.241384999999999</v>
      </c>
      <c r="K68">
        <v>8.339162</v>
      </c>
      <c r="L68">
        <v>8.0405139999999999</v>
      </c>
      <c r="M68">
        <v>2.8356880000000002</v>
      </c>
      <c r="N68">
        <v>0</v>
      </c>
      <c r="O68">
        <v>85</v>
      </c>
      <c r="P68">
        <v>0</v>
      </c>
      <c r="Q68">
        <v>0.2</v>
      </c>
      <c r="R68">
        <v>0</v>
      </c>
      <c r="S68">
        <v>70</v>
      </c>
      <c r="T68">
        <v>0</v>
      </c>
      <c r="U68">
        <v>0.3</v>
      </c>
      <c r="V68">
        <v>1.2</v>
      </c>
      <c r="W68">
        <v>2.5</v>
      </c>
      <c r="X68">
        <v>12.000000999999999</v>
      </c>
      <c r="Y68">
        <v>7</v>
      </c>
      <c r="Z68">
        <v>0</v>
      </c>
      <c r="AA68">
        <v>8.7000010000000003</v>
      </c>
      <c r="AB68">
        <v>5.5</v>
      </c>
      <c r="AC68">
        <v>0</v>
      </c>
      <c r="AD68">
        <v>0.124903</v>
      </c>
      <c r="AE68">
        <v>9.2657000000000003E-2</v>
      </c>
      <c r="AF68">
        <v>0</v>
      </c>
      <c r="AG68">
        <v>0.8</v>
      </c>
      <c r="AH68">
        <v>1.4303999999999999</v>
      </c>
      <c r="AI68">
        <v>0</v>
      </c>
      <c r="AJ68">
        <v>0</v>
      </c>
      <c r="AK68">
        <v>0.5</v>
      </c>
      <c r="AL68">
        <v>7.4999999999999997E-3</v>
      </c>
      <c r="AM68">
        <v>0</v>
      </c>
      <c r="AN68">
        <v>0</v>
      </c>
      <c r="AO68">
        <v>0.5</v>
      </c>
      <c r="AP68">
        <v>0.6</v>
      </c>
      <c r="AQ68">
        <v>9.7200000000000006</v>
      </c>
      <c r="AR68">
        <v>0.6</v>
      </c>
      <c r="AS68">
        <v>4.32</v>
      </c>
      <c r="AT68">
        <v>0.12973299999999999</v>
      </c>
      <c r="AU68">
        <v>0</v>
      </c>
      <c r="AV68">
        <v>0</v>
      </c>
      <c r="AW68">
        <v>82.555199000000002</v>
      </c>
      <c r="AX68">
        <v>8</v>
      </c>
      <c r="AY68">
        <v>4</v>
      </c>
    </row>
    <row r="69" spans="1:51" x14ac:dyDescent="0.25">
      <c r="A69">
        <v>71</v>
      </c>
      <c r="B69" t="s">
        <v>137</v>
      </c>
      <c r="C69">
        <v>400</v>
      </c>
      <c r="D69">
        <v>420</v>
      </c>
      <c r="E69">
        <v>2.9501010000000001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5.0580749999999997</v>
      </c>
      <c r="N69">
        <v>0</v>
      </c>
      <c r="O69">
        <v>80</v>
      </c>
      <c r="P69">
        <v>0</v>
      </c>
      <c r="Q69">
        <v>0.5</v>
      </c>
      <c r="R69">
        <v>0.1</v>
      </c>
      <c r="S69">
        <v>80</v>
      </c>
      <c r="T69">
        <v>75</v>
      </c>
      <c r="U69">
        <v>0.4</v>
      </c>
      <c r="V69">
        <v>0.5</v>
      </c>
      <c r="W69">
        <v>0.8</v>
      </c>
      <c r="X69">
        <v>0.4</v>
      </c>
      <c r="Y69">
        <v>0</v>
      </c>
      <c r="Z69">
        <v>0</v>
      </c>
      <c r="AA69">
        <v>0.5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1.2</v>
      </c>
      <c r="AH69">
        <v>1.24848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12.456656000000001</v>
      </c>
      <c r="AX69">
        <v>9</v>
      </c>
      <c r="AY69">
        <v>9</v>
      </c>
    </row>
    <row r="70" spans="1:51" x14ac:dyDescent="0.25">
      <c r="A70">
        <v>72</v>
      </c>
      <c r="B70" t="s">
        <v>139</v>
      </c>
      <c r="C70">
        <v>400</v>
      </c>
      <c r="D70">
        <v>420</v>
      </c>
      <c r="E70">
        <v>3.946536</v>
      </c>
      <c r="F70">
        <v>0</v>
      </c>
      <c r="G70">
        <v>0</v>
      </c>
      <c r="H70">
        <v>0</v>
      </c>
      <c r="I70">
        <v>8.5841000000000001E-2</v>
      </c>
      <c r="J70">
        <v>0</v>
      </c>
      <c r="K70">
        <v>7.3543999999999998E-2</v>
      </c>
      <c r="L70">
        <v>5.5157999999999999E-2</v>
      </c>
      <c r="M70">
        <v>0.4456</v>
      </c>
      <c r="N70">
        <v>0</v>
      </c>
      <c r="O70">
        <v>80</v>
      </c>
      <c r="P70">
        <v>0</v>
      </c>
      <c r="Q70">
        <v>6</v>
      </c>
      <c r="R70">
        <v>0.3</v>
      </c>
      <c r="S70">
        <v>95</v>
      </c>
      <c r="T70">
        <v>95</v>
      </c>
      <c r="U70">
        <v>0.2</v>
      </c>
      <c r="V70">
        <v>0.4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1.8</v>
      </c>
      <c r="AH70">
        <v>5.3010000000000002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0.04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16.761838999999998</v>
      </c>
      <c r="AX70">
        <v>9</v>
      </c>
      <c r="AY70">
        <v>9</v>
      </c>
    </row>
    <row r="71" spans="1:51" x14ac:dyDescent="0.25">
      <c r="A71">
        <v>73</v>
      </c>
      <c r="B71" t="s">
        <v>141</v>
      </c>
      <c r="C71">
        <v>400</v>
      </c>
      <c r="D71">
        <v>420</v>
      </c>
      <c r="E71">
        <v>17.981566999999998</v>
      </c>
      <c r="F71">
        <v>0</v>
      </c>
      <c r="G71">
        <v>0</v>
      </c>
      <c r="H71">
        <v>0</v>
      </c>
      <c r="I71">
        <v>9.0535029999999992</v>
      </c>
      <c r="J71">
        <v>0</v>
      </c>
      <c r="K71">
        <v>4.1847300000000001</v>
      </c>
      <c r="L71">
        <v>3.4061759999999999</v>
      </c>
      <c r="M71">
        <v>0.68</v>
      </c>
      <c r="N71">
        <v>0</v>
      </c>
      <c r="O71">
        <v>80</v>
      </c>
      <c r="P71">
        <v>0</v>
      </c>
      <c r="Q71">
        <v>3</v>
      </c>
      <c r="R71">
        <v>0</v>
      </c>
      <c r="S71">
        <v>80</v>
      </c>
      <c r="T71">
        <v>0</v>
      </c>
      <c r="U71">
        <v>0.9</v>
      </c>
      <c r="V71">
        <v>1.4</v>
      </c>
      <c r="W71">
        <v>4.5</v>
      </c>
      <c r="X71">
        <v>0.1</v>
      </c>
      <c r="Y71">
        <v>0.1</v>
      </c>
      <c r="Z71">
        <v>0.1</v>
      </c>
      <c r="AA71">
        <v>0.1</v>
      </c>
      <c r="AB71">
        <v>0.1</v>
      </c>
      <c r="AC71">
        <v>0.1</v>
      </c>
      <c r="AD71">
        <v>0</v>
      </c>
      <c r="AE71">
        <v>0</v>
      </c>
      <c r="AF71">
        <v>0</v>
      </c>
      <c r="AG71">
        <v>1.8</v>
      </c>
      <c r="AH71">
        <v>4.8924000000000003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41.544871999999998</v>
      </c>
      <c r="AX71">
        <v>9</v>
      </c>
      <c r="AY71">
        <v>9</v>
      </c>
    </row>
    <row r="72" spans="1:51" x14ac:dyDescent="0.25">
      <c r="A72">
        <v>74</v>
      </c>
      <c r="B72" t="s">
        <v>143</v>
      </c>
      <c r="C72">
        <v>400</v>
      </c>
      <c r="D72">
        <v>420</v>
      </c>
      <c r="E72">
        <v>2.9814639999999999</v>
      </c>
      <c r="F72">
        <v>0</v>
      </c>
      <c r="G72">
        <v>0</v>
      </c>
      <c r="H72">
        <v>0</v>
      </c>
      <c r="I72">
        <v>9.8832880000000003</v>
      </c>
      <c r="J72">
        <v>0</v>
      </c>
      <c r="K72">
        <v>5.0316879999999999</v>
      </c>
      <c r="L72">
        <v>2.9253990000000001</v>
      </c>
      <c r="M72">
        <v>0.21</v>
      </c>
      <c r="N72">
        <v>0</v>
      </c>
      <c r="O72">
        <v>80</v>
      </c>
      <c r="P72">
        <v>0</v>
      </c>
      <c r="Q72">
        <v>0.7</v>
      </c>
      <c r="R72">
        <v>0.02</v>
      </c>
      <c r="S72">
        <v>80</v>
      </c>
      <c r="T72">
        <v>80</v>
      </c>
      <c r="U72">
        <v>0.2</v>
      </c>
      <c r="V72">
        <v>0.7</v>
      </c>
      <c r="W72">
        <v>2.2000000000000002</v>
      </c>
      <c r="X72">
        <v>1.9</v>
      </c>
      <c r="Y72">
        <v>0</v>
      </c>
      <c r="Z72">
        <v>0</v>
      </c>
      <c r="AA72">
        <v>1.9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2.1684000000000001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23.936952999999999</v>
      </c>
      <c r="AX72">
        <v>9</v>
      </c>
      <c r="AY72">
        <v>9</v>
      </c>
    </row>
    <row r="73" spans="1:51" x14ac:dyDescent="0.25">
      <c r="A73">
        <v>75</v>
      </c>
      <c r="B73" t="s">
        <v>145</v>
      </c>
      <c r="C73">
        <v>400</v>
      </c>
      <c r="D73">
        <v>420</v>
      </c>
      <c r="E73">
        <v>5.7944699999999996</v>
      </c>
      <c r="F73">
        <v>0</v>
      </c>
      <c r="G73">
        <v>0.12872600000000001</v>
      </c>
      <c r="H73">
        <v>0</v>
      </c>
      <c r="I73">
        <v>0</v>
      </c>
      <c r="J73">
        <v>0</v>
      </c>
      <c r="K73">
        <v>0</v>
      </c>
      <c r="L73">
        <v>0.90421099999999999</v>
      </c>
      <c r="M73">
        <v>0.11896</v>
      </c>
      <c r="N73">
        <v>0</v>
      </c>
      <c r="O73">
        <v>90</v>
      </c>
      <c r="P73">
        <v>0</v>
      </c>
      <c r="Q73">
        <v>0</v>
      </c>
      <c r="R73">
        <v>0</v>
      </c>
      <c r="S73">
        <v>0</v>
      </c>
      <c r="T73">
        <v>0</v>
      </c>
      <c r="U73">
        <v>0.1</v>
      </c>
      <c r="V73">
        <v>1.2</v>
      </c>
      <c r="W73">
        <v>1.9</v>
      </c>
      <c r="X73">
        <v>0.5</v>
      </c>
      <c r="Y73">
        <v>1.5</v>
      </c>
      <c r="Z73">
        <v>1</v>
      </c>
      <c r="AA73">
        <v>0.5</v>
      </c>
      <c r="AB73">
        <v>1.5</v>
      </c>
      <c r="AC73">
        <v>1</v>
      </c>
      <c r="AD73">
        <v>0</v>
      </c>
      <c r="AE73">
        <v>0</v>
      </c>
      <c r="AF73">
        <v>0</v>
      </c>
      <c r="AG73">
        <v>2.5</v>
      </c>
      <c r="AH73">
        <v>7.35</v>
      </c>
      <c r="AI73">
        <v>0</v>
      </c>
      <c r="AJ73">
        <v>0</v>
      </c>
      <c r="AK73">
        <v>0</v>
      </c>
      <c r="AL73">
        <v>0</v>
      </c>
      <c r="AM73">
        <v>5.9678000000000002E-2</v>
      </c>
      <c r="AN73">
        <v>0</v>
      </c>
      <c r="AO73">
        <v>0</v>
      </c>
      <c r="AP73">
        <v>0</v>
      </c>
      <c r="AQ73">
        <v>0</v>
      </c>
      <c r="AR73">
        <v>3</v>
      </c>
      <c r="AS73">
        <v>22.800001000000002</v>
      </c>
      <c r="AT73">
        <v>0</v>
      </c>
      <c r="AU73">
        <v>0</v>
      </c>
      <c r="AV73">
        <v>0</v>
      </c>
      <c r="AW73">
        <v>46.356048999999999</v>
      </c>
      <c r="AX73">
        <v>9</v>
      </c>
      <c r="AY73">
        <v>9</v>
      </c>
    </row>
    <row r="74" spans="1:51" x14ac:dyDescent="0.25">
      <c r="A74">
        <v>76</v>
      </c>
      <c r="B74" t="s">
        <v>147</v>
      </c>
      <c r="C74">
        <v>400</v>
      </c>
      <c r="D74">
        <v>420</v>
      </c>
      <c r="E74">
        <v>2.0958459999999999</v>
      </c>
      <c r="F74">
        <v>0</v>
      </c>
      <c r="G74">
        <v>0</v>
      </c>
      <c r="H74">
        <v>0</v>
      </c>
      <c r="I74">
        <v>0</v>
      </c>
      <c r="J74">
        <v>0</v>
      </c>
      <c r="K74">
        <v>2.1612900000000002</v>
      </c>
      <c r="L74">
        <v>1.668876</v>
      </c>
      <c r="M74">
        <v>1.6500000000000001E-2</v>
      </c>
      <c r="N74">
        <v>0</v>
      </c>
      <c r="O74">
        <v>90</v>
      </c>
      <c r="P74">
        <v>0</v>
      </c>
      <c r="Q74">
        <v>3</v>
      </c>
      <c r="R74">
        <v>0.02</v>
      </c>
      <c r="S74">
        <v>80</v>
      </c>
      <c r="T74">
        <v>90</v>
      </c>
      <c r="U74">
        <v>0.1</v>
      </c>
      <c r="V74">
        <v>0.4</v>
      </c>
      <c r="W74">
        <v>0.5</v>
      </c>
      <c r="X74">
        <v>0.5</v>
      </c>
      <c r="Y74">
        <v>1.5</v>
      </c>
      <c r="Z74">
        <v>0.3</v>
      </c>
      <c r="AA74">
        <v>0.5</v>
      </c>
      <c r="AB74">
        <v>1.5</v>
      </c>
      <c r="AC74">
        <v>0.3</v>
      </c>
      <c r="AD74">
        <v>0</v>
      </c>
      <c r="AE74">
        <v>0</v>
      </c>
      <c r="AF74">
        <v>0</v>
      </c>
      <c r="AG74">
        <v>2.2000000000000002</v>
      </c>
      <c r="AH74">
        <v>5.8311000000000002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2.2000000000000002</v>
      </c>
      <c r="AS74">
        <v>16.720001</v>
      </c>
      <c r="AT74">
        <v>0</v>
      </c>
      <c r="AU74">
        <v>0</v>
      </c>
      <c r="AV74">
        <v>0</v>
      </c>
      <c r="AW74">
        <v>37.113608999999997</v>
      </c>
      <c r="AX74">
        <v>9</v>
      </c>
      <c r="AY74">
        <v>9</v>
      </c>
    </row>
    <row r="75" spans="1:51" x14ac:dyDescent="0.25">
      <c r="A75">
        <v>77</v>
      </c>
      <c r="B75" t="s">
        <v>830</v>
      </c>
      <c r="C75">
        <v>400</v>
      </c>
      <c r="D75">
        <v>420</v>
      </c>
      <c r="E75">
        <v>5.4885590000000004</v>
      </c>
      <c r="F75">
        <v>7.5794389999999998</v>
      </c>
      <c r="G75">
        <v>4.0510799999999998</v>
      </c>
      <c r="H75">
        <v>0</v>
      </c>
      <c r="I75">
        <v>0</v>
      </c>
      <c r="J75">
        <v>0</v>
      </c>
      <c r="K75">
        <v>1.6720429999999999</v>
      </c>
      <c r="L75">
        <v>10.169152</v>
      </c>
      <c r="M75">
        <v>1.36</v>
      </c>
      <c r="N75">
        <v>0</v>
      </c>
      <c r="O75">
        <v>90</v>
      </c>
      <c r="P75">
        <v>0</v>
      </c>
      <c r="Q75">
        <v>0.05</v>
      </c>
      <c r="R75">
        <v>0</v>
      </c>
      <c r="S75">
        <v>80</v>
      </c>
      <c r="T75">
        <v>0</v>
      </c>
      <c r="U75">
        <v>0.8</v>
      </c>
      <c r="V75">
        <v>3.3</v>
      </c>
      <c r="W75">
        <v>4.2</v>
      </c>
      <c r="X75">
        <v>4</v>
      </c>
      <c r="Y75">
        <v>1</v>
      </c>
      <c r="Z75">
        <v>6</v>
      </c>
      <c r="AA75">
        <v>2</v>
      </c>
      <c r="AB75">
        <v>0.5</v>
      </c>
      <c r="AC75">
        <v>0.5</v>
      </c>
      <c r="AD75">
        <v>0</v>
      </c>
      <c r="AE75">
        <v>0</v>
      </c>
      <c r="AF75">
        <v>0</v>
      </c>
      <c r="AG75">
        <v>1.8</v>
      </c>
      <c r="AH75">
        <v>5.4683999999999999</v>
      </c>
      <c r="AI75">
        <v>0</v>
      </c>
      <c r="AJ75">
        <v>0</v>
      </c>
      <c r="AK75">
        <v>0</v>
      </c>
      <c r="AL75">
        <v>0</v>
      </c>
      <c r="AM75">
        <v>8.7799999999999998E-4</v>
      </c>
      <c r="AN75">
        <v>0</v>
      </c>
      <c r="AO75">
        <v>0.1</v>
      </c>
      <c r="AP75">
        <v>0</v>
      </c>
      <c r="AQ75">
        <v>0</v>
      </c>
      <c r="AR75">
        <v>1.7</v>
      </c>
      <c r="AS75">
        <v>13.328001</v>
      </c>
      <c r="AT75">
        <v>0.13212099999999999</v>
      </c>
      <c r="AU75">
        <v>0</v>
      </c>
      <c r="AV75">
        <v>0</v>
      </c>
      <c r="AW75">
        <v>71.699676999999994</v>
      </c>
      <c r="AX75">
        <v>9</v>
      </c>
      <c r="AY75">
        <v>9</v>
      </c>
    </row>
    <row r="76" spans="1:51" x14ac:dyDescent="0.25">
      <c r="A76">
        <v>78</v>
      </c>
      <c r="B76" t="s">
        <v>149</v>
      </c>
      <c r="C76">
        <v>403</v>
      </c>
      <c r="D76">
        <v>420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6.3672000000000004</v>
      </c>
      <c r="N76">
        <v>0</v>
      </c>
      <c r="O76">
        <v>80</v>
      </c>
      <c r="P76">
        <v>0</v>
      </c>
      <c r="Q76">
        <v>0.9</v>
      </c>
      <c r="R76">
        <v>0</v>
      </c>
      <c r="S76">
        <v>80</v>
      </c>
      <c r="T76">
        <v>0</v>
      </c>
      <c r="U76">
        <v>1.1000000000000001</v>
      </c>
      <c r="V76">
        <v>2.5</v>
      </c>
      <c r="W76">
        <v>0.6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1.3</v>
      </c>
      <c r="AH76">
        <v>1.5911999999999999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13.058401</v>
      </c>
      <c r="AX76">
        <v>9</v>
      </c>
      <c r="AY76">
        <v>9</v>
      </c>
    </row>
    <row r="77" spans="1:51" x14ac:dyDescent="0.25">
      <c r="A77">
        <v>79</v>
      </c>
      <c r="B77" t="s">
        <v>161</v>
      </c>
      <c r="C77">
        <v>404</v>
      </c>
      <c r="D77">
        <v>420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0.78705000000000003</v>
      </c>
      <c r="N77">
        <v>0</v>
      </c>
      <c r="O77">
        <v>90</v>
      </c>
      <c r="P77">
        <v>0</v>
      </c>
      <c r="Q77">
        <v>2.5</v>
      </c>
      <c r="R77">
        <v>0</v>
      </c>
      <c r="S77">
        <v>80</v>
      </c>
      <c r="T77">
        <v>0</v>
      </c>
      <c r="U77">
        <v>0.1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0.57499999999999996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3.9620500000000001</v>
      </c>
      <c r="AX77">
        <v>9</v>
      </c>
      <c r="AY77">
        <v>9</v>
      </c>
    </row>
    <row r="78" spans="1:51" x14ac:dyDescent="0.25">
      <c r="A78">
        <v>80</v>
      </c>
      <c r="B78" t="s">
        <v>832</v>
      </c>
      <c r="C78">
        <v>404</v>
      </c>
      <c r="D78">
        <v>420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0.12048</v>
      </c>
      <c r="N78">
        <v>0</v>
      </c>
      <c r="O78">
        <v>78</v>
      </c>
      <c r="P78">
        <v>0</v>
      </c>
      <c r="Q78">
        <v>5</v>
      </c>
      <c r="R78">
        <v>0.1</v>
      </c>
      <c r="S78">
        <v>80</v>
      </c>
      <c r="T78">
        <v>80</v>
      </c>
      <c r="U78">
        <v>0.1</v>
      </c>
      <c r="V78">
        <v>0.3</v>
      </c>
      <c r="W78">
        <v>0.3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0.7</v>
      </c>
      <c r="AH78">
        <v>0.32200000000000001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6.2424799999999996</v>
      </c>
      <c r="AX78">
        <v>9</v>
      </c>
      <c r="AY78">
        <v>9</v>
      </c>
    </row>
    <row r="79" spans="1:51" x14ac:dyDescent="0.25">
      <c r="A79">
        <v>81</v>
      </c>
      <c r="B79" t="s">
        <v>163</v>
      </c>
      <c r="C79">
        <v>404</v>
      </c>
      <c r="D79">
        <v>420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0.49658999999999998</v>
      </c>
      <c r="N79">
        <v>0</v>
      </c>
      <c r="O79">
        <v>78</v>
      </c>
      <c r="P79">
        <v>0</v>
      </c>
      <c r="Q79">
        <v>3.8</v>
      </c>
      <c r="R79">
        <v>0.02</v>
      </c>
      <c r="S79">
        <v>80</v>
      </c>
      <c r="T79">
        <v>80</v>
      </c>
      <c r="U79">
        <v>0.1</v>
      </c>
      <c r="V79">
        <v>0.1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1.2</v>
      </c>
      <c r="AH79">
        <v>1.476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5.9925899999999999</v>
      </c>
      <c r="AX79">
        <v>9</v>
      </c>
      <c r="AY79">
        <v>9</v>
      </c>
    </row>
    <row r="80" spans="1:51" x14ac:dyDescent="0.25">
      <c r="A80">
        <v>82</v>
      </c>
      <c r="B80" t="s">
        <v>165</v>
      </c>
      <c r="C80">
        <v>403</v>
      </c>
      <c r="D80">
        <v>420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0.17876700000000001</v>
      </c>
      <c r="N80">
        <v>0</v>
      </c>
      <c r="O80">
        <v>99</v>
      </c>
      <c r="P80">
        <v>0</v>
      </c>
      <c r="Q80">
        <v>4.5</v>
      </c>
      <c r="R80">
        <v>0</v>
      </c>
      <c r="S80">
        <v>95</v>
      </c>
      <c r="T80">
        <v>0</v>
      </c>
      <c r="U80">
        <v>0.2</v>
      </c>
      <c r="V80">
        <v>0.3</v>
      </c>
      <c r="W80">
        <v>0.1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1.9039999999999999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7.1827670000000001</v>
      </c>
      <c r="AX80">
        <v>9</v>
      </c>
      <c r="AY80">
        <v>9</v>
      </c>
    </row>
    <row r="81" spans="1:51" x14ac:dyDescent="0.25">
      <c r="A81">
        <v>83</v>
      </c>
      <c r="B81" t="s">
        <v>834</v>
      </c>
      <c r="C81">
        <v>404</v>
      </c>
      <c r="D81">
        <v>420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3.536</v>
      </c>
      <c r="N81">
        <v>0</v>
      </c>
      <c r="O81">
        <v>85</v>
      </c>
      <c r="P81">
        <v>0</v>
      </c>
      <c r="Q81">
        <v>5</v>
      </c>
      <c r="R81">
        <v>0</v>
      </c>
      <c r="S81">
        <v>85</v>
      </c>
      <c r="T81">
        <v>0</v>
      </c>
      <c r="U81">
        <v>0.1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</v>
      </c>
      <c r="AH81">
        <v>4.4004000000000003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13.036401</v>
      </c>
      <c r="AX81">
        <v>9</v>
      </c>
      <c r="AY81">
        <v>9</v>
      </c>
    </row>
    <row r="82" spans="1:51" x14ac:dyDescent="0.25">
      <c r="A82">
        <v>84</v>
      </c>
      <c r="B82" t="s">
        <v>836</v>
      </c>
      <c r="C82">
        <v>400</v>
      </c>
      <c r="D82">
        <v>420</v>
      </c>
      <c r="E82">
        <v>6.7954000000000001E-2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4.6920000000000002</v>
      </c>
      <c r="N82">
        <v>0</v>
      </c>
      <c r="O82">
        <v>90</v>
      </c>
      <c r="P82">
        <v>0</v>
      </c>
      <c r="Q82">
        <v>4</v>
      </c>
      <c r="R82">
        <v>0</v>
      </c>
      <c r="S82">
        <v>75</v>
      </c>
      <c r="T82">
        <v>0</v>
      </c>
      <c r="U82">
        <v>0.1</v>
      </c>
      <c r="V82">
        <v>0.2</v>
      </c>
      <c r="W82">
        <v>0.5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</v>
      </c>
      <c r="AH82">
        <v>2.54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12.099954</v>
      </c>
      <c r="AX82">
        <v>9</v>
      </c>
      <c r="AY82">
        <v>9</v>
      </c>
    </row>
    <row r="83" spans="1:51" x14ac:dyDescent="0.25">
      <c r="A83">
        <v>85</v>
      </c>
      <c r="B83" t="s">
        <v>167</v>
      </c>
      <c r="C83">
        <v>109</v>
      </c>
      <c r="D83">
        <v>130</v>
      </c>
      <c r="E83">
        <v>1.1212340000000001</v>
      </c>
      <c r="F83">
        <v>0</v>
      </c>
      <c r="G83">
        <v>3.2342999999999997E-2</v>
      </c>
      <c r="H83">
        <v>0</v>
      </c>
      <c r="I83">
        <v>0.206534</v>
      </c>
      <c r="J83">
        <v>0</v>
      </c>
      <c r="K83">
        <v>0.208124</v>
      </c>
      <c r="L83">
        <v>0.16009599999999999</v>
      </c>
      <c r="M83">
        <v>0.46313199999999999</v>
      </c>
      <c r="N83">
        <v>1.7492369999999999</v>
      </c>
      <c r="O83">
        <v>90</v>
      </c>
      <c r="P83">
        <v>90</v>
      </c>
      <c r="Q83">
        <v>0.05</v>
      </c>
      <c r="R83">
        <v>0.02</v>
      </c>
      <c r="S83">
        <v>80</v>
      </c>
      <c r="T83">
        <v>80</v>
      </c>
      <c r="U83">
        <v>0.2</v>
      </c>
      <c r="V83">
        <v>0.3</v>
      </c>
      <c r="W83">
        <v>1</v>
      </c>
      <c r="X83">
        <v>1.5</v>
      </c>
      <c r="Y83">
        <v>0</v>
      </c>
      <c r="Z83">
        <v>0</v>
      </c>
      <c r="AA83">
        <v>1</v>
      </c>
      <c r="AB83">
        <v>0</v>
      </c>
      <c r="AC83">
        <v>0</v>
      </c>
      <c r="AD83">
        <v>2.0653000000000001E-2</v>
      </c>
      <c r="AE83">
        <v>1.2007E-2</v>
      </c>
      <c r="AF83">
        <v>0</v>
      </c>
      <c r="AG83">
        <v>0.5</v>
      </c>
      <c r="AH83">
        <v>7.4999999999999997E-2</v>
      </c>
      <c r="AI83">
        <v>2</v>
      </c>
      <c r="AJ83">
        <v>0.7</v>
      </c>
      <c r="AK83">
        <v>2.5</v>
      </c>
      <c r="AL83">
        <v>0.9375</v>
      </c>
      <c r="AM83">
        <v>0</v>
      </c>
      <c r="AN83">
        <v>8.0993999999999997E-2</v>
      </c>
      <c r="AO83">
        <v>0</v>
      </c>
      <c r="AP83">
        <v>2</v>
      </c>
      <c r="AQ83">
        <v>21.599997999999999</v>
      </c>
      <c r="AR83">
        <v>4</v>
      </c>
      <c r="AS83">
        <v>32</v>
      </c>
      <c r="AT83">
        <v>1.7849E-2</v>
      </c>
      <c r="AU83">
        <v>0</v>
      </c>
      <c r="AV83">
        <v>0</v>
      </c>
      <c r="AW83">
        <v>63.146526000000001</v>
      </c>
      <c r="AX83">
        <v>8</v>
      </c>
      <c r="AY83">
        <v>8</v>
      </c>
    </row>
    <row r="84" spans="1:51" x14ac:dyDescent="0.25">
      <c r="A84">
        <v>86</v>
      </c>
      <c r="B84" t="s">
        <v>838</v>
      </c>
      <c r="C84">
        <v>109</v>
      </c>
      <c r="D84">
        <v>130</v>
      </c>
      <c r="E84">
        <v>1.1212340000000001</v>
      </c>
      <c r="F84">
        <v>0</v>
      </c>
      <c r="G84">
        <v>3.2342999999999997E-2</v>
      </c>
      <c r="H84">
        <v>0</v>
      </c>
      <c r="I84">
        <v>0.206534</v>
      </c>
      <c r="J84">
        <v>0</v>
      </c>
      <c r="K84">
        <v>0.193524</v>
      </c>
      <c r="L84">
        <v>0.16009599999999999</v>
      </c>
      <c r="M84">
        <v>0.46313199999999999</v>
      </c>
      <c r="N84">
        <v>1.7492369999999999</v>
      </c>
      <c r="O84">
        <v>90</v>
      </c>
      <c r="P84">
        <v>90</v>
      </c>
      <c r="Q84">
        <v>0.02</v>
      </c>
      <c r="R84">
        <v>0.02</v>
      </c>
      <c r="S84">
        <v>80</v>
      </c>
      <c r="T84">
        <v>75</v>
      </c>
      <c r="U84">
        <v>0.2</v>
      </c>
      <c r="V84">
        <v>0.3</v>
      </c>
      <c r="W84">
        <v>1</v>
      </c>
      <c r="X84">
        <v>1.5</v>
      </c>
      <c r="Y84">
        <v>0</v>
      </c>
      <c r="Z84">
        <v>0</v>
      </c>
      <c r="AA84">
        <v>1</v>
      </c>
      <c r="AB84">
        <v>0</v>
      </c>
      <c r="AC84">
        <v>0</v>
      </c>
      <c r="AD84">
        <v>2.0653000000000001E-2</v>
      </c>
      <c r="AE84">
        <v>1.2007E-2</v>
      </c>
      <c r="AF84">
        <v>0</v>
      </c>
      <c r="AG84">
        <v>0.5</v>
      </c>
      <c r="AH84">
        <v>7.4999999999999997E-2</v>
      </c>
      <c r="AI84">
        <v>2</v>
      </c>
      <c r="AJ84">
        <v>0.1</v>
      </c>
      <c r="AK84">
        <v>2.5</v>
      </c>
      <c r="AL84">
        <v>3.1875</v>
      </c>
      <c r="AM84">
        <v>0</v>
      </c>
      <c r="AN84">
        <v>8.0993999999999997E-2</v>
      </c>
      <c r="AO84">
        <v>0</v>
      </c>
      <c r="AP84">
        <v>2</v>
      </c>
      <c r="AQ84">
        <v>21.599997999999999</v>
      </c>
      <c r="AR84">
        <v>4</v>
      </c>
      <c r="AS84">
        <v>30.400002000000001</v>
      </c>
      <c r="AT84">
        <v>1.7849E-2</v>
      </c>
      <c r="AU84">
        <v>0</v>
      </c>
      <c r="AV84">
        <v>0</v>
      </c>
      <c r="AW84">
        <v>63.151924000000001</v>
      </c>
      <c r="AX84">
        <v>8</v>
      </c>
      <c r="AY84">
        <v>8</v>
      </c>
    </row>
    <row r="85" spans="1:51" x14ac:dyDescent="0.25">
      <c r="A85">
        <v>87</v>
      </c>
      <c r="B85" t="s">
        <v>169</v>
      </c>
      <c r="C85">
        <v>109</v>
      </c>
      <c r="D85">
        <v>130</v>
      </c>
      <c r="E85">
        <v>7.2448980000000001</v>
      </c>
      <c r="F85">
        <v>0</v>
      </c>
      <c r="G85">
        <v>1.9406E-2</v>
      </c>
      <c r="H85">
        <v>0</v>
      </c>
      <c r="I85">
        <v>2.6892390000000002</v>
      </c>
      <c r="J85">
        <v>0</v>
      </c>
      <c r="K85">
        <v>1.87612</v>
      </c>
      <c r="L85">
        <v>1.40709</v>
      </c>
      <c r="M85">
        <v>0.5</v>
      </c>
      <c r="N85">
        <v>0.7288</v>
      </c>
      <c r="O85">
        <v>90</v>
      </c>
      <c r="P85">
        <v>90</v>
      </c>
      <c r="Q85">
        <v>0.01</v>
      </c>
      <c r="R85">
        <v>0.02</v>
      </c>
      <c r="S85">
        <v>90</v>
      </c>
      <c r="T85">
        <v>90</v>
      </c>
      <c r="U85">
        <v>0.1</v>
      </c>
      <c r="V85">
        <v>0.2</v>
      </c>
      <c r="W85">
        <v>0.5</v>
      </c>
      <c r="X85">
        <v>1</v>
      </c>
      <c r="Y85">
        <v>0</v>
      </c>
      <c r="Z85">
        <v>0</v>
      </c>
      <c r="AA85">
        <v>0.5</v>
      </c>
      <c r="AB85">
        <v>0</v>
      </c>
      <c r="AC85">
        <v>0</v>
      </c>
      <c r="AD85">
        <v>0.107569</v>
      </c>
      <c r="AE85">
        <v>6.2536999999999995E-2</v>
      </c>
      <c r="AF85">
        <v>0</v>
      </c>
      <c r="AG85">
        <v>1</v>
      </c>
      <c r="AH85">
        <v>0.45</v>
      </c>
      <c r="AI85">
        <v>2</v>
      </c>
      <c r="AJ85">
        <v>0.05</v>
      </c>
      <c r="AK85">
        <v>2.5</v>
      </c>
      <c r="AL85">
        <v>3</v>
      </c>
      <c r="AM85">
        <v>0</v>
      </c>
      <c r="AN85">
        <v>8.0993999999999997E-2</v>
      </c>
      <c r="AO85">
        <v>0.5</v>
      </c>
      <c r="AP85">
        <v>2</v>
      </c>
      <c r="AQ85">
        <v>32.400002000000001</v>
      </c>
      <c r="AR85">
        <v>4</v>
      </c>
      <c r="AS85">
        <v>32</v>
      </c>
      <c r="AT85">
        <v>8.1810999999999995E-2</v>
      </c>
      <c r="AU85">
        <v>0</v>
      </c>
      <c r="AV85">
        <v>0</v>
      </c>
      <c r="AW85">
        <v>82.650665000000004</v>
      </c>
      <c r="AX85">
        <v>8</v>
      </c>
      <c r="AY85">
        <v>8</v>
      </c>
    </row>
    <row r="86" spans="1:51" x14ac:dyDescent="0.25">
      <c r="A86">
        <v>88</v>
      </c>
      <c r="B86" t="s">
        <v>171</v>
      </c>
      <c r="C86">
        <v>109</v>
      </c>
      <c r="D86">
        <v>130</v>
      </c>
      <c r="E86">
        <v>0.51749299999999998</v>
      </c>
      <c r="F86">
        <v>0</v>
      </c>
      <c r="G86">
        <v>4.3124000000000003E-2</v>
      </c>
      <c r="H86">
        <v>0</v>
      </c>
      <c r="I86">
        <v>7.0250000000000007E-2</v>
      </c>
      <c r="J86">
        <v>0</v>
      </c>
      <c r="K86">
        <v>6.1261000000000003E-2</v>
      </c>
      <c r="L86">
        <v>3.2673000000000001E-2</v>
      </c>
      <c r="M86">
        <v>0.69469800000000004</v>
      </c>
      <c r="N86">
        <v>0.15007999999999999</v>
      </c>
      <c r="O86">
        <v>90</v>
      </c>
      <c r="P86">
        <v>90</v>
      </c>
      <c r="Q86">
        <v>0.02</v>
      </c>
      <c r="R86">
        <v>0.02</v>
      </c>
      <c r="S86">
        <v>75</v>
      </c>
      <c r="T86">
        <v>75</v>
      </c>
      <c r="U86">
        <v>0.2</v>
      </c>
      <c r="V86">
        <v>0.3</v>
      </c>
      <c r="W86">
        <v>1</v>
      </c>
      <c r="X86">
        <v>1</v>
      </c>
      <c r="Y86">
        <v>0</v>
      </c>
      <c r="Z86">
        <v>0</v>
      </c>
      <c r="AA86">
        <v>1</v>
      </c>
      <c r="AB86">
        <v>0</v>
      </c>
      <c r="AC86">
        <v>0</v>
      </c>
      <c r="AD86">
        <v>1.0536999999999999E-2</v>
      </c>
      <c r="AE86">
        <v>6.1260000000000004E-3</v>
      </c>
      <c r="AF86">
        <v>0</v>
      </c>
      <c r="AG86">
        <v>0.5</v>
      </c>
      <c r="AH86">
        <v>7.4999999999999997E-2</v>
      </c>
      <c r="AI86">
        <v>2</v>
      </c>
      <c r="AJ86">
        <v>0.05</v>
      </c>
      <c r="AK86">
        <v>15</v>
      </c>
      <c r="AL86">
        <v>20.250001999999999</v>
      </c>
      <c r="AM86">
        <v>0</v>
      </c>
      <c r="AN86">
        <v>4.0496999999999998E-2</v>
      </c>
      <c r="AO86">
        <v>0</v>
      </c>
      <c r="AP86">
        <v>5</v>
      </c>
      <c r="AQ86">
        <v>99.000007999999994</v>
      </c>
      <c r="AR86">
        <v>15</v>
      </c>
      <c r="AS86">
        <v>108.00000799999999</v>
      </c>
      <c r="AT86">
        <v>1.7849E-2</v>
      </c>
      <c r="AU86">
        <v>0</v>
      </c>
      <c r="AV86">
        <v>0</v>
      </c>
      <c r="AW86">
        <v>232.43832399999999</v>
      </c>
      <c r="AX86">
        <v>8</v>
      </c>
      <c r="AY86">
        <v>8</v>
      </c>
    </row>
    <row r="87" spans="1:51" x14ac:dyDescent="0.25">
      <c r="A87">
        <v>89</v>
      </c>
      <c r="B87" t="s">
        <v>173</v>
      </c>
      <c r="C87">
        <v>109</v>
      </c>
      <c r="D87">
        <v>130</v>
      </c>
      <c r="E87">
        <v>0.51749299999999998</v>
      </c>
      <c r="F87">
        <v>0</v>
      </c>
      <c r="G87">
        <v>4.3124000000000003E-2</v>
      </c>
      <c r="H87">
        <v>0</v>
      </c>
      <c r="I87">
        <v>7.0250000000000007E-2</v>
      </c>
      <c r="J87">
        <v>0</v>
      </c>
      <c r="K87">
        <v>6.1261000000000003E-2</v>
      </c>
      <c r="L87">
        <v>3.2673000000000001E-2</v>
      </c>
      <c r="M87">
        <v>0.46313199999999999</v>
      </c>
      <c r="N87">
        <v>0.11255999999999999</v>
      </c>
      <c r="O87">
        <v>90</v>
      </c>
      <c r="P87">
        <v>90</v>
      </c>
      <c r="Q87">
        <v>1</v>
      </c>
      <c r="R87">
        <v>0.02</v>
      </c>
      <c r="S87">
        <v>80</v>
      </c>
      <c r="T87">
        <v>90</v>
      </c>
      <c r="U87">
        <v>0.2</v>
      </c>
      <c r="V87">
        <v>0.3</v>
      </c>
      <c r="W87">
        <v>1</v>
      </c>
      <c r="X87">
        <v>1</v>
      </c>
      <c r="Y87">
        <v>0</v>
      </c>
      <c r="Z87">
        <v>0</v>
      </c>
      <c r="AA87">
        <v>1</v>
      </c>
      <c r="AB87">
        <v>0</v>
      </c>
      <c r="AC87">
        <v>0</v>
      </c>
      <c r="AD87">
        <v>1.0536999999999999E-2</v>
      </c>
      <c r="AE87">
        <v>6.1260000000000004E-3</v>
      </c>
      <c r="AF87">
        <v>0</v>
      </c>
      <c r="AG87">
        <v>0.5</v>
      </c>
      <c r="AH87">
        <v>7.4999999999999997E-2</v>
      </c>
      <c r="AI87">
        <v>0</v>
      </c>
      <c r="AJ87">
        <v>0</v>
      </c>
      <c r="AK87">
        <v>20</v>
      </c>
      <c r="AL87">
        <v>12</v>
      </c>
      <c r="AM87">
        <v>0</v>
      </c>
      <c r="AN87">
        <v>4.0496999999999998E-2</v>
      </c>
      <c r="AO87">
        <v>0</v>
      </c>
      <c r="AP87">
        <v>5</v>
      </c>
      <c r="AQ87">
        <v>99.000007999999994</v>
      </c>
      <c r="AR87">
        <v>8</v>
      </c>
      <c r="AS87">
        <v>57.600002000000003</v>
      </c>
      <c r="AT87">
        <v>1.7849E-2</v>
      </c>
      <c r="AU87">
        <v>0</v>
      </c>
      <c r="AV87">
        <v>0</v>
      </c>
      <c r="AW87">
        <v>174.44923399999999</v>
      </c>
      <c r="AX87">
        <v>8</v>
      </c>
      <c r="AY87">
        <v>8</v>
      </c>
    </row>
    <row r="88" spans="1:51" x14ac:dyDescent="0.25">
      <c r="A88">
        <v>90</v>
      </c>
      <c r="B88" t="s">
        <v>175</v>
      </c>
      <c r="C88">
        <v>52</v>
      </c>
      <c r="D88">
        <v>220</v>
      </c>
      <c r="E88">
        <v>8.9842490000000002</v>
      </c>
      <c r="F88">
        <v>4.41045</v>
      </c>
      <c r="G88">
        <v>1.0454399999999999</v>
      </c>
      <c r="H88">
        <v>0</v>
      </c>
      <c r="I88">
        <v>2.3111649999999999</v>
      </c>
      <c r="J88">
        <v>0</v>
      </c>
      <c r="K88">
        <v>1.796991</v>
      </c>
      <c r="L88">
        <v>0.73513300000000004</v>
      </c>
      <c r="M88">
        <v>0.95803799999999995</v>
      </c>
      <c r="N88">
        <v>0</v>
      </c>
      <c r="O88">
        <v>90</v>
      </c>
      <c r="P88">
        <v>0</v>
      </c>
      <c r="Q88">
        <v>0.01</v>
      </c>
      <c r="R88">
        <v>0</v>
      </c>
      <c r="S88">
        <v>80</v>
      </c>
      <c r="T88">
        <v>0</v>
      </c>
      <c r="U88">
        <v>1</v>
      </c>
      <c r="V88">
        <v>1.4</v>
      </c>
      <c r="W88">
        <v>1.5</v>
      </c>
      <c r="X88">
        <v>5</v>
      </c>
      <c r="Y88">
        <v>4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0.20420199999999999</v>
      </c>
      <c r="AF88">
        <v>0</v>
      </c>
      <c r="AG88">
        <v>2</v>
      </c>
      <c r="AH88">
        <v>5.27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2</v>
      </c>
      <c r="AS88">
        <v>13.599999</v>
      </c>
      <c r="AT88">
        <v>1.764912</v>
      </c>
      <c r="AU88">
        <v>0</v>
      </c>
      <c r="AV88">
        <v>0</v>
      </c>
      <c r="AW88">
        <v>52.679417000000001</v>
      </c>
      <c r="AX88">
        <v>9</v>
      </c>
      <c r="AY88">
        <v>9</v>
      </c>
    </row>
    <row r="89" spans="1:51" x14ac:dyDescent="0.25">
      <c r="A89">
        <v>91</v>
      </c>
      <c r="B89" t="s">
        <v>840</v>
      </c>
      <c r="C89">
        <v>104</v>
      </c>
      <c r="D89">
        <v>130</v>
      </c>
      <c r="E89">
        <v>7.5467709999999997</v>
      </c>
      <c r="F89">
        <v>0</v>
      </c>
      <c r="G89">
        <v>3.2342999999999997E-2</v>
      </c>
      <c r="H89">
        <v>0</v>
      </c>
      <c r="I89">
        <v>4.1233409999999999</v>
      </c>
      <c r="J89">
        <v>0</v>
      </c>
      <c r="K89">
        <v>5.5134949999999998</v>
      </c>
      <c r="L89">
        <v>3.6756630000000001</v>
      </c>
      <c r="M89">
        <v>0.72695699999999996</v>
      </c>
      <c r="N89">
        <v>0.71618999999999999</v>
      </c>
      <c r="O89">
        <v>90</v>
      </c>
      <c r="P89">
        <v>90</v>
      </c>
      <c r="Q89">
        <v>0.03</v>
      </c>
      <c r="R89">
        <v>0.02</v>
      </c>
      <c r="S89">
        <v>80</v>
      </c>
      <c r="T89">
        <v>80</v>
      </c>
      <c r="U89">
        <v>0.2</v>
      </c>
      <c r="V89">
        <v>0.4</v>
      </c>
      <c r="W89">
        <v>1.2</v>
      </c>
      <c r="X89">
        <v>1.5</v>
      </c>
      <c r="Y89">
        <v>0</v>
      </c>
      <c r="Z89">
        <v>0</v>
      </c>
      <c r="AA89">
        <v>0.5</v>
      </c>
      <c r="AB89">
        <v>0</v>
      </c>
      <c r="AC89">
        <v>0</v>
      </c>
      <c r="AD89">
        <v>0.13744400000000001</v>
      </c>
      <c r="AE89">
        <v>9.1891E-2</v>
      </c>
      <c r="AF89">
        <v>0</v>
      </c>
      <c r="AG89">
        <v>1</v>
      </c>
      <c r="AH89">
        <v>0.45750000000000002</v>
      </c>
      <c r="AI89">
        <v>2</v>
      </c>
      <c r="AJ89">
        <v>0.05</v>
      </c>
      <c r="AK89">
        <v>2.5</v>
      </c>
      <c r="AL89">
        <v>3</v>
      </c>
      <c r="AM89">
        <v>0</v>
      </c>
      <c r="AN89">
        <v>8.0993999999999997E-2</v>
      </c>
      <c r="AO89">
        <v>0.5</v>
      </c>
      <c r="AP89">
        <v>2</v>
      </c>
      <c r="AQ89">
        <v>27.000001999999999</v>
      </c>
      <c r="AR89">
        <v>3</v>
      </c>
      <c r="AS89">
        <v>21.599997999999999</v>
      </c>
      <c r="AT89">
        <v>0.17166300000000001</v>
      </c>
      <c r="AU89">
        <v>0</v>
      </c>
      <c r="AV89">
        <v>0</v>
      </c>
      <c r="AW89">
        <v>74.932472000000004</v>
      </c>
      <c r="AX89">
        <v>8</v>
      </c>
      <c r="AY89">
        <v>8</v>
      </c>
    </row>
    <row r="90" spans="1:51" x14ac:dyDescent="0.25">
      <c r="A90">
        <v>92</v>
      </c>
      <c r="B90" t="s">
        <v>177</v>
      </c>
      <c r="C90">
        <v>104</v>
      </c>
      <c r="D90">
        <v>130</v>
      </c>
      <c r="E90">
        <v>5.2271989999999997</v>
      </c>
      <c r="F90">
        <v>2.5874640000000002</v>
      </c>
      <c r="G90">
        <v>1.3604E-2</v>
      </c>
      <c r="H90">
        <v>0</v>
      </c>
      <c r="I90">
        <v>2.2220219999999999</v>
      </c>
      <c r="J90">
        <v>0</v>
      </c>
      <c r="K90">
        <v>3.063053</v>
      </c>
      <c r="L90">
        <v>2.042036</v>
      </c>
      <c r="M90">
        <v>0.16723499999999999</v>
      </c>
      <c r="N90">
        <v>0.57511800000000002</v>
      </c>
      <c r="O90">
        <v>90</v>
      </c>
      <c r="P90">
        <v>90</v>
      </c>
      <c r="Q90">
        <v>0.01</v>
      </c>
      <c r="R90">
        <v>0.02</v>
      </c>
      <c r="S90">
        <v>80</v>
      </c>
      <c r="T90">
        <v>80</v>
      </c>
      <c r="U90">
        <v>0.4</v>
      </c>
      <c r="V90">
        <v>0.6</v>
      </c>
      <c r="W90">
        <v>1.5</v>
      </c>
      <c r="X90">
        <v>3</v>
      </c>
      <c r="Y90">
        <v>0</v>
      </c>
      <c r="Z90">
        <v>0</v>
      </c>
      <c r="AA90">
        <v>1.5</v>
      </c>
      <c r="AB90">
        <v>0</v>
      </c>
      <c r="AC90">
        <v>0</v>
      </c>
      <c r="AD90">
        <v>7.4066999999999994E-2</v>
      </c>
      <c r="AE90">
        <v>5.1049999999999998E-2</v>
      </c>
      <c r="AF90">
        <v>0</v>
      </c>
      <c r="AG90">
        <v>1.5</v>
      </c>
      <c r="AH90">
        <v>3.6960000000000002</v>
      </c>
      <c r="AI90">
        <v>2</v>
      </c>
      <c r="AJ90">
        <v>0.02</v>
      </c>
      <c r="AK90">
        <v>2</v>
      </c>
      <c r="AL90">
        <v>0.6</v>
      </c>
      <c r="AM90">
        <v>0</v>
      </c>
      <c r="AN90">
        <v>5.3996000000000002E-2</v>
      </c>
      <c r="AO90">
        <v>0.5</v>
      </c>
      <c r="AP90">
        <v>1</v>
      </c>
      <c r="AQ90">
        <v>16.200001</v>
      </c>
      <c r="AR90">
        <v>2</v>
      </c>
      <c r="AS90">
        <v>14.400001</v>
      </c>
      <c r="AT90">
        <v>0.31540200000000002</v>
      </c>
      <c r="AU90">
        <v>0</v>
      </c>
      <c r="AV90">
        <v>0</v>
      </c>
      <c r="AW90">
        <v>56.488163</v>
      </c>
      <c r="AX90">
        <v>8</v>
      </c>
      <c r="AY90">
        <v>8</v>
      </c>
    </row>
    <row r="91" spans="1:51" x14ac:dyDescent="0.25">
      <c r="A91">
        <v>93</v>
      </c>
      <c r="B91" t="s">
        <v>179</v>
      </c>
      <c r="C91">
        <v>107</v>
      </c>
      <c r="D91">
        <v>130</v>
      </c>
      <c r="E91">
        <v>12.251250000000001</v>
      </c>
      <c r="F91">
        <v>0</v>
      </c>
      <c r="G91">
        <v>2.4358999999999999E-2</v>
      </c>
      <c r="H91">
        <v>0</v>
      </c>
      <c r="I91">
        <v>0</v>
      </c>
      <c r="J91">
        <v>0</v>
      </c>
      <c r="K91">
        <v>5.1050880000000003</v>
      </c>
      <c r="L91">
        <v>2.756748</v>
      </c>
      <c r="M91">
        <v>0.2</v>
      </c>
      <c r="N91">
        <v>0.75992199999999999</v>
      </c>
      <c r="O91">
        <v>90</v>
      </c>
      <c r="P91">
        <v>90</v>
      </c>
      <c r="Q91">
        <v>0.01</v>
      </c>
      <c r="R91">
        <v>0.01</v>
      </c>
      <c r="S91">
        <v>80</v>
      </c>
      <c r="T91">
        <v>80</v>
      </c>
      <c r="U91">
        <v>0.3</v>
      </c>
      <c r="V91">
        <v>0.4</v>
      </c>
      <c r="W91">
        <v>0.8</v>
      </c>
      <c r="X91">
        <v>3</v>
      </c>
      <c r="Y91">
        <v>3</v>
      </c>
      <c r="Z91">
        <v>0</v>
      </c>
      <c r="AA91">
        <v>1</v>
      </c>
      <c r="AB91">
        <v>1</v>
      </c>
      <c r="AC91">
        <v>0</v>
      </c>
      <c r="AD91">
        <v>0.13225999999999999</v>
      </c>
      <c r="AE91">
        <v>7.3512999999999995E-2</v>
      </c>
      <c r="AF91">
        <v>0</v>
      </c>
      <c r="AG91">
        <v>2</v>
      </c>
      <c r="AH91">
        <v>4.96</v>
      </c>
      <c r="AI91">
        <v>2</v>
      </c>
      <c r="AJ91">
        <v>0.02</v>
      </c>
      <c r="AK91">
        <v>2</v>
      </c>
      <c r="AL91">
        <v>0.6</v>
      </c>
      <c r="AM91">
        <v>0</v>
      </c>
      <c r="AN91">
        <v>0</v>
      </c>
      <c r="AO91">
        <v>0</v>
      </c>
      <c r="AP91">
        <v>1</v>
      </c>
      <c r="AQ91">
        <v>16.200001</v>
      </c>
      <c r="AR91">
        <v>3</v>
      </c>
      <c r="AS91">
        <v>21.599997999999999</v>
      </c>
      <c r="AT91">
        <v>0.31540200000000002</v>
      </c>
      <c r="AU91">
        <v>0</v>
      </c>
      <c r="AV91">
        <v>0</v>
      </c>
      <c r="AW91">
        <v>74.386275999999995</v>
      </c>
      <c r="AX91">
        <v>9</v>
      </c>
      <c r="AY91">
        <v>9</v>
      </c>
    </row>
    <row r="92" spans="1:51" x14ac:dyDescent="0.25">
      <c r="A92">
        <v>94</v>
      </c>
      <c r="B92" t="s">
        <v>181</v>
      </c>
      <c r="C92">
        <v>108</v>
      </c>
      <c r="D92">
        <v>130</v>
      </c>
      <c r="E92">
        <v>11.434500999999999</v>
      </c>
      <c r="F92">
        <v>0</v>
      </c>
      <c r="G92">
        <v>3.2538999999999998E-2</v>
      </c>
      <c r="H92">
        <v>0</v>
      </c>
      <c r="I92">
        <v>0</v>
      </c>
      <c r="J92">
        <v>0</v>
      </c>
      <c r="K92">
        <v>3.75224</v>
      </c>
      <c r="L92">
        <v>3.75224</v>
      </c>
      <c r="M92">
        <v>1</v>
      </c>
      <c r="N92">
        <v>0.37497999999999998</v>
      </c>
      <c r="O92">
        <v>90</v>
      </c>
      <c r="P92">
        <v>90</v>
      </c>
      <c r="Q92">
        <v>0.01</v>
      </c>
      <c r="R92">
        <v>0.02</v>
      </c>
      <c r="S92">
        <v>80</v>
      </c>
      <c r="T92">
        <v>80</v>
      </c>
      <c r="U92">
        <v>0.2</v>
      </c>
      <c r="V92">
        <v>0.3</v>
      </c>
      <c r="W92">
        <v>1.5</v>
      </c>
      <c r="X92">
        <v>2</v>
      </c>
      <c r="Y92">
        <v>1</v>
      </c>
      <c r="Z92">
        <v>0</v>
      </c>
      <c r="AA92">
        <v>1</v>
      </c>
      <c r="AB92">
        <v>0.5</v>
      </c>
      <c r="AC92">
        <v>0</v>
      </c>
      <c r="AD92">
        <v>6.6599000000000005E-2</v>
      </c>
      <c r="AE92">
        <v>5.0028999999999997E-2</v>
      </c>
      <c r="AF92">
        <v>0</v>
      </c>
      <c r="AG92">
        <v>2</v>
      </c>
      <c r="AH92">
        <v>5.58</v>
      </c>
      <c r="AI92">
        <v>0</v>
      </c>
      <c r="AJ92">
        <v>0</v>
      </c>
      <c r="AK92">
        <v>2</v>
      </c>
      <c r="AL92">
        <v>0.15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3</v>
      </c>
      <c r="AS92">
        <v>21.599997999999999</v>
      </c>
      <c r="AT92">
        <v>0.31540200000000002</v>
      </c>
      <c r="AU92">
        <v>0</v>
      </c>
      <c r="AV92">
        <v>0</v>
      </c>
      <c r="AW92">
        <v>54.571933999999999</v>
      </c>
      <c r="AX92">
        <v>9</v>
      </c>
      <c r="AY92">
        <v>9</v>
      </c>
    </row>
    <row r="93" spans="1:51" x14ac:dyDescent="0.25">
      <c r="A93">
        <v>95</v>
      </c>
      <c r="B93" t="s">
        <v>183</v>
      </c>
      <c r="C93">
        <v>300</v>
      </c>
      <c r="D93">
        <v>120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6.4</v>
      </c>
      <c r="N93">
        <v>0</v>
      </c>
      <c r="O93">
        <v>90</v>
      </c>
      <c r="P93">
        <v>0</v>
      </c>
      <c r="Q93">
        <v>0.05</v>
      </c>
      <c r="R93">
        <v>0.05</v>
      </c>
      <c r="S93">
        <v>80</v>
      </c>
      <c r="T93">
        <v>80</v>
      </c>
      <c r="U93">
        <v>0.2</v>
      </c>
      <c r="V93">
        <v>0.5</v>
      </c>
      <c r="W93">
        <v>0.5</v>
      </c>
      <c r="X93">
        <v>0.5</v>
      </c>
      <c r="Y93">
        <v>0</v>
      </c>
      <c r="Z93">
        <v>0</v>
      </c>
      <c r="AA93">
        <v>0.4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2.79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2</v>
      </c>
      <c r="AS93">
        <v>14.400001</v>
      </c>
      <c r="AT93">
        <v>0</v>
      </c>
      <c r="AU93">
        <v>0</v>
      </c>
      <c r="AV93">
        <v>0</v>
      </c>
      <c r="AW93">
        <v>25.790001</v>
      </c>
      <c r="AX93">
        <v>9</v>
      </c>
      <c r="AY93">
        <v>9</v>
      </c>
    </row>
    <row r="94" spans="1:51" x14ac:dyDescent="0.25">
      <c r="A94">
        <v>97</v>
      </c>
      <c r="B94" t="s">
        <v>842</v>
      </c>
      <c r="C94">
        <v>317</v>
      </c>
      <c r="D94">
        <v>120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0.334509</v>
      </c>
      <c r="N94">
        <v>0</v>
      </c>
      <c r="O94">
        <v>90</v>
      </c>
      <c r="P94">
        <v>0</v>
      </c>
      <c r="Q94">
        <v>3</v>
      </c>
      <c r="R94">
        <v>0</v>
      </c>
      <c r="S94">
        <v>80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2</v>
      </c>
      <c r="AJ94">
        <v>0.05</v>
      </c>
      <c r="AK94">
        <v>20</v>
      </c>
      <c r="AL94">
        <v>4.5</v>
      </c>
      <c r="AM94">
        <v>0</v>
      </c>
      <c r="AN94">
        <v>0</v>
      </c>
      <c r="AO94">
        <v>0</v>
      </c>
      <c r="AP94">
        <v>5</v>
      </c>
      <c r="AQ94">
        <v>110.00000799999999</v>
      </c>
      <c r="AR94">
        <v>5</v>
      </c>
      <c r="AS94">
        <v>40</v>
      </c>
      <c r="AT94">
        <v>0</v>
      </c>
      <c r="AU94">
        <v>0</v>
      </c>
      <c r="AV94">
        <v>0</v>
      </c>
      <c r="AW94">
        <v>157.88450599999999</v>
      </c>
      <c r="AX94">
        <v>13</v>
      </c>
      <c r="AY94">
        <v>13</v>
      </c>
    </row>
    <row r="95" spans="1:51" x14ac:dyDescent="0.25">
      <c r="A95">
        <v>98</v>
      </c>
      <c r="B95" t="s">
        <v>185</v>
      </c>
      <c r="C95">
        <v>310</v>
      </c>
      <c r="D95">
        <v>120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3.1321330000000001</v>
      </c>
      <c r="N95">
        <v>0</v>
      </c>
      <c r="O95">
        <v>90</v>
      </c>
      <c r="P95">
        <v>0</v>
      </c>
      <c r="Q95">
        <v>0.2</v>
      </c>
      <c r="R95">
        <v>0</v>
      </c>
      <c r="S95">
        <v>90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1.55</v>
      </c>
      <c r="AI95">
        <v>2</v>
      </c>
      <c r="AJ95">
        <v>0.2</v>
      </c>
      <c r="AK95">
        <v>2.5</v>
      </c>
      <c r="AL95">
        <v>0.375</v>
      </c>
      <c r="AM95">
        <v>0</v>
      </c>
      <c r="AN95">
        <v>0</v>
      </c>
      <c r="AO95">
        <v>0</v>
      </c>
      <c r="AP95">
        <v>0.5</v>
      </c>
      <c r="AQ95">
        <v>1.8</v>
      </c>
      <c r="AR95">
        <v>1.5</v>
      </c>
      <c r="AS95">
        <v>6</v>
      </c>
      <c r="AT95">
        <v>0</v>
      </c>
      <c r="AU95">
        <v>0</v>
      </c>
      <c r="AV95">
        <v>0</v>
      </c>
      <c r="AW95">
        <v>13.257133</v>
      </c>
      <c r="AX95">
        <v>8</v>
      </c>
      <c r="AY95">
        <v>8</v>
      </c>
    </row>
    <row r="96" spans="1:51" x14ac:dyDescent="0.25">
      <c r="A96">
        <v>99</v>
      </c>
      <c r="B96" t="s">
        <v>187</v>
      </c>
      <c r="C96">
        <v>304</v>
      </c>
      <c r="D96">
        <v>120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5</v>
      </c>
      <c r="R96">
        <v>0</v>
      </c>
      <c r="S96">
        <v>90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3</v>
      </c>
      <c r="AH96">
        <v>6.9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0.5</v>
      </c>
      <c r="AQ96">
        <v>9.9000009999999996</v>
      </c>
      <c r="AR96">
        <v>1.5</v>
      </c>
      <c r="AS96">
        <v>10.799999</v>
      </c>
      <c r="AT96">
        <v>0</v>
      </c>
      <c r="AU96">
        <v>0</v>
      </c>
      <c r="AV96">
        <v>0</v>
      </c>
      <c r="AW96">
        <v>32.600002000000003</v>
      </c>
      <c r="AX96">
        <v>13</v>
      </c>
      <c r="AY96">
        <v>13</v>
      </c>
    </row>
    <row r="97" spans="1:51" x14ac:dyDescent="0.25">
      <c r="A97">
        <v>100</v>
      </c>
      <c r="B97" t="s">
        <v>189</v>
      </c>
      <c r="C97">
        <v>307</v>
      </c>
      <c r="D97">
        <v>120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</v>
      </c>
      <c r="R97">
        <v>1</v>
      </c>
      <c r="S97">
        <v>90</v>
      </c>
      <c r="T97">
        <v>90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</v>
      </c>
      <c r="AH97">
        <v>3.68</v>
      </c>
      <c r="AI97">
        <v>0</v>
      </c>
      <c r="AJ97">
        <v>0</v>
      </c>
      <c r="AK97">
        <v>1</v>
      </c>
      <c r="AL97">
        <v>0.15</v>
      </c>
      <c r="AM97">
        <v>0</v>
      </c>
      <c r="AN97">
        <v>0</v>
      </c>
      <c r="AO97">
        <v>0</v>
      </c>
      <c r="AP97">
        <v>0.25</v>
      </c>
      <c r="AQ97">
        <v>2.75</v>
      </c>
      <c r="AR97">
        <v>0.75</v>
      </c>
      <c r="AS97">
        <v>3</v>
      </c>
      <c r="AT97">
        <v>0</v>
      </c>
      <c r="AU97">
        <v>0</v>
      </c>
      <c r="AV97">
        <v>0</v>
      </c>
      <c r="AW97">
        <v>13.580000999999999</v>
      </c>
      <c r="AX97">
        <v>13</v>
      </c>
      <c r="AY97">
        <v>13</v>
      </c>
    </row>
    <row r="98" spans="1:51" x14ac:dyDescent="0.25">
      <c r="A98">
        <v>101</v>
      </c>
      <c r="B98" t="s">
        <v>191</v>
      </c>
      <c r="C98">
        <v>104</v>
      </c>
      <c r="D98">
        <v>130</v>
      </c>
      <c r="E98">
        <v>9.6598640000000007</v>
      </c>
      <c r="F98">
        <v>0</v>
      </c>
      <c r="G98">
        <v>3.2342999999999997E-2</v>
      </c>
      <c r="H98">
        <v>0</v>
      </c>
      <c r="I98">
        <v>8.5902919999999998</v>
      </c>
      <c r="J98">
        <v>0</v>
      </c>
      <c r="K98">
        <v>9.5720390000000002</v>
      </c>
      <c r="L98">
        <v>6.3813599999999999</v>
      </c>
      <c r="M98">
        <v>0.43173899999999998</v>
      </c>
      <c r="N98">
        <v>1.3323309999999999</v>
      </c>
      <c r="O98">
        <v>90</v>
      </c>
      <c r="P98">
        <v>90</v>
      </c>
      <c r="Q98">
        <v>0.01</v>
      </c>
      <c r="R98">
        <v>0.02</v>
      </c>
      <c r="S98">
        <v>80</v>
      </c>
      <c r="T98">
        <v>80</v>
      </c>
      <c r="U98">
        <v>0.3</v>
      </c>
      <c r="V98">
        <v>0.5</v>
      </c>
      <c r="W98">
        <v>1.5</v>
      </c>
      <c r="X98">
        <v>2</v>
      </c>
      <c r="Y98">
        <v>0</v>
      </c>
      <c r="Z98">
        <v>0</v>
      </c>
      <c r="AA98">
        <v>0.5</v>
      </c>
      <c r="AB98">
        <v>0</v>
      </c>
      <c r="AC98">
        <v>0</v>
      </c>
      <c r="AD98">
        <v>0.19089400000000001</v>
      </c>
      <c r="AE98">
        <v>0.12762599999999999</v>
      </c>
      <c r="AF98">
        <v>0</v>
      </c>
      <c r="AG98">
        <v>1</v>
      </c>
      <c r="AH98">
        <v>0.6</v>
      </c>
      <c r="AI98">
        <v>2</v>
      </c>
      <c r="AJ98">
        <v>0.05</v>
      </c>
      <c r="AK98">
        <v>2.5</v>
      </c>
      <c r="AL98">
        <v>2.625</v>
      </c>
      <c r="AM98">
        <v>0</v>
      </c>
      <c r="AN98">
        <v>0.18223600000000001</v>
      </c>
      <c r="AO98">
        <v>0.5</v>
      </c>
      <c r="AP98">
        <v>2</v>
      </c>
      <c r="AQ98">
        <v>27.000001999999999</v>
      </c>
      <c r="AR98">
        <v>3</v>
      </c>
      <c r="AS98">
        <v>21.599997999999999</v>
      </c>
      <c r="AT98">
        <v>0.17166300000000001</v>
      </c>
      <c r="AU98">
        <v>0</v>
      </c>
      <c r="AV98">
        <v>0</v>
      </c>
      <c r="AW98">
        <v>84.913962999999995</v>
      </c>
      <c r="AX98">
        <v>8</v>
      </c>
      <c r="AY98">
        <v>8</v>
      </c>
    </row>
    <row r="99" spans="1:51" x14ac:dyDescent="0.25">
      <c r="A99">
        <v>102</v>
      </c>
      <c r="B99" t="s">
        <v>844</v>
      </c>
      <c r="C99">
        <v>104</v>
      </c>
      <c r="D99">
        <v>130</v>
      </c>
      <c r="E99">
        <v>5.3905500000000002</v>
      </c>
      <c r="F99">
        <v>0</v>
      </c>
      <c r="G99">
        <v>6.4686999999999995E-2</v>
      </c>
      <c r="H99">
        <v>0.745695</v>
      </c>
      <c r="I99">
        <v>24.052821999999999</v>
      </c>
      <c r="J99">
        <v>29.932397999999999</v>
      </c>
      <c r="K99">
        <v>13.783738</v>
      </c>
      <c r="L99">
        <v>6.3813599999999999</v>
      </c>
      <c r="M99">
        <v>1.2384790000000001</v>
      </c>
      <c r="N99">
        <v>1.3323309999999999</v>
      </c>
      <c r="O99">
        <v>90</v>
      </c>
      <c r="P99">
        <v>90</v>
      </c>
      <c r="Q99">
        <v>1</v>
      </c>
      <c r="R99">
        <v>0.05</v>
      </c>
      <c r="S99">
        <v>80</v>
      </c>
      <c r="T99">
        <v>80</v>
      </c>
      <c r="U99">
        <v>1</v>
      </c>
      <c r="V99">
        <v>1.5</v>
      </c>
      <c r="W99">
        <v>3</v>
      </c>
      <c r="X99">
        <v>20</v>
      </c>
      <c r="Y99">
        <v>5</v>
      </c>
      <c r="Z99">
        <v>0</v>
      </c>
      <c r="AA99">
        <v>0.5</v>
      </c>
      <c r="AB99">
        <v>0</v>
      </c>
      <c r="AC99">
        <v>0</v>
      </c>
      <c r="AD99">
        <v>0.51541300000000001</v>
      </c>
      <c r="AE99">
        <v>0.34459099999999998</v>
      </c>
      <c r="AF99">
        <v>0</v>
      </c>
      <c r="AG99">
        <v>1</v>
      </c>
      <c r="AH99">
        <v>0.9</v>
      </c>
      <c r="AI99">
        <v>2</v>
      </c>
      <c r="AJ99">
        <v>0.05</v>
      </c>
      <c r="AK99">
        <v>2.5</v>
      </c>
      <c r="AL99">
        <v>2.25</v>
      </c>
      <c r="AM99">
        <v>0</v>
      </c>
      <c r="AN99">
        <v>0.18223600000000001</v>
      </c>
      <c r="AO99">
        <v>3</v>
      </c>
      <c r="AP99">
        <v>2</v>
      </c>
      <c r="AQ99">
        <v>27.000001999999999</v>
      </c>
      <c r="AR99">
        <v>3</v>
      </c>
      <c r="AS99">
        <v>21.599997999999999</v>
      </c>
      <c r="AT99">
        <v>1.7166300000000001</v>
      </c>
      <c r="AU99">
        <v>0</v>
      </c>
      <c r="AV99">
        <v>0</v>
      </c>
      <c r="AW99">
        <v>117.848068</v>
      </c>
      <c r="AX99">
        <v>8</v>
      </c>
      <c r="AY99">
        <v>8</v>
      </c>
    </row>
    <row r="100" spans="1:51" x14ac:dyDescent="0.25">
      <c r="A100">
        <v>103</v>
      </c>
      <c r="B100" t="s">
        <v>193</v>
      </c>
      <c r="C100">
        <v>104</v>
      </c>
      <c r="D100">
        <v>130</v>
      </c>
      <c r="E100">
        <v>12.482552999999999</v>
      </c>
      <c r="F100">
        <v>0</v>
      </c>
      <c r="G100">
        <v>9.0691999999999995E-2</v>
      </c>
      <c r="H100">
        <v>1.5729E-2</v>
      </c>
      <c r="I100">
        <v>2.2907449999999998</v>
      </c>
      <c r="J100">
        <v>0.57268600000000003</v>
      </c>
      <c r="K100">
        <v>7.50448</v>
      </c>
      <c r="L100">
        <v>5.0029859999999999</v>
      </c>
      <c r="M100">
        <v>1.5</v>
      </c>
      <c r="N100">
        <v>0.83925700000000003</v>
      </c>
      <c r="O100">
        <v>90</v>
      </c>
      <c r="P100">
        <v>90</v>
      </c>
      <c r="Q100">
        <v>0.01</v>
      </c>
      <c r="R100">
        <v>0.02</v>
      </c>
      <c r="S100">
        <v>80</v>
      </c>
      <c r="T100">
        <v>80</v>
      </c>
      <c r="U100">
        <v>0.5</v>
      </c>
      <c r="V100">
        <v>0.7</v>
      </c>
      <c r="W100">
        <v>1.5</v>
      </c>
      <c r="X100">
        <v>3</v>
      </c>
      <c r="Y100">
        <v>2</v>
      </c>
      <c r="Z100">
        <v>0</v>
      </c>
      <c r="AA100">
        <v>1</v>
      </c>
      <c r="AB100">
        <v>1</v>
      </c>
      <c r="AC100">
        <v>0</v>
      </c>
      <c r="AD100">
        <v>0.18301400000000001</v>
      </c>
      <c r="AE100">
        <v>0.100059</v>
      </c>
      <c r="AF100">
        <v>0</v>
      </c>
      <c r="AG100">
        <v>1.5</v>
      </c>
      <c r="AH100">
        <v>2.7719999999999998</v>
      </c>
      <c r="AI100">
        <v>2</v>
      </c>
      <c r="AJ100">
        <v>0.1</v>
      </c>
      <c r="AK100">
        <v>2</v>
      </c>
      <c r="AL100">
        <v>1.2</v>
      </c>
      <c r="AM100">
        <v>0</v>
      </c>
      <c r="AN100">
        <v>5.3996000000000002E-2</v>
      </c>
      <c r="AO100">
        <v>0.5</v>
      </c>
      <c r="AP100">
        <v>1</v>
      </c>
      <c r="AQ100">
        <v>19.800001000000002</v>
      </c>
      <c r="AR100">
        <v>2</v>
      </c>
      <c r="AS100">
        <v>14.400001</v>
      </c>
      <c r="AT100">
        <v>0.31540200000000002</v>
      </c>
      <c r="AU100">
        <v>0</v>
      </c>
      <c r="AV100">
        <v>0</v>
      </c>
      <c r="AW100">
        <v>76.353156999999996</v>
      </c>
      <c r="AX100">
        <v>8</v>
      </c>
      <c r="AY100">
        <v>8</v>
      </c>
    </row>
    <row r="101" spans="1:51" x14ac:dyDescent="0.25">
      <c r="A101">
        <v>104</v>
      </c>
      <c r="B101" t="s">
        <v>846</v>
      </c>
      <c r="C101">
        <v>104</v>
      </c>
      <c r="D101">
        <v>130</v>
      </c>
      <c r="E101">
        <v>11.855289000000001</v>
      </c>
      <c r="F101">
        <v>0</v>
      </c>
      <c r="G101">
        <v>0.13603799999999999</v>
      </c>
      <c r="H101">
        <v>0.55927099999999996</v>
      </c>
      <c r="I101">
        <v>9.6211280000000006</v>
      </c>
      <c r="J101">
        <v>16.493362000000001</v>
      </c>
      <c r="K101">
        <v>7.50448</v>
      </c>
      <c r="L101">
        <v>5.0029859999999999</v>
      </c>
      <c r="M101">
        <v>3</v>
      </c>
      <c r="N101">
        <v>0.83925700000000003</v>
      </c>
      <c r="O101">
        <v>90</v>
      </c>
      <c r="P101">
        <v>90</v>
      </c>
      <c r="Q101">
        <v>1</v>
      </c>
      <c r="R101">
        <v>0.05</v>
      </c>
      <c r="S101">
        <v>80</v>
      </c>
      <c r="T101">
        <v>80</v>
      </c>
      <c r="U101">
        <v>1.5</v>
      </c>
      <c r="V101">
        <v>2</v>
      </c>
      <c r="W101">
        <v>3</v>
      </c>
      <c r="X101">
        <v>15.000000999999999</v>
      </c>
      <c r="Y101">
        <v>5</v>
      </c>
      <c r="Z101">
        <v>0</v>
      </c>
      <c r="AA101">
        <v>1</v>
      </c>
      <c r="AB101">
        <v>1</v>
      </c>
      <c r="AC101">
        <v>0</v>
      </c>
      <c r="AD101">
        <v>0.30551699999999998</v>
      </c>
      <c r="AE101">
        <v>0.183782</v>
      </c>
      <c r="AF101">
        <v>0</v>
      </c>
      <c r="AG101">
        <v>1.5</v>
      </c>
      <c r="AH101">
        <v>3.1920000000000002</v>
      </c>
      <c r="AI101">
        <v>2</v>
      </c>
      <c r="AJ101">
        <v>0.03</v>
      </c>
      <c r="AK101">
        <v>2</v>
      </c>
      <c r="AL101">
        <v>0.9</v>
      </c>
      <c r="AM101">
        <v>0</v>
      </c>
      <c r="AN101">
        <v>5.3996000000000002E-2</v>
      </c>
      <c r="AO101">
        <v>3</v>
      </c>
      <c r="AP101">
        <v>1</v>
      </c>
      <c r="AQ101">
        <v>19.800001000000002</v>
      </c>
      <c r="AR101">
        <v>2</v>
      </c>
      <c r="AS101">
        <v>14.400001</v>
      </c>
      <c r="AT101">
        <v>3.1075949999999999</v>
      </c>
      <c r="AU101">
        <v>0</v>
      </c>
      <c r="AV101">
        <v>0</v>
      </c>
      <c r="AW101">
        <v>103.060699</v>
      </c>
      <c r="AX101">
        <v>8</v>
      </c>
      <c r="AY101">
        <v>8</v>
      </c>
    </row>
    <row r="102" spans="1:51" x14ac:dyDescent="0.25">
      <c r="A102">
        <v>105</v>
      </c>
      <c r="B102" t="s">
        <v>195</v>
      </c>
      <c r="C102">
        <v>104</v>
      </c>
      <c r="D102">
        <v>130</v>
      </c>
      <c r="E102">
        <v>12.179376</v>
      </c>
      <c r="F102">
        <v>4.1608510000000001</v>
      </c>
      <c r="G102">
        <v>9.5134999999999997E-2</v>
      </c>
      <c r="H102">
        <v>1.5729E-2</v>
      </c>
      <c r="I102">
        <v>2.2907449999999998</v>
      </c>
      <c r="J102">
        <v>0.57268600000000003</v>
      </c>
      <c r="K102">
        <v>7.5044789999999999</v>
      </c>
      <c r="L102">
        <v>5.0029859999999999</v>
      </c>
      <c r="M102">
        <v>1.5</v>
      </c>
      <c r="N102">
        <v>0.81470399999999998</v>
      </c>
      <c r="O102">
        <v>90</v>
      </c>
      <c r="P102">
        <v>90</v>
      </c>
      <c r="Q102">
        <v>0.01</v>
      </c>
      <c r="R102">
        <v>0.05</v>
      </c>
      <c r="S102">
        <v>80</v>
      </c>
      <c r="T102">
        <v>80</v>
      </c>
      <c r="U102">
        <v>0.4</v>
      </c>
      <c r="V102">
        <v>0.5</v>
      </c>
      <c r="W102">
        <v>1.5</v>
      </c>
      <c r="X102">
        <v>5</v>
      </c>
      <c r="Y102">
        <v>3</v>
      </c>
      <c r="Z102">
        <v>0</v>
      </c>
      <c r="AA102">
        <v>2</v>
      </c>
      <c r="AB102">
        <v>2</v>
      </c>
      <c r="AC102">
        <v>0</v>
      </c>
      <c r="AD102">
        <v>0.17371300000000001</v>
      </c>
      <c r="AE102">
        <v>0.100059</v>
      </c>
      <c r="AF102">
        <v>0</v>
      </c>
      <c r="AG102">
        <v>2</v>
      </c>
      <c r="AH102">
        <v>4.9279989999999998</v>
      </c>
      <c r="AI102">
        <v>2</v>
      </c>
      <c r="AJ102">
        <v>0.02</v>
      </c>
      <c r="AK102">
        <v>2</v>
      </c>
      <c r="AL102">
        <v>0.6</v>
      </c>
      <c r="AM102">
        <v>0</v>
      </c>
      <c r="AN102">
        <v>2.6998000000000001E-2</v>
      </c>
      <c r="AO102">
        <v>0.5</v>
      </c>
      <c r="AP102">
        <v>1</v>
      </c>
      <c r="AQ102">
        <v>16.200001</v>
      </c>
      <c r="AR102">
        <v>2</v>
      </c>
      <c r="AS102">
        <v>14.400001</v>
      </c>
      <c r="AT102">
        <v>0.31540200000000002</v>
      </c>
      <c r="AU102">
        <v>0</v>
      </c>
      <c r="AV102">
        <v>0</v>
      </c>
      <c r="AW102">
        <v>82.796722000000003</v>
      </c>
      <c r="AX102">
        <v>8</v>
      </c>
      <c r="AY102">
        <v>8</v>
      </c>
    </row>
    <row r="103" spans="1:51" x14ac:dyDescent="0.25">
      <c r="A103">
        <v>106</v>
      </c>
      <c r="B103" t="s">
        <v>198</v>
      </c>
      <c r="C103">
        <v>24</v>
      </c>
      <c r="D103">
        <v>210</v>
      </c>
      <c r="E103">
        <v>1.0041119999999999</v>
      </c>
      <c r="F103">
        <v>0.15637999999999999</v>
      </c>
      <c r="G103">
        <v>7.1873999999999993E-2</v>
      </c>
      <c r="H103">
        <v>5.5578000000000002E-2</v>
      </c>
      <c r="I103">
        <v>0</v>
      </c>
      <c r="J103">
        <v>9.2182429999999993</v>
      </c>
      <c r="K103">
        <v>6.7540319999999996</v>
      </c>
      <c r="L103">
        <v>0</v>
      </c>
      <c r="M103">
        <v>0.50418700000000005</v>
      </c>
      <c r="N103">
        <v>9.1990000000000002E-2</v>
      </c>
      <c r="O103">
        <v>90</v>
      </c>
      <c r="P103">
        <v>90</v>
      </c>
      <c r="Q103">
        <v>0.05</v>
      </c>
      <c r="R103">
        <v>0.05</v>
      </c>
      <c r="S103">
        <v>50</v>
      </c>
      <c r="T103">
        <v>50</v>
      </c>
      <c r="U103">
        <v>1</v>
      </c>
      <c r="V103">
        <v>1.7</v>
      </c>
      <c r="W103">
        <v>3.3</v>
      </c>
      <c r="X103">
        <v>17.5</v>
      </c>
      <c r="Y103">
        <v>17.5</v>
      </c>
      <c r="Z103">
        <v>0</v>
      </c>
      <c r="AA103">
        <v>3.5</v>
      </c>
      <c r="AB103">
        <v>3.5</v>
      </c>
      <c r="AC103">
        <v>0</v>
      </c>
      <c r="AD103">
        <v>0.56373300000000004</v>
      </c>
      <c r="AE103">
        <v>0.40202199999999999</v>
      </c>
      <c r="AF103">
        <v>0.201011</v>
      </c>
      <c r="AG103">
        <v>2</v>
      </c>
      <c r="AH103">
        <v>4.1916000000000002</v>
      </c>
      <c r="AI103">
        <v>2</v>
      </c>
      <c r="AJ103">
        <v>0.03</v>
      </c>
      <c r="AK103">
        <v>2</v>
      </c>
      <c r="AL103">
        <v>1.5</v>
      </c>
      <c r="AM103">
        <v>0</v>
      </c>
      <c r="AN103">
        <v>0</v>
      </c>
      <c r="AO103">
        <v>0.5</v>
      </c>
      <c r="AP103">
        <v>0</v>
      </c>
      <c r="AQ103">
        <v>0</v>
      </c>
      <c r="AR103">
        <v>2</v>
      </c>
      <c r="AS103">
        <v>15.84</v>
      </c>
      <c r="AT103">
        <v>0.95922399999999997</v>
      </c>
      <c r="AU103">
        <v>0</v>
      </c>
      <c r="AV103">
        <v>0</v>
      </c>
      <c r="AW103">
        <v>80.362015</v>
      </c>
      <c r="AX103">
        <v>10</v>
      </c>
      <c r="AY103">
        <v>10</v>
      </c>
    </row>
    <row r="104" spans="1:51" x14ac:dyDescent="0.25">
      <c r="A104">
        <v>107</v>
      </c>
      <c r="B104" t="s">
        <v>200</v>
      </c>
      <c r="C104">
        <v>63</v>
      </c>
      <c r="D104">
        <v>210</v>
      </c>
      <c r="E104">
        <v>2.0167839999999999</v>
      </c>
      <c r="F104">
        <v>0.28566599999999998</v>
      </c>
      <c r="G104">
        <v>0.337252</v>
      </c>
      <c r="H104">
        <v>4.66E-4</v>
      </c>
      <c r="I104">
        <v>119.275246</v>
      </c>
      <c r="J104">
        <v>0.194026</v>
      </c>
      <c r="K104">
        <v>0.20011899999999999</v>
      </c>
      <c r="L104">
        <v>0.20011899999999999</v>
      </c>
      <c r="M104">
        <v>1.44909</v>
      </c>
      <c r="N104">
        <v>2.1899999999999999E-2</v>
      </c>
      <c r="O104">
        <v>90</v>
      </c>
      <c r="P104">
        <v>90</v>
      </c>
      <c r="Q104">
        <v>0.01</v>
      </c>
      <c r="R104">
        <v>0.01</v>
      </c>
      <c r="S104">
        <v>80</v>
      </c>
      <c r="T104">
        <v>80</v>
      </c>
      <c r="U104">
        <v>0.1</v>
      </c>
      <c r="V104">
        <v>0.7</v>
      </c>
      <c r="W104">
        <v>0.5</v>
      </c>
      <c r="X104">
        <v>0.1</v>
      </c>
      <c r="Y104">
        <v>0</v>
      </c>
      <c r="Z104">
        <v>0</v>
      </c>
      <c r="AA104">
        <v>0.2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2.5372499999999998</v>
      </c>
      <c r="AI104">
        <v>0.5</v>
      </c>
      <c r="AJ104">
        <v>1.2500000000000001E-2</v>
      </c>
      <c r="AK104">
        <v>0.5</v>
      </c>
      <c r="AL104">
        <v>3.7499999999999999E-2</v>
      </c>
      <c r="AM104">
        <v>0</v>
      </c>
      <c r="AN104">
        <v>0</v>
      </c>
      <c r="AO104">
        <v>3</v>
      </c>
      <c r="AP104">
        <v>0</v>
      </c>
      <c r="AQ104">
        <v>0</v>
      </c>
      <c r="AR104">
        <v>2</v>
      </c>
      <c r="AS104">
        <v>14.400001</v>
      </c>
      <c r="AT104">
        <v>1.5675999999999999E-2</v>
      </c>
      <c r="AU104">
        <v>0</v>
      </c>
      <c r="AV104">
        <v>0</v>
      </c>
      <c r="AW104">
        <v>26.134325</v>
      </c>
      <c r="AX104">
        <v>10</v>
      </c>
      <c r="AY104">
        <v>10</v>
      </c>
    </row>
    <row r="105" spans="1:51" x14ac:dyDescent="0.25">
      <c r="A105">
        <v>109</v>
      </c>
      <c r="B105" t="s">
        <v>202</v>
      </c>
      <c r="C105">
        <v>34</v>
      </c>
      <c r="D105">
        <v>210</v>
      </c>
      <c r="E105">
        <v>10.284516</v>
      </c>
      <c r="F105">
        <v>10.182150999999999</v>
      </c>
      <c r="G105">
        <v>1.0423039999999999</v>
      </c>
      <c r="H105">
        <v>2.4274E-2</v>
      </c>
      <c r="I105">
        <v>5.0975190000000001</v>
      </c>
      <c r="J105">
        <v>1.3529709999999999</v>
      </c>
      <c r="K105">
        <v>3.1585329999999998</v>
      </c>
      <c r="L105">
        <v>1.2634129999999999</v>
      </c>
      <c r="M105">
        <v>3.284205</v>
      </c>
      <c r="N105">
        <v>0</v>
      </c>
      <c r="O105">
        <v>85</v>
      </c>
      <c r="P105">
        <v>0</v>
      </c>
      <c r="Q105">
        <v>0.4</v>
      </c>
      <c r="R105">
        <v>0</v>
      </c>
      <c r="S105">
        <v>80</v>
      </c>
      <c r="T105">
        <v>0</v>
      </c>
      <c r="U105">
        <v>0.3</v>
      </c>
      <c r="V105">
        <v>0.5</v>
      </c>
      <c r="W105">
        <v>1</v>
      </c>
      <c r="X105">
        <v>1.2</v>
      </c>
      <c r="Y105">
        <v>0.5</v>
      </c>
      <c r="Z105">
        <v>0.5</v>
      </c>
      <c r="AA105">
        <v>0.75</v>
      </c>
      <c r="AB105">
        <v>0.3</v>
      </c>
      <c r="AC105">
        <v>0</v>
      </c>
      <c r="AD105">
        <v>0</v>
      </c>
      <c r="AE105">
        <v>2.5524999999999999E-2</v>
      </c>
      <c r="AF105">
        <v>0</v>
      </c>
      <c r="AG105">
        <v>1.5</v>
      </c>
      <c r="AH105">
        <v>4.1715</v>
      </c>
      <c r="AI105">
        <v>0</v>
      </c>
      <c r="AJ105">
        <v>0</v>
      </c>
      <c r="AK105">
        <v>1</v>
      </c>
      <c r="AL105">
        <v>7.4999999999999997E-2</v>
      </c>
      <c r="AM105">
        <v>0</v>
      </c>
      <c r="AN105">
        <v>0</v>
      </c>
      <c r="AO105">
        <v>0.3</v>
      </c>
      <c r="AP105">
        <v>0</v>
      </c>
      <c r="AQ105">
        <v>0</v>
      </c>
      <c r="AR105">
        <v>1</v>
      </c>
      <c r="AS105">
        <v>7.2</v>
      </c>
      <c r="AT105">
        <v>0.13589300000000001</v>
      </c>
      <c r="AU105">
        <v>0</v>
      </c>
      <c r="AV105">
        <v>0</v>
      </c>
      <c r="AW105">
        <v>46.597313</v>
      </c>
      <c r="AX105">
        <v>9</v>
      </c>
      <c r="AY105">
        <v>9</v>
      </c>
    </row>
    <row r="106" spans="1:51" x14ac:dyDescent="0.25">
      <c r="A106">
        <v>110</v>
      </c>
      <c r="B106" t="s">
        <v>204</v>
      </c>
      <c r="C106">
        <v>38</v>
      </c>
      <c r="D106">
        <v>210</v>
      </c>
      <c r="E106">
        <v>6.0112800000000002</v>
      </c>
      <c r="F106">
        <v>10.617749999999999</v>
      </c>
      <c r="G106">
        <v>2.51559</v>
      </c>
      <c r="H106">
        <v>0</v>
      </c>
      <c r="I106">
        <v>7.434266</v>
      </c>
      <c r="J106">
        <v>0</v>
      </c>
      <c r="K106">
        <v>2.1586020000000001</v>
      </c>
      <c r="L106">
        <v>0.86344100000000001</v>
      </c>
      <c r="M106">
        <v>0.43826599999999999</v>
      </c>
      <c r="N106">
        <v>0</v>
      </c>
      <c r="O106">
        <v>95</v>
      </c>
      <c r="P106">
        <v>0</v>
      </c>
      <c r="Q106">
        <v>0.1</v>
      </c>
      <c r="R106">
        <v>0</v>
      </c>
      <c r="S106">
        <v>95</v>
      </c>
      <c r="T106">
        <v>0</v>
      </c>
      <c r="U106">
        <v>0.4</v>
      </c>
      <c r="V106">
        <v>0.5</v>
      </c>
      <c r="W106">
        <v>1</v>
      </c>
      <c r="X106">
        <v>1</v>
      </c>
      <c r="Y106">
        <v>5</v>
      </c>
      <c r="Z106">
        <v>0</v>
      </c>
      <c r="AA106">
        <v>0.5</v>
      </c>
      <c r="AB106">
        <v>1</v>
      </c>
      <c r="AC106">
        <v>0</v>
      </c>
      <c r="AD106">
        <v>0.261241</v>
      </c>
      <c r="AE106">
        <v>2.0032999999999999E-2</v>
      </c>
      <c r="AF106">
        <v>0</v>
      </c>
      <c r="AG106">
        <v>1</v>
      </c>
      <c r="AH106">
        <v>2.9449999999999998</v>
      </c>
      <c r="AI106">
        <v>0</v>
      </c>
      <c r="AJ106">
        <v>0</v>
      </c>
      <c r="AK106">
        <v>2</v>
      </c>
      <c r="AL106">
        <v>0.15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7.92</v>
      </c>
      <c r="AT106">
        <v>0.17690700000000001</v>
      </c>
      <c r="AU106">
        <v>0</v>
      </c>
      <c r="AV106">
        <v>0</v>
      </c>
      <c r="AW106">
        <v>43.316867999999999</v>
      </c>
      <c r="AX106">
        <v>9</v>
      </c>
      <c r="AY106">
        <v>9</v>
      </c>
    </row>
    <row r="107" spans="1:51" x14ac:dyDescent="0.25">
      <c r="A107">
        <v>114</v>
      </c>
      <c r="B107" t="s">
        <v>207</v>
      </c>
      <c r="C107">
        <v>63</v>
      </c>
      <c r="D107">
        <v>220</v>
      </c>
      <c r="E107">
        <v>1.5956030000000001</v>
      </c>
      <c r="F107">
        <v>0.92913500000000004</v>
      </c>
      <c r="G107">
        <v>2.1562199999999998</v>
      </c>
      <c r="H107">
        <v>0</v>
      </c>
      <c r="I107">
        <v>2.0066920000000001</v>
      </c>
      <c r="J107">
        <v>0</v>
      </c>
      <c r="K107">
        <v>1.9043509999999999</v>
      </c>
      <c r="L107">
        <v>0.95217600000000002</v>
      </c>
      <c r="M107">
        <v>0.87960899999999997</v>
      </c>
      <c r="N107">
        <v>0</v>
      </c>
      <c r="O107">
        <v>90</v>
      </c>
      <c r="P107">
        <v>0</v>
      </c>
      <c r="Q107">
        <v>0.1</v>
      </c>
      <c r="R107">
        <v>0.1</v>
      </c>
      <c r="S107">
        <v>80</v>
      </c>
      <c r="T107">
        <v>80</v>
      </c>
      <c r="U107">
        <v>0.2</v>
      </c>
      <c r="V107">
        <v>0.7</v>
      </c>
      <c r="W107">
        <v>0.4</v>
      </c>
      <c r="X107">
        <v>0.3</v>
      </c>
      <c r="Y107">
        <v>0.5</v>
      </c>
      <c r="Z107">
        <v>0</v>
      </c>
      <c r="AA107">
        <v>0.2</v>
      </c>
      <c r="AB107">
        <v>0.3</v>
      </c>
      <c r="AC107">
        <v>0</v>
      </c>
      <c r="AD107">
        <v>0</v>
      </c>
      <c r="AE107">
        <v>3.6755999999999997E-2</v>
      </c>
      <c r="AF107">
        <v>0</v>
      </c>
      <c r="AG107">
        <v>1.5</v>
      </c>
      <c r="AH107">
        <v>3.8632499999999999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2</v>
      </c>
      <c r="AS107">
        <v>14.400001</v>
      </c>
      <c r="AT107">
        <v>6.3340000000000002E-3</v>
      </c>
      <c r="AU107">
        <v>0</v>
      </c>
      <c r="AV107">
        <v>0</v>
      </c>
      <c r="AW107">
        <v>29.523436</v>
      </c>
      <c r="AX107">
        <v>10</v>
      </c>
      <c r="AY107">
        <v>10</v>
      </c>
    </row>
    <row r="108" spans="1:51" x14ac:dyDescent="0.25">
      <c r="A108">
        <v>115</v>
      </c>
      <c r="B108" t="s">
        <v>209</v>
      </c>
      <c r="C108">
        <v>403</v>
      </c>
      <c r="D108">
        <v>210</v>
      </c>
      <c r="E108">
        <v>0.211702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14.749046</v>
      </c>
      <c r="N108">
        <v>0.87929199999999996</v>
      </c>
      <c r="O108">
        <v>90</v>
      </c>
      <c r="P108">
        <v>90</v>
      </c>
      <c r="Q108">
        <v>0.05</v>
      </c>
      <c r="R108">
        <v>0</v>
      </c>
      <c r="S108">
        <v>90</v>
      </c>
      <c r="T108">
        <v>0</v>
      </c>
      <c r="U108">
        <v>0.2</v>
      </c>
      <c r="V108">
        <v>0.7</v>
      </c>
      <c r="W108">
        <v>2</v>
      </c>
      <c r="X108">
        <v>0</v>
      </c>
      <c r="Y108">
        <v>0</v>
      </c>
      <c r="Z108">
        <v>0</v>
      </c>
      <c r="AA108">
        <v>0.2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</v>
      </c>
      <c r="AH108">
        <v>5.5566009999999997</v>
      </c>
      <c r="AI108">
        <v>0</v>
      </c>
      <c r="AJ108">
        <v>0</v>
      </c>
      <c r="AK108">
        <v>1</v>
      </c>
      <c r="AL108">
        <v>0.22500000000000001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2</v>
      </c>
      <c r="AS108">
        <v>16</v>
      </c>
      <c r="AT108">
        <v>0</v>
      </c>
      <c r="AU108">
        <v>0</v>
      </c>
      <c r="AV108">
        <v>0</v>
      </c>
      <c r="AW108">
        <v>40.771641000000002</v>
      </c>
      <c r="AX108">
        <v>9</v>
      </c>
      <c r="AY108">
        <v>9</v>
      </c>
    </row>
    <row r="109" spans="1:51" x14ac:dyDescent="0.25">
      <c r="A109">
        <v>120</v>
      </c>
      <c r="B109" t="s">
        <v>211</v>
      </c>
      <c r="C109">
        <v>63</v>
      </c>
      <c r="D109">
        <v>210</v>
      </c>
      <c r="E109">
        <v>4.291531</v>
      </c>
      <c r="F109">
        <v>3.0840480000000001</v>
      </c>
      <c r="G109">
        <v>0</v>
      </c>
      <c r="H109">
        <v>0</v>
      </c>
      <c r="I109">
        <v>0</v>
      </c>
      <c r="J109">
        <v>0</v>
      </c>
      <c r="K109">
        <v>0.51050899999999999</v>
      </c>
      <c r="L109">
        <v>0.45945799999999998</v>
      </c>
      <c r="M109">
        <v>10.8</v>
      </c>
      <c r="N109">
        <v>0</v>
      </c>
      <c r="O109">
        <v>90</v>
      </c>
      <c r="P109">
        <v>0</v>
      </c>
      <c r="Q109">
        <v>0.05</v>
      </c>
      <c r="R109">
        <v>0</v>
      </c>
      <c r="S109">
        <v>60</v>
      </c>
      <c r="T109">
        <v>0</v>
      </c>
      <c r="U109">
        <v>0.5</v>
      </c>
      <c r="V109">
        <v>1</v>
      </c>
      <c r="W109">
        <v>1.5</v>
      </c>
      <c r="X109">
        <v>1.5</v>
      </c>
      <c r="Y109">
        <v>1.8</v>
      </c>
      <c r="Z109">
        <v>0</v>
      </c>
      <c r="AA109">
        <v>0.8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</v>
      </c>
      <c r="AH109">
        <v>5.1985999999999999</v>
      </c>
      <c r="AI109">
        <v>0.25</v>
      </c>
      <c r="AJ109">
        <v>6.2500000000000003E-3</v>
      </c>
      <c r="AK109">
        <v>0.5</v>
      </c>
      <c r="AL109">
        <v>3.7499999999999999E-2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1.5</v>
      </c>
      <c r="AS109">
        <v>10.799999</v>
      </c>
      <c r="AT109">
        <v>0</v>
      </c>
      <c r="AU109">
        <v>0</v>
      </c>
      <c r="AV109">
        <v>0</v>
      </c>
      <c r="AW109">
        <v>42.337898000000003</v>
      </c>
      <c r="AX109">
        <v>10</v>
      </c>
      <c r="AY109">
        <v>10</v>
      </c>
    </row>
    <row r="110" spans="1:51" x14ac:dyDescent="0.25">
      <c r="A110">
        <v>121</v>
      </c>
      <c r="B110" t="s">
        <v>849</v>
      </c>
      <c r="C110">
        <v>63</v>
      </c>
      <c r="D110">
        <v>210</v>
      </c>
      <c r="E110">
        <v>3.1559219999999999</v>
      </c>
      <c r="F110">
        <v>2.467238</v>
      </c>
      <c r="G110">
        <v>2.3522400000000001</v>
      </c>
      <c r="H110">
        <v>8.3890000000000006E-3</v>
      </c>
      <c r="I110">
        <v>0</v>
      </c>
      <c r="J110">
        <v>2.4187810000000001</v>
      </c>
      <c r="K110">
        <v>28.71612</v>
      </c>
      <c r="L110">
        <v>0.40840700000000002</v>
      </c>
      <c r="M110">
        <v>10.8</v>
      </c>
      <c r="N110">
        <v>0</v>
      </c>
      <c r="O110">
        <v>90</v>
      </c>
      <c r="P110">
        <v>0</v>
      </c>
      <c r="Q110">
        <v>0.1</v>
      </c>
      <c r="R110">
        <v>0</v>
      </c>
      <c r="S110">
        <v>60</v>
      </c>
      <c r="T110">
        <v>0</v>
      </c>
      <c r="U110">
        <v>2</v>
      </c>
      <c r="V110">
        <v>3</v>
      </c>
      <c r="W110">
        <v>4</v>
      </c>
      <c r="X110">
        <v>8.8000000000000007</v>
      </c>
      <c r="Y110">
        <v>14.6</v>
      </c>
      <c r="Z110">
        <v>5.8</v>
      </c>
      <c r="AA110">
        <v>0.8</v>
      </c>
      <c r="AB110">
        <v>0</v>
      </c>
      <c r="AC110">
        <v>0</v>
      </c>
      <c r="AD110">
        <v>0</v>
      </c>
      <c r="AE110">
        <v>7.6576000000000005E-2</v>
      </c>
      <c r="AF110">
        <v>0</v>
      </c>
      <c r="AG110">
        <v>3</v>
      </c>
      <c r="AH110">
        <v>7.7979000000000003</v>
      </c>
      <c r="AI110">
        <v>0.25</v>
      </c>
      <c r="AJ110">
        <v>6.2500000000000003E-3</v>
      </c>
      <c r="AK110">
        <v>0.5</v>
      </c>
      <c r="AL110">
        <v>3.7499999999999999E-2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1.5</v>
      </c>
      <c r="AS110">
        <v>10.799999</v>
      </c>
      <c r="AT110">
        <v>6.5121999999999999E-2</v>
      </c>
      <c r="AU110">
        <v>0</v>
      </c>
      <c r="AV110">
        <v>0</v>
      </c>
      <c r="AW110">
        <v>105.79167200000001</v>
      </c>
      <c r="AX110">
        <v>10</v>
      </c>
      <c r="AY110">
        <v>10</v>
      </c>
    </row>
    <row r="111" spans="1:51" x14ac:dyDescent="0.25">
      <c r="A111">
        <v>123</v>
      </c>
      <c r="B111" t="s">
        <v>213</v>
      </c>
      <c r="C111">
        <v>51</v>
      </c>
      <c r="D111">
        <v>210</v>
      </c>
      <c r="E111">
        <v>15.681599</v>
      </c>
      <c r="F111">
        <v>3.0491990000000002</v>
      </c>
      <c r="G111">
        <v>0.62073</v>
      </c>
      <c r="H111">
        <v>0</v>
      </c>
      <c r="I111">
        <v>1.4293629999999999</v>
      </c>
      <c r="J111">
        <v>0</v>
      </c>
      <c r="K111">
        <v>0.574322</v>
      </c>
      <c r="L111">
        <v>0.574322</v>
      </c>
      <c r="M111">
        <v>2.5</v>
      </c>
      <c r="N111">
        <v>0.79788599999999998</v>
      </c>
      <c r="O111">
        <v>85</v>
      </c>
      <c r="P111">
        <v>85</v>
      </c>
      <c r="Q111">
        <v>0.05</v>
      </c>
      <c r="R111">
        <v>0.01</v>
      </c>
      <c r="S111">
        <v>70</v>
      </c>
      <c r="T111">
        <v>75</v>
      </c>
      <c r="U111">
        <v>0.6</v>
      </c>
      <c r="V111">
        <v>1.2</v>
      </c>
      <c r="W111">
        <v>1.6</v>
      </c>
      <c r="X111">
        <v>1.5</v>
      </c>
      <c r="Y111">
        <v>1.8</v>
      </c>
      <c r="Z111">
        <v>0</v>
      </c>
      <c r="AA111">
        <v>0.8</v>
      </c>
      <c r="AB111">
        <v>0</v>
      </c>
      <c r="AC111">
        <v>0</v>
      </c>
      <c r="AD111">
        <v>0</v>
      </c>
      <c r="AE111">
        <v>0.20420199999999999</v>
      </c>
      <c r="AF111">
        <v>0</v>
      </c>
      <c r="AG111">
        <v>4</v>
      </c>
      <c r="AH111">
        <v>6.8272000000000004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0.7</v>
      </c>
      <c r="AS111">
        <v>4.76</v>
      </c>
      <c r="AT111">
        <v>1.764912</v>
      </c>
      <c r="AU111">
        <v>0</v>
      </c>
      <c r="AV111">
        <v>0</v>
      </c>
      <c r="AW111">
        <v>44.914371000000003</v>
      </c>
      <c r="AX111">
        <v>9</v>
      </c>
      <c r="AY111">
        <v>9</v>
      </c>
    </row>
    <row r="112" spans="1:51" x14ac:dyDescent="0.25">
      <c r="A112">
        <v>124</v>
      </c>
      <c r="B112" t="s">
        <v>851</v>
      </c>
      <c r="C112">
        <v>63</v>
      </c>
      <c r="D112">
        <v>210</v>
      </c>
      <c r="E112">
        <v>2.4902380000000002</v>
      </c>
      <c r="F112">
        <v>2.503012</v>
      </c>
      <c r="G112">
        <v>0.69608899999999996</v>
      </c>
      <c r="H112">
        <v>1.5100000000000001E-4</v>
      </c>
      <c r="I112">
        <v>2.4138E-2</v>
      </c>
      <c r="J112">
        <v>5.7020000000000001E-2</v>
      </c>
      <c r="K112">
        <v>7.8413999999999998E-2</v>
      </c>
      <c r="L112">
        <v>3.9206999999999999E-2</v>
      </c>
      <c r="M112">
        <v>2.2188919999999999</v>
      </c>
      <c r="N112">
        <v>0</v>
      </c>
      <c r="O112">
        <v>80</v>
      </c>
      <c r="P112">
        <v>0</v>
      </c>
      <c r="Q112">
        <v>0.1</v>
      </c>
      <c r="R112">
        <v>0.01</v>
      </c>
      <c r="S112">
        <v>90</v>
      </c>
      <c r="T112">
        <v>90</v>
      </c>
      <c r="U112">
        <v>0.2</v>
      </c>
      <c r="V112">
        <v>0.5</v>
      </c>
      <c r="W112">
        <v>0.5</v>
      </c>
      <c r="X112">
        <v>0.1</v>
      </c>
      <c r="Y112">
        <v>0.1</v>
      </c>
      <c r="Z112">
        <v>0</v>
      </c>
      <c r="AA112">
        <v>0.2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1.5</v>
      </c>
      <c r="AH112">
        <v>3.8887499999999999</v>
      </c>
      <c r="AI112">
        <v>0.5</v>
      </c>
      <c r="AJ112">
        <v>1.2500000000000001E-2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1.6</v>
      </c>
      <c r="AS112">
        <v>11.52</v>
      </c>
      <c r="AT112">
        <v>0</v>
      </c>
      <c r="AU112">
        <v>0</v>
      </c>
      <c r="AV112">
        <v>0</v>
      </c>
      <c r="AW112">
        <v>25.157250999999999</v>
      </c>
      <c r="AX112">
        <v>10</v>
      </c>
      <c r="AY112">
        <v>10</v>
      </c>
    </row>
    <row r="113" spans="1:51" x14ac:dyDescent="0.25">
      <c r="A113">
        <v>125</v>
      </c>
      <c r="B113" t="s">
        <v>853</v>
      </c>
      <c r="C113">
        <v>51</v>
      </c>
      <c r="D113">
        <v>220</v>
      </c>
      <c r="E113">
        <v>12.448577999999999</v>
      </c>
      <c r="F113">
        <v>3.9203999999999999</v>
      </c>
      <c r="G113">
        <v>0.83853</v>
      </c>
      <c r="H113">
        <v>3.156E-3</v>
      </c>
      <c r="I113">
        <v>4.2023279999999996</v>
      </c>
      <c r="J113">
        <v>0.34674700000000003</v>
      </c>
      <c r="K113">
        <v>1.500896</v>
      </c>
      <c r="L113">
        <v>0.750448</v>
      </c>
      <c r="M113">
        <v>2.5</v>
      </c>
      <c r="N113">
        <v>0.90783000000000003</v>
      </c>
      <c r="O113">
        <v>85</v>
      </c>
      <c r="P113">
        <v>85</v>
      </c>
      <c r="Q113">
        <v>0.05</v>
      </c>
      <c r="R113">
        <v>0</v>
      </c>
      <c r="S113">
        <v>75</v>
      </c>
      <c r="T113">
        <v>0</v>
      </c>
      <c r="U113">
        <v>0.02</v>
      </c>
      <c r="V113">
        <v>0.4</v>
      </c>
      <c r="W113">
        <v>0.7</v>
      </c>
      <c r="X113">
        <v>1.8</v>
      </c>
      <c r="Y113">
        <v>1.8</v>
      </c>
      <c r="Z113">
        <v>0</v>
      </c>
      <c r="AA113">
        <v>0.5</v>
      </c>
      <c r="AB113">
        <v>0</v>
      </c>
      <c r="AC113">
        <v>0</v>
      </c>
      <c r="AD113">
        <v>0</v>
      </c>
      <c r="AE113">
        <v>0.20420199999999999</v>
      </c>
      <c r="AF113">
        <v>0</v>
      </c>
      <c r="AG113">
        <v>2</v>
      </c>
      <c r="AH113">
        <v>5.5674000000000001</v>
      </c>
      <c r="AI113">
        <v>0</v>
      </c>
      <c r="AJ113">
        <v>0</v>
      </c>
      <c r="AK113">
        <v>0</v>
      </c>
      <c r="AL113">
        <v>0</v>
      </c>
      <c r="AM113">
        <v>8.1400000000000005E-4</v>
      </c>
      <c r="AN113">
        <v>0</v>
      </c>
      <c r="AO113">
        <v>0</v>
      </c>
      <c r="AP113">
        <v>0</v>
      </c>
      <c r="AQ113">
        <v>0</v>
      </c>
      <c r="AR113">
        <v>0.7</v>
      </c>
      <c r="AS113">
        <v>4.76</v>
      </c>
      <c r="AT113">
        <v>1.764912</v>
      </c>
      <c r="AU113">
        <v>0</v>
      </c>
      <c r="AV113">
        <v>0</v>
      </c>
      <c r="AW113">
        <v>40.437159999999999</v>
      </c>
      <c r="AX113">
        <v>9</v>
      </c>
      <c r="AY113">
        <v>9</v>
      </c>
    </row>
    <row r="114" spans="1:51" x14ac:dyDescent="0.25">
      <c r="A114">
        <v>129</v>
      </c>
      <c r="B114" t="s">
        <v>215</v>
      </c>
      <c r="C114">
        <v>85</v>
      </c>
      <c r="D114">
        <v>220</v>
      </c>
      <c r="E114">
        <v>13.721399</v>
      </c>
      <c r="F114">
        <v>7.8407999999999998</v>
      </c>
      <c r="G114">
        <v>3.13632</v>
      </c>
      <c r="H114">
        <v>0</v>
      </c>
      <c r="I114">
        <v>4.0630040000000003</v>
      </c>
      <c r="J114">
        <v>0</v>
      </c>
      <c r="K114">
        <v>1.786781</v>
      </c>
      <c r="L114">
        <v>1.5315259999999999</v>
      </c>
      <c r="M114">
        <v>1.7269570000000001</v>
      </c>
      <c r="N114">
        <v>0.29819800000000002</v>
      </c>
      <c r="O114">
        <v>90</v>
      </c>
      <c r="P114">
        <v>90</v>
      </c>
      <c r="Q114">
        <v>0.1</v>
      </c>
      <c r="R114">
        <v>0.01</v>
      </c>
      <c r="S114">
        <v>85</v>
      </c>
      <c r="T114">
        <v>85</v>
      </c>
      <c r="U114">
        <v>0.1</v>
      </c>
      <c r="V114">
        <v>0.2</v>
      </c>
      <c r="W114">
        <v>1.5</v>
      </c>
      <c r="X114">
        <v>1.5</v>
      </c>
      <c r="Y114">
        <v>1.5</v>
      </c>
      <c r="Z114">
        <v>0</v>
      </c>
      <c r="AA114">
        <v>0.5</v>
      </c>
      <c r="AB114">
        <v>0.5</v>
      </c>
      <c r="AC114">
        <v>0</v>
      </c>
      <c r="AD114">
        <v>0.27611400000000003</v>
      </c>
      <c r="AE114">
        <v>0.102101</v>
      </c>
      <c r="AF114">
        <v>0</v>
      </c>
      <c r="AG114">
        <v>0.5</v>
      </c>
      <c r="AH114">
        <v>0.93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0.8</v>
      </c>
      <c r="AT114">
        <v>9.8591999999999999E-2</v>
      </c>
      <c r="AU114">
        <v>0</v>
      </c>
      <c r="AV114">
        <v>0</v>
      </c>
      <c r="AW114">
        <v>37.882679000000003</v>
      </c>
      <c r="AX114">
        <v>9</v>
      </c>
      <c r="AY114">
        <v>9</v>
      </c>
    </row>
    <row r="115" spans="1:51" x14ac:dyDescent="0.25">
      <c r="A115">
        <v>131</v>
      </c>
      <c r="B115" t="s">
        <v>217</v>
      </c>
      <c r="C115">
        <v>228</v>
      </c>
      <c r="D115">
        <v>210</v>
      </c>
      <c r="E115">
        <v>0.64229199999999997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0.32140600000000003</v>
      </c>
      <c r="N115">
        <v>0</v>
      </c>
      <c r="O115">
        <v>70</v>
      </c>
      <c r="P115">
        <v>0</v>
      </c>
      <c r="Q115">
        <v>3</v>
      </c>
      <c r="R115">
        <v>0.3</v>
      </c>
      <c r="S115">
        <v>70</v>
      </c>
      <c r="T115">
        <v>95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3</v>
      </c>
      <c r="AH115">
        <v>6.2019000000000002</v>
      </c>
      <c r="AI115">
        <v>0</v>
      </c>
      <c r="AJ115">
        <v>0</v>
      </c>
      <c r="AK115">
        <v>1.3</v>
      </c>
      <c r="AL115">
        <v>0.39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10.855598000000001</v>
      </c>
      <c r="AX115">
        <v>13</v>
      </c>
      <c r="AY115">
        <v>13</v>
      </c>
    </row>
    <row r="116" spans="1:51" x14ac:dyDescent="0.25">
      <c r="A116">
        <v>133</v>
      </c>
      <c r="B116" t="s">
        <v>230</v>
      </c>
      <c r="C116">
        <v>281</v>
      </c>
      <c r="D116">
        <v>210</v>
      </c>
      <c r="E116">
        <v>0.54232199999999997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0.60703200000000002</v>
      </c>
      <c r="N116">
        <v>0</v>
      </c>
      <c r="O116">
        <v>70</v>
      </c>
      <c r="P116">
        <v>0</v>
      </c>
      <c r="Q116">
        <v>3</v>
      </c>
      <c r="R116">
        <v>0</v>
      </c>
      <c r="S116">
        <v>70</v>
      </c>
      <c r="T116">
        <v>0</v>
      </c>
      <c r="U116">
        <v>0.4</v>
      </c>
      <c r="V116">
        <v>0.2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</v>
      </c>
      <c r="AH116">
        <v>3.9643999999999999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8.7137550000000008</v>
      </c>
      <c r="AX116">
        <v>13</v>
      </c>
      <c r="AY116">
        <v>13</v>
      </c>
    </row>
    <row r="117" spans="1:51" x14ac:dyDescent="0.25">
      <c r="A117">
        <v>134</v>
      </c>
      <c r="B117" t="s">
        <v>855</v>
      </c>
      <c r="C117">
        <v>51</v>
      </c>
      <c r="D117">
        <v>210</v>
      </c>
      <c r="E117">
        <v>0.32669999999999999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2.6437879999999998</v>
      </c>
      <c r="N117">
        <v>0</v>
      </c>
      <c r="O117">
        <v>85</v>
      </c>
      <c r="P117">
        <v>0</v>
      </c>
      <c r="Q117">
        <v>0.2</v>
      </c>
      <c r="R117">
        <v>0</v>
      </c>
      <c r="S117">
        <v>85</v>
      </c>
      <c r="T117">
        <v>0</v>
      </c>
      <c r="U117">
        <v>1.4</v>
      </c>
      <c r="V117">
        <v>3.2</v>
      </c>
      <c r="W117">
        <v>6.9</v>
      </c>
      <c r="X117">
        <v>7.9000009999999996</v>
      </c>
      <c r="Y117">
        <v>2.8</v>
      </c>
      <c r="Z117">
        <v>0</v>
      </c>
      <c r="AA117">
        <v>2.5</v>
      </c>
      <c r="AB117">
        <v>1</v>
      </c>
      <c r="AC117">
        <v>0</v>
      </c>
      <c r="AD117">
        <v>4.9704839999999999</v>
      </c>
      <c r="AE117">
        <v>0.19347400000000001</v>
      </c>
      <c r="AF117">
        <v>0</v>
      </c>
      <c r="AG117">
        <v>1.5</v>
      </c>
      <c r="AH117">
        <v>2.9834999999999998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0.6</v>
      </c>
      <c r="AS117">
        <v>4.08</v>
      </c>
      <c r="AT117">
        <v>0.69130899999999995</v>
      </c>
      <c r="AU117">
        <v>0</v>
      </c>
      <c r="AV117">
        <v>0</v>
      </c>
      <c r="AW117">
        <v>36.818775000000002</v>
      </c>
      <c r="AX117">
        <v>9</v>
      </c>
      <c r="AY117">
        <v>9</v>
      </c>
    </row>
    <row r="118" spans="1:51" x14ac:dyDescent="0.25">
      <c r="A118">
        <v>135</v>
      </c>
      <c r="B118" t="s">
        <v>232</v>
      </c>
      <c r="C118">
        <v>64</v>
      </c>
      <c r="D118">
        <v>220</v>
      </c>
      <c r="E118">
        <v>0.81348299999999996</v>
      </c>
      <c r="F118">
        <v>1.0846439999999999</v>
      </c>
      <c r="G118">
        <v>0</v>
      </c>
      <c r="H118">
        <v>2.4979999999999998E-3</v>
      </c>
      <c r="I118">
        <v>0.18590599999999999</v>
      </c>
      <c r="J118">
        <v>0.13247300000000001</v>
      </c>
      <c r="K118">
        <v>0.32353500000000002</v>
      </c>
      <c r="L118">
        <v>0.32353500000000002</v>
      </c>
      <c r="M118">
        <v>0.52246800000000004</v>
      </c>
      <c r="N118">
        <v>0</v>
      </c>
      <c r="O118">
        <v>90</v>
      </c>
      <c r="P118">
        <v>0</v>
      </c>
      <c r="Q118">
        <v>1</v>
      </c>
      <c r="R118">
        <v>0.5</v>
      </c>
      <c r="S118">
        <v>80</v>
      </c>
      <c r="T118">
        <v>90</v>
      </c>
      <c r="U118">
        <v>0.2</v>
      </c>
      <c r="V118">
        <v>0.4</v>
      </c>
      <c r="W118">
        <v>0.8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0.5</v>
      </c>
      <c r="AH118">
        <v>0.21562500000000001</v>
      </c>
      <c r="AI118">
        <v>0.5</v>
      </c>
      <c r="AJ118">
        <v>1.2500000000000001E-2</v>
      </c>
      <c r="AK118">
        <v>0.5</v>
      </c>
      <c r="AL118">
        <v>3.7499999999999999E-2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0.2</v>
      </c>
      <c r="AS118">
        <v>0.24</v>
      </c>
      <c r="AT118">
        <v>0</v>
      </c>
      <c r="AU118">
        <v>0</v>
      </c>
      <c r="AV118">
        <v>0</v>
      </c>
      <c r="AW118">
        <v>6.4757889999999998</v>
      </c>
      <c r="AX118">
        <v>10</v>
      </c>
      <c r="AY118">
        <v>10</v>
      </c>
    </row>
    <row r="119" spans="1:51" x14ac:dyDescent="0.25">
      <c r="A119">
        <v>138</v>
      </c>
      <c r="B119" t="s">
        <v>234</v>
      </c>
      <c r="C119">
        <v>30</v>
      </c>
      <c r="D119">
        <v>210</v>
      </c>
      <c r="E119">
        <v>4.0519689999999997</v>
      </c>
      <c r="F119">
        <v>7.1178949999999999</v>
      </c>
      <c r="G119">
        <v>1.5606720000000001</v>
      </c>
      <c r="H119">
        <v>0</v>
      </c>
      <c r="I119">
        <v>0</v>
      </c>
      <c r="J119">
        <v>0</v>
      </c>
      <c r="K119">
        <v>15.630758999999999</v>
      </c>
      <c r="L119">
        <v>0</v>
      </c>
      <c r="M119">
        <v>0.8</v>
      </c>
      <c r="N119">
        <v>0</v>
      </c>
      <c r="O119">
        <v>75</v>
      </c>
      <c r="P119">
        <v>0</v>
      </c>
      <c r="Q119">
        <v>0.1</v>
      </c>
      <c r="R119">
        <v>0</v>
      </c>
      <c r="S119">
        <v>75</v>
      </c>
      <c r="T119">
        <v>0</v>
      </c>
      <c r="U119">
        <v>0.9</v>
      </c>
      <c r="V119">
        <v>1.5</v>
      </c>
      <c r="W119">
        <v>1.9</v>
      </c>
      <c r="X119">
        <v>4.8</v>
      </c>
      <c r="Y119">
        <v>5.2</v>
      </c>
      <c r="Z119">
        <v>0</v>
      </c>
      <c r="AA119">
        <v>1.4</v>
      </c>
      <c r="AB119">
        <v>2.1</v>
      </c>
      <c r="AC119">
        <v>0</v>
      </c>
      <c r="AD119">
        <v>0</v>
      </c>
      <c r="AE119">
        <v>0</v>
      </c>
      <c r="AF119">
        <v>0</v>
      </c>
      <c r="AG119">
        <v>0.8</v>
      </c>
      <c r="AH119">
        <v>1.7988</v>
      </c>
      <c r="AI119">
        <v>0.5</v>
      </c>
      <c r="AJ119">
        <v>1.2500000000000001E-2</v>
      </c>
      <c r="AK119">
        <v>1.3</v>
      </c>
      <c r="AL119">
        <v>0.39</v>
      </c>
      <c r="AM119">
        <v>6.3900000000000003E-4</v>
      </c>
      <c r="AN119">
        <v>0</v>
      </c>
      <c r="AO119">
        <v>0.5</v>
      </c>
      <c r="AP119">
        <v>0</v>
      </c>
      <c r="AQ119">
        <v>0</v>
      </c>
      <c r="AR119">
        <v>1</v>
      </c>
      <c r="AS119">
        <v>6.8</v>
      </c>
      <c r="AT119">
        <v>0.180369</v>
      </c>
      <c r="AU119">
        <v>0</v>
      </c>
      <c r="AV119">
        <v>0</v>
      </c>
      <c r="AW119">
        <v>56.743603</v>
      </c>
      <c r="AX119">
        <v>10</v>
      </c>
      <c r="AY119">
        <v>10</v>
      </c>
    </row>
    <row r="120" spans="1:51" x14ac:dyDescent="0.25">
      <c r="A120">
        <v>140</v>
      </c>
      <c r="B120" t="s">
        <v>236</v>
      </c>
      <c r="C120">
        <v>14</v>
      </c>
      <c r="D120">
        <v>210</v>
      </c>
      <c r="E120">
        <v>5.2324279999999996</v>
      </c>
      <c r="F120">
        <v>0.582179</v>
      </c>
      <c r="G120">
        <v>4.8564999999999997E-2</v>
      </c>
      <c r="H120">
        <v>0</v>
      </c>
      <c r="I120">
        <v>0</v>
      </c>
      <c r="J120">
        <v>0</v>
      </c>
      <c r="K120">
        <v>4.3890140000000004</v>
      </c>
      <c r="L120">
        <v>0</v>
      </c>
      <c r="M120">
        <v>0.29062199999999999</v>
      </c>
      <c r="N120">
        <v>2</v>
      </c>
      <c r="O120">
        <v>90</v>
      </c>
      <c r="P120">
        <v>60</v>
      </c>
      <c r="Q120">
        <v>0.02</v>
      </c>
      <c r="R120">
        <v>0.7</v>
      </c>
      <c r="S120">
        <v>80</v>
      </c>
      <c r="T120">
        <v>80</v>
      </c>
      <c r="U120">
        <v>0.3</v>
      </c>
      <c r="V120">
        <v>0.3</v>
      </c>
      <c r="W120">
        <v>0.1</v>
      </c>
      <c r="X120">
        <v>0.4</v>
      </c>
      <c r="Y120">
        <v>0</v>
      </c>
      <c r="Z120">
        <v>0</v>
      </c>
      <c r="AA120">
        <v>0.1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0.8</v>
      </c>
      <c r="AH120">
        <v>2.16</v>
      </c>
      <c r="AI120">
        <v>1</v>
      </c>
      <c r="AJ120">
        <v>0.05</v>
      </c>
      <c r="AK120">
        <v>1</v>
      </c>
      <c r="AL120">
        <v>0.15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1.5</v>
      </c>
      <c r="AS120">
        <v>11.400001</v>
      </c>
      <c r="AT120">
        <v>0</v>
      </c>
      <c r="AU120">
        <v>0</v>
      </c>
      <c r="AV120">
        <v>0</v>
      </c>
      <c r="AW120">
        <v>28.222811</v>
      </c>
      <c r="AX120">
        <v>10</v>
      </c>
      <c r="AY120">
        <v>10</v>
      </c>
    </row>
    <row r="121" spans="1:51" x14ac:dyDescent="0.25">
      <c r="A121">
        <v>142</v>
      </c>
      <c r="B121" t="s">
        <v>238</v>
      </c>
      <c r="C121">
        <v>20</v>
      </c>
      <c r="D121">
        <v>210</v>
      </c>
      <c r="E121">
        <v>11.434500999999999</v>
      </c>
      <c r="F121">
        <v>4.9919760000000002</v>
      </c>
      <c r="G121">
        <v>0.82642000000000004</v>
      </c>
      <c r="H121">
        <v>0</v>
      </c>
      <c r="I121">
        <v>8.3703810000000001</v>
      </c>
      <c r="J121">
        <v>0</v>
      </c>
      <c r="K121">
        <v>10.005972999999999</v>
      </c>
      <c r="L121">
        <v>4.502688</v>
      </c>
      <c r="M121">
        <v>0.63295100000000004</v>
      </c>
      <c r="N121">
        <v>0</v>
      </c>
      <c r="O121">
        <v>80</v>
      </c>
      <c r="P121">
        <v>0</v>
      </c>
      <c r="Q121">
        <v>0.01</v>
      </c>
      <c r="R121">
        <v>0.1</v>
      </c>
      <c r="S121">
        <v>90</v>
      </c>
      <c r="T121">
        <v>90</v>
      </c>
      <c r="U121">
        <v>0.5</v>
      </c>
      <c r="V121">
        <v>1</v>
      </c>
      <c r="W121">
        <v>3</v>
      </c>
      <c r="X121">
        <v>3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2.472</v>
      </c>
      <c r="AI121">
        <v>0</v>
      </c>
      <c r="AJ121">
        <v>0</v>
      </c>
      <c r="AK121">
        <v>0.5</v>
      </c>
      <c r="AL121">
        <v>0.15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2</v>
      </c>
      <c r="AS121">
        <v>14.400001</v>
      </c>
      <c r="AT121">
        <v>7.9020999999999994E-2</v>
      </c>
      <c r="AU121">
        <v>0</v>
      </c>
      <c r="AV121">
        <v>0</v>
      </c>
      <c r="AW121">
        <v>58.105530000000002</v>
      </c>
      <c r="AX121">
        <v>9</v>
      </c>
      <c r="AY121">
        <v>9</v>
      </c>
    </row>
    <row r="122" spans="1:51" x14ac:dyDescent="0.25">
      <c r="A122">
        <v>143</v>
      </c>
      <c r="B122" t="s">
        <v>240</v>
      </c>
      <c r="C122">
        <v>16</v>
      </c>
      <c r="D122">
        <v>210</v>
      </c>
      <c r="E122">
        <v>16.944949999999999</v>
      </c>
      <c r="F122">
        <v>4.4222109999999999</v>
      </c>
      <c r="G122">
        <v>3.9253010000000002</v>
      </c>
      <c r="H122">
        <v>1.3351E-2</v>
      </c>
      <c r="I122">
        <v>1.5386740000000001</v>
      </c>
      <c r="J122">
        <v>0.35077000000000003</v>
      </c>
      <c r="K122">
        <v>12.252211000000001</v>
      </c>
      <c r="L122">
        <v>7.3002760000000002</v>
      </c>
      <c r="M122">
        <v>3.6</v>
      </c>
      <c r="N122">
        <v>0.80410899999999996</v>
      </c>
      <c r="O122">
        <v>85</v>
      </c>
      <c r="P122">
        <v>85</v>
      </c>
      <c r="Q122">
        <v>0.5</v>
      </c>
      <c r="R122">
        <v>0</v>
      </c>
      <c r="S122">
        <v>85</v>
      </c>
      <c r="T122">
        <v>0</v>
      </c>
      <c r="U122">
        <v>0.4</v>
      </c>
      <c r="V122">
        <v>0.6</v>
      </c>
      <c r="W122">
        <v>1.3</v>
      </c>
      <c r="X122">
        <v>2</v>
      </c>
      <c r="Y122">
        <v>2</v>
      </c>
      <c r="Z122">
        <v>0</v>
      </c>
      <c r="AA122">
        <v>0.3</v>
      </c>
      <c r="AB122">
        <v>0</v>
      </c>
      <c r="AC122">
        <v>0</v>
      </c>
      <c r="AD122">
        <v>0</v>
      </c>
      <c r="AE122">
        <v>5.1049999999999998E-2</v>
      </c>
      <c r="AF122">
        <v>0</v>
      </c>
      <c r="AG122">
        <v>2</v>
      </c>
      <c r="AH122">
        <v>4.952</v>
      </c>
      <c r="AI122">
        <v>1</v>
      </c>
      <c r="AJ122">
        <v>2.5000000000000001E-2</v>
      </c>
      <c r="AK122">
        <v>1</v>
      </c>
      <c r="AL122">
        <v>7.4999999999999997E-2</v>
      </c>
      <c r="AM122">
        <v>0</v>
      </c>
      <c r="AN122">
        <v>0</v>
      </c>
      <c r="AO122">
        <v>3</v>
      </c>
      <c r="AP122">
        <v>0</v>
      </c>
      <c r="AQ122">
        <v>0</v>
      </c>
      <c r="AR122">
        <v>2</v>
      </c>
      <c r="AS122">
        <v>15.200001</v>
      </c>
      <c r="AT122">
        <v>0.23352100000000001</v>
      </c>
      <c r="AU122">
        <v>0</v>
      </c>
      <c r="AV122">
        <v>0</v>
      </c>
      <c r="AW122">
        <v>79.898978999999997</v>
      </c>
      <c r="AX122">
        <v>8</v>
      </c>
      <c r="AY122">
        <v>8</v>
      </c>
    </row>
    <row r="123" spans="1:51" x14ac:dyDescent="0.25">
      <c r="A123">
        <v>146</v>
      </c>
      <c r="B123" t="s">
        <v>242</v>
      </c>
      <c r="C123">
        <v>14</v>
      </c>
      <c r="D123">
        <v>210</v>
      </c>
      <c r="E123">
        <v>2.8749600000000002</v>
      </c>
      <c r="F123">
        <v>0.87596399999999996</v>
      </c>
      <c r="G123">
        <v>0.89646499999999996</v>
      </c>
      <c r="H123">
        <v>6.2918000000000002E-2</v>
      </c>
      <c r="I123">
        <v>0</v>
      </c>
      <c r="J123">
        <v>6.2425660000000001</v>
      </c>
      <c r="K123">
        <v>2.5882800000000001</v>
      </c>
      <c r="L123">
        <v>1.8378319999999999</v>
      </c>
      <c r="M123">
        <v>0.17868200000000001</v>
      </c>
      <c r="N123">
        <v>0.18398</v>
      </c>
      <c r="O123">
        <v>90</v>
      </c>
      <c r="P123">
        <v>90</v>
      </c>
      <c r="Q123">
        <v>0.1</v>
      </c>
      <c r="R123">
        <v>0.01</v>
      </c>
      <c r="S123">
        <v>90</v>
      </c>
      <c r="T123">
        <v>90</v>
      </c>
      <c r="U123">
        <v>0.2</v>
      </c>
      <c r="V123">
        <v>0.8</v>
      </c>
      <c r="W123">
        <v>1</v>
      </c>
      <c r="X123">
        <v>6</v>
      </c>
      <c r="Y123">
        <v>0</v>
      </c>
      <c r="Z123">
        <v>0</v>
      </c>
      <c r="AA123">
        <v>1.5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0.8</v>
      </c>
      <c r="AH123">
        <v>1.6408</v>
      </c>
      <c r="AI123">
        <v>1.2</v>
      </c>
      <c r="AJ123">
        <v>0.27</v>
      </c>
      <c r="AK123">
        <v>1.2</v>
      </c>
      <c r="AL123">
        <v>0.81</v>
      </c>
      <c r="AM123">
        <v>0</v>
      </c>
      <c r="AN123">
        <v>0</v>
      </c>
      <c r="AO123">
        <v>0.5</v>
      </c>
      <c r="AP123">
        <v>0</v>
      </c>
      <c r="AQ123">
        <v>0</v>
      </c>
      <c r="AR123">
        <v>1.2</v>
      </c>
      <c r="AS123">
        <v>9.6</v>
      </c>
      <c r="AT123">
        <v>6.1489000000000002E-2</v>
      </c>
      <c r="AU123">
        <v>0</v>
      </c>
      <c r="AV123">
        <v>0</v>
      </c>
      <c r="AW123">
        <v>31.991371000000001</v>
      </c>
      <c r="AX123">
        <v>10</v>
      </c>
      <c r="AY123">
        <v>10</v>
      </c>
    </row>
    <row r="124" spans="1:51" x14ac:dyDescent="0.25">
      <c r="A124">
        <v>147</v>
      </c>
      <c r="B124" t="s">
        <v>244</v>
      </c>
      <c r="C124">
        <v>14</v>
      </c>
      <c r="D124">
        <v>210</v>
      </c>
      <c r="E124">
        <v>1.617165</v>
      </c>
      <c r="F124">
        <v>0.56349199999999999</v>
      </c>
      <c r="G124">
        <v>0.27856599999999998</v>
      </c>
      <c r="H124">
        <v>2.6640000000000001E-3</v>
      </c>
      <c r="I124">
        <v>0</v>
      </c>
      <c r="J124">
        <v>0.56146200000000002</v>
      </c>
      <c r="K124">
        <v>0.349188</v>
      </c>
      <c r="L124">
        <v>0.102102</v>
      </c>
      <c r="M124">
        <v>0.86007999999999996</v>
      </c>
      <c r="N124">
        <v>0</v>
      </c>
      <c r="O124">
        <v>90</v>
      </c>
      <c r="P124">
        <v>0</v>
      </c>
      <c r="Q124">
        <v>0.3</v>
      </c>
      <c r="R124">
        <v>0.01</v>
      </c>
      <c r="S124">
        <v>90</v>
      </c>
      <c r="T124">
        <v>90</v>
      </c>
      <c r="U124">
        <v>0.1</v>
      </c>
      <c r="V124">
        <v>0.1</v>
      </c>
      <c r="W124">
        <v>0.1</v>
      </c>
      <c r="X124">
        <v>0.3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0.5</v>
      </c>
      <c r="AH124">
        <v>1.032</v>
      </c>
      <c r="AI124">
        <v>0.2</v>
      </c>
      <c r="AJ124">
        <v>5.0000000000000001E-3</v>
      </c>
      <c r="AK124">
        <v>0.2</v>
      </c>
      <c r="AL124">
        <v>1.4999999999999999E-2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0.4</v>
      </c>
      <c r="AS124">
        <v>2.2400000000000002</v>
      </c>
      <c r="AT124">
        <v>0</v>
      </c>
      <c r="AU124">
        <v>0</v>
      </c>
      <c r="AV124">
        <v>0</v>
      </c>
      <c r="AW124">
        <v>7.975257</v>
      </c>
      <c r="AX124">
        <v>10</v>
      </c>
      <c r="AY124">
        <v>10</v>
      </c>
    </row>
    <row r="125" spans="1:51" x14ac:dyDescent="0.25">
      <c r="A125">
        <v>148</v>
      </c>
      <c r="B125" t="s">
        <v>858</v>
      </c>
      <c r="C125">
        <v>14</v>
      </c>
      <c r="D125">
        <v>210</v>
      </c>
      <c r="E125">
        <v>1.1772959999999999</v>
      </c>
      <c r="F125">
        <v>0</v>
      </c>
      <c r="G125">
        <v>1.0781000000000001E-2</v>
      </c>
      <c r="H125">
        <v>2.0000000000000001E-4</v>
      </c>
      <c r="I125">
        <v>0</v>
      </c>
      <c r="J125">
        <v>2.1549999999999998E-3</v>
      </c>
      <c r="K125">
        <v>24.810728000000001</v>
      </c>
      <c r="L125">
        <v>7.8567309999999999</v>
      </c>
      <c r="M125">
        <v>0.48646600000000001</v>
      </c>
      <c r="N125">
        <v>0</v>
      </c>
      <c r="O125">
        <v>90</v>
      </c>
      <c r="P125">
        <v>0</v>
      </c>
      <c r="Q125">
        <v>0.05</v>
      </c>
      <c r="R125">
        <v>0.01</v>
      </c>
      <c r="S125">
        <v>90</v>
      </c>
      <c r="T125">
        <v>90</v>
      </c>
      <c r="U125">
        <v>0.1</v>
      </c>
      <c r="V125">
        <v>0.5</v>
      </c>
      <c r="W125">
        <v>1.3</v>
      </c>
      <c r="X125">
        <v>10</v>
      </c>
      <c r="Y125">
        <v>0</v>
      </c>
      <c r="Z125">
        <v>0</v>
      </c>
      <c r="AA125">
        <v>1.5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1.2</v>
      </c>
      <c r="AH125">
        <v>2.8070400000000002</v>
      </c>
      <c r="AI125">
        <v>1.2</v>
      </c>
      <c r="AJ125">
        <v>0.09</v>
      </c>
      <c r="AK125">
        <v>1.2</v>
      </c>
      <c r="AL125">
        <v>0.27</v>
      </c>
      <c r="AM125">
        <v>0</v>
      </c>
      <c r="AN125">
        <v>0</v>
      </c>
      <c r="AO125">
        <v>3</v>
      </c>
      <c r="AP125">
        <v>0</v>
      </c>
      <c r="AQ125">
        <v>0</v>
      </c>
      <c r="AR125">
        <v>0.5</v>
      </c>
      <c r="AS125">
        <v>2.6</v>
      </c>
      <c r="AT125">
        <v>6.1489000000000002E-2</v>
      </c>
      <c r="AU125">
        <v>0</v>
      </c>
      <c r="AV125">
        <v>0</v>
      </c>
      <c r="AW125">
        <v>56.63073</v>
      </c>
      <c r="AX125">
        <v>10</v>
      </c>
      <c r="AY125">
        <v>10</v>
      </c>
    </row>
    <row r="126" spans="1:51" x14ac:dyDescent="0.25">
      <c r="A126">
        <v>152</v>
      </c>
      <c r="B126" t="s">
        <v>860</v>
      </c>
      <c r="C126">
        <v>30</v>
      </c>
      <c r="D126">
        <v>210</v>
      </c>
      <c r="E126">
        <v>0.42666999999999999</v>
      </c>
      <c r="F126">
        <v>0</v>
      </c>
      <c r="G126">
        <v>0</v>
      </c>
      <c r="H126">
        <v>0.23851600000000001</v>
      </c>
      <c r="I126">
        <v>0</v>
      </c>
      <c r="J126">
        <v>34.266064</v>
      </c>
      <c r="K126">
        <v>8.6148369999999996</v>
      </c>
      <c r="L126">
        <v>0</v>
      </c>
      <c r="M126">
        <v>0.45</v>
      </c>
      <c r="N126">
        <v>0</v>
      </c>
      <c r="O126">
        <v>80</v>
      </c>
      <c r="P126">
        <v>0</v>
      </c>
      <c r="Q126">
        <v>0.2</v>
      </c>
      <c r="R126">
        <v>0</v>
      </c>
      <c r="S126">
        <v>90</v>
      </c>
      <c r="T126">
        <v>0</v>
      </c>
      <c r="U126">
        <v>2</v>
      </c>
      <c r="V126">
        <v>3</v>
      </c>
      <c r="W126">
        <v>4</v>
      </c>
      <c r="X126">
        <v>12.500000999999999</v>
      </c>
      <c r="Y126">
        <v>15.000000999999999</v>
      </c>
      <c r="Z126">
        <v>10</v>
      </c>
      <c r="AA126">
        <v>1.4</v>
      </c>
      <c r="AB126">
        <v>2.1</v>
      </c>
      <c r="AC126">
        <v>0</v>
      </c>
      <c r="AD126">
        <v>0.80625400000000003</v>
      </c>
      <c r="AE126">
        <v>2.4504000000000001E-2</v>
      </c>
      <c r="AF126">
        <v>0</v>
      </c>
      <c r="AG126">
        <v>0.8</v>
      </c>
      <c r="AH126">
        <v>1.7988</v>
      </c>
      <c r="AI126">
        <v>0.7</v>
      </c>
      <c r="AJ126">
        <v>0.105</v>
      </c>
      <c r="AK126">
        <v>1.3</v>
      </c>
      <c r="AL126">
        <v>0.6825</v>
      </c>
      <c r="AM126">
        <v>0</v>
      </c>
      <c r="AN126">
        <v>0</v>
      </c>
      <c r="AO126">
        <v>3</v>
      </c>
      <c r="AP126">
        <v>0</v>
      </c>
      <c r="AQ126">
        <v>0</v>
      </c>
      <c r="AR126">
        <v>1</v>
      </c>
      <c r="AS126">
        <v>6</v>
      </c>
      <c r="AT126">
        <v>0.660775</v>
      </c>
      <c r="AU126">
        <v>0</v>
      </c>
      <c r="AV126">
        <v>0</v>
      </c>
      <c r="AW126">
        <v>72.201606999999996</v>
      </c>
      <c r="AX126">
        <v>10</v>
      </c>
      <c r="AY126">
        <v>10</v>
      </c>
    </row>
    <row r="127" spans="1:51" x14ac:dyDescent="0.25">
      <c r="A127">
        <v>154</v>
      </c>
      <c r="B127" t="s">
        <v>246</v>
      </c>
      <c r="C127">
        <v>48</v>
      </c>
      <c r="D127">
        <v>220</v>
      </c>
      <c r="E127">
        <v>6.4686599999999999</v>
      </c>
      <c r="F127">
        <v>5.4885590000000004</v>
      </c>
      <c r="G127">
        <v>1.551825</v>
      </c>
      <c r="H127">
        <v>0</v>
      </c>
      <c r="I127">
        <v>0.55539300000000003</v>
      </c>
      <c r="J127">
        <v>0</v>
      </c>
      <c r="K127">
        <v>0.26546500000000001</v>
      </c>
      <c r="L127">
        <v>0.35107699999999997</v>
      </c>
      <c r="M127">
        <v>0.75</v>
      </c>
      <c r="N127">
        <v>0</v>
      </c>
      <c r="O127">
        <v>70</v>
      </c>
      <c r="P127">
        <v>0</v>
      </c>
      <c r="Q127">
        <v>0.3</v>
      </c>
      <c r="R127">
        <v>0</v>
      </c>
      <c r="S127">
        <v>60</v>
      </c>
      <c r="T127">
        <v>0</v>
      </c>
      <c r="U127">
        <v>0.2</v>
      </c>
      <c r="V127">
        <v>0.5</v>
      </c>
      <c r="W127">
        <v>0.5</v>
      </c>
      <c r="X127">
        <v>1</v>
      </c>
      <c r="Y127">
        <v>0.5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1.8</v>
      </c>
      <c r="AH127">
        <v>4.0086000000000004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0.4</v>
      </c>
      <c r="AS127">
        <v>2.88</v>
      </c>
      <c r="AT127">
        <v>0</v>
      </c>
      <c r="AU127">
        <v>0</v>
      </c>
      <c r="AV127">
        <v>0</v>
      </c>
      <c r="AW127">
        <v>24.764187</v>
      </c>
      <c r="AX127">
        <v>9</v>
      </c>
      <c r="AY127">
        <v>9</v>
      </c>
    </row>
    <row r="128" spans="1:51" x14ac:dyDescent="0.25">
      <c r="A128">
        <v>155</v>
      </c>
      <c r="B128" t="s">
        <v>248</v>
      </c>
      <c r="C128">
        <v>24</v>
      </c>
      <c r="D128">
        <v>210</v>
      </c>
      <c r="E128">
        <v>5.1665640000000002</v>
      </c>
      <c r="F128">
        <v>2.4018980000000001</v>
      </c>
      <c r="G128">
        <v>0</v>
      </c>
      <c r="H128">
        <v>0</v>
      </c>
      <c r="I128">
        <v>3.3692359999999999</v>
      </c>
      <c r="J128">
        <v>0</v>
      </c>
      <c r="K128">
        <v>2.2130559999999999</v>
      </c>
      <c r="L128">
        <v>1.7229669999999999</v>
      </c>
      <c r="M128">
        <v>0.22695699999999999</v>
      </c>
      <c r="N128">
        <v>0</v>
      </c>
      <c r="O128">
        <v>95</v>
      </c>
      <c r="P128">
        <v>0</v>
      </c>
      <c r="Q128">
        <v>0.05</v>
      </c>
      <c r="R128">
        <v>0</v>
      </c>
      <c r="S128">
        <v>95</v>
      </c>
      <c r="T128">
        <v>0</v>
      </c>
      <c r="U128">
        <v>0.5</v>
      </c>
      <c r="V128">
        <v>1</v>
      </c>
      <c r="W128">
        <v>0.5</v>
      </c>
      <c r="X128">
        <v>1.5</v>
      </c>
      <c r="Y128">
        <v>0.4</v>
      </c>
      <c r="Z128">
        <v>0</v>
      </c>
      <c r="AA128">
        <v>2</v>
      </c>
      <c r="AB128">
        <v>0.75</v>
      </c>
      <c r="AC128">
        <v>0</v>
      </c>
      <c r="AD128">
        <v>7.1584999999999996E-2</v>
      </c>
      <c r="AE128">
        <v>5.1049999999999998E-2</v>
      </c>
      <c r="AF128">
        <v>0</v>
      </c>
      <c r="AG128">
        <v>1</v>
      </c>
      <c r="AH128">
        <v>3.02</v>
      </c>
      <c r="AI128">
        <v>0</v>
      </c>
      <c r="AJ128">
        <v>0</v>
      </c>
      <c r="AK128">
        <v>0.5</v>
      </c>
      <c r="AL128">
        <v>3.7499999999999999E-2</v>
      </c>
      <c r="AM128">
        <v>0</v>
      </c>
      <c r="AN128">
        <v>0</v>
      </c>
      <c r="AO128">
        <v>0.5</v>
      </c>
      <c r="AP128">
        <v>0.5</v>
      </c>
      <c r="AQ128">
        <v>10.889999</v>
      </c>
      <c r="AR128">
        <v>2</v>
      </c>
      <c r="AS128">
        <v>15.84</v>
      </c>
      <c r="AT128">
        <v>0.41109600000000002</v>
      </c>
      <c r="AU128">
        <v>0</v>
      </c>
      <c r="AV128">
        <v>0</v>
      </c>
      <c r="AW128">
        <v>49.181086999999998</v>
      </c>
      <c r="AX128">
        <v>10</v>
      </c>
      <c r="AY128">
        <v>10</v>
      </c>
    </row>
    <row r="129" spans="1:51" x14ac:dyDescent="0.25">
      <c r="A129">
        <v>156</v>
      </c>
      <c r="B129" t="s">
        <v>862</v>
      </c>
      <c r="C129">
        <v>72</v>
      </c>
      <c r="D129">
        <v>230</v>
      </c>
      <c r="E129">
        <v>3.2343289999999998</v>
      </c>
      <c r="F129">
        <v>0</v>
      </c>
      <c r="G129">
        <v>0</v>
      </c>
      <c r="H129">
        <v>5.5929999999999999E-3</v>
      </c>
      <c r="I129">
        <v>0</v>
      </c>
      <c r="J129">
        <v>0.33706700000000001</v>
      </c>
      <c r="K129">
        <v>0</v>
      </c>
      <c r="L129">
        <v>0</v>
      </c>
      <c r="M129">
        <v>3.4</v>
      </c>
      <c r="N129">
        <v>0</v>
      </c>
      <c r="O129">
        <v>95</v>
      </c>
      <c r="P129">
        <v>0</v>
      </c>
      <c r="Q129">
        <v>0.05</v>
      </c>
      <c r="R129">
        <v>0.05</v>
      </c>
      <c r="S129">
        <v>60</v>
      </c>
      <c r="T129">
        <v>60</v>
      </c>
      <c r="U129">
        <v>1.6</v>
      </c>
      <c r="V129">
        <v>0.84</v>
      </c>
      <c r="W129">
        <v>1.5</v>
      </c>
      <c r="X129">
        <v>2</v>
      </c>
      <c r="Y129">
        <v>0</v>
      </c>
      <c r="Z129">
        <v>0</v>
      </c>
      <c r="AA129">
        <v>7.0000000000000007E-2</v>
      </c>
      <c r="AB129">
        <v>0</v>
      </c>
      <c r="AC129">
        <v>0</v>
      </c>
      <c r="AD129">
        <v>8.0894999999999995E-2</v>
      </c>
      <c r="AE129">
        <v>0.102101</v>
      </c>
      <c r="AF129">
        <v>0</v>
      </c>
      <c r="AG129">
        <v>1</v>
      </c>
      <c r="AH129">
        <v>2.3519999999999999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0.75</v>
      </c>
      <c r="AS129">
        <v>5.0999999999999996</v>
      </c>
      <c r="AT129">
        <v>2.5312999999999999E-2</v>
      </c>
      <c r="AU129">
        <v>0</v>
      </c>
      <c r="AV129">
        <v>0</v>
      </c>
      <c r="AW129">
        <v>20.329336000000001</v>
      </c>
      <c r="AX129">
        <v>11</v>
      </c>
      <c r="AY129">
        <v>11</v>
      </c>
    </row>
    <row r="130" spans="1:51" x14ac:dyDescent="0.25">
      <c r="A130">
        <v>157</v>
      </c>
      <c r="B130" t="s">
        <v>250</v>
      </c>
      <c r="C130">
        <v>71</v>
      </c>
      <c r="D130">
        <v>230</v>
      </c>
      <c r="E130">
        <v>5.2072710000000004</v>
      </c>
      <c r="F130">
        <v>5.1095879999999996</v>
      </c>
      <c r="G130">
        <v>1.8512999999999999</v>
      </c>
      <c r="H130">
        <v>4.9548000000000002E-2</v>
      </c>
      <c r="I130">
        <v>0.98017699999999996</v>
      </c>
      <c r="J130">
        <v>1.754874</v>
      </c>
      <c r="K130">
        <v>1.9909840000000001</v>
      </c>
      <c r="L130">
        <v>0.359398</v>
      </c>
      <c r="M130">
        <v>2.1298940000000002</v>
      </c>
      <c r="N130">
        <v>1.0682449999999999</v>
      </c>
      <c r="O130">
        <v>85</v>
      </c>
      <c r="P130">
        <v>85</v>
      </c>
      <c r="Q130">
        <v>0.1</v>
      </c>
      <c r="R130">
        <v>0.01</v>
      </c>
      <c r="S130">
        <v>75</v>
      </c>
      <c r="T130">
        <v>75</v>
      </c>
      <c r="U130">
        <v>1</v>
      </c>
      <c r="V130">
        <v>1.3</v>
      </c>
      <c r="W130">
        <v>1.3</v>
      </c>
      <c r="X130">
        <v>0.7</v>
      </c>
      <c r="Y130">
        <v>0.7</v>
      </c>
      <c r="Z130">
        <v>0.7</v>
      </c>
      <c r="AA130">
        <v>0.9</v>
      </c>
      <c r="AB130">
        <v>0</v>
      </c>
      <c r="AC130">
        <v>0</v>
      </c>
      <c r="AD130">
        <v>0.151397</v>
      </c>
      <c r="AE130">
        <v>0.20420199999999999</v>
      </c>
      <c r="AF130">
        <v>0</v>
      </c>
      <c r="AG130">
        <v>2</v>
      </c>
      <c r="AH130">
        <v>5.7417999999999996</v>
      </c>
      <c r="AI130">
        <v>0.5</v>
      </c>
      <c r="AJ130">
        <v>5.0000000000000001E-3</v>
      </c>
      <c r="AK130">
        <v>0.5</v>
      </c>
      <c r="AL130">
        <v>1.4999999999999999E-2</v>
      </c>
      <c r="AM130">
        <v>7.8600000000000002E-4</v>
      </c>
      <c r="AN130">
        <v>0</v>
      </c>
      <c r="AO130">
        <v>0</v>
      </c>
      <c r="AP130">
        <v>0</v>
      </c>
      <c r="AQ130">
        <v>0</v>
      </c>
      <c r="AR130">
        <v>0.5</v>
      </c>
      <c r="AS130">
        <v>3.4</v>
      </c>
      <c r="AT130">
        <v>0</v>
      </c>
      <c r="AU130">
        <v>0</v>
      </c>
      <c r="AV130">
        <v>0</v>
      </c>
      <c r="AW130">
        <v>35.343013999999997</v>
      </c>
      <c r="AX130">
        <v>11</v>
      </c>
      <c r="AY130">
        <v>11</v>
      </c>
    </row>
    <row r="131" spans="1:51" x14ac:dyDescent="0.25">
      <c r="A131">
        <v>158</v>
      </c>
      <c r="B131" t="s">
        <v>864</v>
      </c>
      <c r="C131">
        <v>71</v>
      </c>
      <c r="D131">
        <v>230</v>
      </c>
      <c r="E131">
        <v>6.3126059999999997</v>
      </c>
      <c r="F131">
        <v>6.5065569999999999</v>
      </c>
      <c r="G131">
        <v>2.4066900000000002</v>
      </c>
      <c r="H131">
        <v>3.4798999999999997E-2</v>
      </c>
      <c r="I131">
        <v>0.98017699999999996</v>
      </c>
      <c r="J131">
        <v>1.5598879999999999</v>
      </c>
      <c r="K131">
        <v>9.9549210000000006</v>
      </c>
      <c r="L131">
        <v>5.3909739999999999</v>
      </c>
      <c r="M131">
        <v>3.4078300000000001</v>
      </c>
      <c r="N131">
        <v>1.869429</v>
      </c>
      <c r="O131">
        <v>85</v>
      </c>
      <c r="P131">
        <v>85</v>
      </c>
      <c r="Q131">
        <v>0.1</v>
      </c>
      <c r="R131">
        <v>0.01</v>
      </c>
      <c r="S131">
        <v>75</v>
      </c>
      <c r="T131">
        <v>75</v>
      </c>
      <c r="U131">
        <v>0.3</v>
      </c>
      <c r="V131">
        <v>1.1000000000000001</v>
      </c>
      <c r="W131">
        <v>1.9</v>
      </c>
      <c r="X131">
        <v>10.400001</v>
      </c>
      <c r="Y131">
        <v>10</v>
      </c>
      <c r="Z131">
        <v>9</v>
      </c>
      <c r="AA131">
        <v>7</v>
      </c>
      <c r="AB131">
        <v>4</v>
      </c>
      <c r="AC131">
        <v>0</v>
      </c>
      <c r="AD131">
        <v>1.1354740000000001</v>
      </c>
      <c r="AE131">
        <v>0.20420199999999999</v>
      </c>
      <c r="AF131">
        <v>0</v>
      </c>
      <c r="AG131">
        <v>3</v>
      </c>
      <c r="AH131">
        <v>8.6069999999999993</v>
      </c>
      <c r="AI131">
        <v>0.5</v>
      </c>
      <c r="AJ131">
        <v>5.0000000000000001E-3</v>
      </c>
      <c r="AK131">
        <v>0.5</v>
      </c>
      <c r="AL131">
        <v>1.4999999999999999E-2</v>
      </c>
      <c r="AM131">
        <v>6.4300000000000002E-4</v>
      </c>
      <c r="AN131">
        <v>0</v>
      </c>
      <c r="AO131">
        <v>3</v>
      </c>
      <c r="AP131">
        <v>0</v>
      </c>
      <c r="AQ131">
        <v>0</v>
      </c>
      <c r="AR131">
        <v>0.5</v>
      </c>
      <c r="AS131">
        <v>3.4</v>
      </c>
      <c r="AT131">
        <v>0.18030099999999999</v>
      </c>
      <c r="AU131">
        <v>0</v>
      </c>
      <c r="AV131">
        <v>0</v>
      </c>
      <c r="AW131">
        <v>95.105948999999995</v>
      </c>
      <c r="AX131">
        <v>11</v>
      </c>
      <c r="AY131">
        <v>11</v>
      </c>
    </row>
    <row r="132" spans="1:51" x14ac:dyDescent="0.25">
      <c r="A132">
        <v>161</v>
      </c>
      <c r="B132" t="s">
        <v>252</v>
      </c>
      <c r="C132">
        <v>70</v>
      </c>
      <c r="D132">
        <v>230</v>
      </c>
      <c r="E132">
        <v>2.9108969999999998</v>
      </c>
      <c r="F132">
        <v>0</v>
      </c>
      <c r="G132">
        <v>0.26135999999999998</v>
      </c>
      <c r="H132">
        <v>0</v>
      </c>
      <c r="I132">
        <v>0</v>
      </c>
      <c r="J132">
        <v>0</v>
      </c>
      <c r="K132">
        <v>8.1681000000000004E-2</v>
      </c>
      <c r="L132">
        <v>0</v>
      </c>
      <c r="M132">
        <v>1.084219</v>
      </c>
      <c r="N132">
        <v>0</v>
      </c>
      <c r="O132">
        <v>80</v>
      </c>
      <c r="P132">
        <v>0</v>
      </c>
      <c r="Q132">
        <v>0.1</v>
      </c>
      <c r="R132">
        <v>0.01</v>
      </c>
      <c r="S132">
        <v>80</v>
      </c>
      <c r="T132">
        <v>80</v>
      </c>
      <c r="U132">
        <v>1.2</v>
      </c>
      <c r="V132">
        <v>0.84</v>
      </c>
      <c r="W132">
        <v>0.25</v>
      </c>
      <c r="X132">
        <v>0.5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2.8519000000000001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0.5</v>
      </c>
      <c r="AS132">
        <v>3.8</v>
      </c>
      <c r="AT132">
        <v>0</v>
      </c>
      <c r="AU132">
        <v>0</v>
      </c>
      <c r="AV132">
        <v>0</v>
      </c>
      <c r="AW132">
        <v>16.390059000000001</v>
      </c>
      <c r="AX132">
        <v>11</v>
      </c>
      <c r="AY132">
        <v>11</v>
      </c>
    </row>
    <row r="133" spans="1:51" x14ac:dyDescent="0.25">
      <c r="A133">
        <v>162</v>
      </c>
      <c r="B133" t="s">
        <v>254</v>
      </c>
      <c r="C133">
        <v>70</v>
      </c>
      <c r="D133">
        <v>230</v>
      </c>
      <c r="E133">
        <v>2.425748</v>
      </c>
      <c r="F133">
        <v>0</v>
      </c>
      <c r="G133">
        <v>0.26135999999999998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1.6263289999999999</v>
      </c>
      <c r="N133">
        <v>0</v>
      </c>
      <c r="O133">
        <v>80</v>
      </c>
      <c r="P133">
        <v>0</v>
      </c>
      <c r="Q133">
        <v>0.1</v>
      </c>
      <c r="R133">
        <v>0.01</v>
      </c>
      <c r="S133">
        <v>80</v>
      </c>
      <c r="T133">
        <v>80</v>
      </c>
      <c r="U133">
        <v>0.5</v>
      </c>
      <c r="V133">
        <v>4.3</v>
      </c>
      <c r="W133">
        <v>3.7</v>
      </c>
      <c r="X133">
        <v>2.7</v>
      </c>
      <c r="Y133">
        <v>0</v>
      </c>
      <c r="Z133">
        <v>0</v>
      </c>
      <c r="AA133">
        <v>1.6</v>
      </c>
      <c r="AB133">
        <v>0</v>
      </c>
      <c r="AC133">
        <v>0</v>
      </c>
      <c r="AD133">
        <v>0.36559599999999998</v>
      </c>
      <c r="AE133">
        <v>0</v>
      </c>
      <c r="AF133">
        <v>0</v>
      </c>
      <c r="AG133">
        <v>1</v>
      </c>
      <c r="AH133">
        <v>2.7018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0.5</v>
      </c>
      <c r="AS133">
        <v>3.8</v>
      </c>
      <c r="AT133">
        <v>4.0993000000000002E-2</v>
      </c>
      <c r="AU133">
        <v>0</v>
      </c>
      <c r="AV133">
        <v>0</v>
      </c>
      <c r="AW133">
        <v>23.76623</v>
      </c>
      <c r="AX133">
        <v>11</v>
      </c>
      <c r="AY133">
        <v>11</v>
      </c>
    </row>
    <row r="134" spans="1:51" x14ac:dyDescent="0.25">
      <c r="A134">
        <v>164</v>
      </c>
      <c r="B134" t="s">
        <v>866</v>
      </c>
      <c r="C134">
        <v>65</v>
      </c>
      <c r="D134">
        <v>230</v>
      </c>
      <c r="E134">
        <v>2.4149660000000002</v>
      </c>
      <c r="F134">
        <v>0</v>
      </c>
      <c r="G134">
        <v>0.92564999999999997</v>
      </c>
      <c r="H134">
        <v>0</v>
      </c>
      <c r="I134">
        <v>0</v>
      </c>
      <c r="J134">
        <v>0</v>
      </c>
      <c r="K134">
        <v>0.73513300000000004</v>
      </c>
      <c r="L134">
        <v>0</v>
      </c>
      <c r="M134">
        <v>1.910039</v>
      </c>
      <c r="N134">
        <v>0.44807000000000002</v>
      </c>
      <c r="O134">
        <v>90</v>
      </c>
      <c r="P134">
        <v>90</v>
      </c>
      <c r="Q134">
        <v>0.01</v>
      </c>
      <c r="R134">
        <v>0</v>
      </c>
      <c r="S134">
        <v>80</v>
      </c>
      <c r="T134">
        <v>0</v>
      </c>
      <c r="U134">
        <v>1.5</v>
      </c>
      <c r="V134">
        <v>1.5</v>
      </c>
      <c r="W134">
        <v>0.3</v>
      </c>
      <c r="X134">
        <v>1</v>
      </c>
      <c r="Y134">
        <v>0.5</v>
      </c>
      <c r="Z134">
        <v>0</v>
      </c>
      <c r="AA134">
        <v>0.1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1.9239999999999999</v>
      </c>
      <c r="AI134">
        <v>1</v>
      </c>
      <c r="AJ134">
        <v>0.01</v>
      </c>
      <c r="AK134">
        <v>0</v>
      </c>
      <c r="AL134">
        <v>0</v>
      </c>
      <c r="AM134">
        <v>0</v>
      </c>
      <c r="AN134">
        <v>0</v>
      </c>
      <c r="AO134">
        <v>0.3</v>
      </c>
      <c r="AP134">
        <v>0</v>
      </c>
      <c r="AQ134">
        <v>0</v>
      </c>
      <c r="AR134">
        <v>1</v>
      </c>
      <c r="AS134">
        <v>4.8</v>
      </c>
      <c r="AT134">
        <v>0</v>
      </c>
      <c r="AU134">
        <v>0</v>
      </c>
      <c r="AV134">
        <v>0</v>
      </c>
      <c r="AW134">
        <v>18.377859000000001</v>
      </c>
      <c r="AX134">
        <v>11</v>
      </c>
      <c r="AY134">
        <v>11</v>
      </c>
    </row>
    <row r="135" spans="1:51" x14ac:dyDescent="0.25">
      <c r="A135">
        <v>165</v>
      </c>
      <c r="B135" t="s">
        <v>256</v>
      </c>
      <c r="C135">
        <v>66</v>
      </c>
      <c r="D135">
        <v>230</v>
      </c>
      <c r="E135">
        <v>0.26952700000000002</v>
      </c>
      <c r="F135">
        <v>0.16335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1.5</v>
      </c>
      <c r="N135">
        <v>0.69411699999999998</v>
      </c>
      <c r="O135">
        <v>80</v>
      </c>
      <c r="P135">
        <v>80</v>
      </c>
      <c r="Q135">
        <v>0.3</v>
      </c>
      <c r="R135">
        <v>0.05</v>
      </c>
      <c r="S135">
        <v>80</v>
      </c>
      <c r="T135">
        <v>80</v>
      </c>
      <c r="U135">
        <v>0.1</v>
      </c>
      <c r="V135">
        <v>0.16</v>
      </c>
      <c r="W135">
        <v>0.14000000000000001</v>
      </c>
      <c r="X135">
        <v>0.2</v>
      </c>
      <c r="Y135">
        <v>0.1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</v>
      </c>
      <c r="AH135">
        <v>1.05165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0.5</v>
      </c>
      <c r="AS135">
        <v>0.8</v>
      </c>
      <c r="AT135">
        <v>0</v>
      </c>
      <c r="AU135">
        <v>0</v>
      </c>
      <c r="AV135">
        <v>0</v>
      </c>
      <c r="AW135">
        <v>5.5286439999999999</v>
      </c>
      <c r="AX135">
        <v>11</v>
      </c>
      <c r="AY135">
        <v>11</v>
      </c>
    </row>
    <row r="136" spans="1:51" x14ac:dyDescent="0.25">
      <c r="A136">
        <v>166</v>
      </c>
      <c r="B136" t="s">
        <v>258</v>
      </c>
      <c r="C136">
        <v>66</v>
      </c>
      <c r="D136">
        <v>230</v>
      </c>
      <c r="E136">
        <v>1.0781099999999999</v>
      </c>
      <c r="F136">
        <v>2.8697330000000001</v>
      </c>
      <c r="G136">
        <v>1.1478930000000001</v>
      </c>
      <c r="H136">
        <v>9.9909999999999999E-3</v>
      </c>
      <c r="I136">
        <v>0</v>
      </c>
      <c r="J136">
        <v>0.78648899999999999</v>
      </c>
      <c r="K136">
        <v>1.5315259999999999</v>
      </c>
      <c r="L136">
        <v>0.13069</v>
      </c>
      <c r="M136">
        <v>7.5</v>
      </c>
      <c r="N136">
        <v>1.7254890000000001</v>
      </c>
      <c r="O136">
        <v>80</v>
      </c>
      <c r="P136">
        <v>80</v>
      </c>
      <c r="Q136">
        <v>0.2</v>
      </c>
      <c r="R136">
        <v>0.01</v>
      </c>
      <c r="S136">
        <v>80</v>
      </c>
      <c r="T136">
        <v>80</v>
      </c>
      <c r="U136">
        <v>0.2</v>
      </c>
      <c r="V136">
        <v>0.5</v>
      </c>
      <c r="W136">
        <v>0.3</v>
      </c>
      <c r="X136">
        <v>0.5</v>
      </c>
      <c r="Y136">
        <v>0.2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3.676E-3</v>
      </c>
      <c r="AG136">
        <v>0.5</v>
      </c>
      <c r="AH136">
        <v>1.102875</v>
      </c>
      <c r="AI136">
        <v>0</v>
      </c>
      <c r="AJ136">
        <v>0</v>
      </c>
      <c r="AK136">
        <v>0</v>
      </c>
      <c r="AL136">
        <v>0</v>
      </c>
      <c r="AM136">
        <v>4.1609999999999998E-3</v>
      </c>
      <c r="AN136">
        <v>0</v>
      </c>
      <c r="AO136">
        <v>0</v>
      </c>
      <c r="AP136">
        <v>0</v>
      </c>
      <c r="AQ136">
        <v>0</v>
      </c>
      <c r="AR136">
        <v>1.6</v>
      </c>
      <c r="AS136">
        <v>10.88</v>
      </c>
      <c r="AT136">
        <v>0</v>
      </c>
      <c r="AU136">
        <v>0</v>
      </c>
      <c r="AV136">
        <v>0</v>
      </c>
      <c r="AW136">
        <v>31.394145999999999</v>
      </c>
      <c r="AX136">
        <v>11</v>
      </c>
      <c r="AY136">
        <v>11</v>
      </c>
    </row>
    <row r="137" spans="1:51" x14ac:dyDescent="0.25">
      <c r="A137">
        <v>168</v>
      </c>
      <c r="B137" t="s">
        <v>869</v>
      </c>
      <c r="C137">
        <v>74</v>
      </c>
      <c r="D137">
        <v>230</v>
      </c>
      <c r="E137">
        <v>6.4686999999999995E-2</v>
      </c>
      <c r="F137">
        <v>0</v>
      </c>
      <c r="G137">
        <v>1.2937000000000001E-2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6.1512500000000001</v>
      </c>
      <c r="N137">
        <v>0</v>
      </c>
      <c r="O137">
        <v>90</v>
      </c>
      <c r="P137">
        <v>0</v>
      </c>
      <c r="Q137">
        <v>0.1</v>
      </c>
      <c r="R137">
        <v>0</v>
      </c>
      <c r="S137">
        <v>80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1.5475000000000001</v>
      </c>
      <c r="AI137">
        <v>0</v>
      </c>
      <c r="AJ137">
        <v>0</v>
      </c>
      <c r="AK137">
        <v>2</v>
      </c>
      <c r="AL137">
        <v>0.6</v>
      </c>
      <c r="AM137">
        <v>0</v>
      </c>
      <c r="AN137">
        <v>0</v>
      </c>
      <c r="AO137">
        <v>0</v>
      </c>
      <c r="AP137">
        <v>10</v>
      </c>
      <c r="AQ137">
        <v>220.00001499999999</v>
      </c>
      <c r="AR137">
        <v>30</v>
      </c>
      <c r="AS137">
        <v>192</v>
      </c>
      <c r="AT137">
        <v>0</v>
      </c>
      <c r="AU137">
        <v>0</v>
      </c>
      <c r="AV137">
        <v>0</v>
      </c>
      <c r="AW137">
        <v>421.97640999999999</v>
      </c>
      <c r="AX137">
        <v>11</v>
      </c>
      <c r="AY137">
        <v>11</v>
      </c>
    </row>
    <row r="138" spans="1:51" x14ac:dyDescent="0.25">
      <c r="A138">
        <v>170</v>
      </c>
      <c r="B138" t="s">
        <v>260</v>
      </c>
      <c r="C138">
        <v>74</v>
      </c>
      <c r="D138">
        <v>230</v>
      </c>
      <c r="E138">
        <v>0.81573700000000005</v>
      </c>
      <c r="F138">
        <v>0</v>
      </c>
      <c r="G138">
        <v>3.6576999999999998E-2</v>
      </c>
      <c r="H138">
        <v>0</v>
      </c>
      <c r="I138">
        <v>0</v>
      </c>
      <c r="J138">
        <v>0</v>
      </c>
      <c r="K138">
        <v>0.102102</v>
      </c>
      <c r="L138">
        <v>5.7431999999999997E-2</v>
      </c>
      <c r="M138">
        <v>5.3550000000000004</v>
      </c>
      <c r="N138">
        <v>2.1749999999999998</v>
      </c>
      <c r="O138">
        <v>90</v>
      </c>
      <c r="P138">
        <v>90</v>
      </c>
      <c r="Q138">
        <v>0.1</v>
      </c>
      <c r="R138">
        <v>0</v>
      </c>
      <c r="S138">
        <v>80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</v>
      </c>
      <c r="AH138">
        <v>3.0659999999999998</v>
      </c>
      <c r="AI138">
        <v>0</v>
      </c>
      <c r="AJ138">
        <v>0</v>
      </c>
      <c r="AK138">
        <v>2</v>
      </c>
      <c r="AL138">
        <v>0.15</v>
      </c>
      <c r="AM138">
        <v>0</v>
      </c>
      <c r="AN138">
        <v>0</v>
      </c>
      <c r="AO138">
        <v>0</v>
      </c>
      <c r="AP138">
        <v>5</v>
      </c>
      <c r="AQ138">
        <v>110.00000799999999</v>
      </c>
      <c r="AR138">
        <v>5</v>
      </c>
      <c r="AS138">
        <v>32</v>
      </c>
      <c r="AT138">
        <v>0</v>
      </c>
      <c r="AU138">
        <v>0</v>
      </c>
      <c r="AV138">
        <v>0</v>
      </c>
      <c r="AW138">
        <v>155.35784899999999</v>
      </c>
      <c r="AX138">
        <v>11</v>
      </c>
      <c r="AY138">
        <v>11</v>
      </c>
    </row>
    <row r="139" spans="1:51" x14ac:dyDescent="0.25">
      <c r="A139">
        <v>173</v>
      </c>
      <c r="B139" t="s">
        <v>262</v>
      </c>
      <c r="C139">
        <v>82</v>
      </c>
      <c r="D139">
        <v>230</v>
      </c>
      <c r="E139">
        <v>1.4701500000000001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0.69750000000000001</v>
      </c>
      <c r="N139">
        <v>0</v>
      </c>
      <c r="O139">
        <v>80</v>
      </c>
      <c r="P139">
        <v>0</v>
      </c>
      <c r="Q139">
        <v>0.1</v>
      </c>
      <c r="R139">
        <v>0.1</v>
      </c>
      <c r="S139">
        <v>70</v>
      </c>
      <c r="T139">
        <v>70</v>
      </c>
      <c r="U139">
        <v>0.2</v>
      </c>
      <c r="V139">
        <v>0.2</v>
      </c>
      <c r="W139">
        <v>0.5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0.25</v>
      </c>
      <c r="AH139">
        <v>0.17125000000000001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3.4388999999999998</v>
      </c>
      <c r="AX139">
        <v>9</v>
      </c>
      <c r="AY139">
        <v>9</v>
      </c>
    </row>
    <row r="140" spans="1:51" x14ac:dyDescent="0.25">
      <c r="A140">
        <v>174</v>
      </c>
      <c r="B140" t="s">
        <v>264</v>
      </c>
      <c r="C140">
        <v>98</v>
      </c>
      <c r="D140">
        <v>230</v>
      </c>
      <c r="E140">
        <v>8.7956339999999997</v>
      </c>
      <c r="F140">
        <v>1.5799209999999999</v>
      </c>
      <c r="G140">
        <v>0</v>
      </c>
      <c r="H140">
        <v>0</v>
      </c>
      <c r="I140">
        <v>0</v>
      </c>
      <c r="J140">
        <v>0</v>
      </c>
      <c r="K140">
        <v>2.0011939999999999</v>
      </c>
      <c r="L140">
        <v>3.6593279999999999</v>
      </c>
      <c r="M140">
        <v>3.84</v>
      </c>
      <c r="N140">
        <v>0.33621299999999998</v>
      </c>
      <c r="O140">
        <v>80</v>
      </c>
      <c r="P140">
        <v>80</v>
      </c>
      <c r="Q140">
        <v>0.1</v>
      </c>
      <c r="R140">
        <v>0.1</v>
      </c>
      <c r="S140">
        <v>70</v>
      </c>
      <c r="T140">
        <v>70</v>
      </c>
      <c r="U140">
        <v>0.5</v>
      </c>
      <c r="V140">
        <v>0.5</v>
      </c>
      <c r="W140">
        <v>0.5</v>
      </c>
      <c r="X140">
        <v>1.5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0.164518</v>
      </c>
      <c r="AE140">
        <v>4.0023999999999997E-2</v>
      </c>
      <c r="AF140">
        <v>0</v>
      </c>
      <c r="AG140">
        <v>2</v>
      </c>
      <c r="AH140">
        <v>5.1210000000000004</v>
      </c>
      <c r="AI140">
        <v>1</v>
      </c>
      <c r="AJ140">
        <v>0.05</v>
      </c>
      <c r="AK140">
        <v>0</v>
      </c>
      <c r="AL140">
        <v>0</v>
      </c>
      <c r="AM140">
        <v>3.2899999999999997E-4</v>
      </c>
      <c r="AN140">
        <v>0</v>
      </c>
      <c r="AO140">
        <v>0.04</v>
      </c>
      <c r="AP140">
        <v>0</v>
      </c>
      <c r="AQ140">
        <v>0</v>
      </c>
      <c r="AR140">
        <v>0.25</v>
      </c>
      <c r="AS140">
        <v>1.5</v>
      </c>
      <c r="AT140">
        <v>0</v>
      </c>
      <c r="AU140">
        <v>0</v>
      </c>
      <c r="AV140">
        <v>0</v>
      </c>
      <c r="AW140">
        <v>32.663643</v>
      </c>
      <c r="AX140">
        <v>7</v>
      </c>
      <c r="AY140">
        <v>7</v>
      </c>
    </row>
    <row r="141" spans="1:51" x14ac:dyDescent="0.25">
      <c r="A141">
        <v>175</v>
      </c>
      <c r="B141" t="s">
        <v>266</v>
      </c>
      <c r="C141">
        <v>283</v>
      </c>
      <c r="D141">
        <v>220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4</v>
      </c>
      <c r="R141">
        <v>0</v>
      </c>
      <c r="S141">
        <v>65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1.5</v>
      </c>
      <c r="AH141">
        <v>3.105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6</v>
      </c>
      <c r="AQ141">
        <v>54.000003999999997</v>
      </c>
      <c r="AR141">
        <v>6</v>
      </c>
      <c r="AS141">
        <v>24.000001999999999</v>
      </c>
      <c r="AT141">
        <v>0</v>
      </c>
      <c r="AU141">
        <v>0</v>
      </c>
      <c r="AV141">
        <v>0</v>
      </c>
      <c r="AW141">
        <v>85.105002999999996</v>
      </c>
      <c r="AX141">
        <v>13</v>
      </c>
      <c r="AY141">
        <v>13</v>
      </c>
    </row>
    <row r="142" spans="1:51" x14ac:dyDescent="0.25">
      <c r="A142">
        <v>176</v>
      </c>
      <c r="B142" t="s">
        <v>268</v>
      </c>
      <c r="C142">
        <v>295</v>
      </c>
      <c r="D142">
        <v>230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4</v>
      </c>
      <c r="R142">
        <v>0</v>
      </c>
      <c r="S142">
        <v>65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3</v>
      </c>
      <c r="AH142">
        <v>6.2100010000000001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9</v>
      </c>
      <c r="AQ142">
        <v>145.79998800000001</v>
      </c>
      <c r="AR142">
        <v>9</v>
      </c>
      <c r="AS142">
        <v>64.799994999999996</v>
      </c>
      <c r="AT142">
        <v>0</v>
      </c>
      <c r="AU142">
        <v>0</v>
      </c>
      <c r="AV142">
        <v>0</v>
      </c>
      <c r="AW142">
        <v>220.80999800000001</v>
      </c>
      <c r="AX142">
        <v>13</v>
      </c>
      <c r="AY142">
        <v>13</v>
      </c>
    </row>
    <row r="143" spans="1:51" x14ac:dyDescent="0.25">
      <c r="A143">
        <v>178</v>
      </c>
      <c r="B143" t="s">
        <v>872</v>
      </c>
      <c r="C143">
        <v>71</v>
      </c>
      <c r="D143">
        <v>230</v>
      </c>
      <c r="E143">
        <v>3.017989</v>
      </c>
      <c r="F143">
        <v>0.57499199999999995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1.6723490000000001</v>
      </c>
      <c r="N143">
        <v>1.3807449999999999</v>
      </c>
      <c r="O143">
        <v>90</v>
      </c>
      <c r="P143">
        <v>90</v>
      </c>
      <c r="Q143">
        <v>0.1</v>
      </c>
      <c r="R143">
        <v>0</v>
      </c>
      <c r="S143">
        <v>75</v>
      </c>
      <c r="T143">
        <v>0</v>
      </c>
      <c r="U143">
        <v>0.9</v>
      </c>
      <c r="V143">
        <v>3.6</v>
      </c>
      <c r="W143">
        <v>6.2</v>
      </c>
      <c r="X143">
        <v>10.6</v>
      </c>
      <c r="Y143">
        <v>0</v>
      </c>
      <c r="Z143">
        <v>0</v>
      </c>
      <c r="AA143">
        <v>4.4000000000000004</v>
      </c>
      <c r="AB143">
        <v>1.4</v>
      </c>
      <c r="AC143">
        <v>0</v>
      </c>
      <c r="AD143">
        <v>0</v>
      </c>
      <c r="AE143">
        <v>0.20420199999999999</v>
      </c>
      <c r="AF143">
        <v>0</v>
      </c>
      <c r="AG143">
        <v>2</v>
      </c>
      <c r="AH143">
        <v>4.5330000000000004</v>
      </c>
      <c r="AI143">
        <v>0.5</v>
      </c>
      <c r="AJ143">
        <v>5.0000000000000001E-3</v>
      </c>
      <c r="AK143">
        <v>0.5</v>
      </c>
      <c r="AL143">
        <v>1.4999999999999999E-2</v>
      </c>
      <c r="AM143">
        <v>0</v>
      </c>
      <c r="AN143">
        <v>0</v>
      </c>
      <c r="AO143">
        <v>3</v>
      </c>
      <c r="AP143">
        <v>0</v>
      </c>
      <c r="AQ143">
        <v>0</v>
      </c>
      <c r="AR143">
        <v>1.2</v>
      </c>
      <c r="AS143">
        <v>8.1600009999999994</v>
      </c>
      <c r="AT143">
        <v>0</v>
      </c>
      <c r="AU143">
        <v>0</v>
      </c>
      <c r="AV143">
        <v>0</v>
      </c>
      <c r="AW143">
        <v>49.763278999999997</v>
      </c>
      <c r="AX143">
        <v>11</v>
      </c>
      <c r="AY143">
        <v>11</v>
      </c>
    </row>
    <row r="144" spans="1:51" x14ac:dyDescent="0.25">
      <c r="A144">
        <v>180</v>
      </c>
      <c r="B144" t="s">
        <v>270</v>
      </c>
      <c r="C144">
        <v>51</v>
      </c>
      <c r="D144">
        <v>230</v>
      </c>
      <c r="E144">
        <v>6.9314840000000002</v>
      </c>
      <c r="F144">
        <v>4.41045</v>
      </c>
      <c r="G144">
        <v>0.809944</v>
      </c>
      <c r="H144">
        <v>0</v>
      </c>
      <c r="I144">
        <v>4.466952</v>
      </c>
      <c r="J144">
        <v>0</v>
      </c>
      <c r="K144">
        <v>0</v>
      </c>
      <c r="L144">
        <v>0</v>
      </c>
      <c r="M144">
        <v>1.489336</v>
      </c>
      <c r="N144">
        <v>0</v>
      </c>
      <c r="O144">
        <v>75</v>
      </c>
      <c r="P144">
        <v>0</v>
      </c>
      <c r="Q144">
        <v>0.25</v>
      </c>
      <c r="R144">
        <v>0</v>
      </c>
      <c r="S144">
        <v>75</v>
      </c>
      <c r="T144">
        <v>0</v>
      </c>
      <c r="U144">
        <v>0.4</v>
      </c>
      <c r="V144">
        <v>0.7</v>
      </c>
      <c r="W144">
        <v>1.4</v>
      </c>
      <c r="X144">
        <v>1.8</v>
      </c>
      <c r="Y144">
        <v>1.8</v>
      </c>
      <c r="Z144">
        <v>0</v>
      </c>
      <c r="AA144">
        <v>0.5</v>
      </c>
      <c r="AB144">
        <v>0.7</v>
      </c>
      <c r="AC144">
        <v>0</v>
      </c>
      <c r="AD144">
        <v>0.60344299999999995</v>
      </c>
      <c r="AE144">
        <v>0.19848399999999999</v>
      </c>
      <c r="AF144">
        <v>0</v>
      </c>
      <c r="AG144">
        <v>2</v>
      </c>
      <c r="AH144">
        <v>6.2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2</v>
      </c>
      <c r="AS144">
        <v>12.799999</v>
      </c>
      <c r="AT144">
        <v>0.41611500000000001</v>
      </c>
      <c r="AU144">
        <v>0</v>
      </c>
      <c r="AV144">
        <v>0</v>
      </c>
      <c r="AW144">
        <v>40.805813000000001</v>
      </c>
      <c r="AX144">
        <v>9</v>
      </c>
      <c r="AY144">
        <v>9</v>
      </c>
    </row>
    <row r="145" spans="1:51" x14ac:dyDescent="0.25">
      <c r="A145">
        <v>181</v>
      </c>
      <c r="B145" t="s">
        <v>874</v>
      </c>
      <c r="C145">
        <v>74</v>
      </c>
      <c r="D145">
        <v>230</v>
      </c>
      <c r="E145">
        <v>4.1634640000000003</v>
      </c>
      <c r="F145">
        <v>0</v>
      </c>
      <c r="G145">
        <v>1.3884749999999999</v>
      </c>
      <c r="H145">
        <v>7.1995000000000003E-2</v>
      </c>
      <c r="I145">
        <v>0</v>
      </c>
      <c r="J145">
        <v>3.9921790000000001</v>
      </c>
      <c r="K145">
        <v>1.764319</v>
      </c>
      <c r="L145">
        <v>1.4702660000000001</v>
      </c>
      <c r="M145">
        <v>5.0971299999999999</v>
      </c>
      <c r="N145">
        <v>0</v>
      </c>
      <c r="O145">
        <v>90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1.5</v>
      </c>
      <c r="W145">
        <v>1.5</v>
      </c>
      <c r="X145">
        <v>2</v>
      </c>
      <c r="Y145">
        <v>1</v>
      </c>
      <c r="Z145">
        <v>0.5</v>
      </c>
      <c r="AA145">
        <v>0.5</v>
      </c>
      <c r="AB145">
        <v>0.5</v>
      </c>
      <c r="AC145">
        <v>0</v>
      </c>
      <c r="AD145">
        <v>3.1988000000000003E-2</v>
      </c>
      <c r="AE145">
        <v>1.6336E-2</v>
      </c>
      <c r="AF145">
        <v>6.1261000000000003E-2</v>
      </c>
      <c r="AG145">
        <v>1.5</v>
      </c>
      <c r="AH145">
        <v>2.754</v>
      </c>
      <c r="AI145">
        <v>0</v>
      </c>
      <c r="AJ145">
        <v>0</v>
      </c>
      <c r="AK145">
        <v>1.5</v>
      </c>
      <c r="AL145">
        <v>0.33750000000000002</v>
      </c>
      <c r="AM145">
        <v>0</v>
      </c>
      <c r="AN145">
        <v>0</v>
      </c>
      <c r="AO145">
        <v>3</v>
      </c>
      <c r="AP145">
        <v>3</v>
      </c>
      <c r="AQ145">
        <v>43.199997000000003</v>
      </c>
      <c r="AR145">
        <v>2</v>
      </c>
      <c r="AS145">
        <v>12.799999</v>
      </c>
      <c r="AT145">
        <v>0</v>
      </c>
      <c r="AU145">
        <v>0</v>
      </c>
      <c r="AV145">
        <v>0</v>
      </c>
      <c r="AW145">
        <v>86.124741</v>
      </c>
      <c r="AX145">
        <v>11</v>
      </c>
      <c r="AY145">
        <v>11</v>
      </c>
    </row>
    <row r="146" spans="1:51" x14ac:dyDescent="0.25">
      <c r="A146">
        <v>182</v>
      </c>
      <c r="B146" t="s">
        <v>876</v>
      </c>
      <c r="C146">
        <v>67</v>
      </c>
      <c r="D146">
        <v>230</v>
      </c>
      <c r="E146">
        <v>2.4796529999999999</v>
      </c>
      <c r="F146">
        <v>0</v>
      </c>
      <c r="G146">
        <v>3.5626999999999999E-2</v>
      </c>
      <c r="H146">
        <v>0</v>
      </c>
      <c r="I146">
        <v>0</v>
      </c>
      <c r="J146">
        <v>0</v>
      </c>
      <c r="K146">
        <v>1.543779</v>
      </c>
      <c r="L146">
        <v>0.91891599999999996</v>
      </c>
      <c r="M146">
        <v>9.8000000000000007</v>
      </c>
      <c r="N146">
        <v>0</v>
      </c>
      <c r="O146">
        <v>90</v>
      </c>
      <c r="P146">
        <v>0</v>
      </c>
      <c r="Q146">
        <v>0.1</v>
      </c>
      <c r="R146">
        <v>0.1</v>
      </c>
      <c r="S146">
        <v>60</v>
      </c>
      <c r="T146">
        <v>60</v>
      </c>
      <c r="U146">
        <v>0.1</v>
      </c>
      <c r="V146">
        <v>0.4</v>
      </c>
      <c r="W146">
        <v>0.3</v>
      </c>
      <c r="X146">
        <v>0.5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1.5315E-2</v>
      </c>
      <c r="AF146">
        <v>0</v>
      </c>
      <c r="AG146">
        <v>2</v>
      </c>
      <c r="AH146">
        <v>3.6120000000000001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2</v>
      </c>
      <c r="AS146">
        <v>11.200001</v>
      </c>
      <c r="AT146">
        <v>0</v>
      </c>
      <c r="AU146">
        <v>0</v>
      </c>
      <c r="AV146">
        <v>0</v>
      </c>
      <c r="AW146">
        <v>32.605288999999999</v>
      </c>
      <c r="AX146">
        <v>11</v>
      </c>
      <c r="AY146">
        <v>11</v>
      </c>
    </row>
    <row r="147" spans="1:51" x14ac:dyDescent="0.25">
      <c r="A147">
        <v>183</v>
      </c>
      <c r="B147" t="s">
        <v>878</v>
      </c>
      <c r="C147">
        <v>71</v>
      </c>
      <c r="D147">
        <v>230</v>
      </c>
      <c r="E147">
        <v>2.6392129999999998</v>
      </c>
      <c r="F147">
        <v>0</v>
      </c>
      <c r="G147">
        <v>0.52271999999999996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2.0223490000000002</v>
      </c>
      <c r="N147">
        <v>1.725932</v>
      </c>
      <c r="O147">
        <v>90</v>
      </c>
      <c r="P147">
        <v>90</v>
      </c>
      <c r="Q147">
        <v>0.2</v>
      </c>
      <c r="R147">
        <v>0</v>
      </c>
      <c r="S147">
        <v>75</v>
      </c>
      <c r="T147">
        <v>0</v>
      </c>
      <c r="U147">
        <v>0.9</v>
      </c>
      <c r="V147">
        <v>4</v>
      </c>
      <c r="W147">
        <v>8.2000010000000003</v>
      </c>
      <c r="X147">
        <v>10.6</v>
      </c>
      <c r="Y147">
        <v>0</v>
      </c>
      <c r="Z147">
        <v>0</v>
      </c>
      <c r="AA147">
        <v>4.4000000000000004</v>
      </c>
      <c r="AB147">
        <v>1.4</v>
      </c>
      <c r="AC147">
        <v>0</v>
      </c>
      <c r="AD147">
        <v>2.2452390000000002</v>
      </c>
      <c r="AE147">
        <v>0.20420199999999999</v>
      </c>
      <c r="AF147">
        <v>0</v>
      </c>
      <c r="AG147">
        <v>2</v>
      </c>
      <c r="AH147">
        <v>4.5330000000000004</v>
      </c>
      <c r="AI147">
        <v>0.5</v>
      </c>
      <c r="AJ147">
        <v>5.0000000000000001E-3</v>
      </c>
      <c r="AK147">
        <v>0.5</v>
      </c>
      <c r="AL147">
        <v>1.4999999999999999E-2</v>
      </c>
      <c r="AM147">
        <v>0</v>
      </c>
      <c r="AN147">
        <v>0</v>
      </c>
      <c r="AO147">
        <v>0.3</v>
      </c>
      <c r="AP147">
        <v>0</v>
      </c>
      <c r="AQ147">
        <v>0</v>
      </c>
      <c r="AR147">
        <v>1.2</v>
      </c>
      <c r="AS147">
        <v>8.1600009999999994</v>
      </c>
      <c r="AT147">
        <v>9.7133999999999998E-2</v>
      </c>
      <c r="AU147">
        <v>0</v>
      </c>
      <c r="AV147">
        <v>0</v>
      </c>
      <c r="AW147">
        <v>49.924548999999999</v>
      </c>
      <c r="AX147">
        <v>11</v>
      </c>
      <c r="AY147">
        <v>11</v>
      </c>
    </row>
    <row r="148" spans="1:51" x14ac:dyDescent="0.25">
      <c r="A148">
        <v>184</v>
      </c>
      <c r="B148" t="s">
        <v>272</v>
      </c>
      <c r="C148">
        <v>75</v>
      </c>
      <c r="D148">
        <v>230</v>
      </c>
      <c r="E148">
        <v>4.555015</v>
      </c>
      <c r="F148">
        <v>9.8010000000000002</v>
      </c>
      <c r="G148">
        <v>1.894533</v>
      </c>
      <c r="H148">
        <v>0</v>
      </c>
      <c r="I148">
        <v>0.67887799999999998</v>
      </c>
      <c r="J148">
        <v>0</v>
      </c>
      <c r="K148">
        <v>1.8608039999999999</v>
      </c>
      <c r="L148">
        <v>0.490089</v>
      </c>
      <c r="M148">
        <v>0.81</v>
      </c>
      <c r="N148">
        <v>0.39736700000000003</v>
      </c>
      <c r="O148">
        <v>90</v>
      </c>
      <c r="P148">
        <v>85</v>
      </c>
      <c r="Q148">
        <v>0.2</v>
      </c>
      <c r="R148">
        <v>0</v>
      </c>
      <c r="S148">
        <v>60</v>
      </c>
      <c r="T148">
        <v>0</v>
      </c>
      <c r="U148">
        <v>0.1</v>
      </c>
      <c r="V148">
        <v>0.5</v>
      </c>
      <c r="W148">
        <v>1</v>
      </c>
      <c r="X148">
        <v>0.8</v>
      </c>
      <c r="Y148">
        <v>0</v>
      </c>
      <c r="Z148">
        <v>0</v>
      </c>
      <c r="AA148">
        <v>0.2</v>
      </c>
      <c r="AB148">
        <v>0</v>
      </c>
      <c r="AC148">
        <v>0</v>
      </c>
      <c r="AD148">
        <v>5.6179999999999997E-3</v>
      </c>
      <c r="AE148">
        <v>1.634E-3</v>
      </c>
      <c r="AF148">
        <v>1.2763E-2</v>
      </c>
      <c r="AG148">
        <v>1.8</v>
      </c>
      <c r="AH148">
        <v>4.4905499999999998</v>
      </c>
      <c r="AI148">
        <v>1.5</v>
      </c>
      <c r="AJ148">
        <v>3.7499999999999999E-2</v>
      </c>
      <c r="AK148">
        <v>2</v>
      </c>
      <c r="AL148">
        <v>0.15</v>
      </c>
      <c r="AM148">
        <v>2.42E-4</v>
      </c>
      <c r="AN148">
        <v>0</v>
      </c>
      <c r="AO148">
        <v>0</v>
      </c>
      <c r="AP148">
        <v>0</v>
      </c>
      <c r="AQ148">
        <v>0</v>
      </c>
      <c r="AR148">
        <v>1.25</v>
      </c>
      <c r="AS148">
        <v>4</v>
      </c>
      <c r="AT148">
        <v>0</v>
      </c>
      <c r="AU148">
        <v>0</v>
      </c>
      <c r="AV148">
        <v>0</v>
      </c>
      <c r="AW148">
        <v>32.801495000000003</v>
      </c>
      <c r="AX148">
        <v>11</v>
      </c>
      <c r="AY148">
        <v>11</v>
      </c>
    </row>
    <row r="149" spans="1:51" x14ac:dyDescent="0.25">
      <c r="A149">
        <v>185</v>
      </c>
      <c r="B149" t="s">
        <v>274</v>
      </c>
      <c r="C149">
        <v>75</v>
      </c>
      <c r="D149">
        <v>230</v>
      </c>
      <c r="E149">
        <v>2.8059609999999999</v>
      </c>
      <c r="F149">
        <v>0.98009999999999997</v>
      </c>
      <c r="G149">
        <v>0.86871200000000004</v>
      </c>
      <c r="H149">
        <v>0</v>
      </c>
      <c r="I149">
        <v>0</v>
      </c>
      <c r="J149">
        <v>0</v>
      </c>
      <c r="K149">
        <v>0.66161899999999996</v>
      </c>
      <c r="L149">
        <v>0.30630499999999999</v>
      </c>
      <c r="M149">
        <v>0.45</v>
      </c>
      <c r="N149">
        <v>0</v>
      </c>
      <c r="O149">
        <v>90</v>
      </c>
      <c r="P149">
        <v>0</v>
      </c>
      <c r="Q149">
        <v>0.2</v>
      </c>
      <c r="R149">
        <v>0</v>
      </c>
      <c r="S149">
        <v>60</v>
      </c>
      <c r="T149">
        <v>0</v>
      </c>
      <c r="U149">
        <v>0.1</v>
      </c>
      <c r="V149">
        <v>0.2</v>
      </c>
      <c r="W149">
        <v>0.2</v>
      </c>
      <c r="X149">
        <v>0.1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4.5950000000000001E-3</v>
      </c>
      <c r="AF149">
        <v>1.2763E-2</v>
      </c>
      <c r="AG149">
        <v>0.5</v>
      </c>
      <c r="AH149">
        <v>0.96950000000000003</v>
      </c>
      <c r="AI149">
        <v>1.5</v>
      </c>
      <c r="AJ149">
        <v>3.7499999999999999E-2</v>
      </c>
      <c r="AK149">
        <v>2</v>
      </c>
      <c r="AL149">
        <v>0.06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0.4</v>
      </c>
      <c r="AS149">
        <v>0.32</v>
      </c>
      <c r="AT149">
        <v>0</v>
      </c>
      <c r="AU149">
        <v>0</v>
      </c>
      <c r="AV149">
        <v>0</v>
      </c>
      <c r="AW149">
        <v>8.2770550000000007</v>
      </c>
      <c r="AX149">
        <v>11</v>
      </c>
      <c r="AY149">
        <v>11</v>
      </c>
    </row>
    <row r="150" spans="1:51" x14ac:dyDescent="0.25">
      <c r="A150">
        <v>186</v>
      </c>
      <c r="B150" t="s">
        <v>276</v>
      </c>
      <c r="C150">
        <v>75</v>
      </c>
      <c r="D150">
        <v>230</v>
      </c>
      <c r="E150">
        <v>9.4089580000000002</v>
      </c>
      <c r="F150">
        <v>2.4829189999999999</v>
      </c>
      <c r="G150">
        <v>0.98009999999999997</v>
      </c>
      <c r="H150">
        <v>0</v>
      </c>
      <c r="I150">
        <v>0.67887799999999998</v>
      </c>
      <c r="J150">
        <v>0</v>
      </c>
      <c r="K150">
        <v>0.45945799999999998</v>
      </c>
      <c r="L150">
        <v>0.12762699999999999</v>
      </c>
      <c r="M150">
        <v>0.79809399999999997</v>
      </c>
      <c r="N150">
        <v>0.39736700000000003</v>
      </c>
      <c r="O150">
        <v>90</v>
      </c>
      <c r="P150">
        <v>85</v>
      </c>
      <c r="Q150">
        <v>0.1</v>
      </c>
      <c r="R150">
        <v>0</v>
      </c>
      <c r="S150">
        <v>60</v>
      </c>
      <c r="T150">
        <v>0</v>
      </c>
      <c r="U150">
        <v>0.2</v>
      </c>
      <c r="V150">
        <v>0.5</v>
      </c>
      <c r="W150">
        <v>0.14000000000000001</v>
      </c>
      <c r="X150">
        <v>0.3</v>
      </c>
      <c r="Y150">
        <v>0.5</v>
      </c>
      <c r="Z150">
        <v>0</v>
      </c>
      <c r="AA150">
        <v>0.1</v>
      </c>
      <c r="AB150">
        <v>0.1</v>
      </c>
      <c r="AC150">
        <v>0</v>
      </c>
      <c r="AD150">
        <v>0</v>
      </c>
      <c r="AE150">
        <v>0.58810099999999998</v>
      </c>
      <c r="AF150">
        <v>1.021E-2</v>
      </c>
      <c r="AG150">
        <v>1.8</v>
      </c>
      <c r="AH150">
        <v>4.5257399999999999</v>
      </c>
      <c r="AI150">
        <v>1.5</v>
      </c>
      <c r="AJ150">
        <v>3.7499999999999999E-2</v>
      </c>
      <c r="AK150">
        <v>2</v>
      </c>
      <c r="AL150">
        <v>0.15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0.75</v>
      </c>
      <c r="AS150">
        <v>5.4</v>
      </c>
      <c r="AT150">
        <v>0</v>
      </c>
      <c r="AU150">
        <v>0</v>
      </c>
      <c r="AV150">
        <v>0</v>
      </c>
      <c r="AW150">
        <v>27.306077999999999</v>
      </c>
      <c r="AX150">
        <v>11</v>
      </c>
      <c r="AY150">
        <v>11</v>
      </c>
    </row>
    <row r="151" spans="1:51" x14ac:dyDescent="0.25">
      <c r="A151">
        <v>187</v>
      </c>
      <c r="B151" t="s">
        <v>879</v>
      </c>
      <c r="C151">
        <v>75</v>
      </c>
      <c r="D151">
        <v>230</v>
      </c>
      <c r="E151">
        <v>4.085547</v>
      </c>
      <c r="F151">
        <v>0</v>
      </c>
      <c r="G151">
        <v>0.24643000000000001</v>
      </c>
      <c r="H151">
        <v>0</v>
      </c>
      <c r="I151">
        <v>0</v>
      </c>
      <c r="J151">
        <v>0</v>
      </c>
      <c r="K151">
        <v>1.6540490000000001</v>
      </c>
      <c r="L151">
        <v>0.76576299999999997</v>
      </c>
      <c r="M151">
        <v>1.56</v>
      </c>
      <c r="N151">
        <v>0.46486699999999997</v>
      </c>
      <c r="O151">
        <v>90</v>
      </c>
      <c r="P151">
        <v>85</v>
      </c>
      <c r="Q151">
        <v>0.2</v>
      </c>
      <c r="R151">
        <v>0</v>
      </c>
      <c r="S151">
        <v>60</v>
      </c>
      <c r="T151">
        <v>0</v>
      </c>
      <c r="U151">
        <v>0.8</v>
      </c>
      <c r="V151">
        <v>4</v>
      </c>
      <c r="W151">
        <v>6.2</v>
      </c>
      <c r="X151">
        <v>1.2</v>
      </c>
      <c r="Y151">
        <v>1.5</v>
      </c>
      <c r="Z151">
        <v>0</v>
      </c>
      <c r="AA151">
        <v>0.2</v>
      </c>
      <c r="AB151">
        <v>0</v>
      </c>
      <c r="AC151">
        <v>0</v>
      </c>
      <c r="AD151">
        <v>1.4426E-2</v>
      </c>
      <c r="AE151">
        <v>1.634E-3</v>
      </c>
      <c r="AF151">
        <v>1.2763E-2</v>
      </c>
      <c r="AG151">
        <v>1.8</v>
      </c>
      <c r="AH151">
        <v>3.1594500000000001</v>
      </c>
      <c r="AI151">
        <v>1.5</v>
      </c>
      <c r="AJ151">
        <v>3.7499999999999999E-2</v>
      </c>
      <c r="AK151">
        <v>2</v>
      </c>
      <c r="AL151">
        <v>0.15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1.25</v>
      </c>
      <c r="AS151">
        <v>9</v>
      </c>
      <c r="AT151">
        <v>0.42997800000000003</v>
      </c>
      <c r="AU151">
        <v>0</v>
      </c>
      <c r="AV151">
        <v>0</v>
      </c>
      <c r="AW151">
        <v>35.667976000000003</v>
      </c>
      <c r="AX151">
        <v>11</v>
      </c>
      <c r="AY151">
        <v>11</v>
      </c>
    </row>
    <row r="152" spans="1:51" x14ac:dyDescent="0.25">
      <c r="A152">
        <v>188</v>
      </c>
      <c r="B152" t="s">
        <v>278</v>
      </c>
      <c r="C152">
        <v>65</v>
      </c>
      <c r="D152">
        <v>230</v>
      </c>
      <c r="E152">
        <v>2.5874640000000002</v>
      </c>
      <c r="F152">
        <v>0</v>
      </c>
      <c r="G152">
        <v>2.172555</v>
      </c>
      <c r="H152">
        <v>0</v>
      </c>
      <c r="I152">
        <v>0.32888600000000001</v>
      </c>
      <c r="J152">
        <v>0</v>
      </c>
      <c r="K152">
        <v>0.29405300000000001</v>
      </c>
      <c r="L152">
        <v>0.15315300000000001</v>
      </c>
      <c r="M152">
        <v>1.328422</v>
      </c>
      <c r="N152">
        <v>0</v>
      </c>
      <c r="O152">
        <v>90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0.4</v>
      </c>
      <c r="V152">
        <v>0.6</v>
      </c>
      <c r="W152">
        <v>0.4</v>
      </c>
      <c r="X152">
        <v>1.1000000000000001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1.9733000000000001E-2</v>
      </c>
      <c r="AE152">
        <v>2.5530000000000001E-3</v>
      </c>
      <c r="AF152">
        <v>0</v>
      </c>
      <c r="AG152">
        <v>0.7</v>
      </c>
      <c r="AH152">
        <v>2.0295800000000002</v>
      </c>
      <c r="AI152">
        <v>1.5</v>
      </c>
      <c r="AJ152">
        <v>7.4999999999999997E-2</v>
      </c>
      <c r="AK152">
        <v>0</v>
      </c>
      <c r="AL152">
        <v>0</v>
      </c>
      <c r="AM152">
        <v>1.1980000000000001E-3</v>
      </c>
      <c r="AN152">
        <v>0</v>
      </c>
      <c r="AO152">
        <v>0.5</v>
      </c>
      <c r="AP152">
        <v>0</v>
      </c>
      <c r="AQ152">
        <v>0</v>
      </c>
      <c r="AR152">
        <v>1</v>
      </c>
      <c r="AS152">
        <v>7.2</v>
      </c>
      <c r="AT152">
        <v>0</v>
      </c>
      <c r="AU152">
        <v>0</v>
      </c>
      <c r="AV152">
        <v>0</v>
      </c>
      <c r="AW152">
        <v>20.343976999999999</v>
      </c>
      <c r="AX152">
        <v>11</v>
      </c>
      <c r="AY152">
        <v>11</v>
      </c>
    </row>
    <row r="153" spans="1:51" x14ac:dyDescent="0.25">
      <c r="A153">
        <v>189</v>
      </c>
      <c r="B153" t="s">
        <v>881</v>
      </c>
      <c r="C153">
        <v>65</v>
      </c>
      <c r="D153">
        <v>230</v>
      </c>
      <c r="E153">
        <v>2.8749600000000002</v>
      </c>
      <c r="F153">
        <v>3.491606</v>
      </c>
      <c r="G153">
        <v>3.0777860000000001</v>
      </c>
      <c r="H153">
        <v>0</v>
      </c>
      <c r="I153">
        <v>2.238248</v>
      </c>
      <c r="J153">
        <v>0</v>
      </c>
      <c r="K153">
        <v>1.000597</v>
      </c>
      <c r="L153">
        <v>0.58810600000000002</v>
      </c>
      <c r="M153">
        <v>1.3149470000000001</v>
      </c>
      <c r="N153">
        <v>0</v>
      </c>
      <c r="O153">
        <v>90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0.6</v>
      </c>
      <c r="V153">
        <v>0.7</v>
      </c>
      <c r="W153">
        <v>0.8</v>
      </c>
      <c r="X153">
        <v>4.0999999999999996</v>
      </c>
      <c r="Y153">
        <v>2.1</v>
      </c>
      <c r="Z153">
        <v>0</v>
      </c>
      <c r="AA153">
        <v>0.2</v>
      </c>
      <c r="AB153">
        <v>0.2</v>
      </c>
      <c r="AC153">
        <v>0</v>
      </c>
      <c r="AD153">
        <v>1.754E-2</v>
      </c>
      <c r="AE153">
        <v>1.9139999999999999E-3</v>
      </c>
      <c r="AF153">
        <v>0</v>
      </c>
      <c r="AG153">
        <v>0.7</v>
      </c>
      <c r="AH153">
        <v>2.0495299999999999</v>
      </c>
      <c r="AI153">
        <v>1.5</v>
      </c>
      <c r="AJ153">
        <v>1.4999999999999999E-2</v>
      </c>
      <c r="AK153">
        <v>0</v>
      </c>
      <c r="AL153">
        <v>0</v>
      </c>
      <c r="AM153">
        <v>3.6999999999999998E-5</v>
      </c>
      <c r="AN153">
        <v>0</v>
      </c>
      <c r="AO153">
        <v>0</v>
      </c>
      <c r="AP153">
        <v>0</v>
      </c>
      <c r="AQ153">
        <v>0</v>
      </c>
      <c r="AR153">
        <v>1.6</v>
      </c>
      <c r="AS153">
        <v>12.672001</v>
      </c>
      <c r="AT153">
        <v>2.6799E-2</v>
      </c>
      <c r="AU153">
        <v>0</v>
      </c>
      <c r="AV153">
        <v>0</v>
      </c>
      <c r="AW153">
        <v>37.313285999999998</v>
      </c>
      <c r="AX153">
        <v>11</v>
      </c>
      <c r="AY153">
        <v>11</v>
      </c>
    </row>
    <row r="154" spans="1:51" x14ac:dyDescent="0.25">
      <c r="A154">
        <v>190</v>
      </c>
      <c r="B154" t="s">
        <v>280</v>
      </c>
      <c r="C154">
        <v>67</v>
      </c>
      <c r="D154">
        <v>230</v>
      </c>
      <c r="E154">
        <v>2.5874640000000002</v>
      </c>
      <c r="F154">
        <v>1.0408660000000001</v>
      </c>
      <c r="G154">
        <v>6.2255999999999999E-2</v>
      </c>
      <c r="H154">
        <v>0</v>
      </c>
      <c r="I154">
        <v>0</v>
      </c>
      <c r="J154">
        <v>0</v>
      </c>
      <c r="K154">
        <v>0.47783599999999998</v>
      </c>
      <c r="L154">
        <v>0.25525399999999998</v>
      </c>
      <c r="M154">
        <v>13.139999</v>
      </c>
      <c r="N154">
        <v>0</v>
      </c>
      <c r="O154">
        <v>80</v>
      </c>
      <c r="P154">
        <v>0</v>
      </c>
      <c r="Q154">
        <v>0.1</v>
      </c>
      <c r="R154">
        <v>0</v>
      </c>
      <c r="S154">
        <v>80</v>
      </c>
      <c r="T154">
        <v>0</v>
      </c>
      <c r="U154">
        <v>0.15</v>
      </c>
      <c r="V154">
        <v>0.4</v>
      </c>
      <c r="W154">
        <v>0.3</v>
      </c>
      <c r="X154">
        <v>1.2</v>
      </c>
      <c r="Y154">
        <v>0</v>
      </c>
      <c r="Z154">
        <v>0</v>
      </c>
      <c r="AA154">
        <v>0.1</v>
      </c>
      <c r="AB154">
        <v>0</v>
      </c>
      <c r="AC154">
        <v>0</v>
      </c>
      <c r="AD154">
        <v>0</v>
      </c>
      <c r="AE154">
        <v>1.276E-3</v>
      </c>
      <c r="AF154">
        <v>3.1909999999999998E-3</v>
      </c>
      <c r="AG154">
        <v>0.5</v>
      </c>
      <c r="AH154">
        <v>1.2439750000000001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1.5</v>
      </c>
      <c r="AS154">
        <v>10.200001</v>
      </c>
      <c r="AT154">
        <v>0</v>
      </c>
      <c r="AU154">
        <v>0</v>
      </c>
      <c r="AV154">
        <v>0</v>
      </c>
      <c r="AW154">
        <v>32.762118999999998</v>
      </c>
      <c r="AX154">
        <v>11</v>
      </c>
      <c r="AY154">
        <v>11</v>
      </c>
    </row>
    <row r="155" spans="1:51" x14ac:dyDescent="0.25">
      <c r="A155">
        <v>191</v>
      </c>
      <c r="B155" t="s">
        <v>282</v>
      </c>
      <c r="C155">
        <v>67</v>
      </c>
      <c r="D155">
        <v>230</v>
      </c>
      <c r="E155">
        <v>1.940598</v>
      </c>
      <c r="F155">
        <v>0</v>
      </c>
      <c r="G155">
        <v>5.1749000000000003E-2</v>
      </c>
      <c r="H155">
        <v>0</v>
      </c>
      <c r="I155">
        <v>0</v>
      </c>
      <c r="J155">
        <v>0</v>
      </c>
      <c r="K155">
        <v>0.60393200000000002</v>
      </c>
      <c r="L155">
        <v>0.30885800000000002</v>
      </c>
      <c r="M155">
        <v>5</v>
      </c>
      <c r="N155">
        <v>0.274779</v>
      </c>
      <c r="O155">
        <v>80</v>
      </c>
      <c r="P155">
        <v>90</v>
      </c>
      <c r="Q155">
        <v>0.2</v>
      </c>
      <c r="R155">
        <v>0</v>
      </c>
      <c r="S155">
        <v>80</v>
      </c>
      <c r="T155">
        <v>0</v>
      </c>
      <c r="U155">
        <v>0.08</v>
      </c>
      <c r="V155">
        <v>0.35</v>
      </c>
      <c r="W155">
        <v>0.4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2.5074999999999998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0.4</v>
      </c>
      <c r="AS155">
        <v>2.56</v>
      </c>
      <c r="AT155">
        <v>0</v>
      </c>
      <c r="AU155">
        <v>0</v>
      </c>
      <c r="AV155">
        <v>0</v>
      </c>
      <c r="AW155">
        <v>16.777415999999999</v>
      </c>
      <c r="AX155">
        <v>11</v>
      </c>
      <c r="AY155">
        <v>11</v>
      </c>
    </row>
    <row r="156" spans="1:51" x14ac:dyDescent="0.25">
      <c r="A156">
        <v>196</v>
      </c>
      <c r="B156" t="s">
        <v>284</v>
      </c>
      <c r="C156">
        <v>70</v>
      </c>
      <c r="D156">
        <v>230</v>
      </c>
      <c r="E156">
        <v>0.32343300000000003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0.63539400000000001</v>
      </c>
      <c r="N156">
        <v>0</v>
      </c>
      <c r="O156">
        <v>95</v>
      </c>
      <c r="P156">
        <v>0</v>
      </c>
      <c r="Q156">
        <v>0.1</v>
      </c>
      <c r="R156">
        <v>0</v>
      </c>
      <c r="S156">
        <v>0</v>
      </c>
      <c r="T156">
        <v>0</v>
      </c>
      <c r="U156">
        <v>0.3</v>
      </c>
      <c r="V156">
        <v>0.56000000000000005</v>
      </c>
      <c r="W156">
        <v>0.15</v>
      </c>
      <c r="X156">
        <v>0.5</v>
      </c>
      <c r="Y156">
        <v>0</v>
      </c>
      <c r="Z156">
        <v>0</v>
      </c>
      <c r="AA156">
        <v>1</v>
      </c>
      <c r="AB156">
        <v>0.5</v>
      </c>
      <c r="AC156">
        <v>0</v>
      </c>
      <c r="AD156">
        <v>0.82259099999999996</v>
      </c>
      <c r="AE156">
        <v>1.8377999999999999E-2</v>
      </c>
      <c r="AF156">
        <v>0</v>
      </c>
      <c r="AG156">
        <v>3</v>
      </c>
      <c r="AH156">
        <v>5.391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0.2</v>
      </c>
      <c r="AS156">
        <v>1.04</v>
      </c>
      <c r="AT156">
        <v>0</v>
      </c>
      <c r="AU156">
        <v>0</v>
      </c>
      <c r="AV156">
        <v>0</v>
      </c>
      <c r="AW156">
        <v>12.018205999999999</v>
      </c>
      <c r="AX156">
        <v>11</v>
      </c>
      <c r="AY156">
        <v>11</v>
      </c>
    </row>
    <row r="157" spans="1:51" x14ac:dyDescent="0.25">
      <c r="A157">
        <v>203</v>
      </c>
      <c r="B157" t="s">
        <v>286</v>
      </c>
      <c r="C157">
        <v>296</v>
      </c>
      <c r="D157">
        <v>230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3</v>
      </c>
      <c r="R157">
        <v>0</v>
      </c>
      <c r="S157">
        <v>70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</v>
      </c>
      <c r="AH157">
        <v>4.5999999999999996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0.5</v>
      </c>
      <c r="AS157">
        <v>0</v>
      </c>
      <c r="AT157">
        <v>0</v>
      </c>
      <c r="AU157">
        <v>0</v>
      </c>
      <c r="AV157">
        <v>0</v>
      </c>
      <c r="AW157">
        <v>7.6</v>
      </c>
      <c r="AX157">
        <v>13</v>
      </c>
      <c r="AY157">
        <v>13</v>
      </c>
    </row>
    <row r="158" spans="1:51" x14ac:dyDescent="0.25">
      <c r="A158">
        <v>208</v>
      </c>
      <c r="B158" t="s">
        <v>288</v>
      </c>
      <c r="C158">
        <v>121</v>
      </c>
      <c r="D158">
        <v>240</v>
      </c>
      <c r="E158">
        <v>4.6574350000000004</v>
      </c>
      <c r="F158">
        <v>5.3043009999999997</v>
      </c>
      <c r="G158">
        <v>1.2513920000000001</v>
      </c>
      <c r="H158">
        <v>0.42469699999999999</v>
      </c>
      <c r="I158">
        <v>0</v>
      </c>
      <c r="J158">
        <v>33.613762000000001</v>
      </c>
      <c r="K158">
        <v>39.69717</v>
      </c>
      <c r="L158">
        <v>46.313358000000001</v>
      </c>
      <c r="M158">
        <v>2.2058870000000002</v>
      </c>
      <c r="N158">
        <v>0</v>
      </c>
      <c r="O158">
        <v>85</v>
      </c>
      <c r="P158">
        <v>0</v>
      </c>
      <c r="Q158">
        <v>0.05</v>
      </c>
      <c r="R158">
        <v>0.01</v>
      </c>
      <c r="S158">
        <v>95</v>
      </c>
      <c r="T158">
        <v>60</v>
      </c>
      <c r="U158">
        <v>0.5</v>
      </c>
      <c r="V158">
        <v>1.6</v>
      </c>
      <c r="W158">
        <v>3.3</v>
      </c>
      <c r="X158">
        <v>4.3</v>
      </c>
      <c r="Y158">
        <v>8.9000009999999996</v>
      </c>
      <c r="Z158">
        <v>3.4</v>
      </c>
      <c r="AA158">
        <v>0.8</v>
      </c>
      <c r="AB158">
        <v>1.6</v>
      </c>
      <c r="AC158">
        <v>0.6</v>
      </c>
      <c r="AD158">
        <v>1.7093000000000001E-2</v>
      </c>
      <c r="AE158">
        <v>3.6755999999999997E-2</v>
      </c>
      <c r="AF158">
        <v>0</v>
      </c>
      <c r="AG158">
        <v>0.4</v>
      </c>
      <c r="AH158">
        <v>1.0680000000000001</v>
      </c>
      <c r="AI158">
        <v>0.1</v>
      </c>
      <c r="AJ158">
        <v>2.5000000000000001E-3</v>
      </c>
      <c r="AK158">
        <v>0.1</v>
      </c>
      <c r="AL158">
        <v>0.03</v>
      </c>
      <c r="AM158">
        <v>7.2259999999999998E-3</v>
      </c>
      <c r="AN158">
        <v>0</v>
      </c>
      <c r="AO158">
        <v>0.5</v>
      </c>
      <c r="AP158">
        <v>1</v>
      </c>
      <c r="AQ158">
        <v>16.02</v>
      </c>
      <c r="AR158">
        <v>1</v>
      </c>
      <c r="AS158">
        <v>7.12</v>
      </c>
      <c r="AT158">
        <v>6.4865999999999993E-2</v>
      </c>
      <c r="AU158">
        <v>0</v>
      </c>
      <c r="AV158">
        <v>0</v>
      </c>
      <c r="AW158">
        <v>149.76357999999999</v>
      </c>
      <c r="AX158">
        <v>8</v>
      </c>
      <c r="AY158">
        <v>4</v>
      </c>
    </row>
    <row r="159" spans="1:51" x14ac:dyDescent="0.25">
      <c r="A159">
        <v>210</v>
      </c>
      <c r="B159" t="s">
        <v>289</v>
      </c>
      <c r="C159">
        <v>146</v>
      </c>
      <c r="D159">
        <v>310</v>
      </c>
      <c r="E159">
        <v>0.56061700000000003</v>
      </c>
      <c r="F159">
        <v>0.71874000000000005</v>
      </c>
      <c r="G159">
        <v>0</v>
      </c>
      <c r="H159">
        <v>0</v>
      </c>
      <c r="I159">
        <v>0</v>
      </c>
      <c r="J159">
        <v>0</v>
      </c>
      <c r="K159">
        <v>0.86010500000000001</v>
      </c>
      <c r="L159">
        <v>1.7202109999999999</v>
      </c>
      <c r="M159">
        <v>1.559104</v>
      </c>
      <c r="N159">
        <v>0</v>
      </c>
      <c r="O159">
        <v>85</v>
      </c>
      <c r="P159">
        <v>0</v>
      </c>
      <c r="Q159">
        <v>0.1</v>
      </c>
      <c r="R159">
        <v>0</v>
      </c>
      <c r="S159">
        <v>90</v>
      </c>
      <c r="T159">
        <v>0</v>
      </c>
      <c r="U159">
        <v>0.2</v>
      </c>
      <c r="V159">
        <v>0.4</v>
      </c>
      <c r="W159">
        <v>1</v>
      </c>
      <c r="X159">
        <v>0.3</v>
      </c>
      <c r="Y159">
        <v>0</v>
      </c>
      <c r="Z159">
        <v>0</v>
      </c>
      <c r="AA159">
        <v>0.2</v>
      </c>
      <c r="AB159">
        <v>0.2</v>
      </c>
      <c r="AC159">
        <v>0</v>
      </c>
      <c r="AD159">
        <v>0</v>
      </c>
      <c r="AE159">
        <v>0</v>
      </c>
      <c r="AF159">
        <v>0</v>
      </c>
      <c r="AG159">
        <v>0.5</v>
      </c>
      <c r="AH159">
        <v>0.44624999999999998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3</v>
      </c>
      <c r="AP159">
        <v>0</v>
      </c>
      <c r="AQ159">
        <v>0</v>
      </c>
      <c r="AR159">
        <v>0.2</v>
      </c>
      <c r="AS159">
        <v>0.32</v>
      </c>
      <c r="AT159">
        <v>4.1924999999999997E-2</v>
      </c>
      <c r="AU159">
        <v>0</v>
      </c>
      <c r="AV159">
        <v>0</v>
      </c>
      <c r="AW159">
        <v>11.626953</v>
      </c>
      <c r="AX159">
        <v>5</v>
      </c>
      <c r="AY159">
        <v>5</v>
      </c>
    </row>
    <row r="160" spans="1:51" x14ac:dyDescent="0.25">
      <c r="A160">
        <v>211</v>
      </c>
      <c r="B160" t="s">
        <v>298</v>
      </c>
      <c r="C160">
        <v>144</v>
      </c>
      <c r="D160">
        <v>310</v>
      </c>
      <c r="E160">
        <v>2.371842</v>
      </c>
      <c r="F160">
        <v>3.6655739999999999</v>
      </c>
      <c r="G160">
        <v>1.1996420000000001</v>
      </c>
      <c r="H160">
        <v>0</v>
      </c>
      <c r="I160">
        <v>0</v>
      </c>
      <c r="J160">
        <v>0</v>
      </c>
      <c r="K160">
        <v>1.860805</v>
      </c>
      <c r="L160">
        <v>0</v>
      </c>
      <c r="M160">
        <v>0.28270299999999998</v>
      </c>
      <c r="N160">
        <v>0</v>
      </c>
      <c r="O160">
        <v>90</v>
      </c>
      <c r="P160">
        <v>0</v>
      </c>
      <c r="Q160">
        <v>0.1</v>
      </c>
      <c r="R160">
        <v>0.01</v>
      </c>
      <c r="S160">
        <v>80</v>
      </c>
      <c r="T160">
        <v>60</v>
      </c>
      <c r="U160">
        <v>0.1</v>
      </c>
      <c r="V160">
        <v>0.5</v>
      </c>
      <c r="W160">
        <v>0.9</v>
      </c>
      <c r="X160">
        <v>0.4</v>
      </c>
      <c r="Y160">
        <v>1.2</v>
      </c>
      <c r="Z160">
        <v>0</v>
      </c>
      <c r="AA160">
        <v>0.4</v>
      </c>
      <c r="AB160">
        <v>0.3</v>
      </c>
      <c r="AC160">
        <v>0</v>
      </c>
      <c r="AD160">
        <v>0</v>
      </c>
      <c r="AE160">
        <v>0</v>
      </c>
      <c r="AF160">
        <v>0</v>
      </c>
      <c r="AG160">
        <v>0.9</v>
      </c>
      <c r="AH160">
        <v>2.5821000000000001</v>
      </c>
      <c r="AI160">
        <v>0</v>
      </c>
      <c r="AJ160">
        <v>0</v>
      </c>
      <c r="AK160">
        <v>0</v>
      </c>
      <c r="AL160">
        <v>0</v>
      </c>
      <c r="AM160">
        <v>1.737E-3</v>
      </c>
      <c r="AN160">
        <v>0</v>
      </c>
      <c r="AO160">
        <v>3</v>
      </c>
      <c r="AP160">
        <v>0</v>
      </c>
      <c r="AQ160">
        <v>0</v>
      </c>
      <c r="AR160">
        <v>0.5</v>
      </c>
      <c r="AS160">
        <v>3.8</v>
      </c>
      <c r="AT160">
        <v>0</v>
      </c>
      <c r="AU160">
        <v>0</v>
      </c>
      <c r="AV160">
        <v>0</v>
      </c>
      <c r="AW160">
        <v>22.674402000000001</v>
      </c>
      <c r="AX160">
        <v>8</v>
      </c>
      <c r="AY160">
        <v>3</v>
      </c>
    </row>
    <row r="161" spans="1:51" x14ac:dyDescent="0.25">
      <c r="A161">
        <v>212</v>
      </c>
      <c r="B161" t="s">
        <v>885</v>
      </c>
      <c r="C161">
        <v>144</v>
      </c>
      <c r="D161">
        <v>330</v>
      </c>
      <c r="E161">
        <v>4.9161820000000001</v>
      </c>
      <c r="F161">
        <v>0</v>
      </c>
      <c r="G161">
        <v>0.28030899999999997</v>
      </c>
      <c r="H161">
        <v>0</v>
      </c>
      <c r="I161">
        <v>0</v>
      </c>
      <c r="J161">
        <v>0</v>
      </c>
      <c r="K161">
        <v>3.4510399999999999</v>
      </c>
      <c r="L161">
        <v>4.2882740000000004</v>
      </c>
      <c r="M161">
        <v>0</v>
      </c>
      <c r="N161">
        <v>0</v>
      </c>
      <c r="O161">
        <v>0</v>
      </c>
      <c r="P161">
        <v>0</v>
      </c>
      <c r="Q161">
        <v>0.05</v>
      </c>
      <c r="R161">
        <v>0.01</v>
      </c>
      <c r="S161">
        <v>80</v>
      </c>
      <c r="T161">
        <v>85</v>
      </c>
      <c r="U161">
        <v>1</v>
      </c>
      <c r="V161">
        <v>3.2</v>
      </c>
      <c r="W161">
        <v>3</v>
      </c>
      <c r="X161">
        <v>40</v>
      </c>
      <c r="Y161">
        <v>3</v>
      </c>
      <c r="Z161">
        <v>0</v>
      </c>
      <c r="AA161">
        <v>1.7</v>
      </c>
      <c r="AB161">
        <v>1</v>
      </c>
      <c r="AC161">
        <v>0</v>
      </c>
      <c r="AD161">
        <v>0.78087499999999999</v>
      </c>
      <c r="AE161">
        <v>2.5883E-2</v>
      </c>
      <c r="AF161">
        <v>0</v>
      </c>
      <c r="AG161">
        <v>0.3</v>
      </c>
      <c r="AH161">
        <v>0.80810999999999999</v>
      </c>
      <c r="AI161">
        <v>0.1</v>
      </c>
      <c r="AJ161">
        <v>2.5000000000000001E-4</v>
      </c>
      <c r="AK161">
        <v>0.1</v>
      </c>
      <c r="AL161">
        <v>1.0500000000000001E-2</v>
      </c>
      <c r="AM161">
        <v>9.8270000000000007E-3</v>
      </c>
      <c r="AN161">
        <v>0</v>
      </c>
      <c r="AO161">
        <v>3</v>
      </c>
      <c r="AP161">
        <v>0</v>
      </c>
      <c r="AQ161">
        <v>0</v>
      </c>
      <c r="AR161">
        <v>1.5</v>
      </c>
      <c r="AS161">
        <v>10.799999</v>
      </c>
      <c r="AT161">
        <v>0.69855699999999998</v>
      </c>
      <c r="AU161">
        <v>0</v>
      </c>
      <c r="AV161">
        <v>0</v>
      </c>
      <c r="AW161">
        <v>81.248931999999996</v>
      </c>
      <c r="AX161">
        <v>8</v>
      </c>
      <c r="AY161">
        <v>3</v>
      </c>
    </row>
    <row r="162" spans="1:51" x14ac:dyDescent="0.25">
      <c r="A162">
        <v>213</v>
      </c>
      <c r="B162" t="s">
        <v>300</v>
      </c>
      <c r="C162">
        <v>1</v>
      </c>
      <c r="D162">
        <v>330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0.2</v>
      </c>
      <c r="R162">
        <v>0.01</v>
      </c>
      <c r="S162">
        <v>65</v>
      </c>
      <c r="T162">
        <v>45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0.1</v>
      </c>
      <c r="AJ162">
        <v>2.5000000000000001E-3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0.21249999999999999</v>
      </c>
      <c r="AX162">
        <v>13</v>
      </c>
      <c r="AY162">
        <v>13</v>
      </c>
    </row>
    <row r="163" spans="1:51" x14ac:dyDescent="0.25">
      <c r="A163">
        <v>214</v>
      </c>
      <c r="B163" t="s">
        <v>887</v>
      </c>
      <c r="C163">
        <v>150</v>
      </c>
      <c r="D163">
        <v>260</v>
      </c>
      <c r="E163">
        <v>2.8051339999999998</v>
      </c>
      <c r="F163">
        <v>5.5008410000000003</v>
      </c>
      <c r="G163">
        <v>1.056711</v>
      </c>
      <c r="H163">
        <v>0</v>
      </c>
      <c r="I163">
        <v>0</v>
      </c>
      <c r="J163">
        <v>0</v>
      </c>
      <c r="K163">
        <v>68.340301999999994</v>
      </c>
      <c r="L163">
        <v>35.647247</v>
      </c>
      <c r="M163">
        <v>1.2557750000000001</v>
      </c>
      <c r="N163">
        <v>0</v>
      </c>
      <c r="O163">
        <v>90</v>
      </c>
      <c r="P163">
        <v>0</v>
      </c>
      <c r="Q163">
        <v>0.05</v>
      </c>
      <c r="R163">
        <v>0.01</v>
      </c>
      <c r="S163">
        <v>70</v>
      </c>
      <c r="T163">
        <v>75</v>
      </c>
      <c r="U163">
        <v>0.5</v>
      </c>
      <c r="V163">
        <v>1.5</v>
      </c>
      <c r="W163">
        <v>1.5</v>
      </c>
      <c r="X163">
        <v>0.5</v>
      </c>
      <c r="Y163">
        <v>4</v>
      </c>
      <c r="Z163">
        <v>21.000001999999999</v>
      </c>
      <c r="AA163">
        <v>0.2</v>
      </c>
      <c r="AB163">
        <v>2</v>
      </c>
      <c r="AC163">
        <v>4</v>
      </c>
      <c r="AD163">
        <v>0</v>
      </c>
      <c r="AE163">
        <v>0</v>
      </c>
      <c r="AF163">
        <v>0</v>
      </c>
      <c r="AG163">
        <v>0.7</v>
      </c>
      <c r="AH163">
        <v>1.995665</v>
      </c>
      <c r="AI163">
        <v>0</v>
      </c>
      <c r="AJ163">
        <v>0</v>
      </c>
      <c r="AK163">
        <v>0.1</v>
      </c>
      <c r="AL163">
        <v>1.4999999999999999E-4</v>
      </c>
      <c r="AM163">
        <v>1.2080000000000001E-3</v>
      </c>
      <c r="AN163">
        <v>0</v>
      </c>
      <c r="AO163">
        <v>0</v>
      </c>
      <c r="AP163">
        <v>0</v>
      </c>
      <c r="AQ163">
        <v>0</v>
      </c>
      <c r="AR163">
        <v>1.1000000000000001</v>
      </c>
      <c r="AS163">
        <v>7.9200010000000001</v>
      </c>
      <c r="AT163">
        <v>5.6611000000000002E-2</v>
      </c>
      <c r="AU163">
        <v>0</v>
      </c>
      <c r="AV163">
        <v>0</v>
      </c>
      <c r="AW163">
        <v>161.33964499999999</v>
      </c>
      <c r="AX163">
        <v>8</v>
      </c>
      <c r="AY163">
        <v>4</v>
      </c>
    </row>
    <row r="164" spans="1:51" x14ac:dyDescent="0.25">
      <c r="A164">
        <v>215</v>
      </c>
      <c r="B164" t="s">
        <v>302</v>
      </c>
      <c r="C164">
        <v>141</v>
      </c>
      <c r="D164">
        <v>240</v>
      </c>
      <c r="E164">
        <v>4.9204939999999997</v>
      </c>
      <c r="F164">
        <v>2.7016260000000001</v>
      </c>
      <c r="G164">
        <v>1.8036970000000001</v>
      </c>
      <c r="H164">
        <v>0</v>
      </c>
      <c r="I164">
        <v>0</v>
      </c>
      <c r="J164">
        <v>0</v>
      </c>
      <c r="K164">
        <v>0</v>
      </c>
      <c r="L164">
        <v>4.8606490000000004</v>
      </c>
      <c r="M164">
        <v>0.62250000000000005</v>
      </c>
      <c r="N164">
        <v>1.095E-2</v>
      </c>
      <c r="O164">
        <v>85</v>
      </c>
      <c r="P164">
        <v>85</v>
      </c>
      <c r="Q164">
        <v>0.05</v>
      </c>
      <c r="R164">
        <v>0</v>
      </c>
      <c r="S164">
        <v>80</v>
      </c>
      <c r="T164">
        <v>0</v>
      </c>
      <c r="U164">
        <v>0.8</v>
      </c>
      <c r="V164">
        <v>1.1000000000000001</v>
      </c>
      <c r="W164">
        <v>0.9</v>
      </c>
      <c r="X164">
        <v>2.5</v>
      </c>
      <c r="Y164">
        <v>3.1</v>
      </c>
      <c r="Z164">
        <v>14.800001</v>
      </c>
      <c r="AA164">
        <v>1</v>
      </c>
      <c r="AB164">
        <v>1</v>
      </c>
      <c r="AC164">
        <v>2</v>
      </c>
      <c r="AD164">
        <v>0</v>
      </c>
      <c r="AE164">
        <v>0</v>
      </c>
      <c r="AF164">
        <v>0</v>
      </c>
      <c r="AG164">
        <v>0.1</v>
      </c>
      <c r="AH164">
        <v>0.23100000000000001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0.2</v>
      </c>
      <c r="AS164">
        <v>1.232</v>
      </c>
      <c r="AT164">
        <v>0</v>
      </c>
      <c r="AU164">
        <v>0</v>
      </c>
      <c r="AV164">
        <v>0</v>
      </c>
      <c r="AW164">
        <v>43.632914999999997</v>
      </c>
      <c r="AX164">
        <v>8</v>
      </c>
      <c r="AY164">
        <v>1</v>
      </c>
    </row>
    <row r="165" spans="1:51" x14ac:dyDescent="0.25">
      <c r="A165">
        <v>216</v>
      </c>
      <c r="B165" t="s">
        <v>304</v>
      </c>
      <c r="C165">
        <v>209</v>
      </c>
      <c r="D165">
        <v>340</v>
      </c>
      <c r="E165">
        <v>11.605365000000001</v>
      </c>
      <c r="F165">
        <v>0</v>
      </c>
      <c r="G165">
        <v>6.829663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0.71307100000000001</v>
      </c>
      <c r="N165">
        <v>8.0199999999999994E-2</v>
      </c>
      <c r="O165">
        <v>90</v>
      </c>
      <c r="P165">
        <v>90</v>
      </c>
      <c r="Q165">
        <v>0.1</v>
      </c>
      <c r="R165">
        <v>0.05</v>
      </c>
      <c r="S165">
        <v>65</v>
      </c>
      <c r="T165">
        <v>65</v>
      </c>
      <c r="U165">
        <v>1</v>
      </c>
      <c r="V165">
        <v>1.1000000000000001</v>
      </c>
      <c r="W165">
        <v>1.9</v>
      </c>
      <c r="X165">
        <v>1.9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1.5</v>
      </c>
      <c r="AH165">
        <v>2.4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3</v>
      </c>
      <c r="AP165">
        <v>0</v>
      </c>
      <c r="AQ165">
        <v>0</v>
      </c>
      <c r="AR165">
        <v>1.5</v>
      </c>
      <c r="AS165">
        <v>9.5999990000000004</v>
      </c>
      <c r="AT165">
        <v>0</v>
      </c>
      <c r="AU165">
        <v>0</v>
      </c>
      <c r="AV165">
        <v>0</v>
      </c>
      <c r="AW165">
        <v>40.278297000000002</v>
      </c>
      <c r="AX165">
        <v>7</v>
      </c>
      <c r="AY165">
        <v>7</v>
      </c>
    </row>
    <row r="166" spans="1:51" x14ac:dyDescent="0.25">
      <c r="A166">
        <v>217</v>
      </c>
      <c r="B166" t="s">
        <v>306</v>
      </c>
      <c r="C166">
        <v>209</v>
      </c>
      <c r="D166">
        <v>340</v>
      </c>
      <c r="E166">
        <v>8.9726510000000008</v>
      </c>
      <c r="F166">
        <v>0</v>
      </c>
      <c r="G166">
        <v>3.226162</v>
      </c>
      <c r="H166">
        <v>4.9950000000000003E-3</v>
      </c>
      <c r="I166">
        <v>0.84533599999999998</v>
      </c>
      <c r="J166">
        <v>1.9424779999999999</v>
      </c>
      <c r="K166">
        <v>9.9516999999999994E-2</v>
      </c>
      <c r="L166">
        <v>0.31398300000000001</v>
      </c>
      <c r="M166">
        <v>0.54701299999999997</v>
      </c>
      <c r="N166">
        <v>0.109364</v>
      </c>
      <c r="O166">
        <v>90</v>
      </c>
      <c r="P166">
        <v>95</v>
      </c>
      <c r="Q166">
        <v>0.1</v>
      </c>
      <c r="R166">
        <v>0.01</v>
      </c>
      <c r="S166">
        <v>80</v>
      </c>
      <c r="T166">
        <v>75</v>
      </c>
      <c r="U166">
        <v>0.1</v>
      </c>
      <c r="V166">
        <v>0.2</v>
      </c>
      <c r="W166">
        <v>1.4</v>
      </c>
      <c r="X166">
        <v>1.6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1.2</v>
      </c>
      <c r="AH166">
        <v>2.9279999999999999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0.7</v>
      </c>
      <c r="AS166">
        <v>4.4800000000000004</v>
      </c>
      <c r="AT166">
        <v>0</v>
      </c>
      <c r="AU166">
        <v>0</v>
      </c>
      <c r="AV166">
        <v>0</v>
      </c>
      <c r="AW166">
        <v>24.091684000000001</v>
      </c>
      <c r="AX166">
        <v>7</v>
      </c>
      <c r="AY166">
        <v>7</v>
      </c>
    </row>
    <row r="167" spans="1:51" x14ac:dyDescent="0.25">
      <c r="A167">
        <v>218</v>
      </c>
      <c r="B167" t="s">
        <v>308</v>
      </c>
      <c r="C167">
        <v>209</v>
      </c>
      <c r="D167">
        <v>340</v>
      </c>
      <c r="E167">
        <v>0.39204</v>
      </c>
      <c r="F167">
        <v>0</v>
      </c>
      <c r="G167">
        <v>6.1746299999999996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1.5695920000000001</v>
      </c>
      <c r="N167">
        <v>7.2909000000000002E-2</v>
      </c>
      <c r="O167">
        <v>90</v>
      </c>
      <c r="P167">
        <v>98</v>
      </c>
      <c r="Q167">
        <v>0.1</v>
      </c>
      <c r="R167">
        <v>0.01</v>
      </c>
      <c r="S167">
        <v>80</v>
      </c>
      <c r="T167">
        <v>80</v>
      </c>
      <c r="U167">
        <v>0.2</v>
      </c>
      <c r="V167">
        <v>0.6</v>
      </c>
      <c r="W167">
        <v>1</v>
      </c>
      <c r="X167">
        <v>0.5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0.6</v>
      </c>
      <c r="AH167">
        <v>0.93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0.6</v>
      </c>
      <c r="AS167">
        <v>2.4</v>
      </c>
      <c r="AT167">
        <v>0</v>
      </c>
      <c r="AU167">
        <v>0</v>
      </c>
      <c r="AV167">
        <v>0</v>
      </c>
      <c r="AW167">
        <v>13.949172000000001</v>
      </c>
      <c r="AX167">
        <v>7</v>
      </c>
      <c r="AY167">
        <v>7</v>
      </c>
    </row>
    <row r="168" spans="1:51" x14ac:dyDescent="0.25">
      <c r="A168">
        <v>219</v>
      </c>
      <c r="B168" t="s">
        <v>310</v>
      </c>
      <c r="C168">
        <v>118</v>
      </c>
      <c r="D168">
        <v>310</v>
      </c>
      <c r="E168">
        <v>1.3809610000000001</v>
      </c>
      <c r="F168">
        <v>8.5713019999999993</v>
      </c>
      <c r="G168">
        <v>1.896784</v>
      </c>
      <c r="H168">
        <v>0</v>
      </c>
      <c r="I168">
        <v>0</v>
      </c>
      <c r="J168">
        <v>0</v>
      </c>
      <c r="K168">
        <v>0.56568399999999996</v>
      </c>
      <c r="L168">
        <v>0</v>
      </c>
      <c r="M168">
        <v>2.6407E-2</v>
      </c>
      <c r="N168">
        <v>0</v>
      </c>
      <c r="O168">
        <v>90</v>
      </c>
      <c r="P168">
        <v>0</v>
      </c>
      <c r="Q168">
        <v>0.1</v>
      </c>
      <c r="R168">
        <v>0.01</v>
      </c>
      <c r="S168">
        <v>60</v>
      </c>
      <c r="T168">
        <v>60</v>
      </c>
      <c r="U168">
        <v>0.3</v>
      </c>
      <c r="V168">
        <v>1.7</v>
      </c>
      <c r="W168">
        <v>2.5</v>
      </c>
      <c r="X168">
        <v>2.7</v>
      </c>
      <c r="Y168">
        <v>2.6</v>
      </c>
      <c r="Z168">
        <v>1.5</v>
      </c>
      <c r="AA168">
        <v>1.2</v>
      </c>
      <c r="AB168">
        <v>4.3</v>
      </c>
      <c r="AC168">
        <v>1.8</v>
      </c>
      <c r="AD168">
        <v>0</v>
      </c>
      <c r="AE168">
        <v>0</v>
      </c>
      <c r="AF168">
        <v>0</v>
      </c>
      <c r="AG168">
        <v>0.9</v>
      </c>
      <c r="AH168">
        <v>2.5920000000000001</v>
      </c>
      <c r="AI168">
        <v>0.1</v>
      </c>
      <c r="AJ168">
        <v>5.0000000000000002E-5</v>
      </c>
      <c r="AK168">
        <v>0.1</v>
      </c>
      <c r="AL168">
        <v>4.4999999999999999E-4</v>
      </c>
      <c r="AM168">
        <v>3.673E-3</v>
      </c>
      <c r="AN168">
        <v>0</v>
      </c>
      <c r="AO168">
        <v>3</v>
      </c>
      <c r="AP168">
        <v>0</v>
      </c>
      <c r="AQ168">
        <v>0</v>
      </c>
      <c r="AR168">
        <v>2</v>
      </c>
      <c r="AS168">
        <v>15.360001</v>
      </c>
      <c r="AT168">
        <v>0.14372099999999999</v>
      </c>
      <c r="AU168">
        <v>0</v>
      </c>
      <c r="AV168">
        <v>0</v>
      </c>
      <c r="AW168">
        <v>52.251033999999997</v>
      </c>
      <c r="AX168">
        <v>8</v>
      </c>
      <c r="AY168">
        <v>1</v>
      </c>
    </row>
    <row r="169" spans="1:51" x14ac:dyDescent="0.25">
      <c r="A169">
        <v>220</v>
      </c>
      <c r="B169" t="s">
        <v>889</v>
      </c>
      <c r="C169">
        <v>118</v>
      </c>
      <c r="D169">
        <v>310</v>
      </c>
      <c r="E169">
        <v>1.1416470000000001</v>
      </c>
      <c r="F169">
        <v>6.7828150000000003</v>
      </c>
      <c r="G169">
        <v>1.5393060000000001</v>
      </c>
      <c r="H169">
        <v>1.2882469999999999</v>
      </c>
      <c r="I169">
        <v>7.5209999999999999E-2</v>
      </c>
      <c r="J169">
        <v>56.004111999999999</v>
      </c>
      <c r="K169">
        <v>1.7242280000000001</v>
      </c>
      <c r="L169">
        <v>4.4188669999999997</v>
      </c>
      <c r="M169">
        <v>0.120402</v>
      </c>
      <c r="N169">
        <v>0</v>
      </c>
      <c r="O169">
        <v>90</v>
      </c>
      <c r="P169">
        <v>0</v>
      </c>
      <c r="Q169">
        <v>0.1</v>
      </c>
      <c r="R169">
        <v>0.01</v>
      </c>
      <c r="S169">
        <v>70</v>
      </c>
      <c r="T169">
        <v>70</v>
      </c>
      <c r="U169">
        <v>0.2</v>
      </c>
      <c r="V169">
        <v>1</v>
      </c>
      <c r="W169">
        <v>0.8</v>
      </c>
      <c r="X169">
        <v>2.4</v>
      </c>
      <c r="Y169">
        <v>2.1</v>
      </c>
      <c r="Z169">
        <v>1.2</v>
      </c>
      <c r="AA169">
        <v>1.2</v>
      </c>
      <c r="AB169">
        <v>1</v>
      </c>
      <c r="AC169">
        <v>0.8</v>
      </c>
      <c r="AD169">
        <v>0</v>
      </c>
      <c r="AE169">
        <v>4.9417000000000003E-2</v>
      </c>
      <c r="AF169">
        <v>0</v>
      </c>
      <c r="AG169">
        <v>0.4</v>
      </c>
      <c r="AH169">
        <v>1.1399999999999999</v>
      </c>
      <c r="AI169">
        <v>0</v>
      </c>
      <c r="AJ169">
        <v>0</v>
      </c>
      <c r="AK169">
        <v>0.1</v>
      </c>
      <c r="AL169">
        <v>4.4999999999999999E-4</v>
      </c>
      <c r="AM169">
        <v>0</v>
      </c>
      <c r="AN169">
        <v>0</v>
      </c>
      <c r="AO169">
        <v>3</v>
      </c>
      <c r="AP169">
        <v>0</v>
      </c>
      <c r="AQ169">
        <v>0</v>
      </c>
      <c r="AR169">
        <v>0.6</v>
      </c>
      <c r="AS169">
        <v>4.32</v>
      </c>
      <c r="AT169">
        <v>0</v>
      </c>
      <c r="AU169">
        <v>0</v>
      </c>
      <c r="AV169">
        <v>0</v>
      </c>
      <c r="AW169">
        <v>36.335377000000001</v>
      </c>
      <c r="AX169">
        <v>8</v>
      </c>
      <c r="AY169">
        <v>1</v>
      </c>
    </row>
    <row r="170" spans="1:51" x14ac:dyDescent="0.25">
      <c r="A170">
        <v>221</v>
      </c>
      <c r="B170" t="s">
        <v>891</v>
      </c>
      <c r="C170">
        <v>1</v>
      </c>
      <c r="D170">
        <v>340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0.2</v>
      </c>
      <c r="R170">
        <v>0.05</v>
      </c>
      <c r="S170">
        <v>85</v>
      </c>
      <c r="T170">
        <v>50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1.8</v>
      </c>
      <c r="AH170">
        <v>2.484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2.734</v>
      </c>
      <c r="AX170">
        <v>13</v>
      </c>
      <c r="AY170">
        <v>13</v>
      </c>
    </row>
    <row r="171" spans="1:51" x14ac:dyDescent="0.25">
      <c r="A171">
        <v>222</v>
      </c>
      <c r="B171" t="s">
        <v>312</v>
      </c>
      <c r="C171">
        <v>10</v>
      </c>
      <c r="D171">
        <v>310</v>
      </c>
      <c r="E171">
        <v>1.617165</v>
      </c>
      <c r="F171">
        <v>5.3043019999999999</v>
      </c>
      <c r="G171">
        <v>0.99495199999999995</v>
      </c>
      <c r="H171">
        <v>1.9442999999999998E-2</v>
      </c>
      <c r="I171">
        <v>8.6393999999999999E-2</v>
      </c>
      <c r="J171">
        <v>2.271738</v>
      </c>
      <c r="K171">
        <v>1.5682830000000001</v>
      </c>
      <c r="L171">
        <v>0</v>
      </c>
      <c r="M171">
        <v>0.149815</v>
      </c>
      <c r="N171">
        <v>0</v>
      </c>
      <c r="O171">
        <v>90</v>
      </c>
      <c r="P171">
        <v>0</v>
      </c>
      <c r="Q171">
        <v>0.01</v>
      </c>
      <c r="R171">
        <v>0.01</v>
      </c>
      <c r="S171">
        <v>60</v>
      </c>
      <c r="T171">
        <v>70</v>
      </c>
      <c r="U171">
        <v>0.1</v>
      </c>
      <c r="V171">
        <v>0.3</v>
      </c>
      <c r="W171">
        <v>0.2</v>
      </c>
      <c r="X171">
        <v>0.5</v>
      </c>
      <c r="Y171">
        <v>1</v>
      </c>
      <c r="Z171">
        <v>0</v>
      </c>
      <c r="AA171">
        <v>0.3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0.5</v>
      </c>
      <c r="AH171">
        <v>1.35225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3</v>
      </c>
      <c r="AP171">
        <v>0</v>
      </c>
      <c r="AQ171">
        <v>0</v>
      </c>
      <c r="AR171">
        <v>0.2</v>
      </c>
      <c r="AS171">
        <v>1.44</v>
      </c>
      <c r="AT171">
        <v>0</v>
      </c>
      <c r="AU171">
        <v>0</v>
      </c>
      <c r="AV171">
        <v>0</v>
      </c>
      <c r="AW171">
        <v>17.866211</v>
      </c>
      <c r="AX171">
        <v>8</v>
      </c>
      <c r="AY171">
        <v>8</v>
      </c>
    </row>
    <row r="172" spans="1:51" x14ac:dyDescent="0.25">
      <c r="A172">
        <v>223</v>
      </c>
      <c r="B172" t="s">
        <v>894</v>
      </c>
      <c r="C172">
        <v>118</v>
      </c>
      <c r="D172">
        <v>310</v>
      </c>
      <c r="E172">
        <v>8.4353929999999995</v>
      </c>
      <c r="F172">
        <v>0</v>
      </c>
      <c r="G172">
        <v>1.1384840000000001</v>
      </c>
      <c r="H172">
        <v>1.9203110000000001</v>
      </c>
      <c r="I172">
        <v>8.8797979999999992</v>
      </c>
      <c r="J172">
        <v>75.819557000000003</v>
      </c>
      <c r="K172">
        <v>46.078845999999999</v>
      </c>
      <c r="L172">
        <v>0</v>
      </c>
      <c r="M172">
        <v>0.13888700000000001</v>
      </c>
      <c r="N172">
        <v>2.1873E-2</v>
      </c>
      <c r="O172">
        <v>60</v>
      </c>
      <c r="P172">
        <v>80</v>
      </c>
      <c r="Q172">
        <v>0.1</v>
      </c>
      <c r="R172">
        <v>0.01</v>
      </c>
      <c r="S172">
        <v>75</v>
      </c>
      <c r="T172">
        <v>75</v>
      </c>
      <c r="U172">
        <v>0.1</v>
      </c>
      <c r="V172">
        <v>0.2</v>
      </c>
      <c r="W172">
        <v>0.7</v>
      </c>
      <c r="X172">
        <v>0.6</v>
      </c>
      <c r="Y172">
        <v>2.6</v>
      </c>
      <c r="Z172">
        <v>0</v>
      </c>
      <c r="AA172">
        <v>1.5</v>
      </c>
      <c r="AB172">
        <v>1.9</v>
      </c>
      <c r="AC172">
        <v>0</v>
      </c>
      <c r="AD172">
        <v>8.8825000000000001E-2</v>
      </c>
      <c r="AE172">
        <v>0.15437699999999999</v>
      </c>
      <c r="AF172">
        <v>0</v>
      </c>
      <c r="AG172">
        <v>0.3</v>
      </c>
      <c r="AH172">
        <v>0.77010000000000001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3</v>
      </c>
      <c r="AP172">
        <v>0</v>
      </c>
      <c r="AQ172">
        <v>0</v>
      </c>
      <c r="AR172">
        <v>0.2</v>
      </c>
      <c r="AS172">
        <v>0.96</v>
      </c>
      <c r="AT172">
        <v>0</v>
      </c>
      <c r="AU172">
        <v>0</v>
      </c>
      <c r="AV172">
        <v>0</v>
      </c>
      <c r="AW172">
        <v>70.328270000000003</v>
      </c>
      <c r="AX172">
        <v>8</v>
      </c>
      <c r="AY172">
        <v>1</v>
      </c>
    </row>
    <row r="173" spans="1:51" x14ac:dyDescent="0.25">
      <c r="A173">
        <v>224</v>
      </c>
      <c r="B173" t="s">
        <v>314</v>
      </c>
      <c r="C173">
        <v>124</v>
      </c>
      <c r="D173">
        <v>340</v>
      </c>
      <c r="E173">
        <v>9.1265599999999996</v>
      </c>
      <c r="F173">
        <v>10.97369</v>
      </c>
      <c r="G173">
        <v>0.98637300000000006</v>
      </c>
      <c r="H173">
        <v>0</v>
      </c>
      <c r="I173">
        <v>5.6804180000000004</v>
      </c>
      <c r="J173">
        <v>0</v>
      </c>
      <c r="K173">
        <v>8.1681410000000003</v>
      </c>
      <c r="L173">
        <v>0</v>
      </c>
      <c r="M173">
        <v>1.0903419999999999</v>
      </c>
      <c r="N173">
        <v>2.1873E-2</v>
      </c>
      <c r="O173">
        <v>90</v>
      </c>
      <c r="P173">
        <v>95</v>
      </c>
      <c r="Q173">
        <v>1</v>
      </c>
      <c r="R173">
        <v>0.05</v>
      </c>
      <c r="S173">
        <v>85</v>
      </c>
      <c r="T173">
        <v>70</v>
      </c>
      <c r="U173">
        <v>0.2</v>
      </c>
      <c r="V173">
        <v>0.6</v>
      </c>
      <c r="W173">
        <v>1.8</v>
      </c>
      <c r="X173">
        <v>5.9</v>
      </c>
      <c r="Y173">
        <v>1.9</v>
      </c>
      <c r="Z173">
        <v>0</v>
      </c>
      <c r="AA173">
        <v>2.8</v>
      </c>
      <c r="AB173">
        <v>0.9</v>
      </c>
      <c r="AC173">
        <v>0</v>
      </c>
      <c r="AD173">
        <v>0</v>
      </c>
      <c r="AE173">
        <v>0</v>
      </c>
      <c r="AF173">
        <v>0</v>
      </c>
      <c r="AG173">
        <v>0.3</v>
      </c>
      <c r="AH173">
        <v>0.83025000000000004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3</v>
      </c>
      <c r="AP173">
        <v>0</v>
      </c>
      <c r="AQ173">
        <v>0</v>
      </c>
      <c r="AR173">
        <v>0.9</v>
      </c>
      <c r="AS173">
        <v>6.48</v>
      </c>
      <c r="AT173">
        <v>0.10484400000000001</v>
      </c>
      <c r="AU173">
        <v>0</v>
      </c>
      <c r="AV173">
        <v>0</v>
      </c>
      <c r="AW173">
        <v>55.932071999999998</v>
      </c>
      <c r="AX173">
        <v>9</v>
      </c>
      <c r="AY173">
        <v>9</v>
      </c>
    </row>
    <row r="174" spans="1:51" x14ac:dyDescent="0.25">
      <c r="A174">
        <v>225</v>
      </c>
      <c r="B174" t="s">
        <v>316</v>
      </c>
      <c r="C174">
        <v>124</v>
      </c>
      <c r="D174">
        <v>340</v>
      </c>
      <c r="E174">
        <v>14.109030000000001</v>
      </c>
      <c r="F174">
        <v>0</v>
      </c>
      <c r="G174">
        <v>0.73162499999999997</v>
      </c>
      <c r="H174">
        <v>0</v>
      </c>
      <c r="I174">
        <v>7.0509120000000003</v>
      </c>
      <c r="J174">
        <v>0</v>
      </c>
      <c r="K174">
        <v>7.371747</v>
      </c>
      <c r="L174">
        <v>0.66161899999999996</v>
      </c>
      <c r="M174">
        <v>0.900621</v>
      </c>
      <c r="N174">
        <v>0</v>
      </c>
      <c r="O174">
        <v>70</v>
      </c>
      <c r="P174">
        <v>0</v>
      </c>
      <c r="Q174">
        <v>0.5</v>
      </c>
      <c r="R174">
        <v>0.05</v>
      </c>
      <c r="S174">
        <v>70</v>
      </c>
      <c r="T174">
        <v>70</v>
      </c>
      <c r="U174">
        <v>0.1</v>
      </c>
      <c r="V174">
        <v>0.1</v>
      </c>
      <c r="W174">
        <v>1.6</v>
      </c>
      <c r="X174">
        <v>6.9</v>
      </c>
      <c r="Y174">
        <v>3.3</v>
      </c>
      <c r="Z174">
        <v>2.1</v>
      </c>
      <c r="AA174">
        <v>1.8</v>
      </c>
      <c r="AB174">
        <v>1</v>
      </c>
      <c r="AC174">
        <v>0</v>
      </c>
      <c r="AD174">
        <v>0</v>
      </c>
      <c r="AE174">
        <v>5.1458999999999998E-2</v>
      </c>
      <c r="AF174">
        <v>0</v>
      </c>
      <c r="AG174">
        <v>0.3</v>
      </c>
      <c r="AH174">
        <v>0.78157500000000002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3</v>
      </c>
      <c r="AP174">
        <v>0</v>
      </c>
      <c r="AQ174">
        <v>0</v>
      </c>
      <c r="AR174">
        <v>0.4</v>
      </c>
      <c r="AS174">
        <v>0.64</v>
      </c>
      <c r="AT174">
        <v>0</v>
      </c>
      <c r="AU174">
        <v>0</v>
      </c>
      <c r="AV174">
        <v>0</v>
      </c>
      <c r="AW174">
        <v>45.697673999999999</v>
      </c>
      <c r="AX174">
        <v>9</v>
      </c>
      <c r="AY174">
        <v>9</v>
      </c>
    </row>
    <row r="175" spans="1:51" x14ac:dyDescent="0.25">
      <c r="A175">
        <v>226</v>
      </c>
      <c r="B175" t="s">
        <v>318</v>
      </c>
      <c r="C175">
        <v>119</v>
      </c>
      <c r="D175">
        <v>340</v>
      </c>
      <c r="E175">
        <v>5.0912930000000003</v>
      </c>
      <c r="F175">
        <v>7.7379550000000004</v>
      </c>
      <c r="G175">
        <v>5.1133459999999999</v>
      </c>
      <c r="H175">
        <v>9.7003000000000006E-2</v>
      </c>
      <c r="I175">
        <v>15.011856</v>
      </c>
      <c r="J175">
        <v>3.7354880000000001</v>
      </c>
      <c r="K175">
        <v>1.545245</v>
      </c>
      <c r="L175">
        <v>0</v>
      </c>
      <c r="M175">
        <v>9.4343999999999997E-2</v>
      </c>
      <c r="N175">
        <v>0</v>
      </c>
      <c r="O175">
        <v>95</v>
      </c>
      <c r="P175">
        <v>0</v>
      </c>
      <c r="Q175">
        <v>0.05</v>
      </c>
      <c r="R175">
        <v>0.03</v>
      </c>
      <c r="S175">
        <v>90</v>
      </c>
      <c r="T175">
        <v>75</v>
      </c>
      <c r="U175">
        <v>0.6</v>
      </c>
      <c r="V175">
        <v>0.9</v>
      </c>
      <c r="W175">
        <v>1.2</v>
      </c>
      <c r="X175">
        <v>7.1</v>
      </c>
      <c r="Y175">
        <v>0</v>
      </c>
      <c r="Z175">
        <v>0</v>
      </c>
      <c r="AA175">
        <v>1.5</v>
      </c>
      <c r="AB175">
        <v>0</v>
      </c>
      <c r="AC175">
        <v>0</v>
      </c>
      <c r="AD175">
        <v>0</v>
      </c>
      <c r="AE175">
        <v>1.3069000000000001E-2</v>
      </c>
      <c r="AF175">
        <v>0</v>
      </c>
      <c r="AG175">
        <v>0.4</v>
      </c>
      <c r="AH175">
        <v>1.204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3</v>
      </c>
      <c r="AP175">
        <v>0</v>
      </c>
      <c r="AQ175">
        <v>0</v>
      </c>
      <c r="AR175">
        <v>1.8</v>
      </c>
      <c r="AS175">
        <v>14.400001</v>
      </c>
      <c r="AT175">
        <v>0.25683899999999998</v>
      </c>
      <c r="AU175">
        <v>0</v>
      </c>
      <c r="AV175">
        <v>0</v>
      </c>
      <c r="AW175">
        <v>49.933098000000001</v>
      </c>
      <c r="AX175">
        <v>8</v>
      </c>
      <c r="AY175">
        <v>4</v>
      </c>
    </row>
    <row r="176" spans="1:51" x14ac:dyDescent="0.25">
      <c r="A176">
        <v>227</v>
      </c>
      <c r="B176" t="s">
        <v>320</v>
      </c>
      <c r="C176">
        <v>119</v>
      </c>
      <c r="D176">
        <v>340</v>
      </c>
      <c r="E176">
        <v>3.2451110000000001</v>
      </c>
      <c r="F176">
        <v>7.0436519999999998</v>
      </c>
      <c r="G176">
        <v>5.1607349999999999</v>
      </c>
      <c r="H176">
        <v>5.5084000000000001E-2</v>
      </c>
      <c r="I176">
        <v>5.4946989999999998</v>
      </c>
      <c r="J176">
        <v>1.7492939999999999</v>
      </c>
      <c r="K176">
        <v>8.9530750000000001</v>
      </c>
      <c r="L176">
        <v>0</v>
      </c>
      <c r="M176">
        <v>0.10920000000000001</v>
      </c>
      <c r="N176">
        <v>0</v>
      </c>
      <c r="O176">
        <v>90</v>
      </c>
      <c r="P176">
        <v>0</v>
      </c>
      <c r="Q176">
        <v>0.05</v>
      </c>
      <c r="R176">
        <v>0.01</v>
      </c>
      <c r="S176">
        <v>90</v>
      </c>
      <c r="T176">
        <v>85</v>
      </c>
      <c r="U176">
        <v>0.3</v>
      </c>
      <c r="V176">
        <v>0.4</v>
      </c>
      <c r="W176">
        <v>1</v>
      </c>
      <c r="X176">
        <v>6.7</v>
      </c>
      <c r="Y176">
        <v>0</v>
      </c>
      <c r="Z176">
        <v>0</v>
      </c>
      <c r="AA176">
        <v>1.5</v>
      </c>
      <c r="AB176">
        <v>5.9</v>
      </c>
      <c r="AC176">
        <v>0</v>
      </c>
      <c r="AD176">
        <v>0</v>
      </c>
      <c r="AE176">
        <v>0</v>
      </c>
      <c r="AF176">
        <v>0</v>
      </c>
      <c r="AG176">
        <v>0.4</v>
      </c>
      <c r="AH176">
        <v>1.204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3</v>
      </c>
      <c r="AP176">
        <v>0</v>
      </c>
      <c r="AQ176">
        <v>0</v>
      </c>
      <c r="AR176">
        <v>1.4</v>
      </c>
      <c r="AS176">
        <v>10.976001</v>
      </c>
      <c r="AT176">
        <v>0</v>
      </c>
      <c r="AU176">
        <v>0</v>
      </c>
      <c r="AV176">
        <v>0</v>
      </c>
      <c r="AW176">
        <v>55.606856999999998</v>
      </c>
      <c r="AX176">
        <v>8</v>
      </c>
      <c r="AY176">
        <v>4</v>
      </c>
    </row>
    <row r="177" spans="1:51" x14ac:dyDescent="0.25">
      <c r="A177">
        <v>228</v>
      </c>
      <c r="B177" t="s">
        <v>896</v>
      </c>
      <c r="C177">
        <v>144</v>
      </c>
      <c r="D177">
        <v>340</v>
      </c>
      <c r="E177">
        <v>4.6430600000000002</v>
      </c>
      <c r="F177">
        <v>0</v>
      </c>
      <c r="G177">
        <v>0.58528400000000003</v>
      </c>
      <c r="H177">
        <v>3.1972E-2</v>
      </c>
      <c r="I177">
        <v>0</v>
      </c>
      <c r="J177">
        <v>1.3013760000000001</v>
      </c>
      <c r="K177">
        <v>5.3339270000000001</v>
      </c>
      <c r="L177">
        <v>0.57539499999999999</v>
      </c>
      <c r="M177">
        <v>2.6922290000000002</v>
      </c>
      <c r="N177">
        <v>2.9163999999999999E-2</v>
      </c>
      <c r="O177">
        <v>80</v>
      </c>
      <c r="P177">
        <v>90</v>
      </c>
      <c r="Q177">
        <v>0.2</v>
      </c>
      <c r="R177">
        <v>0.01</v>
      </c>
      <c r="S177">
        <v>95</v>
      </c>
      <c r="T177">
        <v>65</v>
      </c>
      <c r="U177">
        <v>0.1</v>
      </c>
      <c r="V177">
        <v>0.6</v>
      </c>
      <c r="W177">
        <v>0.6</v>
      </c>
      <c r="X177">
        <v>0.8</v>
      </c>
      <c r="Y177">
        <v>0.7</v>
      </c>
      <c r="Z177">
        <v>1</v>
      </c>
      <c r="AA177">
        <v>0.1</v>
      </c>
      <c r="AB177">
        <v>0.9</v>
      </c>
      <c r="AC177">
        <v>0</v>
      </c>
      <c r="AD177">
        <v>0</v>
      </c>
      <c r="AE177">
        <v>0</v>
      </c>
      <c r="AF177">
        <v>0</v>
      </c>
      <c r="AG177">
        <v>0.5</v>
      </c>
      <c r="AH177">
        <v>0.9</v>
      </c>
      <c r="AI177">
        <v>0</v>
      </c>
      <c r="AJ177">
        <v>0</v>
      </c>
      <c r="AK177">
        <v>0</v>
      </c>
      <c r="AL177">
        <v>0</v>
      </c>
      <c r="AM177">
        <v>1.3971000000000001E-2</v>
      </c>
      <c r="AN177">
        <v>0</v>
      </c>
      <c r="AO177">
        <v>0.5</v>
      </c>
      <c r="AP177">
        <v>0</v>
      </c>
      <c r="AQ177">
        <v>0</v>
      </c>
      <c r="AR177">
        <v>0.6</v>
      </c>
      <c r="AS177">
        <v>3.36</v>
      </c>
      <c r="AT177">
        <v>0</v>
      </c>
      <c r="AU177">
        <v>0</v>
      </c>
      <c r="AV177">
        <v>0</v>
      </c>
      <c r="AW177">
        <v>23.675001000000002</v>
      </c>
      <c r="AX177">
        <v>8</v>
      </c>
      <c r="AY177">
        <v>3</v>
      </c>
    </row>
    <row r="178" spans="1:51" x14ac:dyDescent="0.25">
      <c r="A178">
        <v>229</v>
      </c>
      <c r="B178" t="s">
        <v>322</v>
      </c>
      <c r="C178">
        <v>144</v>
      </c>
      <c r="D178">
        <v>310</v>
      </c>
      <c r="E178">
        <v>8.3014480000000006</v>
      </c>
      <c r="F178">
        <v>0</v>
      </c>
      <c r="G178">
        <v>0.66270700000000005</v>
      </c>
      <c r="H178">
        <v>8.9317999999999995E-2</v>
      </c>
      <c r="I178">
        <v>0</v>
      </c>
      <c r="J178">
        <v>5.7942169999999997</v>
      </c>
      <c r="K178">
        <v>4.20411</v>
      </c>
      <c r="L178">
        <v>0</v>
      </c>
      <c r="M178">
        <v>1.1528999999999999E-2</v>
      </c>
      <c r="N178">
        <v>0</v>
      </c>
      <c r="O178">
        <v>60</v>
      </c>
      <c r="P178">
        <v>0</v>
      </c>
      <c r="Q178">
        <v>0.05</v>
      </c>
      <c r="R178">
        <v>0</v>
      </c>
      <c r="S178">
        <v>50</v>
      </c>
      <c r="T178">
        <v>0</v>
      </c>
      <c r="U178">
        <v>0.2</v>
      </c>
      <c r="V178">
        <v>1</v>
      </c>
      <c r="W178">
        <v>1.2</v>
      </c>
      <c r="X178">
        <v>2.2999999999999998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1.05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0.3</v>
      </c>
      <c r="AS178">
        <v>0.96</v>
      </c>
      <c r="AT178">
        <v>0</v>
      </c>
      <c r="AU178">
        <v>0</v>
      </c>
      <c r="AV178">
        <v>0</v>
      </c>
      <c r="AW178">
        <v>20.029112000000001</v>
      </c>
      <c r="AX178">
        <v>8</v>
      </c>
      <c r="AY178">
        <v>3</v>
      </c>
    </row>
    <row r="179" spans="1:51" x14ac:dyDescent="0.25">
      <c r="A179">
        <v>230</v>
      </c>
      <c r="B179" t="s">
        <v>330</v>
      </c>
      <c r="C179">
        <v>146</v>
      </c>
      <c r="D179">
        <v>340</v>
      </c>
      <c r="E179">
        <v>5.115704</v>
      </c>
      <c r="F179">
        <v>0</v>
      </c>
      <c r="G179">
        <v>0.53204700000000005</v>
      </c>
      <c r="H179">
        <v>4.9889999999999997E-2</v>
      </c>
      <c r="I179">
        <v>0</v>
      </c>
      <c r="J179">
        <v>33.915131000000002</v>
      </c>
      <c r="K179">
        <v>4.6906429999999997</v>
      </c>
      <c r="L179">
        <v>0</v>
      </c>
      <c r="M179">
        <v>4.0570000000000002E-2</v>
      </c>
      <c r="N179">
        <v>0</v>
      </c>
      <c r="O179">
        <v>90</v>
      </c>
      <c r="P179">
        <v>0</v>
      </c>
      <c r="Q179">
        <v>0.05</v>
      </c>
      <c r="R179">
        <v>0.01</v>
      </c>
      <c r="S179">
        <v>80</v>
      </c>
      <c r="T179">
        <v>70</v>
      </c>
      <c r="U179">
        <v>0.2</v>
      </c>
      <c r="V179">
        <v>0.5</v>
      </c>
      <c r="W179">
        <v>0.2</v>
      </c>
      <c r="X179">
        <v>0.5</v>
      </c>
      <c r="Y179">
        <v>0.5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</v>
      </c>
      <c r="AH179">
        <v>0.27089999999999997</v>
      </c>
      <c r="AI179">
        <v>0</v>
      </c>
      <c r="AJ179">
        <v>0</v>
      </c>
      <c r="AK179">
        <v>0</v>
      </c>
      <c r="AL179">
        <v>0</v>
      </c>
      <c r="AM179">
        <v>2.1898999999999998E-2</v>
      </c>
      <c r="AN179">
        <v>0</v>
      </c>
      <c r="AO179">
        <v>0</v>
      </c>
      <c r="AP179">
        <v>0</v>
      </c>
      <c r="AQ179">
        <v>0</v>
      </c>
      <c r="AR179">
        <v>0.4</v>
      </c>
      <c r="AS179">
        <v>0.96</v>
      </c>
      <c r="AT179">
        <v>0</v>
      </c>
      <c r="AU179">
        <v>0</v>
      </c>
      <c r="AV179">
        <v>0</v>
      </c>
      <c r="AW179">
        <v>13.641653</v>
      </c>
      <c r="AX179">
        <v>5</v>
      </c>
      <c r="AY179">
        <v>5</v>
      </c>
    </row>
    <row r="180" spans="1:51" x14ac:dyDescent="0.25">
      <c r="A180">
        <v>231</v>
      </c>
      <c r="B180" t="s">
        <v>332</v>
      </c>
      <c r="C180">
        <v>127</v>
      </c>
      <c r="D180">
        <v>310</v>
      </c>
      <c r="E180">
        <v>2.1676549999999999</v>
      </c>
      <c r="F180">
        <v>2.9304990000000002</v>
      </c>
      <c r="G180">
        <v>0.84941999999999995</v>
      </c>
      <c r="H180">
        <v>1.8209999999999999E-3</v>
      </c>
      <c r="I180">
        <v>2.4958209999999998</v>
      </c>
      <c r="J180">
        <v>0.48869200000000002</v>
      </c>
      <c r="K180">
        <v>1.110867</v>
      </c>
      <c r="L180">
        <v>0.83315099999999997</v>
      </c>
      <c r="M180">
        <v>3.0458789999999998</v>
      </c>
      <c r="N180">
        <v>0</v>
      </c>
      <c r="O180">
        <v>95</v>
      </c>
      <c r="P180">
        <v>0</v>
      </c>
      <c r="Q180">
        <v>0.02</v>
      </c>
      <c r="R180">
        <v>0.1</v>
      </c>
      <c r="S180">
        <v>95</v>
      </c>
      <c r="T180">
        <v>90</v>
      </c>
      <c r="U180">
        <v>0.5</v>
      </c>
      <c r="V180">
        <v>0.5</v>
      </c>
      <c r="W180">
        <v>2</v>
      </c>
      <c r="X180">
        <v>5</v>
      </c>
      <c r="Y180">
        <v>2</v>
      </c>
      <c r="Z180">
        <v>0</v>
      </c>
      <c r="AA180">
        <v>1</v>
      </c>
      <c r="AB180">
        <v>1</v>
      </c>
      <c r="AC180">
        <v>0</v>
      </c>
      <c r="AD180">
        <v>6.9813E-2</v>
      </c>
      <c r="AE180">
        <v>0</v>
      </c>
      <c r="AF180">
        <v>0</v>
      </c>
      <c r="AG180">
        <v>1</v>
      </c>
      <c r="AH180">
        <v>0.92100000000000004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1.2</v>
      </c>
      <c r="AS180">
        <v>2.88</v>
      </c>
      <c r="AT180">
        <v>0</v>
      </c>
      <c r="AU180">
        <v>0</v>
      </c>
      <c r="AV180">
        <v>0</v>
      </c>
      <c r="AW180">
        <v>26.860291</v>
      </c>
      <c r="AX180">
        <v>5</v>
      </c>
      <c r="AY180">
        <v>5</v>
      </c>
    </row>
    <row r="181" spans="1:51" x14ac:dyDescent="0.25">
      <c r="A181">
        <v>232</v>
      </c>
      <c r="B181" t="s">
        <v>334</v>
      </c>
      <c r="C181">
        <v>95</v>
      </c>
      <c r="D181">
        <v>320</v>
      </c>
      <c r="E181">
        <v>0.21235499999999999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1.297736</v>
      </c>
      <c r="N181">
        <v>0</v>
      </c>
      <c r="O181">
        <v>95</v>
      </c>
      <c r="P181">
        <v>0</v>
      </c>
      <c r="Q181">
        <v>0.5</v>
      </c>
      <c r="R181">
        <v>0</v>
      </c>
      <c r="S181">
        <v>80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0.5</v>
      </c>
      <c r="AH181">
        <v>0.2205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2.2305899999999999</v>
      </c>
      <c r="AX181">
        <v>7</v>
      </c>
      <c r="AY181">
        <v>7</v>
      </c>
    </row>
    <row r="182" spans="1:51" x14ac:dyDescent="0.25">
      <c r="A182">
        <v>233</v>
      </c>
      <c r="B182" t="s">
        <v>336</v>
      </c>
      <c r="C182">
        <v>7</v>
      </c>
      <c r="D182">
        <v>340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3.562554</v>
      </c>
      <c r="N182">
        <v>0</v>
      </c>
      <c r="O182">
        <v>85</v>
      </c>
      <c r="P182">
        <v>0</v>
      </c>
      <c r="Q182">
        <v>0.05</v>
      </c>
      <c r="R182">
        <v>0.01</v>
      </c>
      <c r="S182">
        <v>85</v>
      </c>
      <c r="T182">
        <v>85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3.6225540000000001</v>
      </c>
      <c r="AX182">
        <v>5</v>
      </c>
      <c r="AY182">
        <v>5</v>
      </c>
    </row>
    <row r="183" spans="1:51" x14ac:dyDescent="0.25">
      <c r="A183">
        <v>234</v>
      </c>
      <c r="B183" t="s">
        <v>897</v>
      </c>
      <c r="C183">
        <v>7</v>
      </c>
      <c r="D183">
        <v>340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0.69175799999999998</v>
      </c>
      <c r="N183">
        <v>0</v>
      </c>
      <c r="O183">
        <v>50</v>
      </c>
      <c r="P183">
        <v>0</v>
      </c>
      <c r="Q183">
        <v>0.1</v>
      </c>
      <c r="R183">
        <v>0.01</v>
      </c>
      <c r="S183">
        <v>85</v>
      </c>
      <c r="T183">
        <v>85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0.80175799999999997</v>
      </c>
      <c r="AX183">
        <v>5</v>
      </c>
      <c r="AY183">
        <v>5</v>
      </c>
    </row>
    <row r="184" spans="1:51" x14ac:dyDescent="0.25">
      <c r="A184">
        <v>235</v>
      </c>
      <c r="B184" t="s">
        <v>337</v>
      </c>
      <c r="C184">
        <v>1</v>
      </c>
      <c r="D184">
        <v>330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2</v>
      </c>
      <c r="R184">
        <v>0.01</v>
      </c>
      <c r="S184">
        <v>90</v>
      </c>
      <c r="T184">
        <v>50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0.1</v>
      </c>
      <c r="AH184">
        <v>8.5099999999999995E-2</v>
      </c>
      <c r="AI184">
        <v>0.1</v>
      </c>
      <c r="AJ184">
        <v>1.5E-3</v>
      </c>
      <c r="AK184">
        <v>0.1</v>
      </c>
      <c r="AL184">
        <v>8.9999999999999993E-3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2.1055999999999999</v>
      </c>
      <c r="AX184">
        <v>13</v>
      </c>
      <c r="AY184">
        <v>13</v>
      </c>
    </row>
    <row r="185" spans="1:51" x14ac:dyDescent="0.25">
      <c r="A185">
        <v>236</v>
      </c>
      <c r="B185" t="s">
        <v>339</v>
      </c>
      <c r="C185">
        <v>223</v>
      </c>
      <c r="D185">
        <v>310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0.14735200000000001</v>
      </c>
      <c r="N185">
        <v>0</v>
      </c>
      <c r="O185">
        <v>85</v>
      </c>
      <c r="P185">
        <v>0</v>
      </c>
      <c r="Q185">
        <v>0.05</v>
      </c>
      <c r="R185">
        <v>0</v>
      </c>
      <c r="S185">
        <v>75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0.197352</v>
      </c>
      <c r="AX185">
        <v>7</v>
      </c>
      <c r="AY185">
        <v>7</v>
      </c>
    </row>
    <row r="186" spans="1:51" x14ac:dyDescent="0.25">
      <c r="A186">
        <v>237</v>
      </c>
      <c r="B186" t="s">
        <v>341</v>
      </c>
      <c r="C186">
        <v>164</v>
      </c>
      <c r="D186">
        <v>240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5.7646499999999996</v>
      </c>
      <c r="N186">
        <v>0.30018299999999998</v>
      </c>
      <c r="O186">
        <v>98</v>
      </c>
      <c r="P186">
        <v>90</v>
      </c>
      <c r="Q186">
        <v>0.05</v>
      </c>
      <c r="R186">
        <v>0.01</v>
      </c>
      <c r="S186">
        <v>95</v>
      </c>
      <c r="T186">
        <v>95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0.5</v>
      </c>
      <c r="AH186">
        <v>0.15</v>
      </c>
      <c r="AI186">
        <v>0.1</v>
      </c>
      <c r="AJ186">
        <v>1E-3</v>
      </c>
      <c r="AK186">
        <v>0.1</v>
      </c>
      <c r="AL186">
        <v>1.2E-2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6.287833</v>
      </c>
      <c r="AX186">
        <v>7</v>
      </c>
      <c r="AY186">
        <v>7</v>
      </c>
    </row>
    <row r="187" spans="1:51" x14ac:dyDescent="0.25">
      <c r="A187">
        <v>238</v>
      </c>
      <c r="B187" t="s">
        <v>343</v>
      </c>
      <c r="C187">
        <v>112</v>
      </c>
      <c r="D187">
        <v>240</v>
      </c>
      <c r="E187">
        <v>6.3975049999999998</v>
      </c>
      <c r="F187">
        <v>2.9324590000000001</v>
      </c>
      <c r="G187">
        <v>4.5998999999999998E-2</v>
      </c>
      <c r="H187">
        <v>0</v>
      </c>
      <c r="I187">
        <v>0</v>
      </c>
      <c r="J187">
        <v>0</v>
      </c>
      <c r="K187">
        <v>6.6713290000000001</v>
      </c>
      <c r="L187">
        <v>9.6734279999999995</v>
      </c>
      <c r="M187">
        <v>0.45391500000000001</v>
      </c>
      <c r="N187">
        <v>0</v>
      </c>
      <c r="O187">
        <v>90</v>
      </c>
      <c r="P187">
        <v>0</v>
      </c>
      <c r="Q187">
        <v>0.1</v>
      </c>
      <c r="R187">
        <v>0</v>
      </c>
      <c r="S187">
        <v>80</v>
      </c>
      <c r="T187">
        <v>0</v>
      </c>
      <c r="U187">
        <v>0.2</v>
      </c>
      <c r="V187">
        <v>0.2</v>
      </c>
      <c r="W187">
        <v>0.4</v>
      </c>
      <c r="X187">
        <v>0.2</v>
      </c>
      <c r="Y187">
        <v>6</v>
      </c>
      <c r="Z187">
        <v>2.5</v>
      </c>
      <c r="AA187">
        <v>0.5</v>
      </c>
      <c r="AB187">
        <v>17</v>
      </c>
      <c r="AC187">
        <v>7</v>
      </c>
      <c r="AD187">
        <v>0</v>
      </c>
      <c r="AE187">
        <v>0</v>
      </c>
      <c r="AF187">
        <v>0</v>
      </c>
      <c r="AG187">
        <v>0.5</v>
      </c>
      <c r="AH187">
        <v>1.4014</v>
      </c>
      <c r="AI187">
        <v>0.2</v>
      </c>
      <c r="AJ187">
        <v>2E-3</v>
      </c>
      <c r="AK187">
        <v>0.7</v>
      </c>
      <c r="AL187">
        <v>0.315</v>
      </c>
      <c r="AM187">
        <v>3.0560000000000001E-3</v>
      </c>
      <c r="AN187">
        <v>0</v>
      </c>
      <c r="AO187">
        <v>0.04</v>
      </c>
      <c r="AP187">
        <v>1</v>
      </c>
      <c r="AQ187">
        <v>17.640001000000002</v>
      </c>
      <c r="AR187">
        <v>1</v>
      </c>
      <c r="AS187">
        <v>7.84</v>
      </c>
      <c r="AT187">
        <v>3.5697E-2</v>
      </c>
      <c r="AU187">
        <v>0</v>
      </c>
      <c r="AV187">
        <v>0</v>
      </c>
      <c r="AW187">
        <v>87.551788000000002</v>
      </c>
      <c r="AX187">
        <v>8</v>
      </c>
      <c r="AY187">
        <v>1</v>
      </c>
    </row>
    <row r="188" spans="1:51" x14ac:dyDescent="0.25">
      <c r="A188">
        <v>239</v>
      </c>
      <c r="B188" t="s">
        <v>899</v>
      </c>
      <c r="C188">
        <v>136</v>
      </c>
      <c r="D188">
        <v>240</v>
      </c>
      <c r="E188">
        <v>4.2549409999999996</v>
      </c>
      <c r="F188">
        <v>5.5928420000000001</v>
      </c>
      <c r="G188">
        <v>0.69003199999999998</v>
      </c>
      <c r="H188">
        <v>0</v>
      </c>
      <c r="I188">
        <v>132.25900300000001</v>
      </c>
      <c r="J188">
        <v>0</v>
      </c>
      <c r="K188">
        <v>0</v>
      </c>
      <c r="L188">
        <v>1.829664</v>
      </c>
      <c r="M188">
        <v>4.8</v>
      </c>
      <c r="N188">
        <v>0</v>
      </c>
      <c r="O188">
        <v>95</v>
      </c>
      <c r="P188">
        <v>0</v>
      </c>
      <c r="Q188">
        <v>0.02</v>
      </c>
      <c r="R188">
        <v>0</v>
      </c>
      <c r="S188">
        <v>95</v>
      </c>
      <c r="T188">
        <v>0</v>
      </c>
      <c r="U188">
        <v>0.3</v>
      </c>
      <c r="V188">
        <v>0.8</v>
      </c>
      <c r="W188">
        <v>1.2</v>
      </c>
      <c r="X188">
        <v>1</v>
      </c>
      <c r="Y188">
        <v>1</v>
      </c>
      <c r="Z188">
        <v>0</v>
      </c>
      <c r="AA188">
        <v>8</v>
      </c>
      <c r="AB188">
        <v>6</v>
      </c>
      <c r="AC188">
        <v>1</v>
      </c>
      <c r="AD188">
        <v>1.295668</v>
      </c>
      <c r="AE188">
        <v>0</v>
      </c>
      <c r="AF188">
        <v>0</v>
      </c>
      <c r="AG188">
        <v>0.1</v>
      </c>
      <c r="AH188">
        <v>0.22952</v>
      </c>
      <c r="AI188">
        <v>0.1</v>
      </c>
      <c r="AJ188">
        <v>5.0000000000000001E-4</v>
      </c>
      <c r="AK188">
        <v>0.3</v>
      </c>
      <c r="AL188">
        <v>1.35E-2</v>
      </c>
      <c r="AM188">
        <v>0</v>
      </c>
      <c r="AN188">
        <v>0</v>
      </c>
      <c r="AO188">
        <v>3</v>
      </c>
      <c r="AP188">
        <v>0</v>
      </c>
      <c r="AQ188">
        <v>0</v>
      </c>
      <c r="AR188">
        <v>0.4</v>
      </c>
      <c r="AS188">
        <v>2.4319999999999999</v>
      </c>
      <c r="AT188">
        <v>0</v>
      </c>
      <c r="AU188">
        <v>0</v>
      </c>
      <c r="AV188">
        <v>0</v>
      </c>
      <c r="AW188">
        <v>43.662998000000002</v>
      </c>
      <c r="AX188">
        <v>8</v>
      </c>
      <c r="AY188">
        <v>1</v>
      </c>
    </row>
    <row r="189" spans="1:51" x14ac:dyDescent="0.25">
      <c r="A189">
        <v>240</v>
      </c>
      <c r="B189" t="s">
        <v>345</v>
      </c>
      <c r="C189">
        <v>293</v>
      </c>
      <c r="D189">
        <v>230</v>
      </c>
      <c r="E189">
        <v>8.1021999999999997E-2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5.85</v>
      </c>
      <c r="N189">
        <v>0.20236699999999999</v>
      </c>
      <c r="O189">
        <v>85</v>
      </c>
      <c r="P189">
        <v>85</v>
      </c>
      <c r="Q189">
        <v>0.2</v>
      </c>
      <c r="R189">
        <v>0</v>
      </c>
      <c r="S189">
        <v>85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2.0230000000000001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2</v>
      </c>
      <c r="AS189">
        <v>14.400001</v>
      </c>
      <c r="AT189">
        <v>0</v>
      </c>
      <c r="AU189">
        <v>0</v>
      </c>
      <c r="AV189">
        <v>0</v>
      </c>
      <c r="AW189">
        <v>22.75639</v>
      </c>
      <c r="AX189">
        <v>11</v>
      </c>
      <c r="AY189">
        <v>11</v>
      </c>
    </row>
    <row r="190" spans="1:51" x14ac:dyDescent="0.25">
      <c r="A190">
        <v>241</v>
      </c>
      <c r="B190" t="s">
        <v>347</v>
      </c>
      <c r="C190">
        <v>66</v>
      </c>
      <c r="D190">
        <v>230</v>
      </c>
      <c r="E190">
        <v>2.9108969999999998</v>
      </c>
      <c r="F190">
        <v>2.803086</v>
      </c>
      <c r="G190">
        <v>5.1749000000000003E-2</v>
      </c>
      <c r="H190">
        <v>3.7284999999999999E-2</v>
      </c>
      <c r="I190">
        <v>0</v>
      </c>
      <c r="J190">
        <v>13.007667</v>
      </c>
      <c r="K190">
        <v>0</v>
      </c>
      <c r="L190">
        <v>0</v>
      </c>
      <c r="M190">
        <v>2.708809</v>
      </c>
      <c r="N190">
        <v>0</v>
      </c>
      <c r="O190">
        <v>90</v>
      </c>
      <c r="P190">
        <v>0</v>
      </c>
      <c r="Q190">
        <v>0.2</v>
      </c>
      <c r="R190">
        <v>0</v>
      </c>
      <c r="S190">
        <v>70</v>
      </c>
      <c r="T190">
        <v>0</v>
      </c>
      <c r="U190">
        <v>0.2</v>
      </c>
      <c r="V190">
        <v>3.5</v>
      </c>
      <c r="W190">
        <v>6</v>
      </c>
      <c r="X190">
        <v>14.500000999999999</v>
      </c>
      <c r="Y190">
        <v>21.500001999999999</v>
      </c>
      <c r="Z190">
        <v>0</v>
      </c>
      <c r="AA190">
        <v>0.4</v>
      </c>
      <c r="AB190">
        <v>0.6</v>
      </c>
      <c r="AC190">
        <v>0</v>
      </c>
      <c r="AD190">
        <v>1.904361</v>
      </c>
      <c r="AE190">
        <v>3.2669999999999999E-3</v>
      </c>
      <c r="AF190">
        <v>5.1050000000000002E-3</v>
      </c>
      <c r="AG190">
        <v>1</v>
      </c>
      <c r="AH190">
        <v>2.6055000000000001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3</v>
      </c>
      <c r="AP190">
        <v>0</v>
      </c>
      <c r="AQ190">
        <v>0</v>
      </c>
      <c r="AR190">
        <v>0.6</v>
      </c>
      <c r="AS190">
        <v>4.5599999999999996</v>
      </c>
      <c r="AT190">
        <v>0.135572</v>
      </c>
      <c r="AU190">
        <v>0</v>
      </c>
      <c r="AV190">
        <v>0</v>
      </c>
      <c r="AW190">
        <v>67.221267999999995</v>
      </c>
      <c r="AX190">
        <v>11</v>
      </c>
      <c r="AY190">
        <v>11</v>
      </c>
    </row>
    <row r="191" spans="1:51" x14ac:dyDescent="0.25">
      <c r="A191">
        <v>242</v>
      </c>
      <c r="B191" t="s">
        <v>349</v>
      </c>
      <c r="C191">
        <v>66</v>
      </c>
      <c r="D191">
        <v>230</v>
      </c>
      <c r="E191">
        <v>2.9108969999999998</v>
      </c>
      <c r="F191">
        <v>2.803086</v>
      </c>
      <c r="G191">
        <v>0</v>
      </c>
      <c r="H191">
        <v>5.5926999999999998E-2</v>
      </c>
      <c r="I191">
        <v>0</v>
      </c>
      <c r="J191">
        <v>15.235006</v>
      </c>
      <c r="K191">
        <v>0</v>
      </c>
      <c r="L191">
        <v>0</v>
      </c>
      <c r="M191">
        <v>1.504894</v>
      </c>
      <c r="N191">
        <v>0</v>
      </c>
      <c r="O191">
        <v>5</v>
      </c>
      <c r="P191">
        <v>0</v>
      </c>
      <c r="Q191">
        <v>0.3</v>
      </c>
      <c r="R191">
        <v>0</v>
      </c>
      <c r="S191">
        <v>15</v>
      </c>
      <c r="T191">
        <v>0</v>
      </c>
      <c r="U191">
        <v>0.02</v>
      </c>
      <c r="V191">
        <v>1.5</v>
      </c>
      <c r="W191">
        <v>3</v>
      </c>
      <c r="X191">
        <v>12.000000999999999</v>
      </c>
      <c r="Y191">
        <v>18</v>
      </c>
      <c r="Z191">
        <v>0</v>
      </c>
      <c r="AA191">
        <v>0.4</v>
      </c>
      <c r="AB191">
        <v>0.6</v>
      </c>
      <c r="AC191">
        <v>0</v>
      </c>
      <c r="AD191">
        <v>1.904361</v>
      </c>
      <c r="AE191">
        <v>1.838E-3</v>
      </c>
      <c r="AF191">
        <v>0</v>
      </c>
      <c r="AG191">
        <v>0.1</v>
      </c>
      <c r="AH191">
        <v>0.06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0.2</v>
      </c>
      <c r="AS191">
        <v>1.52</v>
      </c>
      <c r="AT191">
        <v>0.135572</v>
      </c>
      <c r="AU191">
        <v>0</v>
      </c>
      <c r="AV191">
        <v>0</v>
      </c>
      <c r="AW191">
        <v>44.812213999999997</v>
      </c>
      <c r="AX191">
        <v>11</v>
      </c>
      <c r="AY191">
        <v>11</v>
      </c>
    </row>
    <row r="192" spans="1:51" x14ac:dyDescent="0.25">
      <c r="A192">
        <v>243</v>
      </c>
      <c r="B192" t="s">
        <v>351</v>
      </c>
      <c r="C192">
        <v>63</v>
      </c>
      <c r="D192">
        <v>210</v>
      </c>
      <c r="E192">
        <v>0.28030899999999997</v>
      </c>
      <c r="F192">
        <v>0</v>
      </c>
      <c r="G192">
        <v>1.618268</v>
      </c>
      <c r="H192">
        <v>0</v>
      </c>
      <c r="I192">
        <v>0</v>
      </c>
      <c r="J192">
        <v>0</v>
      </c>
      <c r="K192">
        <v>19.765501</v>
      </c>
      <c r="L192">
        <v>8.6837540000000004</v>
      </c>
      <c r="M192">
        <v>0.50695999999999997</v>
      </c>
      <c r="N192">
        <v>0</v>
      </c>
      <c r="O192">
        <v>80</v>
      </c>
      <c r="P192">
        <v>0</v>
      </c>
      <c r="Q192">
        <v>0.1</v>
      </c>
      <c r="R192">
        <v>0</v>
      </c>
      <c r="S192">
        <v>85</v>
      </c>
      <c r="T192">
        <v>0</v>
      </c>
      <c r="U192">
        <v>1.5</v>
      </c>
      <c r="V192">
        <v>0.9</v>
      </c>
      <c r="W192">
        <v>1.4</v>
      </c>
      <c r="X192">
        <v>2.1</v>
      </c>
      <c r="Y192">
        <v>0.5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1.9890000000000001</v>
      </c>
      <c r="AI192">
        <v>0.5</v>
      </c>
      <c r="AJ192">
        <v>1.2500000000000001E-2</v>
      </c>
      <c r="AK192">
        <v>0</v>
      </c>
      <c r="AL192">
        <v>0</v>
      </c>
      <c r="AM192">
        <v>0</v>
      </c>
      <c r="AN192">
        <v>0</v>
      </c>
      <c r="AO192">
        <v>3</v>
      </c>
      <c r="AP192">
        <v>0</v>
      </c>
      <c r="AQ192">
        <v>0</v>
      </c>
      <c r="AR192">
        <v>0.7</v>
      </c>
      <c r="AS192">
        <v>4.2</v>
      </c>
      <c r="AT192">
        <v>8.5996000000000003E-2</v>
      </c>
      <c r="AU192">
        <v>0</v>
      </c>
      <c r="AV192">
        <v>0</v>
      </c>
      <c r="AW192">
        <v>46.642288000000001</v>
      </c>
      <c r="AX192">
        <v>10</v>
      </c>
      <c r="AY192">
        <v>10</v>
      </c>
    </row>
    <row r="193" spans="1:51" x14ac:dyDescent="0.25">
      <c r="A193">
        <v>260</v>
      </c>
      <c r="B193" t="s">
        <v>902</v>
      </c>
      <c r="C193">
        <v>400</v>
      </c>
      <c r="D193">
        <v>420</v>
      </c>
      <c r="E193">
        <v>1.6498349999999999</v>
      </c>
      <c r="F193">
        <v>0</v>
      </c>
      <c r="G193">
        <v>0</v>
      </c>
      <c r="H193">
        <v>0</v>
      </c>
      <c r="I193">
        <v>1.7168099999999999</v>
      </c>
      <c r="J193">
        <v>0</v>
      </c>
      <c r="K193">
        <v>7.3543999999999998E-2</v>
      </c>
      <c r="L193">
        <v>0.122573</v>
      </c>
      <c r="M193">
        <v>0.42327999999999999</v>
      </c>
      <c r="N193">
        <v>0</v>
      </c>
      <c r="O193">
        <v>95</v>
      </c>
      <c r="P193">
        <v>0</v>
      </c>
      <c r="Q193">
        <v>3</v>
      </c>
      <c r="R193">
        <v>3</v>
      </c>
      <c r="S193">
        <v>90</v>
      </c>
      <c r="T193">
        <v>95</v>
      </c>
      <c r="U193">
        <v>0.1</v>
      </c>
      <c r="V193">
        <v>0.2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1.8</v>
      </c>
      <c r="AH193">
        <v>5.3010000000000002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13.870234</v>
      </c>
      <c r="AX193">
        <v>9</v>
      </c>
      <c r="AY193">
        <v>9</v>
      </c>
    </row>
    <row r="194" spans="1:51" x14ac:dyDescent="0.25">
      <c r="A194">
        <v>261</v>
      </c>
      <c r="B194" t="s">
        <v>903</v>
      </c>
      <c r="C194">
        <v>404</v>
      </c>
      <c r="D194">
        <v>420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0.93930999999999998</v>
      </c>
      <c r="N194">
        <v>0</v>
      </c>
      <c r="O194">
        <v>90</v>
      </c>
      <c r="P194">
        <v>0</v>
      </c>
      <c r="Q194">
        <v>2</v>
      </c>
      <c r="R194">
        <v>0</v>
      </c>
      <c r="S194">
        <v>80</v>
      </c>
      <c r="T194">
        <v>0</v>
      </c>
      <c r="U194">
        <v>0.1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0.5</v>
      </c>
      <c r="AH194">
        <v>0.17249999999999999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3.2118099999999998</v>
      </c>
      <c r="AX194">
        <v>9</v>
      </c>
      <c r="AY194">
        <v>9</v>
      </c>
    </row>
    <row r="195" spans="1:51" x14ac:dyDescent="0.25">
      <c r="A195">
        <v>262</v>
      </c>
      <c r="B195" t="s">
        <v>904</v>
      </c>
      <c r="C195">
        <v>404</v>
      </c>
      <c r="D195">
        <v>420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0.34</v>
      </c>
      <c r="N195">
        <v>0</v>
      </c>
      <c r="O195">
        <v>95</v>
      </c>
      <c r="P195">
        <v>0</v>
      </c>
      <c r="Q195">
        <v>6</v>
      </c>
      <c r="R195">
        <v>0</v>
      </c>
      <c r="S195">
        <v>80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</v>
      </c>
      <c r="AH195">
        <v>4.37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10.71</v>
      </c>
      <c r="AX195">
        <v>9</v>
      </c>
      <c r="AY195">
        <v>9</v>
      </c>
    </row>
    <row r="196" spans="1:51" x14ac:dyDescent="0.25">
      <c r="A196">
        <v>263</v>
      </c>
      <c r="B196" t="s">
        <v>905</v>
      </c>
      <c r="C196">
        <v>404</v>
      </c>
      <c r="D196">
        <v>420</v>
      </c>
      <c r="E196">
        <v>3.2669999999999998E-2</v>
      </c>
      <c r="F196">
        <v>0</v>
      </c>
      <c r="G196">
        <v>0</v>
      </c>
      <c r="H196">
        <v>0</v>
      </c>
      <c r="I196">
        <v>9.5338999999999993E-2</v>
      </c>
      <c r="J196">
        <v>0</v>
      </c>
      <c r="K196">
        <v>0</v>
      </c>
      <c r="L196">
        <v>0</v>
      </c>
      <c r="M196">
        <v>1.377</v>
      </c>
      <c r="N196">
        <v>0</v>
      </c>
      <c r="O196">
        <v>85</v>
      </c>
      <c r="P196">
        <v>0</v>
      </c>
      <c r="Q196">
        <v>3</v>
      </c>
      <c r="R196">
        <v>0</v>
      </c>
      <c r="S196">
        <v>90</v>
      </c>
      <c r="T196">
        <v>0</v>
      </c>
      <c r="U196">
        <v>0.1</v>
      </c>
      <c r="V196">
        <v>0.1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1.5</v>
      </c>
      <c r="AH196">
        <v>2.0699999999999998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6.6796699999999998</v>
      </c>
      <c r="AX196">
        <v>9</v>
      </c>
      <c r="AY196">
        <v>9</v>
      </c>
    </row>
    <row r="197" spans="1:51" x14ac:dyDescent="0.25">
      <c r="A197">
        <v>264</v>
      </c>
      <c r="B197" t="s">
        <v>353</v>
      </c>
      <c r="C197">
        <v>47</v>
      </c>
      <c r="D197">
        <v>220</v>
      </c>
      <c r="E197">
        <v>7.9061389999999996</v>
      </c>
      <c r="F197">
        <v>1.784599</v>
      </c>
      <c r="G197">
        <v>0.81645400000000001</v>
      </c>
      <c r="H197">
        <v>0</v>
      </c>
      <c r="I197">
        <v>1.2068950000000001</v>
      </c>
      <c r="J197">
        <v>0</v>
      </c>
      <c r="K197">
        <v>0.31268699999999999</v>
      </c>
      <c r="L197">
        <v>0.25014900000000001</v>
      </c>
      <c r="M197">
        <v>2.2961749999999999</v>
      </c>
      <c r="N197">
        <v>0.44864900000000002</v>
      </c>
      <c r="O197">
        <v>85</v>
      </c>
      <c r="P197">
        <v>85</v>
      </c>
      <c r="Q197">
        <v>1</v>
      </c>
      <c r="R197">
        <v>0.25</v>
      </c>
      <c r="S197">
        <v>50</v>
      </c>
      <c r="T197">
        <v>60</v>
      </c>
      <c r="U197">
        <v>0.3</v>
      </c>
      <c r="V197">
        <v>0.7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2.754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0.3</v>
      </c>
      <c r="AP197">
        <v>0</v>
      </c>
      <c r="AQ197">
        <v>0</v>
      </c>
      <c r="AR197">
        <v>0.4</v>
      </c>
      <c r="AS197">
        <v>2.2400000000000002</v>
      </c>
      <c r="AT197">
        <v>0</v>
      </c>
      <c r="AU197">
        <v>0</v>
      </c>
      <c r="AV197">
        <v>0</v>
      </c>
      <c r="AW197">
        <v>22.35885</v>
      </c>
      <c r="AX197">
        <v>9</v>
      </c>
      <c r="AY197">
        <v>9</v>
      </c>
    </row>
    <row r="198" spans="1:51" x14ac:dyDescent="0.25">
      <c r="A198">
        <v>265</v>
      </c>
      <c r="B198" t="s">
        <v>355</v>
      </c>
      <c r="C198">
        <v>18</v>
      </c>
      <c r="D198">
        <v>210</v>
      </c>
      <c r="E198">
        <v>6.5960729999999996</v>
      </c>
      <c r="F198">
        <v>1.804691</v>
      </c>
      <c r="G198">
        <v>0.69870200000000005</v>
      </c>
      <c r="H198">
        <v>3.7161E-2</v>
      </c>
      <c r="I198">
        <v>3.0535809999999999</v>
      </c>
      <c r="J198">
        <v>2.0178600000000002</v>
      </c>
      <c r="K198">
        <v>1.3025629999999999</v>
      </c>
      <c r="L198">
        <v>0.38824199999999998</v>
      </c>
      <c r="M198">
        <v>1.3443400000000001</v>
      </c>
      <c r="N198">
        <v>0.372998</v>
      </c>
      <c r="O198">
        <v>75</v>
      </c>
      <c r="P198">
        <v>75</v>
      </c>
      <c r="Q198">
        <v>1</v>
      </c>
      <c r="R198">
        <v>0</v>
      </c>
      <c r="S198">
        <v>75</v>
      </c>
      <c r="T198">
        <v>0</v>
      </c>
      <c r="U198">
        <v>0.5</v>
      </c>
      <c r="V198">
        <v>0.6</v>
      </c>
      <c r="W198">
        <v>1.6</v>
      </c>
      <c r="X198">
        <v>1.1000000000000001</v>
      </c>
      <c r="Y198">
        <v>2</v>
      </c>
      <c r="Z198">
        <v>4</v>
      </c>
      <c r="AA198">
        <v>0.2</v>
      </c>
      <c r="AB198">
        <v>1</v>
      </c>
      <c r="AC198">
        <v>1</v>
      </c>
      <c r="AD198">
        <v>0</v>
      </c>
      <c r="AE198">
        <v>0</v>
      </c>
      <c r="AF198">
        <v>0</v>
      </c>
      <c r="AG198">
        <v>1</v>
      </c>
      <c r="AH198">
        <v>1.833</v>
      </c>
      <c r="AI198">
        <v>0</v>
      </c>
      <c r="AJ198">
        <v>0</v>
      </c>
      <c r="AK198">
        <v>2</v>
      </c>
      <c r="AL198">
        <v>0.6</v>
      </c>
      <c r="AM198">
        <v>0</v>
      </c>
      <c r="AN198">
        <v>2.4298E-2</v>
      </c>
      <c r="AO198">
        <v>0.04</v>
      </c>
      <c r="AP198">
        <v>0</v>
      </c>
      <c r="AQ198">
        <v>0</v>
      </c>
      <c r="AR198">
        <v>2</v>
      </c>
      <c r="AS198">
        <v>8</v>
      </c>
      <c r="AT198">
        <v>5.3546000000000003E-2</v>
      </c>
      <c r="AU198">
        <v>0</v>
      </c>
      <c r="AV198">
        <v>0</v>
      </c>
      <c r="AW198">
        <v>36.07132</v>
      </c>
      <c r="AX198">
        <v>10</v>
      </c>
      <c r="AY198">
        <v>10</v>
      </c>
    </row>
    <row r="199" spans="1:51" x14ac:dyDescent="0.25">
      <c r="A199">
        <v>266</v>
      </c>
      <c r="B199" t="s">
        <v>357</v>
      </c>
      <c r="C199">
        <v>39</v>
      </c>
      <c r="D199">
        <v>210</v>
      </c>
      <c r="E199">
        <v>11.434500999999999</v>
      </c>
      <c r="F199">
        <v>6.1256250000000003</v>
      </c>
      <c r="G199">
        <v>1.939781</v>
      </c>
      <c r="H199">
        <v>0</v>
      </c>
      <c r="I199">
        <v>3.3420329999999998</v>
      </c>
      <c r="J199">
        <v>0</v>
      </c>
      <c r="K199">
        <v>2.0420349999999998</v>
      </c>
      <c r="L199">
        <v>1.4753700000000001</v>
      </c>
      <c r="M199">
        <v>0.6</v>
      </c>
      <c r="N199">
        <v>0.29541800000000001</v>
      </c>
      <c r="O199">
        <v>75</v>
      </c>
      <c r="P199">
        <v>75</v>
      </c>
      <c r="Q199">
        <v>0.25</v>
      </c>
      <c r="R199">
        <v>0.1</v>
      </c>
      <c r="S199">
        <v>75</v>
      </c>
      <c r="T199">
        <v>75</v>
      </c>
      <c r="U199">
        <v>0.5</v>
      </c>
      <c r="V199">
        <v>1</v>
      </c>
      <c r="W199">
        <v>1</v>
      </c>
      <c r="X199">
        <v>3</v>
      </c>
      <c r="Y199">
        <v>2</v>
      </c>
      <c r="Z199">
        <v>0.2</v>
      </c>
      <c r="AA199">
        <v>0.5</v>
      </c>
      <c r="AB199">
        <v>1</v>
      </c>
      <c r="AC199">
        <v>0.2</v>
      </c>
      <c r="AD199">
        <v>0</v>
      </c>
      <c r="AE199">
        <v>0.10378999999999999</v>
      </c>
      <c r="AF199">
        <v>0</v>
      </c>
      <c r="AG199">
        <v>1</v>
      </c>
      <c r="AH199">
        <v>2.79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7.2</v>
      </c>
      <c r="AT199">
        <v>0.23352100000000001</v>
      </c>
      <c r="AU199">
        <v>0</v>
      </c>
      <c r="AV199">
        <v>0</v>
      </c>
      <c r="AW199">
        <v>43.99004</v>
      </c>
      <c r="AX199">
        <v>9</v>
      </c>
      <c r="AY199">
        <v>9</v>
      </c>
    </row>
    <row r="200" spans="1:51" x14ac:dyDescent="0.25">
      <c r="A200">
        <v>267</v>
      </c>
      <c r="B200" t="s">
        <v>907</v>
      </c>
      <c r="C200">
        <v>26</v>
      </c>
      <c r="D200">
        <v>210</v>
      </c>
      <c r="E200">
        <v>10.919948</v>
      </c>
      <c r="F200">
        <v>4.567266</v>
      </c>
      <c r="G200">
        <v>0.65209300000000003</v>
      </c>
      <c r="H200">
        <v>8.3195000000000005E-2</v>
      </c>
      <c r="I200">
        <v>3.7286779999999999</v>
      </c>
      <c r="J200">
        <v>1.9058999999999999</v>
      </c>
      <c r="K200">
        <v>1.5315259999999999</v>
      </c>
      <c r="L200">
        <v>1.378374</v>
      </c>
      <c r="M200">
        <v>0.22695699999999999</v>
      </c>
      <c r="N200">
        <v>0.165162</v>
      </c>
      <c r="O200">
        <v>75</v>
      </c>
      <c r="P200">
        <v>75</v>
      </c>
      <c r="Q200">
        <v>0.1</v>
      </c>
      <c r="R200">
        <v>0</v>
      </c>
      <c r="S200">
        <v>75</v>
      </c>
      <c r="T200">
        <v>0</v>
      </c>
      <c r="U200">
        <v>0.5</v>
      </c>
      <c r="V200">
        <v>1</v>
      </c>
      <c r="W200">
        <v>1</v>
      </c>
      <c r="X200">
        <v>1.5</v>
      </c>
      <c r="Y200">
        <v>5</v>
      </c>
      <c r="Z200">
        <v>0.2</v>
      </c>
      <c r="AA200">
        <v>0.5</v>
      </c>
      <c r="AB200">
        <v>1</v>
      </c>
      <c r="AC200">
        <v>0.2</v>
      </c>
      <c r="AD200">
        <v>0.261241</v>
      </c>
      <c r="AE200">
        <v>2.0032999999999999E-2</v>
      </c>
      <c r="AF200">
        <v>0</v>
      </c>
      <c r="AG200">
        <v>1.5</v>
      </c>
      <c r="AH200">
        <v>4.1715</v>
      </c>
      <c r="AI200">
        <v>0</v>
      </c>
      <c r="AJ200">
        <v>0</v>
      </c>
      <c r="AK200">
        <v>2</v>
      </c>
      <c r="AL200">
        <v>0.15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1.5</v>
      </c>
      <c r="AS200">
        <v>10.200001</v>
      </c>
      <c r="AT200">
        <v>0.46821800000000002</v>
      </c>
      <c r="AU200">
        <v>0</v>
      </c>
      <c r="AV200">
        <v>0</v>
      </c>
      <c r="AW200">
        <v>45.534275000000001</v>
      </c>
      <c r="AX200">
        <v>9</v>
      </c>
      <c r="AY200">
        <v>9</v>
      </c>
    </row>
    <row r="201" spans="1:51" x14ac:dyDescent="0.25">
      <c r="A201">
        <v>268</v>
      </c>
      <c r="B201" t="s">
        <v>359</v>
      </c>
      <c r="C201">
        <v>15</v>
      </c>
      <c r="D201">
        <v>210</v>
      </c>
      <c r="E201">
        <v>10.536892999999999</v>
      </c>
      <c r="F201">
        <v>5.7159430000000002</v>
      </c>
      <c r="G201">
        <v>1.172504</v>
      </c>
      <c r="H201">
        <v>7.5994999999999993E-2</v>
      </c>
      <c r="I201">
        <v>2.9859019999999998</v>
      </c>
      <c r="J201">
        <v>2.1860149999999998</v>
      </c>
      <c r="K201">
        <v>1.2171810000000001</v>
      </c>
      <c r="L201">
        <v>1.5315259999999999</v>
      </c>
      <c r="M201">
        <v>0.34804600000000002</v>
      </c>
      <c r="N201">
        <v>0</v>
      </c>
      <c r="O201">
        <v>75</v>
      </c>
      <c r="P201">
        <v>0</v>
      </c>
      <c r="Q201">
        <v>0.1</v>
      </c>
      <c r="R201">
        <v>0</v>
      </c>
      <c r="S201">
        <v>75</v>
      </c>
      <c r="T201">
        <v>0</v>
      </c>
      <c r="U201">
        <v>0.5</v>
      </c>
      <c r="V201">
        <v>1</v>
      </c>
      <c r="W201">
        <v>1</v>
      </c>
      <c r="X201">
        <v>1.5</v>
      </c>
      <c r="Y201">
        <v>5</v>
      </c>
      <c r="Z201">
        <v>0.2</v>
      </c>
      <c r="AA201">
        <v>0.5</v>
      </c>
      <c r="AB201">
        <v>1</v>
      </c>
      <c r="AC201">
        <v>0.2</v>
      </c>
      <c r="AD201">
        <v>0.261241</v>
      </c>
      <c r="AE201">
        <v>2.0032999999999999E-2</v>
      </c>
      <c r="AF201">
        <v>0</v>
      </c>
      <c r="AG201">
        <v>1.5</v>
      </c>
      <c r="AH201">
        <v>4.1715</v>
      </c>
      <c r="AI201">
        <v>0</v>
      </c>
      <c r="AJ201">
        <v>0</v>
      </c>
      <c r="AK201">
        <v>2</v>
      </c>
      <c r="AL201">
        <v>0.15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1.5</v>
      </c>
      <c r="AS201">
        <v>10.200001</v>
      </c>
      <c r="AT201">
        <v>0.46821800000000002</v>
      </c>
      <c r="AU201">
        <v>0</v>
      </c>
      <c r="AV201">
        <v>0</v>
      </c>
      <c r="AW201">
        <v>46.607838000000001</v>
      </c>
      <c r="AX201">
        <v>10</v>
      </c>
      <c r="AY201">
        <v>10</v>
      </c>
    </row>
    <row r="202" spans="1:51" x14ac:dyDescent="0.25">
      <c r="A202">
        <v>269</v>
      </c>
      <c r="B202" t="s">
        <v>365</v>
      </c>
      <c r="C202">
        <v>41</v>
      </c>
      <c r="D202">
        <v>220</v>
      </c>
      <c r="E202">
        <v>22.738319000000001</v>
      </c>
      <c r="F202">
        <v>11.535776</v>
      </c>
      <c r="G202">
        <v>1.7968500000000001</v>
      </c>
      <c r="H202">
        <v>0</v>
      </c>
      <c r="I202">
        <v>13.690718</v>
      </c>
      <c r="J202">
        <v>0</v>
      </c>
      <c r="K202">
        <v>12.858108</v>
      </c>
      <c r="L202">
        <v>5.4742280000000001</v>
      </c>
      <c r="M202">
        <v>0.89360700000000004</v>
      </c>
      <c r="N202">
        <v>0</v>
      </c>
      <c r="O202">
        <v>85</v>
      </c>
      <c r="P202">
        <v>0</v>
      </c>
      <c r="Q202">
        <v>0.5</v>
      </c>
      <c r="R202">
        <v>0</v>
      </c>
      <c r="S202">
        <v>85</v>
      </c>
      <c r="T202">
        <v>0</v>
      </c>
      <c r="U202">
        <v>1</v>
      </c>
      <c r="V202">
        <v>1</v>
      </c>
      <c r="W202">
        <v>2</v>
      </c>
      <c r="X202">
        <v>3</v>
      </c>
      <c r="Y202">
        <v>2</v>
      </c>
      <c r="Z202">
        <v>0.5</v>
      </c>
      <c r="AA202">
        <v>2.2999999999999998</v>
      </c>
      <c r="AB202">
        <v>0.5</v>
      </c>
      <c r="AC202">
        <v>0</v>
      </c>
      <c r="AD202">
        <v>7.4743000000000004E-2</v>
      </c>
      <c r="AE202">
        <v>0.15315100000000001</v>
      </c>
      <c r="AF202">
        <v>0</v>
      </c>
      <c r="AG202">
        <v>2</v>
      </c>
      <c r="AH202">
        <v>5.58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0.75</v>
      </c>
      <c r="AS202">
        <v>5.4</v>
      </c>
      <c r="AT202">
        <v>0.23352100000000001</v>
      </c>
      <c r="AU202">
        <v>0</v>
      </c>
      <c r="AV202">
        <v>0</v>
      </c>
      <c r="AW202">
        <v>79.463570000000004</v>
      </c>
      <c r="AX202">
        <v>9</v>
      </c>
      <c r="AY202">
        <v>9</v>
      </c>
    </row>
    <row r="203" spans="1:51" x14ac:dyDescent="0.25">
      <c r="A203">
        <v>270</v>
      </c>
      <c r="B203" t="s">
        <v>367</v>
      </c>
      <c r="C203">
        <v>25</v>
      </c>
      <c r="D203">
        <v>220</v>
      </c>
      <c r="E203">
        <v>4.8919240000000004</v>
      </c>
      <c r="F203">
        <v>1.6335</v>
      </c>
      <c r="G203">
        <v>0.67283899999999996</v>
      </c>
      <c r="H203">
        <v>0.16991700000000001</v>
      </c>
      <c r="I203">
        <v>28.640898</v>
      </c>
      <c r="J203">
        <v>0.88861800000000002</v>
      </c>
      <c r="K203">
        <v>7.54915</v>
      </c>
      <c r="L203">
        <v>6.4706999999999999</v>
      </c>
      <c r="M203">
        <v>23.782501</v>
      </c>
      <c r="N203">
        <v>0</v>
      </c>
      <c r="O203">
        <v>90</v>
      </c>
      <c r="P203">
        <v>0</v>
      </c>
      <c r="Q203">
        <v>0.05</v>
      </c>
      <c r="R203">
        <v>0.05</v>
      </c>
      <c r="S203">
        <v>70</v>
      </c>
      <c r="T203">
        <v>60</v>
      </c>
      <c r="U203">
        <v>0.8</v>
      </c>
      <c r="V203">
        <v>1.4</v>
      </c>
      <c r="W203">
        <v>1.5</v>
      </c>
      <c r="X203">
        <v>15.000000999999999</v>
      </c>
      <c r="Y203">
        <v>12.000000999999999</v>
      </c>
      <c r="Z203">
        <v>0</v>
      </c>
      <c r="AA203">
        <v>2</v>
      </c>
      <c r="AB203">
        <v>2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2.448</v>
      </c>
      <c r="AI203">
        <v>0</v>
      </c>
      <c r="AJ203">
        <v>0</v>
      </c>
      <c r="AK203">
        <v>3</v>
      </c>
      <c r="AL203">
        <v>1.8</v>
      </c>
      <c r="AM203">
        <v>0</v>
      </c>
      <c r="AN203">
        <v>0</v>
      </c>
      <c r="AO203">
        <v>0.5</v>
      </c>
      <c r="AP203">
        <v>0</v>
      </c>
      <c r="AQ203">
        <v>0</v>
      </c>
      <c r="AR203">
        <v>1</v>
      </c>
      <c r="AS203">
        <v>6.4</v>
      </c>
      <c r="AT203">
        <v>0.44051699999999999</v>
      </c>
      <c r="AU203">
        <v>0</v>
      </c>
      <c r="AV203">
        <v>0</v>
      </c>
      <c r="AW203">
        <v>91.559051999999994</v>
      </c>
      <c r="AX203">
        <v>10</v>
      </c>
      <c r="AY203">
        <v>10</v>
      </c>
    </row>
    <row r="204" spans="1:51" x14ac:dyDescent="0.25">
      <c r="A204">
        <v>272</v>
      </c>
      <c r="B204" t="s">
        <v>369</v>
      </c>
      <c r="C204">
        <v>103</v>
      </c>
      <c r="D204">
        <v>410</v>
      </c>
      <c r="E204">
        <v>2.0582099999999999</v>
      </c>
      <c r="F204">
        <v>0</v>
      </c>
      <c r="G204">
        <v>0</v>
      </c>
      <c r="H204">
        <v>0</v>
      </c>
      <c r="I204">
        <v>5.7431999999999997E-2</v>
      </c>
      <c r="J204">
        <v>0</v>
      </c>
      <c r="K204">
        <v>0</v>
      </c>
      <c r="L204">
        <v>4.1350999999999999E-2</v>
      </c>
      <c r="M204">
        <v>1.5</v>
      </c>
      <c r="N204">
        <v>1.0186249999999999</v>
      </c>
      <c r="O204">
        <v>80</v>
      </c>
      <c r="P204">
        <v>80</v>
      </c>
      <c r="Q204">
        <v>0.25</v>
      </c>
      <c r="R204">
        <v>0</v>
      </c>
      <c r="S204">
        <v>80</v>
      </c>
      <c r="T204">
        <v>0</v>
      </c>
      <c r="U204">
        <v>0.25</v>
      </c>
      <c r="V204">
        <v>1</v>
      </c>
      <c r="W204">
        <v>4.2</v>
      </c>
      <c r="X204">
        <v>0.2</v>
      </c>
      <c r="Y204">
        <v>0</v>
      </c>
      <c r="Z204">
        <v>0</v>
      </c>
      <c r="AA204">
        <v>3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0.25</v>
      </c>
      <c r="AH204">
        <v>0.38750000000000001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0.5</v>
      </c>
      <c r="AP204">
        <v>0</v>
      </c>
      <c r="AQ204">
        <v>0</v>
      </c>
      <c r="AR204">
        <v>40</v>
      </c>
      <c r="AS204">
        <v>288</v>
      </c>
      <c r="AT204">
        <v>0</v>
      </c>
      <c r="AU204">
        <v>0</v>
      </c>
      <c r="AV204">
        <v>0</v>
      </c>
      <c r="AW204">
        <v>302.40570100000002</v>
      </c>
      <c r="AX204">
        <v>9</v>
      </c>
      <c r="AY204">
        <v>9</v>
      </c>
    </row>
    <row r="205" spans="1:51" x14ac:dyDescent="0.25">
      <c r="A205">
        <v>273</v>
      </c>
      <c r="B205" t="s">
        <v>371</v>
      </c>
      <c r="C205">
        <v>113</v>
      </c>
      <c r="D205">
        <v>310</v>
      </c>
      <c r="E205">
        <v>4.3124390000000004</v>
      </c>
      <c r="F205">
        <v>5.4532759999999998</v>
      </c>
      <c r="G205">
        <v>0.51291900000000001</v>
      </c>
      <c r="H205">
        <v>0.16358700000000001</v>
      </c>
      <c r="I205">
        <v>0</v>
      </c>
      <c r="J205">
        <v>7.3230529999999998</v>
      </c>
      <c r="K205">
        <v>29.405306</v>
      </c>
      <c r="L205">
        <v>5.8534949999999997</v>
      </c>
      <c r="M205">
        <v>0.136741</v>
      </c>
      <c r="N205">
        <v>0</v>
      </c>
      <c r="O205">
        <v>95</v>
      </c>
      <c r="P205">
        <v>0</v>
      </c>
      <c r="Q205">
        <v>0.02</v>
      </c>
      <c r="R205">
        <v>0.05</v>
      </c>
      <c r="S205">
        <v>95</v>
      </c>
      <c r="T205">
        <v>95</v>
      </c>
      <c r="U205">
        <v>0.25</v>
      </c>
      <c r="V205">
        <v>1.5</v>
      </c>
      <c r="W205">
        <v>3</v>
      </c>
      <c r="X205">
        <v>5</v>
      </c>
      <c r="Y205">
        <v>4.5</v>
      </c>
      <c r="Z205">
        <v>0</v>
      </c>
      <c r="AA205">
        <v>1</v>
      </c>
      <c r="AB205">
        <v>1.5</v>
      </c>
      <c r="AC205">
        <v>0</v>
      </c>
      <c r="AD205">
        <v>4.1783000000000001E-2</v>
      </c>
      <c r="AE205">
        <v>0.11762</v>
      </c>
      <c r="AF205">
        <v>0</v>
      </c>
      <c r="AG205">
        <v>1</v>
      </c>
      <c r="AH205">
        <v>1.49</v>
      </c>
      <c r="AI205">
        <v>0.1</v>
      </c>
      <c r="AJ205">
        <v>1.25E-4</v>
      </c>
      <c r="AK205">
        <v>0.1</v>
      </c>
      <c r="AL205">
        <v>1.5E-3</v>
      </c>
      <c r="AM205">
        <v>6.3000000000000003E-4</v>
      </c>
      <c r="AN205">
        <v>0</v>
      </c>
      <c r="AO205">
        <v>0.5</v>
      </c>
      <c r="AP205">
        <v>0</v>
      </c>
      <c r="AQ205">
        <v>0</v>
      </c>
      <c r="AR205">
        <v>1.6</v>
      </c>
      <c r="AS205">
        <v>10.240000999999999</v>
      </c>
      <c r="AT205">
        <v>7.8118999999999994E-2</v>
      </c>
      <c r="AU205">
        <v>0</v>
      </c>
      <c r="AV205">
        <v>0</v>
      </c>
      <c r="AW205">
        <v>75.085762000000003</v>
      </c>
      <c r="AX205">
        <v>8</v>
      </c>
      <c r="AY205">
        <v>4</v>
      </c>
    </row>
    <row r="206" spans="1:51" x14ac:dyDescent="0.25">
      <c r="A206">
        <v>274</v>
      </c>
      <c r="B206" t="s">
        <v>909</v>
      </c>
      <c r="C206">
        <v>41</v>
      </c>
      <c r="D206">
        <v>220</v>
      </c>
      <c r="E206">
        <v>11.434500999999999</v>
      </c>
      <c r="F206">
        <v>10.333958000000001</v>
      </c>
      <c r="G206">
        <v>4.0811359999999999</v>
      </c>
      <c r="H206">
        <v>0</v>
      </c>
      <c r="I206">
        <v>3.033191</v>
      </c>
      <c r="J206">
        <v>0</v>
      </c>
      <c r="K206">
        <v>1.5553699999999999</v>
      </c>
      <c r="L206">
        <v>1.496405</v>
      </c>
      <c r="M206">
        <v>0.51426799999999995</v>
      </c>
      <c r="N206">
        <v>1.5</v>
      </c>
      <c r="O206">
        <v>75</v>
      </c>
      <c r="P206">
        <v>75</v>
      </c>
      <c r="Q206">
        <v>0.5</v>
      </c>
      <c r="R206">
        <v>0.25</v>
      </c>
      <c r="S206">
        <v>80</v>
      </c>
      <c r="T206">
        <v>80</v>
      </c>
      <c r="U206">
        <v>0.3</v>
      </c>
      <c r="V206">
        <v>0.75</v>
      </c>
      <c r="W206">
        <v>1</v>
      </c>
      <c r="X206">
        <v>2</v>
      </c>
      <c r="Y206">
        <v>2</v>
      </c>
      <c r="Z206">
        <v>0.2</v>
      </c>
      <c r="AA206">
        <v>0.5</v>
      </c>
      <c r="AB206">
        <v>1</v>
      </c>
      <c r="AC206">
        <v>0.2</v>
      </c>
      <c r="AD206">
        <v>0</v>
      </c>
      <c r="AE206">
        <v>4.0066999999999998E-2</v>
      </c>
      <c r="AF206">
        <v>0</v>
      </c>
      <c r="AG206">
        <v>1</v>
      </c>
      <c r="AH206">
        <v>2.79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3</v>
      </c>
      <c r="AP206">
        <v>0</v>
      </c>
      <c r="AQ206">
        <v>0</v>
      </c>
      <c r="AR206">
        <v>1</v>
      </c>
      <c r="AS206">
        <v>7.2</v>
      </c>
      <c r="AT206">
        <v>0.23352100000000001</v>
      </c>
      <c r="AU206">
        <v>0</v>
      </c>
      <c r="AV206">
        <v>0</v>
      </c>
      <c r="AW206">
        <v>52.879227</v>
      </c>
      <c r="AX206">
        <v>9</v>
      </c>
      <c r="AY206">
        <v>9</v>
      </c>
    </row>
    <row r="207" spans="1:51" x14ac:dyDescent="0.25">
      <c r="A207">
        <v>275</v>
      </c>
      <c r="B207" t="s">
        <v>373</v>
      </c>
      <c r="C207">
        <v>34</v>
      </c>
      <c r="D207">
        <v>220</v>
      </c>
      <c r="E207">
        <v>8.4941990000000001</v>
      </c>
      <c r="F207">
        <v>3.1853250000000002</v>
      </c>
      <c r="G207">
        <v>2.0010370000000002</v>
      </c>
      <c r="H207">
        <v>0</v>
      </c>
      <c r="I207">
        <v>6.3083400000000003</v>
      </c>
      <c r="J207">
        <v>0</v>
      </c>
      <c r="K207">
        <v>0.73372899999999996</v>
      </c>
      <c r="L207">
        <v>2.7788010000000001</v>
      </c>
      <c r="M207">
        <v>7.9821410000000004</v>
      </c>
      <c r="N207">
        <v>0</v>
      </c>
      <c r="O207">
        <v>80</v>
      </c>
      <c r="P207">
        <v>0</v>
      </c>
      <c r="Q207">
        <v>0.05</v>
      </c>
      <c r="R207">
        <v>0.1</v>
      </c>
      <c r="S207">
        <v>80</v>
      </c>
      <c r="T207">
        <v>80</v>
      </c>
      <c r="U207">
        <v>0.6</v>
      </c>
      <c r="V207">
        <v>0.9</v>
      </c>
      <c r="W207">
        <v>1.5</v>
      </c>
      <c r="X207">
        <v>0.4</v>
      </c>
      <c r="Y207">
        <v>0</v>
      </c>
      <c r="Z207">
        <v>0</v>
      </c>
      <c r="AA207">
        <v>0.8</v>
      </c>
      <c r="AB207">
        <v>0.2</v>
      </c>
      <c r="AC207">
        <v>0</v>
      </c>
      <c r="AD207">
        <v>0</v>
      </c>
      <c r="AE207">
        <v>6.5345E-2</v>
      </c>
      <c r="AF207">
        <v>0</v>
      </c>
      <c r="AG207">
        <v>1.7</v>
      </c>
      <c r="AH207">
        <v>4.9806600000000003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0.9</v>
      </c>
      <c r="AS207">
        <v>6.12</v>
      </c>
      <c r="AT207">
        <v>0.70596499999999995</v>
      </c>
      <c r="AU207">
        <v>0</v>
      </c>
      <c r="AV207">
        <v>0</v>
      </c>
      <c r="AW207">
        <v>41.597202000000003</v>
      </c>
      <c r="AX207">
        <v>9</v>
      </c>
      <c r="AY207">
        <v>9</v>
      </c>
    </row>
    <row r="208" spans="1:51" x14ac:dyDescent="0.25">
      <c r="A208">
        <v>276</v>
      </c>
      <c r="B208" t="s">
        <v>375</v>
      </c>
      <c r="C208">
        <v>292</v>
      </c>
      <c r="D208">
        <v>230</v>
      </c>
      <c r="E208">
        <v>7.3638170000000001</v>
      </c>
      <c r="F208">
        <v>10.291048999999999</v>
      </c>
      <c r="G208">
        <v>1.8857120000000001</v>
      </c>
      <c r="H208">
        <v>0</v>
      </c>
      <c r="I208">
        <v>19.850939</v>
      </c>
      <c r="J208">
        <v>0</v>
      </c>
      <c r="K208">
        <v>17.643187000000001</v>
      </c>
      <c r="L208">
        <v>15.437787</v>
      </c>
      <c r="M208">
        <v>1.5</v>
      </c>
      <c r="N208">
        <v>0</v>
      </c>
      <c r="O208">
        <v>80</v>
      </c>
      <c r="P208">
        <v>0</v>
      </c>
      <c r="Q208">
        <v>0.1</v>
      </c>
      <c r="R208">
        <v>0.01</v>
      </c>
      <c r="S208">
        <v>80</v>
      </c>
      <c r="T208">
        <v>80</v>
      </c>
      <c r="U208">
        <v>0.5</v>
      </c>
      <c r="V208">
        <v>0.5</v>
      </c>
      <c r="W208">
        <v>1</v>
      </c>
      <c r="X208">
        <v>3</v>
      </c>
      <c r="Y208">
        <v>1</v>
      </c>
      <c r="Z208">
        <v>0.5</v>
      </c>
      <c r="AA208">
        <v>0</v>
      </c>
      <c r="AB208">
        <v>0</v>
      </c>
      <c r="AC208">
        <v>0</v>
      </c>
      <c r="AD208">
        <v>0</v>
      </c>
      <c r="AE208">
        <v>5.7431999999999997E-2</v>
      </c>
      <c r="AF208">
        <v>4.3074000000000001E-2</v>
      </c>
      <c r="AG208">
        <v>2</v>
      </c>
      <c r="AH208">
        <v>5.8710000000000004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0.04</v>
      </c>
      <c r="AP208">
        <v>0</v>
      </c>
      <c r="AQ208">
        <v>0</v>
      </c>
      <c r="AR208">
        <v>0.75</v>
      </c>
      <c r="AS208">
        <v>4.5</v>
      </c>
      <c r="AT208">
        <v>9.5412999999999998E-2</v>
      </c>
      <c r="AU208">
        <v>0</v>
      </c>
      <c r="AV208">
        <v>0</v>
      </c>
      <c r="AW208">
        <v>71.338470000000001</v>
      </c>
      <c r="AX208">
        <v>9</v>
      </c>
      <c r="AY208">
        <v>9</v>
      </c>
    </row>
    <row r="209" spans="1:51" x14ac:dyDescent="0.25">
      <c r="A209">
        <v>279</v>
      </c>
      <c r="B209" t="s">
        <v>377</v>
      </c>
      <c r="C209">
        <v>16</v>
      </c>
      <c r="D209">
        <v>210</v>
      </c>
      <c r="E209">
        <v>3.989007</v>
      </c>
      <c r="F209">
        <v>2.2581500000000001</v>
      </c>
      <c r="G209">
        <v>0</v>
      </c>
      <c r="H209">
        <v>7.1461999999999998E-2</v>
      </c>
      <c r="I209">
        <v>0</v>
      </c>
      <c r="J209">
        <v>3.3261620000000001</v>
      </c>
      <c r="K209">
        <v>3.6756630000000001</v>
      </c>
      <c r="L209">
        <v>1.8378319999999999</v>
      </c>
      <c r="M209">
        <v>1.090436</v>
      </c>
      <c r="N209">
        <v>1.5235259999999999</v>
      </c>
      <c r="O209">
        <v>90</v>
      </c>
      <c r="P209">
        <v>90</v>
      </c>
      <c r="Q209">
        <v>0.02</v>
      </c>
      <c r="R209">
        <v>0</v>
      </c>
      <c r="S209">
        <v>85</v>
      </c>
      <c r="T209">
        <v>0</v>
      </c>
      <c r="U209">
        <v>0.4</v>
      </c>
      <c r="V209">
        <v>1</v>
      </c>
      <c r="W209">
        <v>2</v>
      </c>
      <c r="X209">
        <v>4</v>
      </c>
      <c r="Y209">
        <v>2</v>
      </c>
      <c r="Z209">
        <v>0</v>
      </c>
      <c r="AA209">
        <v>2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0.5</v>
      </c>
      <c r="AH209">
        <v>0.91349999999999998</v>
      </c>
      <c r="AI209">
        <v>0</v>
      </c>
      <c r="AJ209">
        <v>0</v>
      </c>
      <c r="AK209">
        <v>6</v>
      </c>
      <c r="AL209">
        <v>8.5500000000000007</v>
      </c>
      <c r="AM209">
        <v>0</v>
      </c>
      <c r="AN209">
        <v>0</v>
      </c>
      <c r="AO209">
        <v>0.5</v>
      </c>
      <c r="AP209">
        <v>12</v>
      </c>
      <c r="AQ209">
        <v>250.800003</v>
      </c>
      <c r="AR209">
        <v>12</v>
      </c>
      <c r="AS209">
        <v>91.200005000000004</v>
      </c>
      <c r="AT209">
        <v>1.7849E-2</v>
      </c>
      <c r="AU209">
        <v>0</v>
      </c>
      <c r="AV209">
        <v>0</v>
      </c>
      <c r="AW209">
        <v>378.84741200000002</v>
      </c>
      <c r="AX209">
        <v>8</v>
      </c>
      <c r="AY209">
        <v>8</v>
      </c>
    </row>
    <row r="210" spans="1:51" x14ac:dyDescent="0.25">
      <c r="A210">
        <v>280</v>
      </c>
      <c r="B210" t="s">
        <v>379</v>
      </c>
      <c r="C210">
        <v>253</v>
      </c>
      <c r="D210">
        <v>230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0.69063799999999997</v>
      </c>
      <c r="N210">
        <v>0</v>
      </c>
      <c r="O210">
        <v>80</v>
      </c>
      <c r="P210">
        <v>0</v>
      </c>
      <c r="Q210">
        <v>3</v>
      </c>
      <c r="R210">
        <v>0.5</v>
      </c>
      <c r="S210">
        <v>90</v>
      </c>
      <c r="T210">
        <v>60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2.1419999999999999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6.3326380000000002</v>
      </c>
      <c r="AX210">
        <v>13</v>
      </c>
      <c r="AY210">
        <v>13</v>
      </c>
    </row>
    <row r="211" spans="1:51" x14ac:dyDescent="0.25">
      <c r="A211">
        <v>281</v>
      </c>
      <c r="B211" t="s">
        <v>381</v>
      </c>
      <c r="C211">
        <v>76</v>
      </c>
      <c r="D211">
        <v>220</v>
      </c>
      <c r="E211">
        <v>7.6447789999999998</v>
      </c>
      <c r="F211">
        <v>0</v>
      </c>
      <c r="G211">
        <v>1.82952</v>
      </c>
      <c r="H211">
        <v>7.0780000000000001E-3</v>
      </c>
      <c r="I211">
        <v>2.5457939999999999</v>
      </c>
      <c r="J211">
        <v>0.87743700000000002</v>
      </c>
      <c r="K211">
        <v>1.6540490000000001</v>
      </c>
      <c r="L211">
        <v>0.45945799999999998</v>
      </c>
      <c r="M211">
        <v>0.56998400000000005</v>
      </c>
      <c r="N211">
        <v>0.29871300000000001</v>
      </c>
      <c r="O211">
        <v>90</v>
      </c>
      <c r="P211">
        <v>90</v>
      </c>
      <c r="Q211">
        <v>0.01</v>
      </c>
      <c r="R211">
        <v>0</v>
      </c>
      <c r="S211">
        <v>85</v>
      </c>
      <c r="T211">
        <v>0</v>
      </c>
      <c r="U211">
        <v>0.6</v>
      </c>
      <c r="V211">
        <v>0.9</v>
      </c>
      <c r="W211">
        <v>2.2999999999999998</v>
      </c>
      <c r="X211">
        <v>3.8</v>
      </c>
      <c r="Y211">
        <v>6.1</v>
      </c>
      <c r="Z211">
        <v>0</v>
      </c>
      <c r="AA211">
        <v>1.1000000000000001</v>
      </c>
      <c r="AB211">
        <v>0</v>
      </c>
      <c r="AC211">
        <v>0</v>
      </c>
      <c r="AD211">
        <v>0</v>
      </c>
      <c r="AE211">
        <v>0.20420199999999999</v>
      </c>
      <c r="AF211">
        <v>0</v>
      </c>
      <c r="AG211">
        <v>2</v>
      </c>
      <c r="AH211">
        <v>4.88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7.6</v>
      </c>
      <c r="AT211">
        <v>0.13589300000000001</v>
      </c>
      <c r="AU211">
        <v>0</v>
      </c>
      <c r="AV211">
        <v>0</v>
      </c>
      <c r="AW211">
        <v>40.093677999999997</v>
      </c>
      <c r="AX211">
        <v>11</v>
      </c>
      <c r="AY211">
        <v>11</v>
      </c>
    </row>
    <row r="212" spans="1:51" x14ac:dyDescent="0.25">
      <c r="A212">
        <v>282</v>
      </c>
      <c r="B212" t="s">
        <v>383</v>
      </c>
      <c r="C212">
        <v>70</v>
      </c>
      <c r="D212">
        <v>220</v>
      </c>
      <c r="E212">
        <v>4.8299320000000003</v>
      </c>
      <c r="F212">
        <v>3.0415770000000002</v>
      </c>
      <c r="G212">
        <v>1.089</v>
      </c>
      <c r="H212">
        <v>1.5998999999999999E-2</v>
      </c>
      <c r="I212">
        <v>0</v>
      </c>
      <c r="J212">
        <v>1.267409</v>
      </c>
      <c r="K212">
        <v>1.2252209999999999</v>
      </c>
      <c r="L212">
        <v>1.021018</v>
      </c>
      <c r="M212">
        <v>0.94469800000000004</v>
      </c>
      <c r="N212">
        <v>0</v>
      </c>
      <c r="O212">
        <v>90</v>
      </c>
      <c r="P212">
        <v>0</v>
      </c>
      <c r="Q212">
        <v>0.02</v>
      </c>
      <c r="R212">
        <v>0</v>
      </c>
      <c r="S212">
        <v>85</v>
      </c>
      <c r="T212">
        <v>0</v>
      </c>
      <c r="U212">
        <v>0.6</v>
      </c>
      <c r="V212">
        <v>1.7</v>
      </c>
      <c r="W212">
        <v>2</v>
      </c>
      <c r="X212">
        <v>3</v>
      </c>
      <c r="Y212">
        <v>2</v>
      </c>
      <c r="Z212">
        <v>0</v>
      </c>
      <c r="AA212">
        <v>0.2</v>
      </c>
      <c r="AB212">
        <v>0</v>
      </c>
      <c r="AC212">
        <v>0</v>
      </c>
      <c r="AD212">
        <v>0</v>
      </c>
      <c r="AE212">
        <v>5.7431999999999997E-2</v>
      </c>
      <c r="AF212">
        <v>5.7431999999999997E-2</v>
      </c>
      <c r="AG212">
        <v>2</v>
      </c>
      <c r="AH212">
        <v>5.7285000000000004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2</v>
      </c>
      <c r="AS212">
        <v>13.599999</v>
      </c>
      <c r="AT212">
        <v>9.4420000000000007E-3</v>
      </c>
      <c r="AU212">
        <v>0</v>
      </c>
      <c r="AV212">
        <v>0</v>
      </c>
      <c r="AW212">
        <v>42.640250999999999</v>
      </c>
      <c r="AX212">
        <v>11</v>
      </c>
      <c r="AY212">
        <v>11</v>
      </c>
    </row>
    <row r="213" spans="1:51" x14ac:dyDescent="0.25">
      <c r="A213">
        <v>283</v>
      </c>
      <c r="B213" t="s">
        <v>385</v>
      </c>
      <c r="C213">
        <v>81</v>
      </c>
      <c r="D213">
        <v>220</v>
      </c>
      <c r="E213">
        <v>11.434500999999999</v>
      </c>
      <c r="F213">
        <v>7.8407989999999996</v>
      </c>
      <c r="G213">
        <v>3.8795630000000001</v>
      </c>
      <c r="H213">
        <v>0</v>
      </c>
      <c r="I213">
        <v>1.7976890000000001</v>
      </c>
      <c r="J213">
        <v>0</v>
      </c>
      <c r="K213">
        <v>1.6336280000000001</v>
      </c>
      <c r="L213">
        <v>0.81681400000000004</v>
      </c>
      <c r="M213">
        <v>3.6423939999999999</v>
      </c>
      <c r="N213">
        <v>0.41056999999999999</v>
      </c>
      <c r="O213">
        <v>90</v>
      </c>
      <c r="P213">
        <v>90</v>
      </c>
      <c r="Q213">
        <v>0.01</v>
      </c>
      <c r="R213">
        <v>0</v>
      </c>
      <c r="S213">
        <v>85</v>
      </c>
      <c r="T213">
        <v>0</v>
      </c>
      <c r="U213">
        <v>0.1</v>
      </c>
      <c r="V213">
        <v>0.2</v>
      </c>
      <c r="W213">
        <v>1.5</v>
      </c>
      <c r="X213">
        <v>1.5</v>
      </c>
      <c r="Y213">
        <v>1.5</v>
      </c>
      <c r="Z213">
        <v>0</v>
      </c>
      <c r="AA213">
        <v>0.5</v>
      </c>
      <c r="AB213">
        <v>0.5</v>
      </c>
      <c r="AC213">
        <v>0</v>
      </c>
      <c r="AD213">
        <v>0.31429299999999999</v>
      </c>
      <c r="AE213">
        <v>0.102101</v>
      </c>
      <c r="AF213">
        <v>0</v>
      </c>
      <c r="AG213">
        <v>0.5</v>
      </c>
      <c r="AH213">
        <v>0.31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0.3</v>
      </c>
      <c r="AP213">
        <v>0</v>
      </c>
      <c r="AQ213">
        <v>0</v>
      </c>
      <c r="AR213">
        <v>1</v>
      </c>
      <c r="AS213">
        <v>0.8</v>
      </c>
      <c r="AT213">
        <v>9.8591999999999999E-2</v>
      </c>
      <c r="AU213">
        <v>0</v>
      </c>
      <c r="AV213">
        <v>0</v>
      </c>
      <c r="AW213">
        <v>37.078968000000003</v>
      </c>
      <c r="AX213">
        <v>9</v>
      </c>
      <c r="AY213">
        <v>9</v>
      </c>
    </row>
    <row r="214" spans="1:51" x14ac:dyDescent="0.25">
      <c r="A214">
        <v>284</v>
      </c>
      <c r="B214" t="s">
        <v>387</v>
      </c>
      <c r="C214">
        <v>60</v>
      </c>
      <c r="D214">
        <v>220</v>
      </c>
      <c r="E214">
        <v>9.8010000000000002</v>
      </c>
      <c r="F214">
        <v>8.7119979999999995</v>
      </c>
      <c r="G214">
        <v>2.793285</v>
      </c>
      <c r="H214">
        <v>0</v>
      </c>
      <c r="I214">
        <v>25.215681</v>
      </c>
      <c r="J214">
        <v>0</v>
      </c>
      <c r="K214">
        <v>24.157278000000002</v>
      </c>
      <c r="L214">
        <v>20.706240000000001</v>
      </c>
      <c r="M214">
        <v>0.71029100000000001</v>
      </c>
      <c r="N214">
        <v>0.89459599999999995</v>
      </c>
      <c r="O214">
        <v>90</v>
      </c>
      <c r="P214">
        <v>90</v>
      </c>
      <c r="Q214">
        <v>0.01</v>
      </c>
      <c r="R214">
        <v>0.1</v>
      </c>
      <c r="S214">
        <v>85</v>
      </c>
      <c r="T214">
        <v>85</v>
      </c>
      <c r="U214">
        <v>0</v>
      </c>
      <c r="V214">
        <v>0.2</v>
      </c>
      <c r="W214">
        <v>1.5</v>
      </c>
      <c r="X214">
        <v>1.5</v>
      </c>
      <c r="Y214">
        <v>1.5</v>
      </c>
      <c r="Z214">
        <v>0</v>
      </c>
      <c r="AA214">
        <v>0.5</v>
      </c>
      <c r="AB214">
        <v>0.5</v>
      </c>
      <c r="AC214">
        <v>0</v>
      </c>
      <c r="AD214">
        <v>0.23435600000000001</v>
      </c>
      <c r="AE214">
        <v>0.102101</v>
      </c>
      <c r="AF214">
        <v>0</v>
      </c>
      <c r="AG214">
        <v>0.5</v>
      </c>
      <c r="AH214">
        <v>0.93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0.8</v>
      </c>
      <c r="AT214">
        <v>9.8591999999999999E-2</v>
      </c>
      <c r="AU214">
        <v>0</v>
      </c>
      <c r="AV214">
        <v>0</v>
      </c>
      <c r="AW214">
        <v>75.515381000000005</v>
      </c>
      <c r="AX214">
        <v>9</v>
      </c>
      <c r="AY214">
        <v>9</v>
      </c>
    </row>
    <row r="215" spans="1:51" x14ac:dyDescent="0.25">
      <c r="A215">
        <v>286</v>
      </c>
      <c r="B215" t="s">
        <v>389</v>
      </c>
      <c r="C215">
        <v>126</v>
      </c>
      <c r="D215">
        <v>340</v>
      </c>
      <c r="E215">
        <v>0.73311499999999996</v>
      </c>
      <c r="F215">
        <v>3.0187080000000002</v>
      </c>
      <c r="G215">
        <v>0</v>
      </c>
      <c r="H215">
        <v>0</v>
      </c>
      <c r="I215">
        <v>0</v>
      </c>
      <c r="J215">
        <v>0</v>
      </c>
      <c r="K215">
        <v>3.1013410000000001</v>
      </c>
      <c r="L215">
        <v>3.6182310000000002</v>
      </c>
      <c r="M215">
        <v>0.97656100000000001</v>
      </c>
      <c r="N215">
        <v>0.36454500000000001</v>
      </c>
      <c r="O215">
        <v>90</v>
      </c>
      <c r="P215">
        <v>90</v>
      </c>
      <c r="Q215">
        <v>0.01</v>
      </c>
      <c r="R215">
        <v>0.1</v>
      </c>
      <c r="S215">
        <v>90</v>
      </c>
      <c r="T215">
        <v>90</v>
      </c>
      <c r="U215">
        <v>0.2</v>
      </c>
      <c r="V215">
        <v>1</v>
      </c>
      <c r="W215">
        <v>1</v>
      </c>
      <c r="X215">
        <v>1</v>
      </c>
      <c r="Y215">
        <v>6</v>
      </c>
      <c r="Z215">
        <v>2</v>
      </c>
      <c r="AA215">
        <v>2</v>
      </c>
      <c r="AB215">
        <v>5</v>
      </c>
      <c r="AC215">
        <v>10</v>
      </c>
      <c r="AD215">
        <v>6.8722000000000005E-2</v>
      </c>
      <c r="AE215">
        <v>4.5945E-2</v>
      </c>
      <c r="AF215">
        <v>0</v>
      </c>
      <c r="AG215">
        <v>1</v>
      </c>
      <c r="AH215">
        <v>2.0825</v>
      </c>
      <c r="AI215">
        <v>0</v>
      </c>
      <c r="AJ215">
        <v>0</v>
      </c>
      <c r="AK215">
        <v>0.5</v>
      </c>
      <c r="AL215">
        <v>7.4999999999999997E-3</v>
      </c>
      <c r="AM215">
        <v>1.681E-3</v>
      </c>
      <c r="AN215">
        <v>0</v>
      </c>
      <c r="AO215">
        <v>3</v>
      </c>
      <c r="AP215">
        <v>0</v>
      </c>
      <c r="AQ215">
        <v>0</v>
      </c>
      <c r="AR215">
        <v>1.4</v>
      </c>
      <c r="AS215">
        <v>7.84</v>
      </c>
      <c r="AT215">
        <v>0</v>
      </c>
      <c r="AU215">
        <v>0</v>
      </c>
      <c r="AV215">
        <v>0</v>
      </c>
      <c r="AW215">
        <v>53.100127999999998</v>
      </c>
      <c r="AX215">
        <v>8</v>
      </c>
      <c r="AY215">
        <v>3</v>
      </c>
    </row>
    <row r="216" spans="1:51" x14ac:dyDescent="0.25">
      <c r="A216">
        <v>287</v>
      </c>
      <c r="B216" t="s">
        <v>398</v>
      </c>
      <c r="C216">
        <v>32</v>
      </c>
      <c r="D216">
        <v>220</v>
      </c>
      <c r="E216">
        <v>6.943028</v>
      </c>
      <c r="F216">
        <v>5.8570779999999996</v>
      </c>
      <c r="G216">
        <v>2.0819939999999999</v>
      </c>
      <c r="H216">
        <v>3.5963000000000002E-2</v>
      </c>
      <c r="I216">
        <v>0.94247800000000004</v>
      </c>
      <c r="J216">
        <v>1.483868</v>
      </c>
      <c r="K216">
        <v>2.1024029999999998</v>
      </c>
      <c r="L216">
        <v>1.0512010000000001</v>
      </c>
      <c r="M216">
        <v>0.723132</v>
      </c>
      <c r="N216">
        <v>3.6332999999999997E-2</v>
      </c>
      <c r="O216">
        <v>80</v>
      </c>
      <c r="P216">
        <v>80</v>
      </c>
      <c r="Q216">
        <v>0.01</v>
      </c>
      <c r="R216">
        <v>0</v>
      </c>
      <c r="S216">
        <v>80</v>
      </c>
      <c r="T216">
        <v>0</v>
      </c>
      <c r="U216">
        <v>0.2</v>
      </c>
      <c r="V216">
        <v>0.4</v>
      </c>
      <c r="W216">
        <v>0.9</v>
      </c>
      <c r="X216">
        <v>0.3</v>
      </c>
      <c r="Y216">
        <v>0</v>
      </c>
      <c r="Z216">
        <v>0</v>
      </c>
      <c r="AA216">
        <v>0.6</v>
      </c>
      <c r="AB216">
        <v>0.3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2.6576</v>
      </c>
      <c r="AI216">
        <v>0</v>
      </c>
      <c r="AJ216">
        <v>0</v>
      </c>
      <c r="AK216">
        <v>1</v>
      </c>
      <c r="AL216">
        <v>0.15</v>
      </c>
      <c r="AM216">
        <v>0</v>
      </c>
      <c r="AN216">
        <v>0</v>
      </c>
      <c r="AO216">
        <v>3</v>
      </c>
      <c r="AP216">
        <v>0</v>
      </c>
      <c r="AQ216">
        <v>0</v>
      </c>
      <c r="AR216">
        <v>1</v>
      </c>
      <c r="AS216">
        <v>6.8</v>
      </c>
      <c r="AT216">
        <v>3.8854E-2</v>
      </c>
      <c r="AU216">
        <v>0</v>
      </c>
      <c r="AV216">
        <v>0</v>
      </c>
      <c r="AW216">
        <v>34.187584000000001</v>
      </c>
      <c r="AX216">
        <v>8</v>
      </c>
      <c r="AY216">
        <v>8</v>
      </c>
    </row>
    <row r="217" spans="1:51" x14ac:dyDescent="0.25">
      <c r="A217">
        <v>288</v>
      </c>
      <c r="B217" t="s">
        <v>400</v>
      </c>
      <c r="C217">
        <v>90</v>
      </c>
      <c r="D217">
        <v>220</v>
      </c>
      <c r="E217">
        <v>8.3426100000000005</v>
      </c>
      <c r="F217">
        <v>2.8337949999999998</v>
      </c>
      <c r="G217">
        <v>0</v>
      </c>
      <c r="H217">
        <v>0</v>
      </c>
      <c r="I217">
        <v>4.1820880000000002</v>
      </c>
      <c r="J217">
        <v>0</v>
      </c>
      <c r="K217">
        <v>1.9603539999999999</v>
      </c>
      <c r="L217">
        <v>1.5682830000000001</v>
      </c>
      <c r="M217">
        <v>1.2</v>
      </c>
      <c r="N217">
        <v>0</v>
      </c>
      <c r="O217">
        <v>80</v>
      </c>
      <c r="P217">
        <v>0</v>
      </c>
      <c r="Q217">
        <v>0.01</v>
      </c>
      <c r="R217">
        <v>0</v>
      </c>
      <c r="S217">
        <v>80</v>
      </c>
      <c r="T217">
        <v>0</v>
      </c>
      <c r="U217">
        <v>0.2</v>
      </c>
      <c r="V217">
        <v>0.2</v>
      </c>
      <c r="W217">
        <v>0.5</v>
      </c>
      <c r="X217">
        <v>1</v>
      </c>
      <c r="Y217">
        <v>1</v>
      </c>
      <c r="Z217">
        <v>1</v>
      </c>
      <c r="AA217">
        <v>1</v>
      </c>
      <c r="AB217">
        <v>2</v>
      </c>
      <c r="AC217">
        <v>2</v>
      </c>
      <c r="AD217">
        <v>0</v>
      </c>
      <c r="AE217">
        <v>0.61260599999999998</v>
      </c>
      <c r="AF217">
        <v>0</v>
      </c>
      <c r="AG217">
        <v>0.5</v>
      </c>
      <c r="AH217">
        <v>0.76</v>
      </c>
      <c r="AI217">
        <v>0</v>
      </c>
      <c r="AJ217">
        <v>0</v>
      </c>
      <c r="AK217">
        <v>1</v>
      </c>
      <c r="AL217">
        <v>0.15</v>
      </c>
      <c r="AM217">
        <v>0</v>
      </c>
      <c r="AN217">
        <v>0</v>
      </c>
      <c r="AO217">
        <v>0.04</v>
      </c>
      <c r="AP217">
        <v>0</v>
      </c>
      <c r="AQ217">
        <v>0</v>
      </c>
      <c r="AR217">
        <v>1</v>
      </c>
      <c r="AS217">
        <v>3.2</v>
      </c>
      <c r="AT217">
        <v>0</v>
      </c>
      <c r="AU217">
        <v>0</v>
      </c>
      <c r="AV217">
        <v>0</v>
      </c>
      <c r="AW217">
        <v>29.577649999999998</v>
      </c>
      <c r="AX217">
        <v>11</v>
      </c>
      <c r="AY217">
        <v>11</v>
      </c>
    </row>
    <row r="218" spans="1:51" x14ac:dyDescent="0.25">
      <c r="A218">
        <v>289</v>
      </c>
      <c r="B218" t="s">
        <v>911</v>
      </c>
      <c r="C218">
        <v>101</v>
      </c>
      <c r="D218">
        <v>230</v>
      </c>
      <c r="E218">
        <v>8.6249000000000006E-2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3</v>
      </c>
      <c r="R218">
        <v>0</v>
      </c>
      <c r="S218">
        <v>80</v>
      </c>
      <c r="T218">
        <v>0</v>
      </c>
      <c r="U218">
        <v>0.1</v>
      </c>
      <c r="V218">
        <v>0.1</v>
      </c>
      <c r="W218">
        <v>0.1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</v>
      </c>
      <c r="AH218">
        <v>4.4364999999999997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2</v>
      </c>
      <c r="AS218">
        <v>16</v>
      </c>
      <c r="AT218">
        <v>0</v>
      </c>
      <c r="AU218">
        <v>0</v>
      </c>
      <c r="AV218">
        <v>0</v>
      </c>
      <c r="AW218">
        <v>23.822752000000001</v>
      </c>
      <c r="AX218">
        <v>11</v>
      </c>
      <c r="AY218">
        <v>11</v>
      </c>
    </row>
    <row r="219" spans="1:51" x14ac:dyDescent="0.25">
      <c r="A219">
        <v>291</v>
      </c>
      <c r="B219" t="s">
        <v>402</v>
      </c>
      <c r="C219">
        <v>67</v>
      </c>
      <c r="D219">
        <v>230</v>
      </c>
      <c r="E219">
        <v>2.4796529999999999</v>
      </c>
      <c r="F219">
        <v>0</v>
      </c>
      <c r="G219">
        <v>3.5626999999999999E-2</v>
      </c>
      <c r="H219">
        <v>0</v>
      </c>
      <c r="I219">
        <v>0</v>
      </c>
      <c r="J219">
        <v>0</v>
      </c>
      <c r="K219">
        <v>1.543779</v>
      </c>
      <c r="L219">
        <v>0.91891599999999996</v>
      </c>
      <c r="M219">
        <v>8</v>
      </c>
      <c r="N219">
        <v>0</v>
      </c>
      <c r="O219">
        <v>90</v>
      </c>
      <c r="P219">
        <v>0</v>
      </c>
      <c r="Q219">
        <v>0.1</v>
      </c>
      <c r="R219">
        <v>0.1</v>
      </c>
      <c r="S219">
        <v>60</v>
      </c>
      <c r="T219">
        <v>60</v>
      </c>
      <c r="U219">
        <v>0.02</v>
      </c>
      <c r="V219">
        <v>0.4</v>
      </c>
      <c r="W219">
        <v>0.3</v>
      </c>
      <c r="X219">
        <v>0.5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1.5315E-2</v>
      </c>
      <c r="AF219">
        <v>0</v>
      </c>
      <c r="AG219">
        <v>2</v>
      </c>
      <c r="AH219">
        <v>3.6120000000000001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1.5</v>
      </c>
      <c r="AS219">
        <v>8.4000009999999996</v>
      </c>
      <c r="AT219">
        <v>0</v>
      </c>
      <c r="AU219">
        <v>0</v>
      </c>
      <c r="AV219">
        <v>0</v>
      </c>
      <c r="AW219">
        <v>27.925291000000001</v>
      </c>
      <c r="AX219">
        <v>11</v>
      </c>
      <c r="AY219">
        <v>11</v>
      </c>
    </row>
    <row r="220" spans="1:51" x14ac:dyDescent="0.25">
      <c r="A220">
        <v>301</v>
      </c>
      <c r="B220" t="s">
        <v>404</v>
      </c>
      <c r="C220">
        <v>13</v>
      </c>
      <c r="D220">
        <v>260</v>
      </c>
      <c r="E220">
        <v>10.977119</v>
      </c>
      <c r="F220">
        <v>1.9166399999999999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1.449228</v>
      </c>
      <c r="N220">
        <v>0</v>
      </c>
      <c r="O220">
        <v>50</v>
      </c>
      <c r="P220">
        <v>0</v>
      </c>
      <c r="Q220">
        <v>0.2</v>
      </c>
      <c r="R220">
        <v>0</v>
      </c>
      <c r="S220">
        <v>90</v>
      </c>
      <c r="T220">
        <v>0</v>
      </c>
      <c r="U220">
        <v>0.2</v>
      </c>
      <c r="V220">
        <v>0.3</v>
      </c>
      <c r="W220">
        <v>0.1</v>
      </c>
      <c r="X220">
        <v>0</v>
      </c>
      <c r="Y220">
        <v>0</v>
      </c>
      <c r="Z220">
        <v>0</v>
      </c>
      <c r="AA220">
        <v>0.1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0.7</v>
      </c>
      <c r="AH220">
        <v>1.1935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0.5</v>
      </c>
      <c r="AS220">
        <v>2</v>
      </c>
      <c r="AT220">
        <v>0</v>
      </c>
      <c r="AU220">
        <v>0</v>
      </c>
      <c r="AV220">
        <v>0</v>
      </c>
      <c r="AW220">
        <v>18.436487</v>
      </c>
      <c r="AX220">
        <v>9</v>
      </c>
      <c r="AY220">
        <v>9</v>
      </c>
    </row>
    <row r="221" spans="1:51" x14ac:dyDescent="0.25">
      <c r="A221">
        <v>302</v>
      </c>
      <c r="B221" t="s">
        <v>406</v>
      </c>
      <c r="C221">
        <v>171</v>
      </c>
      <c r="D221">
        <v>240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1.8</v>
      </c>
      <c r="N221">
        <v>0</v>
      </c>
      <c r="O221">
        <v>95</v>
      </c>
      <c r="P221">
        <v>0</v>
      </c>
      <c r="Q221">
        <v>0.2</v>
      </c>
      <c r="R221">
        <v>0.1</v>
      </c>
      <c r="S221">
        <v>95</v>
      </c>
      <c r="T221">
        <v>90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0.5</v>
      </c>
      <c r="AH221">
        <v>5.6000000000000001E-2</v>
      </c>
      <c r="AI221">
        <v>0</v>
      </c>
      <c r="AJ221">
        <v>0</v>
      </c>
      <c r="AK221">
        <v>0.7</v>
      </c>
      <c r="AL221">
        <v>5.2499999999999998E-2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0.5</v>
      </c>
      <c r="AS221">
        <v>0.4</v>
      </c>
      <c r="AT221">
        <v>0</v>
      </c>
      <c r="AU221">
        <v>0</v>
      </c>
      <c r="AV221">
        <v>0</v>
      </c>
      <c r="AW221">
        <v>2.6084999999999998</v>
      </c>
      <c r="AX221">
        <v>13</v>
      </c>
      <c r="AY221">
        <v>13</v>
      </c>
    </row>
    <row r="222" spans="1:51" x14ac:dyDescent="0.25">
      <c r="A222">
        <v>303</v>
      </c>
      <c r="B222" t="s">
        <v>408</v>
      </c>
      <c r="C222">
        <v>142</v>
      </c>
      <c r="D222">
        <v>340</v>
      </c>
      <c r="E222">
        <v>5.4885599999999997</v>
      </c>
      <c r="F222">
        <v>1.39392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1.587051</v>
      </c>
      <c r="N222">
        <v>0</v>
      </c>
      <c r="O222">
        <v>50</v>
      </c>
      <c r="P222">
        <v>0</v>
      </c>
      <c r="Q222">
        <v>0.05</v>
      </c>
      <c r="R222">
        <v>0</v>
      </c>
      <c r="S222">
        <v>90</v>
      </c>
      <c r="T222">
        <v>0</v>
      </c>
      <c r="U222">
        <v>0.2</v>
      </c>
      <c r="V222">
        <v>0.3</v>
      </c>
      <c r="W222">
        <v>0.1</v>
      </c>
      <c r="X222">
        <v>0</v>
      </c>
      <c r="Y222">
        <v>0</v>
      </c>
      <c r="Z222">
        <v>0</v>
      </c>
      <c r="AA222">
        <v>0.1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0.7</v>
      </c>
      <c r="AH222">
        <v>1.5189999999999999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0.5</v>
      </c>
      <c r="AS222">
        <v>2</v>
      </c>
      <c r="AT222">
        <v>0</v>
      </c>
      <c r="AU222">
        <v>0</v>
      </c>
      <c r="AV222">
        <v>0</v>
      </c>
      <c r="AW222">
        <v>12.738531</v>
      </c>
      <c r="AX222">
        <v>9</v>
      </c>
      <c r="AY222">
        <v>9</v>
      </c>
    </row>
    <row r="223" spans="1:51" x14ac:dyDescent="0.25">
      <c r="A223">
        <v>304</v>
      </c>
      <c r="B223" t="s">
        <v>410</v>
      </c>
      <c r="C223">
        <v>113</v>
      </c>
      <c r="D223">
        <v>340</v>
      </c>
      <c r="E223">
        <v>6.8999050000000004</v>
      </c>
      <c r="F223">
        <v>1.5812280000000001</v>
      </c>
      <c r="G223">
        <v>0</v>
      </c>
      <c r="H223">
        <v>7.8920000000000004E-2</v>
      </c>
      <c r="I223">
        <v>0</v>
      </c>
      <c r="J223">
        <v>1.8664989999999999</v>
      </c>
      <c r="K223">
        <v>1.9603539999999999</v>
      </c>
      <c r="L223">
        <v>1.6336280000000001</v>
      </c>
      <c r="M223">
        <v>1.1884159999999999</v>
      </c>
      <c r="N223">
        <v>0</v>
      </c>
      <c r="O223">
        <v>90</v>
      </c>
      <c r="P223">
        <v>0</v>
      </c>
      <c r="Q223">
        <v>0.02</v>
      </c>
      <c r="R223">
        <v>0</v>
      </c>
      <c r="S223">
        <v>85</v>
      </c>
      <c r="T223">
        <v>0</v>
      </c>
      <c r="U223">
        <v>0.4</v>
      </c>
      <c r="V223">
        <v>1</v>
      </c>
      <c r="W223">
        <v>2</v>
      </c>
      <c r="X223">
        <v>4</v>
      </c>
      <c r="Y223">
        <v>2</v>
      </c>
      <c r="Z223">
        <v>0</v>
      </c>
      <c r="AA223">
        <v>2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0.5</v>
      </c>
      <c r="AH223">
        <v>0.6</v>
      </c>
      <c r="AI223">
        <v>0</v>
      </c>
      <c r="AJ223">
        <v>0</v>
      </c>
      <c r="AK223">
        <v>2</v>
      </c>
      <c r="AL223">
        <v>2.1</v>
      </c>
      <c r="AM223">
        <v>0</v>
      </c>
      <c r="AN223">
        <v>0</v>
      </c>
      <c r="AO223">
        <v>0.5</v>
      </c>
      <c r="AP223">
        <v>1</v>
      </c>
      <c r="AQ223">
        <v>16.5</v>
      </c>
      <c r="AR223">
        <v>2</v>
      </c>
      <c r="AS223">
        <v>12.000000999999999</v>
      </c>
      <c r="AT223">
        <v>0</v>
      </c>
      <c r="AU223">
        <v>0</v>
      </c>
      <c r="AV223">
        <v>0</v>
      </c>
      <c r="AW223">
        <v>57.462451999999999</v>
      </c>
      <c r="AX223">
        <v>8</v>
      </c>
      <c r="AY223">
        <v>4</v>
      </c>
    </row>
    <row r="224" spans="1:51" x14ac:dyDescent="0.25">
      <c r="A224">
        <v>305</v>
      </c>
      <c r="B224" t="s">
        <v>412</v>
      </c>
      <c r="C224">
        <v>128</v>
      </c>
      <c r="D224">
        <v>240</v>
      </c>
      <c r="E224">
        <v>9.2835049999999999</v>
      </c>
      <c r="F224">
        <v>3.8027880000000001</v>
      </c>
      <c r="G224">
        <v>0.34029100000000001</v>
      </c>
      <c r="H224">
        <v>0</v>
      </c>
      <c r="I224">
        <v>1.304389</v>
      </c>
      <c r="J224">
        <v>0</v>
      </c>
      <c r="K224">
        <v>0.25014900000000001</v>
      </c>
      <c r="L224">
        <v>1.176212</v>
      </c>
      <c r="M224">
        <v>2.6953049999999998</v>
      </c>
      <c r="N224">
        <v>0</v>
      </c>
      <c r="O224">
        <v>95</v>
      </c>
      <c r="P224">
        <v>0</v>
      </c>
      <c r="Q224">
        <v>0.1</v>
      </c>
      <c r="R224">
        <v>0</v>
      </c>
      <c r="S224">
        <v>90</v>
      </c>
      <c r="T224">
        <v>0</v>
      </c>
      <c r="U224">
        <v>0.2</v>
      </c>
      <c r="V224">
        <v>0.8</v>
      </c>
      <c r="W224">
        <v>1.3</v>
      </c>
      <c r="X224">
        <v>0.5</v>
      </c>
      <c r="Y224">
        <v>0.5</v>
      </c>
      <c r="Z224">
        <v>0</v>
      </c>
      <c r="AA224">
        <v>3</v>
      </c>
      <c r="AB224">
        <v>2</v>
      </c>
      <c r="AC224">
        <v>0</v>
      </c>
      <c r="AD224">
        <v>0</v>
      </c>
      <c r="AE224">
        <v>2.9405000000000001E-2</v>
      </c>
      <c r="AF224">
        <v>0</v>
      </c>
      <c r="AG224">
        <v>0.5</v>
      </c>
      <c r="AH224">
        <v>1.3047500000000001</v>
      </c>
      <c r="AI224">
        <v>0.1</v>
      </c>
      <c r="AJ224">
        <v>2.5000000000000001E-3</v>
      </c>
      <c r="AK224">
        <v>0.5</v>
      </c>
      <c r="AL224">
        <v>0.3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8</v>
      </c>
      <c r="AT224">
        <v>0</v>
      </c>
      <c r="AU224">
        <v>0</v>
      </c>
      <c r="AV224">
        <v>0</v>
      </c>
      <c r="AW224">
        <v>35.584907999999999</v>
      </c>
      <c r="AX224">
        <v>9</v>
      </c>
      <c r="AY224">
        <v>9</v>
      </c>
    </row>
    <row r="225" spans="1:51" x14ac:dyDescent="0.25">
      <c r="A225">
        <v>306</v>
      </c>
      <c r="B225" t="s">
        <v>414</v>
      </c>
      <c r="C225">
        <v>155</v>
      </c>
      <c r="D225">
        <v>260</v>
      </c>
      <c r="E225">
        <v>0.68998999999999999</v>
      </c>
      <c r="F225">
        <v>2.2999679999999998</v>
      </c>
      <c r="G225">
        <v>0.40249400000000002</v>
      </c>
      <c r="H225">
        <v>0</v>
      </c>
      <c r="I225">
        <v>0</v>
      </c>
      <c r="J225">
        <v>0</v>
      </c>
      <c r="K225">
        <v>3.1013410000000001</v>
      </c>
      <c r="L225">
        <v>3.6182310000000002</v>
      </c>
      <c r="M225">
        <v>0.97656100000000001</v>
      </c>
      <c r="N225">
        <v>0.36454500000000001</v>
      </c>
      <c r="O225">
        <v>90</v>
      </c>
      <c r="P225">
        <v>90</v>
      </c>
      <c r="Q225">
        <v>0.01</v>
      </c>
      <c r="R225">
        <v>0.1</v>
      </c>
      <c r="S225">
        <v>90</v>
      </c>
      <c r="T225">
        <v>90</v>
      </c>
      <c r="U225">
        <v>0.2</v>
      </c>
      <c r="V225">
        <v>1</v>
      </c>
      <c r="W225">
        <v>1</v>
      </c>
      <c r="X225">
        <v>1</v>
      </c>
      <c r="Y225">
        <v>6</v>
      </c>
      <c r="Z225">
        <v>2</v>
      </c>
      <c r="AA225">
        <v>2</v>
      </c>
      <c r="AB225">
        <v>5</v>
      </c>
      <c r="AC225">
        <v>10</v>
      </c>
      <c r="AD225">
        <v>8.2221000000000002E-2</v>
      </c>
      <c r="AE225">
        <v>4.5945E-2</v>
      </c>
      <c r="AF225">
        <v>0</v>
      </c>
      <c r="AG225">
        <v>1</v>
      </c>
      <c r="AH225">
        <v>2.0825</v>
      </c>
      <c r="AI225">
        <v>0</v>
      </c>
      <c r="AJ225">
        <v>0</v>
      </c>
      <c r="AK225">
        <v>0.5</v>
      </c>
      <c r="AL225">
        <v>7.4999999999999997E-3</v>
      </c>
      <c r="AM225">
        <v>1.7229999999999999E-3</v>
      </c>
      <c r="AN225">
        <v>0</v>
      </c>
      <c r="AO225">
        <v>3</v>
      </c>
      <c r="AP225">
        <v>0</v>
      </c>
      <c r="AQ225">
        <v>0</v>
      </c>
      <c r="AR225">
        <v>1.4</v>
      </c>
      <c r="AS225">
        <v>7.84</v>
      </c>
      <c r="AT225">
        <v>0</v>
      </c>
      <c r="AU225">
        <v>0</v>
      </c>
      <c r="AV225">
        <v>0</v>
      </c>
      <c r="AW225">
        <v>52.740799000000003</v>
      </c>
      <c r="AX225">
        <v>8</v>
      </c>
      <c r="AY225">
        <v>3</v>
      </c>
    </row>
    <row r="226" spans="1:51" x14ac:dyDescent="0.25">
      <c r="A226">
        <v>307</v>
      </c>
      <c r="B226" t="s">
        <v>416</v>
      </c>
      <c r="C226">
        <v>225</v>
      </c>
      <c r="D226">
        <v>320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0.529775</v>
      </c>
      <c r="N226">
        <v>0</v>
      </c>
      <c r="O226">
        <v>50</v>
      </c>
      <c r="P226">
        <v>0</v>
      </c>
      <c r="Q226">
        <v>0.2</v>
      </c>
      <c r="R226">
        <v>0</v>
      </c>
      <c r="S226">
        <v>10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0.72977499999999995</v>
      </c>
      <c r="AX226">
        <v>7</v>
      </c>
      <c r="AY226">
        <v>7</v>
      </c>
    </row>
    <row r="227" spans="1:51" x14ac:dyDescent="0.25">
      <c r="A227">
        <v>308</v>
      </c>
      <c r="B227" t="s">
        <v>418</v>
      </c>
      <c r="C227">
        <v>201</v>
      </c>
      <c r="D227">
        <v>340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3.562554</v>
      </c>
      <c r="N227">
        <v>0</v>
      </c>
      <c r="O227">
        <v>80</v>
      </c>
      <c r="P227">
        <v>0</v>
      </c>
      <c r="Q227">
        <v>0.05</v>
      </c>
      <c r="R227">
        <v>0.01</v>
      </c>
      <c r="S227">
        <v>85</v>
      </c>
      <c r="T227">
        <v>85</v>
      </c>
      <c r="U227">
        <v>0.06</v>
      </c>
      <c r="V227">
        <v>0.02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3.7025540000000001</v>
      </c>
      <c r="AX227">
        <v>12</v>
      </c>
      <c r="AY227">
        <v>12</v>
      </c>
    </row>
    <row r="228" spans="1:51" x14ac:dyDescent="0.25">
      <c r="A228">
        <v>309</v>
      </c>
      <c r="B228" t="s">
        <v>420</v>
      </c>
      <c r="C228">
        <v>167</v>
      </c>
      <c r="D228">
        <v>340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0.55354499999999995</v>
      </c>
      <c r="N228">
        <v>0</v>
      </c>
      <c r="O228">
        <v>50</v>
      </c>
      <c r="P228">
        <v>0</v>
      </c>
      <c r="Q228">
        <v>0.1</v>
      </c>
      <c r="R228">
        <v>0</v>
      </c>
      <c r="S228">
        <v>80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0.65354500000000004</v>
      </c>
      <c r="AX228">
        <v>7</v>
      </c>
      <c r="AY228">
        <v>7</v>
      </c>
    </row>
    <row r="229" spans="1:51" x14ac:dyDescent="0.25">
      <c r="A229">
        <v>310</v>
      </c>
      <c r="B229" t="s">
        <v>422</v>
      </c>
      <c r="C229">
        <v>219</v>
      </c>
      <c r="D229">
        <v>320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2.1352739999999999</v>
      </c>
      <c r="N229">
        <v>0</v>
      </c>
      <c r="O229">
        <v>45</v>
      </c>
      <c r="P229">
        <v>0</v>
      </c>
      <c r="Q229">
        <v>0.1</v>
      </c>
      <c r="R229">
        <v>0</v>
      </c>
      <c r="S229">
        <v>70</v>
      </c>
      <c r="T229">
        <v>0</v>
      </c>
      <c r="U229">
        <v>0.1</v>
      </c>
      <c r="V229">
        <v>0.2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0.25</v>
      </c>
      <c r="AH229">
        <v>5.2850000000000001E-2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2.5881240000000001</v>
      </c>
      <c r="AX229">
        <v>7</v>
      </c>
      <c r="AY229">
        <v>7</v>
      </c>
    </row>
    <row r="230" spans="1:51" x14ac:dyDescent="0.25">
      <c r="A230">
        <v>311</v>
      </c>
      <c r="B230" t="s">
        <v>424</v>
      </c>
      <c r="C230">
        <v>210</v>
      </c>
      <c r="D230">
        <v>340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1.0676369999999999</v>
      </c>
      <c r="N230">
        <v>0</v>
      </c>
      <c r="O230">
        <v>45</v>
      </c>
      <c r="P230">
        <v>0</v>
      </c>
      <c r="Q230">
        <v>0.1</v>
      </c>
      <c r="R230">
        <v>0</v>
      </c>
      <c r="S230">
        <v>70</v>
      </c>
      <c r="T230">
        <v>0</v>
      </c>
      <c r="U230">
        <v>0.1</v>
      </c>
      <c r="V230">
        <v>0.2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0.25</v>
      </c>
      <c r="AH230">
        <v>5.2850000000000001E-2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1.5204869999999999</v>
      </c>
      <c r="AX230">
        <v>7</v>
      </c>
      <c r="AY230">
        <v>7</v>
      </c>
    </row>
    <row r="231" spans="1:51" x14ac:dyDescent="0.25">
      <c r="A231">
        <v>312</v>
      </c>
      <c r="B231" t="s">
        <v>426</v>
      </c>
      <c r="C231">
        <v>209</v>
      </c>
      <c r="D231">
        <v>340</v>
      </c>
      <c r="E231">
        <v>0.39204</v>
      </c>
      <c r="F231">
        <v>2.2215600000000002</v>
      </c>
      <c r="G231">
        <v>6.1746299999999996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1.5695920000000001</v>
      </c>
      <c r="N231">
        <v>7.2909000000000002E-2</v>
      </c>
      <c r="O231">
        <v>90</v>
      </c>
      <c r="P231">
        <v>98</v>
      </c>
      <c r="Q231">
        <v>0.1</v>
      </c>
      <c r="R231">
        <v>0.01</v>
      </c>
      <c r="S231">
        <v>80</v>
      </c>
      <c r="T231">
        <v>80</v>
      </c>
      <c r="U231">
        <v>0.2</v>
      </c>
      <c r="V231">
        <v>0.2</v>
      </c>
      <c r="W231">
        <v>1</v>
      </c>
      <c r="X231">
        <v>0.5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0.6</v>
      </c>
      <c r="AH231">
        <v>0.93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0.3</v>
      </c>
      <c r="AS231">
        <v>1.2</v>
      </c>
      <c r="AT231">
        <v>0</v>
      </c>
      <c r="AU231">
        <v>0</v>
      </c>
      <c r="AV231">
        <v>0</v>
      </c>
      <c r="AW231">
        <v>14.570731</v>
      </c>
      <c r="AX231">
        <v>7</v>
      </c>
      <c r="AY231">
        <v>7</v>
      </c>
    </row>
    <row r="232" spans="1:51" x14ac:dyDescent="0.25">
      <c r="A232">
        <v>313</v>
      </c>
      <c r="B232" t="s">
        <v>428</v>
      </c>
      <c r="C232">
        <v>209</v>
      </c>
      <c r="D232">
        <v>340</v>
      </c>
      <c r="E232">
        <v>2.1780000000000001E-2</v>
      </c>
      <c r="F232">
        <v>0.37025999999999998</v>
      </c>
      <c r="G232">
        <v>1.0291049999999999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0.714144</v>
      </c>
      <c r="N232">
        <v>0</v>
      </c>
      <c r="O232">
        <v>90</v>
      </c>
      <c r="P232">
        <v>0</v>
      </c>
      <c r="Q232">
        <v>0.1</v>
      </c>
      <c r="R232">
        <v>0</v>
      </c>
      <c r="S232">
        <v>80</v>
      </c>
      <c r="T232">
        <v>0</v>
      </c>
      <c r="U232">
        <v>0.2</v>
      </c>
      <c r="V232">
        <v>0.2</v>
      </c>
      <c r="W232">
        <v>1</v>
      </c>
      <c r="X232">
        <v>0.5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0.5</v>
      </c>
      <c r="AH232">
        <v>0.77500000000000002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0.3</v>
      </c>
      <c r="AS232">
        <v>1.2</v>
      </c>
      <c r="AT232">
        <v>0</v>
      </c>
      <c r="AU232">
        <v>0</v>
      </c>
      <c r="AV232">
        <v>0</v>
      </c>
      <c r="AW232">
        <v>6.11029</v>
      </c>
      <c r="AX232">
        <v>7</v>
      </c>
      <c r="AY232">
        <v>7</v>
      </c>
    </row>
    <row r="233" spans="1:51" x14ac:dyDescent="0.25">
      <c r="A233">
        <v>314</v>
      </c>
      <c r="B233" t="s">
        <v>430</v>
      </c>
      <c r="C233">
        <v>116</v>
      </c>
      <c r="D233">
        <v>240</v>
      </c>
      <c r="E233">
        <v>5.03118</v>
      </c>
      <c r="F233">
        <v>0</v>
      </c>
      <c r="G233">
        <v>2.4149660000000002</v>
      </c>
      <c r="H233">
        <v>0.12346600000000001</v>
      </c>
      <c r="I233">
        <v>0</v>
      </c>
      <c r="J233">
        <v>26.862342999999999</v>
      </c>
      <c r="K233">
        <v>26.791505999999998</v>
      </c>
      <c r="L233">
        <v>4.4107960000000004</v>
      </c>
      <c r="M233">
        <v>0.91159500000000004</v>
      </c>
      <c r="N233">
        <v>0</v>
      </c>
      <c r="O233">
        <v>89</v>
      </c>
      <c r="P233">
        <v>0</v>
      </c>
      <c r="Q233">
        <v>0.2</v>
      </c>
      <c r="R233">
        <v>0</v>
      </c>
      <c r="S233">
        <v>60</v>
      </c>
      <c r="T233">
        <v>0</v>
      </c>
      <c r="U233">
        <v>0.1</v>
      </c>
      <c r="V233">
        <v>0.4</v>
      </c>
      <c r="W233">
        <v>1.7</v>
      </c>
      <c r="X233">
        <v>4.4000000000000004</v>
      </c>
      <c r="Y233">
        <v>13.6</v>
      </c>
      <c r="Z233">
        <v>0</v>
      </c>
      <c r="AA233">
        <v>1</v>
      </c>
      <c r="AB233">
        <v>0.5</v>
      </c>
      <c r="AC233">
        <v>0</v>
      </c>
      <c r="AD233">
        <v>0</v>
      </c>
      <c r="AE233">
        <v>0</v>
      </c>
      <c r="AF233">
        <v>0</v>
      </c>
      <c r="AG233">
        <v>0.8</v>
      </c>
      <c r="AH233">
        <v>1.3944000000000001</v>
      </c>
      <c r="AI233">
        <v>0</v>
      </c>
      <c r="AJ233">
        <v>0</v>
      </c>
      <c r="AK233">
        <v>0.5</v>
      </c>
      <c r="AL233">
        <v>7.4999999999999997E-3</v>
      </c>
      <c r="AM233">
        <v>0</v>
      </c>
      <c r="AN233">
        <v>0</v>
      </c>
      <c r="AO233">
        <v>0.5</v>
      </c>
      <c r="AP233">
        <v>0</v>
      </c>
      <c r="AQ233">
        <v>0</v>
      </c>
      <c r="AR233">
        <v>0.2</v>
      </c>
      <c r="AS233">
        <v>1.1200000000000001</v>
      </c>
      <c r="AT233">
        <v>0</v>
      </c>
      <c r="AU233">
        <v>0</v>
      </c>
      <c r="AV233">
        <v>0</v>
      </c>
      <c r="AW233">
        <v>64.605407999999997</v>
      </c>
      <c r="AX233">
        <v>8</v>
      </c>
      <c r="AY233">
        <v>3</v>
      </c>
    </row>
    <row r="234" spans="1:51" x14ac:dyDescent="0.25">
      <c r="A234">
        <v>315</v>
      </c>
      <c r="B234" t="s">
        <v>437</v>
      </c>
      <c r="C234">
        <v>168</v>
      </c>
      <c r="D234">
        <v>240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1.25</v>
      </c>
      <c r="R234">
        <v>0.1</v>
      </c>
      <c r="S234">
        <v>95</v>
      </c>
      <c r="T234">
        <v>90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0.5</v>
      </c>
      <c r="AH234">
        <v>5.7500000000000002E-2</v>
      </c>
      <c r="AI234">
        <v>0</v>
      </c>
      <c r="AJ234">
        <v>0</v>
      </c>
      <c r="AK234">
        <v>0.7</v>
      </c>
      <c r="AL234">
        <v>5.2499999999999998E-2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0.5</v>
      </c>
      <c r="AS234">
        <v>2</v>
      </c>
      <c r="AT234">
        <v>0</v>
      </c>
      <c r="AU234">
        <v>0</v>
      </c>
      <c r="AV234">
        <v>0</v>
      </c>
      <c r="AW234">
        <v>3.46</v>
      </c>
      <c r="AX234">
        <v>13</v>
      </c>
      <c r="AY234">
        <v>13</v>
      </c>
    </row>
    <row r="235" spans="1:51" x14ac:dyDescent="0.25">
      <c r="A235">
        <v>316</v>
      </c>
      <c r="B235" t="s">
        <v>439</v>
      </c>
      <c r="C235">
        <v>159</v>
      </c>
      <c r="D235">
        <v>260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13.291824</v>
      </c>
      <c r="N235">
        <v>3.6421920000000001</v>
      </c>
      <c r="O235">
        <v>70</v>
      </c>
      <c r="P235">
        <v>80</v>
      </c>
      <c r="Q235">
        <v>0.3</v>
      </c>
      <c r="R235">
        <v>0</v>
      </c>
      <c r="S235">
        <v>90</v>
      </c>
      <c r="T235">
        <v>0</v>
      </c>
      <c r="U235">
        <v>0.1</v>
      </c>
      <c r="V235">
        <v>0.1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3</v>
      </c>
      <c r="AH235">
        <v>8.3700010000000002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25.804016000000001</v>
      </c>
      <c r="AX235">
        <v>7</v>
      </c>
      <c r="AY235">
        <v>7</v>
      </c>
    </row>
    <row r="236" spans="1:51" x14ac:dyDescent="0.25">
      <c r="A236">
        <v>317</v>
      </c>
      <c r="B236" t="s">
        <v>441</v>
      </c>
      <c r="C236">
        <v>214</v>
      </c>
      <c r="D236">
        <v>340</v>
      </c>
      <c r="E236">
        <v>0.70697900000000002</v>
      </c>
      <c r="F236">
        <v>0</v>
      </c>
      <c r="G236">
        <v>8.6249000000000006E-2</v>
      </c>
      <c r="H236">
        <v>0</v>
      </c>
      <c r="I236">
        <v>1.304389</v>
      </c>
      <c r="J236">
        <v>0</v>
      </c>
      <c r="K236">
        <v>0.25014900000000001</v>
      </c>
      <c r="L236">
        <v>1.176212</v>
      </c>
      <c r="M236">
        <v>0.57646500000000001</v>
      </c>
      <c r="N236">
        <v>0</v>
      </c>
      <c r="O236">
        <v>80</v>
      </c>
      <c r="P236">
        <v>0</v>
      </c>
      <c r="Q236">
        <v>0.1</v>
      </c>
      <c r="R236">
        <v>0</v>
      </c>
      <c r="S236">
        <v>90</v>
      </c>
      <c r="T236">
        <v>0</v>
      </c>
      <c r="U236">
        <v>0.2</v>
      </c>
      <c r="V236">
        <v>0.8</v>
      </c>
      <c r="W236">
        <v>1.3</v>
      </c>
      <c r="X236">
        <v>0.5</v>
      </c>
      <c r="Y236">
        <v>0.5</v>
      </c>
      <c r="Z236">
        <v>0</v>
      </c>
      <c r="AA236">
        <v>3</v>
      </c>
      <c r="AB236">
        <v>2</v>
      </c>
      <c r="AC236">
        <v>0</v>
      </c>
      <c r="AD236">
        <v>0</v>
      </c>
      <c r="AE236">
        <v>2.9405000000000001E-2</v>
      </c>
      <c r="AF236">
        <v>0</v>
      </c>
      <c r="AG236">
        <v>0.5</v>
      </c>
      <c r="AH236">
        <v>1.3047500000000001</v>
      </c>
      <c r="AI236">
        <v>0.1</v>
      </c>
      <c r="AJ236">
        <v>2.5000000000000001E-3</v>
      </c>
      <c r="AK236">
        <v>0.5</v>
      </c>
      <c r="AL236">
        <v>0.3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0.5</v>
      </c>
      <c r="AS236">
        <v>4</v>
      </c>
      <c r="AT236">
        <v>0</v>
      </c>
      <c r="AU236">
        <v>0</v>
      </c>
      <c r="AV236">
        <v>0</v>
      </c>
      <c r="AW236">
        <v>16.832712000000001</v>
      </c>
      <c r="AX236">
        <v>7</v>
      </c>
      <c r="AY236">
        <v>7</v>
      </c>
    </row>
    <row r="237" spans="1:51" x14ac:dyDescent="0.25">
      <c r="A237">
        <v>318</v>
      </c>
      <c r="B237" t="s">
        <v>444</v>
      </c>
      <c r="C237">
        <v>171</v>
      </c>
      <c r="D237">
        <v>240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1.25</v>
      </c>
      <c r="R237">
        <v>0</v>
      </c>
      <c r="S237">
        <v>95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0.5</v>
      </c>
      <c r="AH237">
        <v>0.34499999999999997</v>
      </c>
      <c r="AI237">
        <v>0</v>
      </c>
      <c r="AJ237">
        <v>0</v>
      </c>
      <c r="AK237">
        <v>0.7</v>
      </c>
      <c r="AL237">
        <v>5.2499999999999998E-2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1.2</v>
      </c>
      <c r="AT237">
        <v>0</v>
      </c>
      <c r="AU237">
        <v>0</v>
      </c>
      <c r="AV237">
        <v>0</v>
      </c>
      <c r="AW237">
        <v>2.8475000000000001</v>
      </c>
      <c r="AX237">
        <v>13</v>
      </c>
      <c r="AY237">
        <v>13</v>
      </c>
    </row>
    <row r="238" spans="1:51" x14ac:dyDescent="0.25">
      <c r="A238">
        <v>319</v>
      </c>
      <c r="B238" t="s">
        <v>446</v>
      </c>
      <c r="C238">
        <v>133</v>
      </c>
      <c r="D238">
        <v>240</v>
      </c>
      <c r="E238">
        <v>1.983722</v>
      </c>
      <c r="F238">
        <v>0</v>
      </c>
      <c r="G238">
        <v>0.34303499999999998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0.3</v>
      </c>
      <c r="V238">
        <v>0.4</v>
      </c>
      <c r="W238">
        <v>0.9</v>
      </c>
      <c r="X238">
        <v>1.1000000000000001</v>
      </c>
      <c r="Y238">
        <v>0</v>
      </c>
      <c r="Z238">
        <v>0</v>
      </c>
      <c r="AA238">
        <v>0.1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1.1088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0.3</v>
      </c>
      <c r="AS238">
        <v>1.2</v>
      </c>
      <c r="AT238">
        <v>0</v>
      </c>
      <c r="AU238">
        <v>0</v>
      </c>
      <c r="AV238">
        <v>0</v>
      </c>
      <c r="AW238">
        <v>7.4355570000000002</v>
      </c>
      <c r="AX238">
        <v>8</v>
      </c>
      <c r="AY238">
        <v>1</v>
      </c>
    </row>
    <row r="239" spans="1:51" x14ac:dyDescent="0.25">
      <c r="A239">
        <v>320</v>
      </c>
      <c r="B239" t="s">
        <v>448</v>
      </c>
      <c r="C239">
        <v>120</v>
      </c>
      <c r="D239">
        <v>330</v>
      </c>
      <c r="E239">
        <v>7.697705</v>
      </c>
      <c r="F239">
        <v>1.1643589999999999</v>
      </c>
      <c r="G239">
        <v>5.0312000000000003E-2</v>
      </c>
      <c r="H239">
        <v>0</v>
      </c>
      <c r="I239">
        <v>0.89005199999999995</v>
      </c>
      <c r="J239">
        <v>0</v>
      </c>
      <c r="K239">
        <v>0</v>
      </c>
      <c r="L239">
        <v>0.55135000000000001</v>
      </c>
      <c r="M239">
        <v>0.92225199999999996</v>
      </c>
      <c r="N239">
        <v>0</v>
      </c>
      <c r="O239">
        <v>80</v>
      </c>
      <c r="P239">
        <v>0</v>
      </c>
      <c r="Q239">
        <v>0.1</v>
      </c>
      <c r="R239">
        <v>0.01</v>
      </c>
      <c r="S239">
        <v>40</v>
      </c>
      <c r="T239">
        <v>60</v>
      </c>
      <c r="U239">
        <v>0.7</v>
      </c>
      <c r="V239">
        <v>2.1</v>
      </c>
      <c r="W239">
        <v>4.4000000000000004</v>
      </c>
      <c r="X239">
        <v>0.7</v>
      </c>
      <c r="Y239">
        <v>3.5</v>
      </c>
      <c r="Z239">
        <v>0</v>
      </c>
      <c r="AA239">
        <v>0.7</v>
      </c>
      <c r="AB239">
        <v>8</v>
      </c>
      <c r="AC239">
        <v>1</v>
      </c>
      <c r="AD239">
        <v>0</v>
      </c>
      <c r="AE239">
        <v>0</v>
      </c>
      <c r="AF239">
        <v>0</v>
      </c>
      <c r="AG239">
        <v>1</v>
      </c>
      <c r="AH239">
        <v>2.4039999999999999</v>
      </c>
      <c r="AI239">
        <v>0</v>
      </c>
      <c r="AJ239">
        <v>0</v>
      </c>
      <c r="AK239">
        <v>0</v>
      </c>
      <c r="AL239">
        <v>0</v>
      </c>
      <c r="AM239">
        <v>4.3450000000000003E-2</v>
      </c>
      <c r="AN239">
        <v>0</v>
      </c>
      <c r="AO239">
        <v>3</v>
      </c>
      <c r="AP239">
        <v>0</v>
      </c>
      <c r="AQ239">
        <v>0</v>
      </c>
      <c r="AR239">
        <v>1.7</v>
      </c>
      <c r="AS239">
        <v>10.88</v>
      </c>
      <c r="AT239">
        <v>0</v>
      </c>
      <c r="AU239">
        <v>0</v>
      </c>
      <c r="AV239">
        <v>0</v>
      </c>
      <c r="AW239">
        <v>47.923428000000001</v>
      </c>
      <c r="AX239">
        <v>8</v>
      </c>
      <c r="AY239">
        <v>4</v>
      </c>
    </row>
    <row r="240" spans="1:51" x14ac:dyDescent="0.25">
      <c r="A240">
        <v>321</v>
      </c>
      <c r="B240" t="s">
        <v>450</v>
      </c>
      <c r="C240">
        <v>131</v>
      </c>
      <c r="D240">
        <v>240</v>
      </c>
      <c r="E240">
        <v>5.3474250000000003</v>
      </c>
      <c r="F240">
        <v>3.2199550000000001</v>
      </c>
      <c r="G240">
        <v>0.40968199999999999</v>
      </c>
      <c r="H240">
        <v>1.9982E-2</v>
      </c>
      <c r="I240">
        <v>0</v>
      </c>
      <c r="J240">
        <v>3.0445530000000001</v>
      </c>
      <c r="K240">
        <v>1.6989730000000001</v>
      </c>
      <c r="L240">
        <v>1.0455220000000001</v>
      </c>
      <c r="M240">
        <v>1.361745</v>
      </c>
      <c r="N240">
        <v>0</v>
      </c>
      <c r="O240">
        <v>90</v>
      </c>
      <c r="P240">
        <v>0</v>
      </c>
      <c r="Q240">
        <v>0.15</v>
      </c>
      <c r="R240">
        <v>0.01</v>
      </c>
      <c r="S240">
        <v>85</v>
      </c>
      <c r="T240">
        <v>60</v>
      </c>
      <c r="U240">
        <v>0.5</v>
      </c>
      <c r="V240">
        <v>1</v>
      </c>
      <c r="W240">
        <v>2</v>
      </c>
      <c r="X240">
        <v>2</v>
      </c>
      <c r="Y240">
        <v>3</v>
      </c>
      <c r="Z240">
        <v>1</v>
      </c>
      <c r="AA240">
        <v>1</v>
      </c>
      <c r="AB240">
        <v>3</v>
      </c>
      <c r="AC240">
        <v>2</v>
      </c>
      <c r="AD240">
        <v>0</v>
      </c>
      <c r="AE240">
        <v>0</v>
      </c>
      <c r="AF240">
        <v>0</v>
      </c>
      <c r="AG240">
        <v>0.5</v>
      </c>
      <c r="AH240">
        <v>1.4550000000000001</v>
      </c>
      <c r="AI240">
        <v>0.1</v>
      </c>
      <c r="AJ240">
        <v>1.5E-3</v>
      </c>
      <c r="AK240">
        <v>0.5</v>
      </c>
      <c r="AL240">
        <v>0.1125</v>
      </c>
      <c r="AM240">
        <v>0</v>
      </c>
      <c r="AN240">
        <v>0</v>
      </c>
      <c r="AO240">
        <v>0.5</v>
      </c>
      <c r="AP240">
        <v>2.5</v>
      </c>
      <c r="AQ240">
        <v>42.750003999999997</v>
      </c>
      <c r="AR240">
        <v>0.5</v>
      </c>
      <c r="AS240">
        <v>3</v>
      </c>
      <c r="AT240">
        <v>0</v>
      </c>
      <c r="AU240">
        <v>0</v>
      </c>
      <c r="AV240">
        <v>0</v>
      </c>
      <c r="AW240">
        <v>76.582283000000004</v>
      </c>
      <c r="AX240">
        <v>8</v>
      </c>
      <c r="AY240">
        <v>1</v>
      </c>
    </row>
    <row r="241" spans="1:51" x14ac:dyDescent="0.25">
      <c r="A241">
        <v>322</v>
      </c>
      <c r="B241" t="s">
        <v>452</v>
      </c>
      <c r="C241">
        <v>130</v>
      </c>
      <c r="D241">
        <v>240</v>
      </c>
      <c r="E241">
        <v>6.4686589999999997</v>
      </c>
      <c r="F241">
        <v>10.781098</v>
      </c>
      <c r="G241">
        <v>0.71874000000000005</v>
      </c>
      <c r="H241">
        <v>9.7096000000000002E-2</v>
      </c>
      <c r="I241">
        <v>0</v>
      </c>
      <c r="J241">
        <v>4.056146</v>
      </c>
      <c r="K241">
        <v>0.61261100000000002</v>
      </c>
      <c r="L241">
        <v>0.40840700000000002</v>
      </c>
      <c r="M241">
        <v>2.3700290000000002</v>
      </c>
      <c r="N241">
        <v>0</v>
      </c>
      <c r="O241">
        <v>75</v>
      </c>
      <c r="P241">
        <v>0</v>
      </c>
      <c r="Q241">
        <v>0.15</v>
      </c>
      <c r="R241">
        <v>0.05</v>
      </c>
      <c r="S241">
        <v>60</v>
      </c>
      <c r="T241">
        <v>80</v>
      </c>
      <c r="U241">
        <v>1.3</v>
      </c>
      <c r="V241">
        <v>1</v>
      </c>
      <c r="W241">
        <v>1</v>
      </c>
      <c r="X241">
        <v>2</v>
      </c>
      <c r="Y241">
        <v>4</v>
      </c>
      <c r="Z241">
        <v>5</v>
      </c>
      <c r="AA241">
        <v>2</v>
      </c>
      <c r="AB241">
        <v>4</v>
      </c>
      <c r="AC241">
        <v>5</v>
      </c>
      <c r="AD241">
        <v>0</v>
      </c>
      <c r="AE241">
        <v>0</v>
      </c>
      <c r="AF241">
        <v>0</v>
      </c>
      <c r="AG241">
        <v>1</v>
      </c>
      <c r="AH241">
        <v>2.85</v>
      </c>
      <c r="AI241">
        <v>0.1</v>
      </c>
      <c r="AJ241">
        <v>6.0000000000000001E-3</v>
      </c>
      <c r="AK241">
        <v>0.7</v>
      </c>
      <c r="AL241">
        <v>0.21</v>
      </c>
      <c r="AM241">
        <v>0</v>
      </c>
      <c r="AN241">
        <v>0</v>
      </c>
      <c r="AO241">
        <v>0.5</v>
      </c>
      <c r="AP241">
        <v>2</v>
      </c>
      <c r="AQ241">
        <v>34.200001</v>
      </c>
      <c r="AR241">
        <v>3</v>
      </c>
      <c r="AS241">
        <v>22.800001000000002</v>
      </c>
      <c r="AT241">
        <v>0</v>
      </c>
      <c r="AU241">
        <v>0</v>
      </c>
      <c r="AV241">
        <v>0</v>
      </c>
      <c r="AW241">
        <v>107.522644</v>
      </c>
      <c r="AX241">
        <v>8</v>
      </c>
      <c r="AY241">
        <v>1</v>
      </c>
    </row>
    <row r="242" spans="1:51" x14ac:dyDescent="0.25">
      <c r="A242">
        <v>323</v>
      </c>
      <c r="B242" t="s">
        <v>454</v>
      </c>
      <c r="C242">
        <v>124</v>
      </c>
      <c r="D242">
        <v>130</v>
      </c>
      <c r="E242">
        <v>2.3522400000000001</v>
      </c>
      <c r="F242">
        <v>0</v>
      </c>
      <c r="G242">
        <v>2.6136E-2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3.4811899999999998</v>
      </c>
      <c r="N242">
        <v>0</v>
      </c>
      <c r="O242">
        <v>93</v>
      </c>
      <c r="P242">
        <v>0</v>
      </c>
      <c r="Q242">
        <v>0.2</v>
      </c>
      <c r="R242">
        <v>0</v>
      </c>
      <c r="S242">
        <v>90</v>
      </c>
      <c r="T242">
        <v>0</v>
      </c>
      <c r="U242">
        <v>0.2</v>
      </c>
      <c r="V242">
        <v>0.4</v>
      </c>
      <c r="W242">
        <v>0.2</v>
      </c>
      <c r="X242">
        <v>0.1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0.2</v>
      </c>
      <c r="AH242">
        <v>5.8799999999999998E-2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0.1</v>
      </c>
      <c r="AS242">
        <v>0.08</v>
      </c>
      <c r="AT242">
        <v>0</v>
      </c>
      <c r="AU242">
        <v>0</v>
      </c>
      <c r="AV242">
        <v>0</v>
      </c>
      <c r="AW242">
        <v>7.0983660000000004</v>
      </c>
      <c r="AX242">
        <v>9</v>
      </c>
      <c r="AY242">
        <v>9</v>
      </c>
    </row>
    <row r="243" spans="1:51" x14ac:dyDescent="0.25">
      <c r="A243">
        <v>324</v>
      </c>
      <c r="B243" t="s">
        <v>456</v>
      </c>
      <c r="C243">
        <v>300</v>
      </c>
      <c r="D243">
        <v>130</v>
      </c>
      <c r="E243">
        <v>2.0699709999999998</v>
      </c>
      <c r="F243">
        <v>0</v>
      </c>
      <c r="G243">
        <v>1.034985</v>
      </c>
      <c r="H243">
        <v>0</v>
      </c>
      <c r="I243">
        <v>0</v>
      </c>
      <c r="J243">
        <v>0</v>
      </c>
      <c r="K243">
        <v>2.756748</v>
      </c>
      <c r="L243">
        <v>0</v>
      </c>
      <c r="M243">
        <v>0.98407599999999995</v>
      </c>
      <c r="N243">
        <v>0</v>
      </c>
      <c r="O243">
        <v>90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0.2</v>
      </c>
      <c r="V243">
        <v>0.5</v>
      </c>
      <c r="W243">
        <v>0.5</v>
      </c>
      <c r="X243">
        <v>0.5</v>
      </c>
      <c r="Y243">
        <v>0</v>
      </c>
      <c r="Z243">
        <v>0</v>
      </c>
      <c r="AA243">
        <v>0.4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0.61399999999999999</v>
      </c>
      <c r="AI243">
        <v>1.5</v>
      </c>
      <c r="AJ243">
        <v>7.4999999999999997E-2</v>
      </c>
      <c r="AK243">
        <v>2</v>
      </c>
      <c r="AL243">
        <v>2.5499999999999998</v>
      </c>
      <c r="AM243">
        <v>0</v>
      </c>
      <c r="AN243">
        <v>0</v>
      </c>
      <c r="AO243">
        <v>0</v>
      </c>
      <c r="AP243">
        <v>4</v>
      </c>
      <c r="AQ243">
        <v>64.800003000000004</v>
      </c>
      <c r="AR243">
        <v>5</v>
      </c>
      <c r="AS243">
        <v>40</v>
      </c>
      <c r="AT243">
        <v>0</v>
      </c>
      <c r="AU243">
        <v>0</v>
      </c>
      <c r="AV243">
        <v>0</v>
      </c>
      <c r="AW243">
        <v>116.984787</v>
      </c>
      <c r="AX243">
        <v>9</v>
      </c>
      <c r="AY243">
        <v>9</v>
      </c>
    </row>
    <row r="244" spans="1:51" x14ac:dyDescent="0.25">
      <c r="A244">
        <v>325</v>
      </c>
      <c r="B244" t="s">
        <v>458</v>
      </c>
      <c r="C244">
        <v>104</v>
      </c>
      <c r="D244">
        <v>240</v>
      </c>
      <c r="E244">
        <v>7.2449000000000003</v>
      </c>
      <c r="F244">
        <v>2.3287170000000001</v>
      </c>
      <c r="G244">
        <v>0.41327599999999998</v>
      </c>
      <c r="H244">
        <v>0</v>
      </c>
      <c r="I244">
        <v>0</v>
      </c>
      <c r="J244">
        <v>0</v>
      </c>
      <c r="K244">
        <v>0.78414200000000001</v>
      </c>
      <c r="L244">
        <v>1.9603539999999999</v>
      </c>
      <c r="M244">
        <v>2.2695750000000001</v>
      </c>
      <c r="N244">
        <v>0</v>
      </c>
      <c r="O244">
        <v>90</v>
      </c>
      <c r="P244">
        <v>0</v>
      </c>
      <c r="Q244">
        <v>0.1</v>
      </c>
      <c r="R244">
        <v>0</v>
      </c>
      <c r="S244">
        <v>80</v>
      </c>
      <c r="T244">
        <v>0</v>
      </c>
      <c r="U244">
        <v>0.2</v>
      </c>
      <c r="V244">
        <v>0.2</v>
      </c>
      <c r="W244">
        <v>0.4</v>
      </c>
      <c r="X244">
        <v>0.2</v>
      </c>
      <c r="Y244">
        <v>5</v>
      </c>
      <c r="Z244">
        <v>0</v>
      </c>
      <c r="AA244">
        <v>0.5</v>
      </c>
      <c r="AB244">
        <v>5</v>
      </c>
      <c r="AC244">
        <v>0</v>
      </c>
      <c r="AD244">
        <v>0</v>
      </c>
      <c r="AE244">
        <v>0</v>
      </c>
      <c r="AF244">
        <v>0</v>
      </c>
      <c r="AG244">
        <v>0.5</v>
      </c>
      <c r="AH244">
        <v>1.4798</v>
      </c>
      <c r="AI244">
        <v>0.2</v>
      </c>
      <c r="AJ244">
        <v>2E-3</v>
      </c>
      <c r="AK244">
        <v>0.7</v>
      </c>
      <c r="AL244">
        <v>0.105</v>
      </c>
      <c r="AM244">
        <v>0</v>
      </c>
      <c r="AN244">
        <v>0</v>
      </c>
      <c r="AO244">
        <v>0.04</v>
      </c>
      <c r="AP244">
        <v>1</v>
      </c>
      <c r="AQ244">
        <v>17.640001000000002</v>
      </c>
      <c r="AR244">
        <v>1</v>
      </c>
      <c r="AS244">
        <v>7.84</v>
      </c>
      <c r="AT244">
        <v>0</v>
      </c>
      <c r="AU244">
        <v>0</v>
      </c>
      <c r="AV244">
        <v>0</v>
      </c>
      <c r="AW244">
        <v>53.707766999999997</v>
      </c>
      <c r="AX244">
        <v>8</v>
      </c>
      <c r="AY244">
        <v>8</v>
      </c>
    </row>
    <row r="245" spans="1:51" x14ac:dyDescent="0.25">
      <c r="A245">
        <v>326</v>
      </c>
      <c r="B245" t="s">
        <v>460</v>
      </c>
      <c r="C245">
        <v>311</v>
      </c>
      <c r="D245">
        <v>130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2.4</v>
      </c>
      <c r="N245">
        <v>1.185122</v>
      </c>
      <c r="O245">
        <v>90</v>
      </c>
      <c r="P245">
        <v>90</v>
      </c>
      <c r="Q245">
        <v>0.05</v>
      </c>
      <c r="R245">
        <v>0</v>
      </c>
      <c r="S245">
        <v>80</v>
      </c>
      <c r="T245">
        <v>0</v>
      </c>
      <c r="U245">
        <v>0.2</v>
      </c>
      <c r="V245">
        <v>0.5</v>
      </c>
      <c r="W245">
        <v>0.5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2.79</v>
      </c>
      <c r="AI245">
        <v>1</v>
      </c>
      <c r="AJ245">
        <v>7.4999999999999997E-2</v>
      </c>
      <c r="AK245">
        <v>1</v>
      </c>
      <c r="AL245">
        <v>0.375</v>
      </c>
      <c r="AM245">
        <v>0</v>
      </c>
      <c r="AN245">
        <v>0</v>
      </c>
      <c r="AO245">
        <v>0</v>
      </c>
      <c r="AP245">
        <v>0.2</v>
      </c>
      <c r="AQ245">
        <v>3.24</v>
      </c>
      <c r="AR245">
        <v>0.2</v>
      </c>
      <c r="AS245">
        <v>1.44</v>
      </c>
      <c r="AT245">
        <v>0</v>
      </c>
      <c r="AU245">
        <v>0</v>
      </c>
      <c r="AV245">
        <v>0</v>
      </c>
      <c r="AW245">
        <v>12.755121000000001</v>
      </c>
      <c r="AX245">
        <v>8</v>
      </c>
      <c r="AY245">
        <v>8</v>
      </c>
    </row>
    <row r="246" spans="1:51" x14ac:dyDescent="0.25">
      <c r="A246">
        <v>327</v>
      </c>
      <c r="B246" t="s">
        <v>462</v>
      </c>
      <c r="C246">
        <v>311</v>
      </c>
      <c r="D246">
        <v>240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0.410661</v>
      </c>
      <c r="N246">
        <v>0</v>
      </c>
      <c r="O246">
        <v>90</v>
      </c>
      <c r="P246">
        <v>0</v>
      </c>
      <c r="Q246">
        <v>1</v>
      </c>
      <c r="R246">
        <v>0</v>
      </c>
      <c r="S246">
        <v>80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0.5</v>
      </c>
      <c r="AH246">
        <v>0.41649999999999998</v>
      </c>
      <c r="AI246">
        <v>0</v>
      </c>
      <c r="AJ246">
        <v>0</v>
      </c>
      <c r="AK246">
        <v>4</v>
      </c>
      <c r="AL246">
        <v>5.0999999999999996</v>
      </c>
      <c r="AM246">
        <v>0</v>
      </c>
      <c r="AN246">
        <v>0</v>
      </c>
      <c r="AO246">
        <v>0</v>
      </c>
      <c r="AP246">
        <v>5</v>
      </c>
      <c r="AQ246">
        <v>99.000007999999994</v>
      </c>
      <c r="AR246">
        <v>5</v>
      </c>
      <c r="AS246">
        <v>36</v>
      </c>
      <c r="AT246">
        <v>0</v>
      </c>
      <c r="AU246">
        <v>0</v>
      </c>
      <c r="AV246">
        <v>0</v>
      </c>
      <c r="AW246">
        <v>141.92716999999999</v>
      </c>
      <c r="AX246">
        <v>8</v>
      </c>
      <c r="AY246">
        <v>8</v>
      </c>
    </row>
    <row r="247" spans="1:51" x14ac:dyDescent="0.25">
      <c r="A247">
        <v>328</v>
      </c>
      <c r="B247" t="s">
        <v>924</v>
      </c>
      <c r="C247">
        <v>112</v>
      </c>
      <c r="D247">
        <v>240</v>
      </c>
      <c r="E247">
        <v>0.17249800000000001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0.73248899999999995</v>
      </c>
      <c r="N247">
        <v>0</v>
      </c>
      <c r="O247">
        <v>90</v>
      </c>
      <c r="P247">
        <v>0</v>
      </c>
      <c r="Q247">
        <v>1</v>
      </c>
      <c r="R247">
        <v>0</v>
      </c>
      <c r="S247">
        <v>80</v>
      </c>
      <c r="T247">
        <v>0</v>
      </c>
      <c r="U247">
        <v>0.1</v>
      </c>
      <c r="V247">
        <v>0.2</v>
      </c>
      <c r="W247">
        <v>0.2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0.5</v>
      </c>
      <c r="AH247">
        <v>0.42875000000000002</v>
      </c>
      <c r="AI247">
        <v>0</v>
      </c>
      <c r="AJ247">
        <v>0</v>
      </c>
      <c r="AK247">
        <v>4</v>
      </c>
      <c r="AL247">
        <v>5.0999999999999996</v>
      </c>
      <c r="AM247">
        <v>0</v>
      </c>
      <c r="AN247">
        <v>0</v>
      </c>
      <c r="AO247">
        <v>0</v>
      </c>
      <c r="AP247">
        <v>5</v>
      </c>
      <c r="AQ247">
        <v>99.000007999999994</v>
      </c>
      <c r="AR247">
        <v>5</v>
      </c>
      <c r="AS247">
        <v>36</v>
      </c>
      <c r="AT247">
        <v>0</v>
      </c>
      <c r="AU247">
        <v>0</v>
      </c>
      <c r="AV247">
        <v>0</v>
      </c>
      <c r="AW247">
        <v>142.93374600000001</v>
      </c>
      <c r="AX247">
        <v>8</v>
      </c>
      <c r="AY247">
        <v>1</v>
      </c>
    </row>
    <row r="248" spans="1:51" x14ac:dyDescent="0.25">
      <c r="A248">
        <v>329</v>
      </c>
      <c r="B248" t="s">
        <v>464</v>
      </c>
      <c r="C248">
        <v>311</v>
      </c>
      <c r="D248">
        <v>240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6.6989280000000004</v>
      </c>
      <c r="N248">
        <v>0</v>
      </c>
      <c r="O248">
        <v>98</v>
      </c>
      <c r="P248">
        <v>0</v>
      </c>
      <c r="Q248">
        <v>0.05</v>
      </c>
      <c r="R248">
        <v>0</v>
      </c>
      <c r="S248">
        <v>95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0.5</v>
      </c>
      <c r="AH248">
        <v>0.23250000000000001</v>
      </c>
      <c r="AI248">
        <v>0.1</v>
      </c>
      <c r="AJ248">
        <v>0.01</v>
      </c>
      <c r="AK248">
        <v>0.1</v>
      </c>
      <c r="AL248">
        <v>0.03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0.25</v>
      </c>
      <c r="AS248">
        <v>0.3</v>
      </c>
      <c r="AT248">
        <v>0</v>
      </c>
      <c r="AU248">
        <v>0</v>
      </c>
      <c r="AV248">
        <v>0</v>
      </c>
      <c r="AW248">
        <v>7.3214290000000002</v>
      </c>
      <c r="AX248">
        <v>8</v>
      </c>
      <c r="AY248">
        <v>8</v>
      </c>
    </row>
    <row r="249" spans="1:51" x14ac:dyDescent="0.25">
      <c r="A249">
        <v>330</v>
      </c>
      <c r="B249" t="s">
        <v>466</v>
      </c>
      <c r="C249">
        <v>302</v>
      </c>
      <c r="D249">
        <v>240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0.5</v>
      </c>
      <c r="R249">
        <v>0</v>
      </c>
      <c r="S249">
        <v>90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1.7250000000000001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0.25</v>
      </c>
      <c r="AS249">
        <v>1</v>
      </c>
      <c r="AT249">
        <v>0</v>
      </c>
      <c r="AU249">
        <v>0</v>
      </c>
      <c r="AV249">
        <v>0</v>
      </c>
      <c r="AW249">
        <v>3.2250000000000001</v>
      </c>
      <c r="AX249">
        <v>9</v>
      </c>
      <c r="AY249">
        <v>9</v>
      </c>
    </row>
    <row r="250" spans="1:51" x14ac:dyDescent="0.25">
      <c r="A250">
        <v>331</v>
      </c>
      <c r="B250" t="s">
        <v>468</v>
      </c>
      <c r="C250">
        <v>300</v>
      </c>
      <c r="D250">
        <v>240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7.4885710000000003</v>
      </c>
      <c r="N250">
        <v>0</v>
      </c>
      <c r="O250">
        <v>90</v>
      </c>
      <c r="P250">
        <v>0</v>
      </c>
      <c r="Q250">
        <v>0.05</v>
      </c>
      <c r="R250">
        <v>0.05</v>
      </c>
      <c r="S250">
        <v>80</v>
      </c>
      <c r="T250">
        <v>80</v>
      </c>
      <c r="U250">
        <v>0.2</v>
      </c>
      <c r="V250">
        <v>0.5</v>
      </c>
      <c r="W250">
        <v>0.5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2.79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0.5</v>
      </c>
      <c r="AQ250">
        <v>8.1</v>
      </c>
      <c r="AR250">
        <v>1</v>
      </c>
      <c r="AS250">
        <v>7.2</v>
      </c>
      <c r="AT250">
        <v>0</v>
      </c>
      <c r="AU250">
        <v>0</v>
      </c>
      <c r="AV250">
        <v>0</v>
      </c>
      <c r="AW250">
        <v>26.878571999999998</v>
      </c>
      <c r="AX250">
        <v>9</v>
      </c>
      <c r="AY250">
        <v>9</v>
      </c>
    </row>
    <row r="251" spans="1:51" x14ac:dyDescent="0.25">
      <c r="A251">
        <v>332</v>
      </c>
      <c r="B251" t="s">
        <v>470</v>
      </c>
      <c r="C251">
        <v>106</v>
      </c>
      <c r="D251">
        <v>240</v>
      </c>
      <c r="E251">
        <v>7.1874000000000002</v>
      </c>
      <c r="F251">
        <v>13.329359</v>
      </c>
      <c r="G251">
        <v>0</v>
      </c>
      <c r="H251">
        <v>0</v>
      </c>
      <c r="I251">
        <v>0</v>
      </c>
      <c r="J251">
        <v>0</v>
      </c>
      <c r="K251">
        <v>3.75224</v>
      </c>
      <c r="L251">
        <v>3.75224</v>
      </c>
      <c r="M251">
        <v>1</v>
      </c>
      <c r="N251">
        <v>0</v>
      </c>
      <c r="O251">
        <v>90</v>
      </c>
      <c r="P251">
        <v>0</v>
      </c>
      <c r="Q251">
        <v>0.01</v>
      </c>
      <c r="R251">
        <v>0.02</v>
      </c>
      <c r="S251">
        <v>80</v>
      </c>
      <c r="T251">
        <v>80</v>
      </c>
      <c r="U251">
        <v>0.2</v>
      </c>
      <c r="V251">
        <v>0.3</v>
      </c>
      <c r="W251">
        <v>1.5</v>
      </c>
      <c r="X251">
        <v>2</v>
      </c>
      <c r="Y251">
        <v>1</v>
      </c>
      <c r="Z251">
        <v>0</v>
      </c>
      <c r="AA251">
        <v>1</v>
      </c>
      <c r="AB251">
        <v>0.5</v>
      </c>
      <c r="AC251">
        <v>0</v>
      </c>
      <c r="AD251">
        <v>0</v>
      </c>
      <c r="AE251">
        <v>0</v>
      </c>
      <c r="AF251">
        <v>0</v>
      </c>
      <c r="AG251">
        <v>2</v>
      </c>
      <c r="AH251">
        <v>5.58</v>
      </c>
      <c r="AI251">
        <v>0</v>
      </c>
      <c r="AJ251">
        <v>0</v>
      </c>
      <c r="AK251">
        <v>2</v>
      </c>
      <c r="AL251">
        <v>0.15</v>
      </c>
      <c r="AM251">
        <v>0</v>
      </c>
      <c r="AN251">
        <v>0</v>
      </c>
      <c r="AO251">
        <v>0</v>
      </c>
      <c r="AP251">
        <v>1</v>
      </c>
      <c r="AQ251">
        <v>16.200001</v>
      </c>
      <c r="AR251">
        <v>1</v>
      </c>
      <c r="AS251">
        <v>7.2</v>
      </c>
      <c r="AT251">
        <v>0</v>
      </c>
      <c r="AU251">
        <v>0</v>
      </c>
      <c r="AV251">
        <v>0</v>
      </c>
      <c r="AW251">
        <v>64.681244000000007</v>
      </c>
      <c r="AX251">
        <v>8</v>
      </c>
      <c r="AY251">
        <v>8</v>
      </c>
    </row>
    <row r="252" spans="1:51" x14ac:dyDescent="0.25">
      <c r="A252">
        <v>333</v>
      </c>
      <c r="B252" t="s">
        <v>472</v>
      </c>
      <c r="C252">
        <v>306</v>
      </c>
      <c r="D252">
        <v>130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1.339</v>
      </c>
      <c r="N252">
        <v>0</v>
      </c>
      <c r="O252">
        <v>98</v>
      </c>
      <c r="P252">
        <v>0</v>
      </c>
      <c r="Q252">
        <v>0.05</v>
      </c>
      <c r="R252">
        <v>0</v>
      </c>
      <c r="S252">
        <v>95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0.5</v>
      </c>
      <c r="AH252">
        <v>0.186</v>
      </c>
      <c r="AI252">
        <v>0.1</v>
      </c>
      <c r="AJ252">
        <v>1.4999999999999999E-2</v>
      </c>
      <c r="AK252">
        <v>0.1</v>
      </c>
      <c r="AL252">
        <v>1.4999999999999999E-2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1.605</v>
      </c>
      <c r="AX252">
        <v>13</v>
      </c>
      <c r="AY252">
        <v>13</v>
      </c>
    </row>
    <row r="253" spans="1:51" x14ac:dyDescent="0.25">
      <c r="A253">
        <v>334</v>
      </c>
      <c r="B253" t="s">
        <v>475</v>
      </c>
      <c r="C253">
        <v>311</v>
      </c>
      <c r="D253">
        <v>240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6.042643</v>
      </c>
      <c r="N253">
        <v>0</v>
      </c>
      <c r="O253">
        <v>98</v>
      </c>
      <c r="P253">
        <v>0</v>
      </c>
      <c r="Q253">
        <v>0.1</v>
      </c>
      <c r="R253">
        <v>0</v>
      </c>
      <c r="S253">
        <v>95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0.5</v>
      </c>
      <c r="AH253">
        <v>0.23250000000000001</v>
      </c>
      <c r="AI253">
        <v>0.1</v>
      </c>
      <c r="AJ253">
        <v>0.01</v>
      </c>
      <c r="AK253">
        <v>0.1</v>
      </c>
      <c r="AL253">
        <v>0.03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0.25</v>
      </c>
      <c r="AS253">
        <v>0.3</v>
      </c>
      <c r="AT253">
        <v>0</v>
      </c>
      <c r="AU253">
        <v>0</v>
      </c>
      <c r="AV253">
        <v>0</v>
      </c>
      <c r="AW253">
        <v>6.7151420000000002</v>
      </c>
      <c r="AX253">
        <v>8</v>
      </c>
      <c r="AY253">
        <v>8</v>
      </c>
    </row>
    <row r="254" spans="1:51" x14ac:dyDescent="0.25">
      <c r="A254">
        <v>335</v>
      </c>
      <c r="B254" t="s">
        <v>926</v>
      </c>
      <c r="C254">
        <v>312</v>
      </c>
      <c r="D254">
        <v>240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2.2380279999999999</v>
      </c>
      <c r="N254">
        <v>0</v>
      </c>
      <c r="O254">
        <v>98</v>
      </c>
      <c r="P254">
        <v>0</v>
      </c>
      <c r="Q254">
        <v>0.1</v>
      </c>
      <c r="R254">
        <v>0</v>
      </c>
      <c r="S254">
        <v>95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0.5</v>
      </c>
      <c r="AH254">
        <v>0.1812</v>
      </c>
      <c r="AI254">
        <v>0</v>
      </c>
      <c r="AJ254">
        <v>0</v>
      </c>
      <c r="AK254">
        <v>5</v>
      </c>
      <c r="AL254">
        <v>5.25</v>
      </c>
      <c r="AM254">
        <v>0</v>
      </c>
      <c r="AN254">
        <v>0</v>
      </c>
      <c r="AO254">
        <v>0</v>
      </c>
      <c r="AP254">
        <v>3</v>
      </c>
      <c r="AQ254">
        <v>52.799999</v>
      </c>
      <c r="AR254">
        <v>3</v>
      </c>
      <c r="AS254">
        <v>19.199998999999998</v>
      </c>
      <c r="AT254">
        <v>0</v>
      </c>
      <c r="AU254">
        <v>0</v>
      </c>
      <c r="AV254">
        <v>0</v>
      </c>
      <c r="AW254">
        <v>79.769226000000003</v>
      </c>
      <c r="AX254">
        <v>11</v>
      </c>
      <c r="AY254">
        <v>11</v>
      </c>
    </row>
    <row r="255" spans="1:51" x14ac:dyDescent="0.25">
      <c r="A255">
        <v>336</v>
      </c>
      <c r="B255" t="s">
        <v>477</v>
      </c>
      <c r="C255">
        <v>404</v>
      </c>
      <c r="D255">
        <v>240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65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0.5</v>
      </c>
      <c r="AH255">
        <v>0.80500000000000005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0.5</v>
      </c>
      <c r="AQ255">
        <v>4.5</v>
      </c>
      <c r="AR255">
        <v>0.5</v>
      </c>
      <c r="AS255">
        <v>2</v>
      </c>
      <c r="AT255">
        <v>0</v>
      </c>
      <c r="AU255">
        <v>0</v>
      </c>
      <c r="AV255">
        <v>0</v>
      </c>
      <c r="AW255">
        <v>8.3049999999999997</v>
      </c>
      <c r="AX255">
        <v>9</v>
      </c>
      <c r="AY255">
        <v>9</v>
      </c>
    </row>
    <row r="256" spans="1:51" x14ac:dyDescent="0.25">
      <c r="A256">
        <v>337</v>
      </c>
      <c r="B256" t="s">
        <v>927</v>
      </c>
      <c r="C256">
        <v>308</v>
      </c>
      <c r="D256">
        <v>240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65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0.5</v>
      </c>
      <c r="AH256">
        <v>0.97750000000000004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0.5</v>
      </c>
      <c r="AQ256">
        <v>9.9000009999999996</v>
      </c>
      <c r="AR256">
        <v>0.5</v>
      </c>
      <c r="AS256">
        <v>3.6</v>
      </c>
      <c r="AT256">
        <v>0</v>
      </c>
      <c r="AU256">
        <v>0</v>
      </c>
      <c r="AV256">
        <v>0</v>
      </c>
      <c r="AW256">
        <v>15.477501</v>
      </c>
      <c r="AX256">
        <v>13</v>
      </c>
      <c r="AY256">
        <v>13</v>
      </c>
    </row>
    <row r="257" spans="1:51" x14ac:dyDescent="0.25">
      <c r="A257">
        <v>338</v>
      </c>
      <c r="B257" t="s">
        <v>479</v>
      </c>
      <c r="C257">
        <v>315</v>
      </c>
      <c r="D257">
        <v>130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0.94430400000000003</v>
      </c>
      <c r="N257">
        <v>0</v>
      </c>
      <c r="O257">
        <v>98</v>
      </c>
      <c r="P257">
        <v>0</v>
      </c>
      <c r="Q257">
        <v>0.8</v>
      </c>
      <c r="R257">
        <v>0</v>
      </c>
      <c r="S257">
        <v>95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0.5</v>
      </c>
      <c r="AH257">
        <v>0.89249999999999996</v>
      </c>
      <c r="AI257">
        <v>0</v>
      </c>
      <c r="AJ257">
        <v>0</v>
      </c>
      <c r="AK257">
        <v>0.3</v>
      </c>
      <c r="AL257">
        <v>0.09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0.5</v>
      </c>
      <c r="AS257">
        <v>3.8</v>
      </c>
      <c r="AT257">
        <v>0</v>
      </c>
      <c r="AU257">
        <v>0</v>
      </c>
      <c r="AV257">
        <v>0</v>
      </c>
      <c r="AW257">
        <v>6.5268040000000003</v>
      </c>
      <c r="AX257">
        <v>13</v>
      </c>
      <c r="AY257">
        <v>13</v>
      </c>
    </row>
    <row r="258" spans="1:51" x14ac:dyDescent="0.25">
      <c r="A258">
        <v>339</v>
      </c>
      <c r="B258" t="s">
        <v>481</v>
      </c>
      <c r="C258">
        <v>315</v>
      </c>
      <c r="D258">
        <v>240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0.01</v>
      </c>
      <c r="N258">
        <v>0</v>
      </c>
      <c r="O258">
        <v>98</v>
      </c>
      <c r="P258">
        <v>0</v>
      </c>
      <c r="Q258">
        <v>0.8</v>
      </c>
      <c r="R258">
        <v>0</v>
      </c>
      <c r="S258">
        <v>95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0.5</v>
      </c>
      <c r="AH258">
        <v>0.89249999999999996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0.5</v>
      </c>
      <c r="AS258">
        <v>3.4</v>
      </c>
      <c r="AT258">
        <v>0</v>
      </c>
      <c r="AU258">
        <v>0</v>
      </c>
      <c r="AV258">
        <v>0</v>
      </c>
      <c r="AW258">
        <v>5.1025</v>
      </c>
      <c r="AX258">
        <v>13</v>
      </c>
      <c r="AY258">
        <v>13</v>
      </c>
    </row>
    <row r="259" spans="1:51" x14ac:dyDescent="0.25">
      <c r="A259">
        <v>340</v>
      </c>
      <c r="B259" t="s">
        <v>483</v>
      </c>
      <c r="C259">
        <v>312</v>
      </c>
      <c r="D259">
        <v>240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3.551946</v>
      </c>
      <c r="N259">
        <v>0</v>
      </c>
      <c r="O259">
        <v>90</v>
      </c>
      <c r="P259">
        <v>0</v>
      </c>
      <c r="Q259">
        <v>0.1</v>
      </c>
      <c r="R259">
        <v>0</v>
      </c>
      <c r="S259">
        <v>90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1.51</v>
      </c>
      <c r="AI259">
        <v>0</v>
      </c>
      <c r="AJ259">
        <v>0</v>
      </c>
      <c r="AK259">
        <v>2</v>
      </c>
      <c r="AL259">
        <v>1.5</v>
      </c>
      <c r="AM259">
        <v>0</v>
      </c>
      <c r="AN259">
        <v>0</v>
      </c>
      <c r="AO259">
        <v>0</v>
      </c>
      <c r="AP259">
        <v>5</v>
      </c>
      <c r="AQ259">
        <v>104.50000799999999</v>
      </c>
      <c r="AR259">
        <v>10</v>
      </c>
      <c r="AS259">
        <v>76</v>
      </c>
      <c r="AT259">
        <v>0</v>
      </c>
      <c r="AU259">
        <v>0</v>
      </c>
      <c r="AV259">
        <v>0</v>
      </c>
      <c r="AW259">
        <v>187.16194200000001</v>
      </c>
      <c r="AX259">
        <v>11</v>
      </c>
      <c r="AY259">
        <v>11</v>
      </c>
    </row>
    <row r="260" spans="1:51" x14ac:dyDescent="0.25">
      <c r="A260">
        <v>341</v>
      </c>
      <c r="B260" t="s">
        <v>485</v>
      </c>
      <c r="C260">
        <v>317</v>
      </c>
      <c r="D260">
        <v>120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0.59473600000000004</v>
      </c>
      <c r="N260">
        <v>0</v>
      </c>
      <c r="O260">
        <v>90</v>
      </c>
      <c r="P260">
        <v>0</v>
      </c>
      <c r="Q260">
        <v>1.5</v>
      </c>
      <c r="R260">
        <v>0</v>
      </c>
      <c r="S260">
        <v>80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2.5000000000000001E-2</v>
      </c>
      <c r="AK260">
        <v>2</v>
      </c>
      <c r="AL260">
        <v>0.9</v>
      </c>
      <c r="AM260">
        <v>0</v>
      </c>
      <c r="AN260">
        <v>0</v>
      </c>
      <c r="AO260">
        <v>0</v>
      </c>
      <c r="AP260">
        <v>2</v>
      </c>
      <c r="AQ260">
        <v>22.000001999999999</v>
      </c>
      <c r="AR260">
        <v>1</v>
      </c>
      <c r="AS260">
        <v>4</v>
      </c>
      <c r="AT260">
        <v>0</v>
      </c>
      <c r="AU260">
        <v>0</v>
      </c>
      <c r="AV260">
        <v>0</v>
      </c>
      <c r="AW260">
        <v>29.019736999999999</v>
      </c>
      <c r="AX260">
        <v>13</v>
      </c>
      <c r="AY260">
        <v>13</v>
      </c>
    </row>
    <row r="261" spans="1:51" x14ac:dyDescent="0.25">
      <c r="A261">
        <v>342</v>
      </c>
      <c r="B261" t="s">
        <v>487</v>
      </c>
      <c r="C261">
        <v>403</v>
      </c>
      <c r="D261">
        <v>420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1.980199</v>
      </c>
      <c r="N261">
        <v>0</v>
      </c>
      <c r="O261">
        <v>90</v>
      </c>
      <c r="P261">
        <v>0</v>
      </c>
      <c r="Q261">
        <v>0.1</v>
      </c>
      <c r="R261">
        <v>0</v>
      </c>
      <c r="S261">
        <v>90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0.5</v>
      </c>
      <c r="AH261">
        <v>0.67500000000000004</v>
      </c>
      <c r="AI261">
        <v>0</v>
      </c>
      <c r="AJ261">
        <v>0</v>
      </c>
      <c r="AK261">
        <v>2</v>
      </c>
      <c r="AL261">
        <v>0.6</v>
      </c>
      <c r="AM261">
        <v>0</v>
      </c>
      <c r="AN261">
        <v>0</v>
      </c>
      <c r="AO261">
        <v>0</v>
      </c>
      <c r="AP261">
        <v>3</v>
      </c>
      <c r="AQ261">
        <v>66</v>
      </c>
      <c r="AR261">
        <v>5</v>
      </c>
      <c r="AS261">
        <v>36</v>
      </c>
      <c r="AT261">
        <v>0</v>
      </c>
      <c r="AU261">
        <v>0</v>
      </c>
      <c r="AV261">
        <v>0</v>
      </c>
      <c r="AW261">
        <v>105.355209</v>
      </c>
      <c r="AX261">
        <v>9</v>
      </c>
      <c r="AY261">
        <v>9</v>
      </c>
    </row>
    <row r="262" spans="1:51" x14ac:dyDescent="0.25">
      <c r="A262">
        <v>343</v>
      </c>
      <c r="B262" t="s">
        <v>489</v>
      </c>
      <c r="C262">
        <v>403</v>
      </c>
      <c r="D262">
        <v>420</v>
      </c>
      <c r="E262">
        <v>0.15681600000000001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0.88425699999999996</v>
      </c>
      <c r="N262">
        <v>0</v>
      </c>
      <c r="O262">
        <v>90</v>
      </c>
      <c r="P262">
        <v>0</v>
      </c>
      <c r="Q262">
        <v>0.1</v>
      </c>
      <c r="R262">
        <v>0</v>
      </c>
      <c r="S262">
        <v>90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1.25</v>
      </c>
      <c r="AI262">
        <v>0</v>
      </c>
      <c r="AJ262">
        <v>0</v>
      </c>
      <c r="AK262">
        <v>2</v>
      </c>
      <c r="AL262">
        <v>0.6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2.9910730000000001</v>
      </c>
      <c r="AX262">
        <v>9</v>
      </c>
      <c r="AY262">
        <v>9</v>
      </c>
    </row>
    <row r="263" spans="1:51" x14ac:dyDescent="0.25">
      <c r="A263">
        <v>344</v>
      </c>
      <c r="B263" t="s">
        <v>491</v>
      </c>
      <c r="C263">
        <v>404</v>
      </c>
      <c r="D263">
        <v>420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0.41</v>
      </c>
      <c r="N263">
        <v>0</v>
      </c>
      <c r="O263">
        <v>90</v>
      </c>
      <c r="P263">
        <v>0</v>
      </c>
      <c r="Q263">
        <v>1.5</v>
      </c>
      <c r="R263">
        <v>0</v>
      </c>
      <c r="S263">
        <v>95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0.5</v>
      </c>
      <c r="AH263">
        <v>5.7500000000000002E-2</v>
      </c>
      <c r="AI263">
        <v>0</v>
      </c>
      <c r="AJ263">
        <v>0</v>
      </c>
      <c r="AK263">
        <v>0.7</v>
      </c>
      <c r="AL263">
        <v>5.2499999999999998E-2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2.02</v>
      </c>
      <c r="AX263">
        <v>9</v>
      </c>
      <c r="AY263">
        <v>9</v>
      </c>
    </row>
    <row r="264" spans="1:51" x14ac:dyDescent="0.25">
      <c r="A264">
        <v>345</v>
      </c>
      <c r="B264" t="s">
        <v>493</v>
      </c>
      <c r="C264">
        <v>404</v>
      </c>
      <c r="D264">
        <v>420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0.46289599999999997</v>
      </c>
      <c r="N264">
        <v>0</v>
      </c>
      <c r="O264">
        <v>90</v>
      </c>
      <c r="P264">
        <v>0</v>
      </c>
      <c r="Q264">
        <v>3</v>
      </c>
      <c r="R264">
        <v>0</v>
      </c>
      <c r="S264">
        <v>95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0.5</v>
      </c>
      <c r="AH264">
        <v>5.7500000000000002E-2</v>
      </c>
      <c r="AI264">
        <v>0</v>
      </c>
      <c r="AJ264">
        <v>0</v>
      </c>
      <c r="AK264">
        <v>0.7</v>
      </c>
      <c r="AL264">
        <v>5.2499999999999998E-2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3.5728960000000001</v>
      </c>
      <c r="AX264">
        <v>9</v>
      </c>
      <c r="AY264">
        <v>9</v>
      </c>
    </row>
    <row r="265" spans="1:51" x14ac:dyDescent="0.25">
      <c r="A265">
        <v>346</v>
      </c>
      <c r="B265" t="s">
        <v>495</v>
      </c>
      <c r="C265">
        <v>403</v>
      </c>
      <c r="D265">
        <v>420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3.6085099999999999</v>
      </c>
      <c r="N265">
        <v>0</v>
      </c>
      <c r="O265">
        <v>85</v>
      </c>
      <c r="P265">
        <v>0</v>
      </c>
      <c r="Q265">
        <v>0.1</v>
      </c>
      <c r="R265">
        <v>0</v>
      </c>
      <c r="S265">
        <v>85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0.5</v>
      </c>
      <c r="AH265">
        <v>0.125</v>
      </c>
      <c r="AI265">
        <v>0.1</v>
      </c>
      <c r="AJ265">
        <v>1E-3</v>
      </c>
      <c r="AK265">
        <v>0.2</v>
      </c>
      <c r="AL265">
        <v>2.4E-2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3.8585099999999999</v>
      </c>
      <c r="AX265">
        <v>9</v>
      </c>
      <c r="AY265">
        <v>9</v>
      </c>
    </row>
    <row r="266" spans="1:51" x14ac:dyDescent="0.25">
      <c r="A266">
        <v>347</v>
      </c>
      <c r="B266" t="s">
        <v>497</v>
      </c>
      <c r="C266">
        <v>403</v>
      </c>
      <c r="D266">
        <v>420</v>
      </c>
      <c r="E266">
        <v>0</v>
      </c>
      <c r="F266">
        <v>0</v>
      </c>
      <c r="G266">
        <v>1.2937000000000001E-2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1.9639850000000001</v>
      </c>
      <c r="N266">
        <v>0</v>
      </c>
      <c r="O266">
        <v>90</v>
      </c>
      <c r="P266">
        <v>0</v>
      </c>
      <c r="Q266">
        <v>0.1</v>
      </c>
      <c r="R266">
        <v>0</v>
      </c>
      <c r="S266">
        <v>90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0.1</v>
      </c>
      <c r="AH266">
        <v>8.5800000000000001E-2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2.1627230000000002</v>
      </c>
      <c r="AX266">
        <v>9</v>
      </c>
      <c r="AY266">
        <v>9</v>
      </c>
    </row>
    <row r="267" spans="1:51" x14ac:dyDescent="0.25">
      <c r="A267">
        <v>348</v>
      </c>
      <c r="B267" t="s">
        <v>499</v>
      </c>
      <c r="C267">
        <v>403</v>
      </c>
      <c r="D267">
        <v>420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0.45656999999999998</v>
      </c>
      <c r="N267">
        <v>0</v>
      </c>
      <c r="O267">
        <v>85</v>
      </c>
      <c r="P267">
        <v>0</v>
      </c>
      <c r="Q267">
        <v>0.1</v>
      </c>
      <c r="R267">
        <v>0</v>
      </c>
      <c r="S267">
        <v>85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0.5</v>
      </c>
      <c r="AH267">
        <v>0.14299999999999999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0.69957000000000003</v>
      </c>
      <c r="AX267">
        <v>9</v>
      </c>
      <c r="AY267">
        <v>9</v>
      </c>
    </row>
    <row r="268" spans="1:51" x14ac:dyDescent="0.25">
      <c r="A268">
        <v>349</v>
      </c>
      <c r="B268" t="s">
        <v>501</v>
      </c>
      <c r="C268">
        <v>403</v>
      </c>
      <c r="D268">
        <v>420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4.8359579999999998</v>
      </c>
      <c r="N268">
        <v>0</v>
      </c>
      <c r="O268">
        <v>80</v>
      </c>
      <c r="P268">
        <v>0</v>
      </c>
      <c r="Q268">
        <v>0.9</v>
      </c>
      <c r="R268">
        <v>0</v>
      </c>
      <c r="S268">
        <v>80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0.75</v>
      </c>
      <c r="AH268">
        <v>0.91800000000000004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6.6539580000000003</v>
      </c>
      <c r="AX268">
        <v>9</v>
      </c>
      <c r="AY268">
        <v>9</v>
      </c>
    </row>
    <row r="269" spans="1:51" x14ac:dyDescent="0.25">
      <c r="A269">
        <v>350</v>
      </c>
      <c r="B269" t="s">
        <v>503</v>
      </c>
      <c r="C269">
        <v>106</v>
      </c>
      <c r="D269">
        <v>240</v>
      </c>
      <c r="E269">
        <v>6.943028</v>
      </c>
      <c r="F269">
        <v>10.156972</v>
      </c>
      <c r="G269">
        <v>0</v>
      </c>
      <c r="H269">
        <v>0</v>
      </c>
      <c r="I269">
        <v>0</v>
      </c>
      <c r="J269">
        <v>0</v>
      </c>
      <c r="K269">
        <v>3.75224</v>
      </c>
      <c r="L269">
        <v>3.75224</v>
      </c>
      <c r="M269">
        <v>1.5</v>
      </c>
      <c r="N269">
        <v>0</v>
      </c>
      <c r="O269">
        <v>90</v>
      </c>
      <c r="P269">
        <v>0</v>
      </c>
      <c r="Q269">
        <v>0.01</v>
      </c>
      <c r="R269">
        <v>0</v>
      </c>
      <c r="S269">
        <v>80</v>
      </c>
      <c r="T269">
        <v>0</v>
      </c>
      <c r="U269">
        <v>0.2</v>
      </c>
      <c r="V269">
        <v>0.3</v>
      </c>
      <c r="W269">
        <v>1.5</v>
      </c>
      <c r="X269">
        <v>2</v>
      </c>
      <c r="Y269">
        <v>1</v>
      </c>
      <c r="Z269">
        <v>0</v>
      </c>
      <c r="AA269">
        <v>1</v>
      </c>
      <c r="AB269">
        <v>0.5</v>
      </c>
      <c r="AC269">
        <v>0</v>
      </c>
      <c r="AD269">
        <v>0</v>
      </c>
      <c r="AE269">
        <v>0</v>
      </c>
      <c r="AF269">
        <v>0</v>
      </c>
      <c r="AG269">
        <v>2</v>
      </c>
      <c r="AH269">
        <v>5.58</v>
      </c>
      <c r="AI269">
        <v>0</v>
      </c>
      <c r="AJ269">
        <v>0</v>
      </c>
      <c r="AK269">
        <v>2</v>
      </c>
      <c r="AL269">
        <v>0.15</v>
      </c>
      <c r="AM269">
        <v>0</v>
      </c>
      <c r="AN269">
        <v>0</v>
      </c>
      <c r="AO269">
        <v>0</v>
      </c>
      <c r="AP269">
        <v>1</v>
      </c>
      <c r="AQ269">
        <v>16.200001</v>
      </c>
      <c r="AR269">
        <v>1</v>
      </c>
      <c r="AS269">
        <v>7.2</v>
      </c>
      <c r="AT269">
        <v>0</v>
      </c>
      <c r="AU269">
        <v>0</v>
      </c>
      <c r="AV269">
        <v>0</v>
      </c>
      <c r="AW269">
        <v>61.744484</v>
      </c>
      <c r="AX269">
        <v>8</v>
      </c>
      <c r="AY269">
        <v>8</v>
      </c>
    </row>
    <row r="270" spans="1:51" x14ac:dyDescent="0.25">
      <c r="A270">
        <v>351</v>
      </c>
      <c r="B270" t="s">
        <v>505</v>
      </c>
      <c r="C270">
        <v>312</v>
      </c>
      <c r="D270">
        <v>240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1.607064</v>
      </c>
      <c r="N270">
        <v>0.90783000000000003</v>
      </c>
      <c r="O270">
        <v>90</v>
      </c>
      <c r="P270">
        <v>90</v>
      </c>
      <c r="Q270">
        <v>0.1</v>
      </c>
      <c r="R270">
        <v>0</v>
      </c>
      <c r="S270">
        <v>95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0.25</v>
      </c>
      <c r="AH270">
        <v>0.30199999999999999</v>
      </c>
      <c r="AI270">
        <v>0</v>
      </c>
      <c r="AJ270">
        <v>0</v>
      </c>
      <c r="AK270">
        <v>2</v>
      </c>
      <c r="AL270">
        <v>2.1</v>
      </c>
      <c r="AM270">
        <v>0</v>
      </c>
      <c r="AN270">
        <v>0</v>
      </c>
      <c r="AO270">
        <v>0</v>
      </c>
      <c r="AP270">
        <v>5</v>
      </c>
      <c r="AQ270">
        <v>88</v>
      </c>
      <c r="AR270">
        <v>3</v>
      </c>
      <c r="AS270">
        <v>19.199998999999998</v>
      </c>
      <c r="AT270">
        <v>0</v>
      </c>
      <c r="AU270">
        <v>0</v>
      </c>
      <c r="AV270">
        <v>0</v>
      </c>
      <c r="AW270">
        <v>112.216888</v>
      </c>
      <c r="AX270">
        <v>11</v>
      </c>
      <c r="AY270">
        <v>11</v>
      </c>
    </row>
    <row r="271" spans="1:51" x14ac:dyDescent="0.25">
      <c r="A271">
        <v>352</v>
      </c>
      <c r="B271" t="s">
        <v>507</v>
      </c>
      <c r="C271">
        <v>95</v>
      </c>
      <c r="D271">
        <v>320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0.364477</v>
      </c>
      <c r="N271">
        <v>1.729395</v>
      </c>
      <c r="O271">
        <v>95</v>
      </c>
      <c r="P271">
        <v>90</v>
      </c>
      <c r="Q271">
        <v>0.05</v>
      </c>
      <c r="R271">
        <v>0</v>
      </c>
      <c r="S271">
        <v>80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0.05</v>
      </c>
      <c r="AH271">
        <v>2.205E-2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2.1659220000000001</v>
      </c>
      <c r="AX271">
        <v>7</v>
      </c>
      <c r="AY271">
        <v>7</v>
      </c>
    </row>
    <row r="272" spans="1:51" x14ac:dyDescent="0.25">
      <c r="A272">
        <v>353</v>
      </c>
      <c r="B272" t="s">
        <v>509</v>
      </c>
      <c r="C272">
        <v>244</v>
      </c>
      <c r="D272">
        <v>320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0.23386000000000001</v>
      </c>
      <c r="N272">
        <v>0</v>
      </c>
      <c r="O272">
        <v>95</v>
      </c>
      <c r="P272">
        <v>0</v>
      </c>
      <c r="Q272">
        <v>0.5</v>
      </c>
      <c r="R272">
        <v>0</v>
      </c>
      <c r="S272">
        <v>80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0.05</v>
      </c>
      <c r="AH272">
        <v>6.0499999999999998E-2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0.79435999999999996</v>
      </c>
      <c r="AX272">
        <v>13</v>
      </c>
      <c r="AY272">
        <v>13</v>
      </c>
    </row>
    <row r="273" spans="1:51" x14ac:dyDescent="0.25">
      <c r="A273">
        <v>354</v>
      </c>
      <c r="B273" t="s">
        <v>511</v>
      </c>
      <c r="C273">
        <v>167</v>
      </c>
      <c r="D273">
        <v>330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0.92781100000000005</v>
      </c>
      <c r="N273">
        <v>0</v>
      </c>
      <c r="O273">
        <v>90</v>
      </c>
      <c r="P273">
        <v>0</v>
      </c>
      <c r="Q273">
        <v>0.1</v>
      </c>
      <c r="R273">
        <v>0</v>
      </c>
      <c r="S273">
        <v>80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1.027811</v>
      </c>
      <c r="AX273">
        <v>7</v>
      </c>
      <c r="AY273">
        <v>7</v>
      </c>
    </row>
    <row r="274" spans="1:51" x14ac:dyDescent="0.25">
      <c r="A274">
        <v>355</v>
      </c>
      <c r="B274" t="s">
        <v>513</v>
      </c>
      <c r="C274">
        <v>112</v>
      </c>
      <c r="D274">
        <v>240</v>
      </c>
      <c r="E274">
        <v>0.85386300000000004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1.1347879999999999</v>
      </c>
      <c r="N274">
        <v>0</v>
      </c>
      <c r="O274">
        <v>90</v>
      </c>
      <c r="P274">
        <v>0</v>
      </c>
      <c r="Q274">
        <v>0.05</v>
      </c>
      <c r="R274">
        <v>0</v>
      </c>
      <c r="S274">
        <v>80</v>
      </c>
      <c r="T274">
        <v>0</v>
      </c>
      <c r="U274">
        <v>0.25</v>
      </c>
      <c r="V274">
        <v>0.25</v>
      </c>
      <c r="W274">
        <v>0.5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0.5</v>
      </c>
      <c r="AH274">
        <v>0.42875000000000002</v>
      </c>
      <c r="AI274">
        <v>0</v>
      </c>
      <c r="AJ274">
        <v>0</v>
      </c>
      <c r="AK274">
        <v>2</v>
      </c>
      <c r="AL274">
        <v>1.35</v>
      </c>
      <c r="AM274">
        <v>0</v>
      </c>
      <c r="AN274">
        <v>0</v>
      </c>
      <c r="AO274">
        <v>0</v>
      </c>
      <c r="AP274">
        <v>2</v>
      </c>
      <c r="AQ274">
        <v>32.400002000000001</v>
      </c>
      <c r="AR274">
        <v>4</v>
      </c>
      <c r="AS274">
        <v>28.800001000000002</v>
      </c>
      <c r="AT274">
        <v>0</v>
      </c>
      <c r="AU274">
        <v>0</v>
      </c>
      <c r="AV274">
        <v>0</v>
      </c>
      <c r="AW274">
        <v>66.017403000000002</v>
      </c>
      <c r="AX274">
        <v>8</v>
      </c>
      <c r="AY274">
        <v>1</v>
      </c>
    </row>
    <row r="275" spans="1:51" x14ac:dyDescent="0.25">
      <c r="A275">
        <v>356</v>
      </c>
      <c r="B275" t="s">
        <v>515</v>
      </c>
      <c r="C275">
        <v>109</v>
      </c>
      <c r="D275">
        <v>130</v>
      </c>
      <c r="E275">
        <v>0.41399399999999997</v>
      </c>
      <c r="F275">
        <v>0</v>
      </c>
      <c r="G275">
        <v>4.3124000000000003E-2</v>
      </c>
      <c r="H275">
        <v>0</v>
      </c>
      <c r="I275">
        <v>7.3390999999999998E-2</v>
      </c>
      <c r="J275">
        <v>0</v>
      </c>
      <c r="K275">
        <v>6.1261000000000003E-2</v>
      </c>
      <c r="L275">
        <v>3.2673000000000001E-2</v>
      </c>
      <c r="M275">
        <v>0.69469800000000004</v>
      </c>
      <c r="N275">
        <v>1.6291059999999999</v>
      </c>
      <c r="O275">
        <v>90</v>
      </c>
      <c r="P275">
        <v>90</v>
      </c>
      <c r="Q275">
        <v>0.02</v>
      </c>
      <c r="R275">
        <v>0.02</v>
      </c>
      <c r="S275">
        <v>75</v>
      </c>
      <c r="T275">
        <v>75</v>
      </c>
      <c r="U275">
        <v>0.2</v>
      </c>
      <c r="V275">
        <v>0.3</v>
      </c>
      <c r="W275">
        <v>1</v>
      </c>
      <c r="X275">
        <v>1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0.5</v>
      </c>
      <c r="AH275">
        <v>7.4999999999999997E-2</v>
      </c>
      <c r="AI275">
        <v>2</v>
      </c>
      <c r="AJ275">
        <v>0.05</v>
      </c>
      <c r="AK275">
        <v>15</v>
      </c>
      <c r="AL275">
        <v>20.250001999999999</v>
      </c>
      <c r="AM275">
        <v>0</v>
      </c>
      <c r="AN275">
        <v>4.0496999999999998E-2</v>
      </c>
      <c r="AO275">
        <v>0</v>
      </c>
      <c r="AP275">
        <v>5</v>
      </c>
      <c r="AQ275">
        <v>99.000007999999994</v>
      </c>
      <c r="AR275">
        <v>15</v>
      </c>
      <c r="AS275">
        <v>108.00000799999999</v>
      </c>
      <c r="AT275">
        <v>0</v>
      </c>
      <c r="AU275">
        <v>0</v>
      </c>
      <c r="AV275">
        <v>0</v>
      </c>
      <c r="AW275">
        <v>233.78987100000001</v>
      </c>
      <c r="AX275">
        <v>8</v>
      </c>
      <c r="AY275">
        <v>8</v>
      </c>
    </row>
    <row r="276" spans="1:51" x14ac:dyDescent="0.25">
      <c r="A276">
        <v>357</v>
      </c>
      <c r="B276" t="s">
        <v>517</v>
      </c>
      <c r="C276">
        <v>108</v>
      </c>
      <c r="D276">
        <v>240</v>
      </c>
      <c r="E276">
        <v>9.8010009999999994</v>
      </c>
      <c r="F276">
        <v>15.289559000000001</v>
      </c>
      <c r="G276">
        <v>0</v>
      </c>
      <c r="H276">
        <v>0</v>
      </c>
      <c r="I276">
        <v>0</v>
      </c>
      <c r="J276">
        <v>0</v>
      </c>
      <c r="K276">
        <v>1.500896</v>
      </c>
      <c r="L276">
        <v>0.750448</v>
      </c>
      <c r="M276">
        <v>0.92934099999999997</v>
      </c>
      <c r="N276">
        <v>0</v>
      </c>
      <c r="O276">
        <v>90</v>
      </c>
      <c r="P276">
        <v>0</v>
      </c>
      <c r="Q276">
        <v>0.01</v>
      </c>
      <c r="R276">
        <v>0</v>
      </c>
      <c r="S276">
        <v>80</v>
      </c>
      <c r="T276">
        <v>0</v>
      </c>
      <c r="U276">
        <v>0.5</v>
      </c>
      <c r="V276">
        <v>0.5</v>
      </c>
      <c r="W276">
        <v>2</v>
      </c>
      <c r="X276">
        <v>2</v>
      </c>
      <c r="Y276">
        <v>1</v>
      </c>
      <c r="Z276">
        <v>0</v>
      </c>
      <c r="AA276">
        <v>1</v>
      </c>
      <c r="AB276">
        <v>0.5</v>
      </c>
      <c r="AC276">
        <v>0</v>
      </c>
      <c r="AD276">
        <v>0</v>
      </c>
      <c r="AE276">
        <v>0</v>
      </c>
      <c r="AF276">
        <v>0</v>
      </c>
      <c r="AG276">
        <v>2.4</v>
      </c>
      <c r="AH276">
        <v>6.6960009999999999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0.5</v>
      </c>
      <c r="AQ276">
        <v>8.1</v>
      </c>
      <c r="AR276">
        <v>1.5</v>
      </c>
      <c r="AS276">
        <v>10.799999</v>
      </c>
      <c r="AT276">
        <v>0</v>
      </c>
      <c r="AU276">
        <v>0</v>
      </c>
      <c r="AV276">
        <v>0</v>
      </c>
      <c r="AW276">
        <v>61.377246999999997</v>
      </c>
      <c r="AX276">
        <v>9</v>
      </c>
      <c r="AY276">
        <v>9</v>
      </c>
    </row>
    <row r="277" spans="1:51" x14ac:dyDescent="0.25">
      <c r="A277">
        <v>358</v>
      </c>
      <c r="B277" t="s">
        <v>519</v>
      </c>
      <c r="C277">
        <v>300</v>
      </c>
      <c r="D277">
        <v>120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7</v>
      </c>
      <c r="N277">
        <v>0</v>
      </c>
      <c r="O277">
        <v>70</v>
      </c>
      <c r="P277">
        <v>0</v>
      </c>
      <c r="Q277">
        <v>0.05</v>
      </c>
      <c r="R277">
        <v>0</v>
      </c>
      <c r="S277">
        <v>80</v>
      </c>
      <c r="T277">
        <v>0</v>
      </c>
      <c r="U277">
        <v>0.25</v>
      </c>
      <c r="V277">
        <v>0.5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2.48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7.2</v>
      </c>
      <c r="AT277">
        <v>0</v>
      </c>
      <c r="AU277">
        <v>0</v>
      </c>
      <c r="AV277">
        <v>0</v>
      </c>
      <c r="AW277">
        <v>17.480001000000001</v>
      </c>
      <c r="AX277">
        <v>9</v>
      </c>
      <c r="AY277">
        <v>9</v>
      </c>
    </row>
    <row r="278" spans="1:51" x14ac:dyDescent="0.25">
      <c r="A278">
        <v>359</v>
      </c>
      <c r="B278" t="s">
        <v>521</v>
      </c>
      <c r="C278">
        <v>317</v>
      </c>
      <c r="D278">
        <v>120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0.40712100000000001</v>
      </c>
      <c r="N278">
        <v>0</v>
      </c>
      <c r="O278">
        <v>90</v>
      </c>
      <c r="P278">
        <v>0</v>
      </c>
      <c r="Q278">
        <v>3</v>
      </c>
      <c r="R278">
        <v>0</v>
      </c>
      <c r="S278">
        <v>80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2</v>
      </c>
      <c r="AJ278">
        <v>0.15</v>
      </c>
      <c r="AK278">
        <v>2</v>
      </c>
      <c r="AL278">
        <v>0.75</v>
      </c>
      <c r="AM278">
        <v>0</v>
      </c>
      <c r="AN278">
        <v>0</v>
      </c>
      <c r="AO278">
        <v>0</v>
      </c>
      <c r="AP278">
        <v>3</v>
      </c>
      <c r="AQ278">
        <v>66</v>
      </c>
      <c r="AR278">
        <v>3</v>
      </c>
      <c r="AS278">
        <v>24.000001999999999</v>
      </c>
      <c r="AT278">
        <v>0</v>
      </c>
      <c r="AU278">
        <v>0</v>
      </c>
      <c r="AV278">
        <v>0</v>
      </c>
      <c r="AW278">
        <v>94.307129000000003</v>
      </c>
      <c r="AX278">
        <v>13</v>
      </c>
      <c r="AY278">
        <v>13</v>
      </c>
    </row>
    <row r="279" spans="1:51" x14ac:dyDescent="0.25">
      <c r="A279">
        <v>360</v>
      </c>
      <c r="B279" t="s">
        <v>523</v>
      </c>
      <c r="C279">
        <v>140</v>
      </c>
      <c r="D279">
        <v>240</v>
      </c>
      <c r="E279">
        <v>5.6192390000000003</v>
      </c>
      <c r="F279">
        <v>6.5108050000000004</v>
      </c>
      <c r="G279">
        <v>0.103491</v>
      </c>
      <c r="H279">
        <v>9.325E-3</v>
      </c>
      <c r="I279">
        <v>0</v>
      </c>
      <c r="J279">
        <v>7.1623950000000001</v>
      </c>
      <c r="K279">
        <v>0</v>
      </c>
      <c r="L279">
        <v>7.8221550000000004</v>
      </c>
      <c r="M279">
        <v>2.7757890000000001</v>
      </c>
      <c r="N279">
        <v>0</v>
      </c>
      <c r="O279">
        <v>90</v>
      </c>
      <c r="P279">
        <v>0</v>
      </c>
      <c r="Q279">
        <v>0.6</v>
      </c>
      <c r="R279">
        <v>0.1</v>
      </c>
      <c r="S279">
        <v>75</v>
      </c>
      <c r="T279">
        <v>60</v>
      </c>
      <c r="U279">
        <v>0.1</v>
      </c>
      <c r="V279">
        <v>0.4</v>
      </c>
      <c r="W279">
        <v>0.8</v>
      </c>
      <c r="X279">
        <v>2.6</v>
      </c>
      <c r="Y279">
        <v>2.2000000000000002</v>
      </c>
      <c r="Z279">
        <v>0</v>
      </c>
      <c r="AA279">
        <v>0.3</v>
      </c>
      <c r="AB279">
        <v>0.7</v>
      </c>
      <c r="AC279">
        <v>0.7</v>
      </c>
      <c r="AD279">
        <v>0.21048500000000001</v>
      </c>
      <c r="AE279">
        <v>0.122521</v>
      </c>
      <c r="AF279">
        <v>0</v>
      </c>
      <c r="AG279">
        <v>0.5</v>
      </c>
      <c r="AH279">
        <v>1.2495000000000001</v>
      </c>
      <c r="AI279">
        <v>0.1</v>
      </c>
      <c r="AJ279">
        <v>1.4999999999999999E-4</v>
      </c>
      <c r="AK279">
        <v>0.1</v>
      </c>
      <c r="AL279">
        <v>3.1800000000000002E-2</v>
      </c>
      <c r="AM279">
        <v>3.7299999999999998E-3</v>
      </c>
      <c r="AN279">
        <v>0</v>
      </c>
      <c r="AO279">
        <v>0</v>
      </c>
      <c r="AP279">
        <v>0.2</v>
      </c>
      <c r="AQ279">
        <v>3.42</v>
      </c>
      <c r="AR279">
        <v>0.1</v>
      </c>
      <c r="AS279">
        <v>0.76</v>
      </c>
      <c r="AT279">
        <v>0.13598499999999999</v>
      </c>
      <c r="AU279">
        <v>0</v>
      </c>
      <c r="AV279">
        <v>0</v>
      </c>
      <c r="AW279">
        <v>37.064490999999997</v>
      </c>
      <c r="AX279">
        <v>9</v>
      </c>
      <c r="AY279">
        <v>9</v>
      </c>
    </row>
    <row r="280" spans="1:51" x14ac:dyDescent="0.25">
      <c r="A280">
        <v>361</v>
      </c>
      <c r="B280" t="s">
        <v>525</v>
      </c>
      <c r="C280">
        <v>140</v>
      </c>
      <c r="D280">
        <v>340</v>
      </c>
      <c r="E280">
        <v>8.3372779999999995</v>
      </c>
      <c r="F280">
        <v>1.9601999999999999</v>
      </c>
      <c r="G280">
        <v>0.22869</v>
      </c>
      <c r="H280">
        <v>0</v>
      </c>
      <c r="I280">
        <v>7.2611299999999996</v>
      </c>
      <c r="J280">
        <v>0</v>
      </c>
      <c r="K280">
        <v>2.7797209999999999</v>
      </c>
      <c r="L280">
        <v>0</v>
      </c>
      <c r="M280">
        <v>0.26040000000000002</v>
      </c>
      <c r="N280">
        <v>0</v>
      </c>
      <c r="O280">
        <v>80</v>
      </c>
      <c r="P280">
        <v>0</v>
      </c>
      <c r="Q280">
        <v>0.6</v>
      </c>
      <c r="R280">
        <v>0</v>
      </c>
      <c r="S280">
        <v>75</v>
      </c>
      <c r="T280">
        <v>0</v>
      </c>
      <c r="U280">
        <v>0.25</v>
      </c>
      <c r="V280">
        <v>0.24</v>
      </c>
      <c r="W280">
        <v>0.91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0.1</v>
      </c>
      <c r="AH280">
        <v>0.24607499999999999</v>
      </c>
      <c r="AI280">
        <v>0</v>
      </c>
      <c r="AJ280">
        <v>0</v>
      </c>
      <c r="AK280">
        <v>0</v>
      </c>
      <c r="AL280">
        <v>0</v>
      </c>
      <c r="AM280">
        <v>0.108279</v>
      </c>
      <c r="AN280">
        <v>0</v>
      </c>
      <c r="AO280">
        <v>3</v>
      </c>
      <c r="AP280">
        <v>0</v>
      </c>
      <c r="AQ280">
        <v>0</v>
      </c>
      <c r="AR280">
        <v>0.2</v>
      </c>
      <c r="AS280">
        <v>0.8</v>
      </c>
      <c r="AT280">
        <v>0</v>
      </c>
      <c r="AU280">
        <v>0</v>
      </c>
      <c r="AV280">
        <v>0</v>
      </c>
      <c r="AW280">
        <v>19.720644</v>
      </c>
      <c r="AX280">
        <v>9</v>
      </c>
      <c r="AY280">
        <v>9</v>
      </c>
    </row>
    <row r="281" spans="1:51" x14ac:dyDescent="0.25">
      <c r="A281">
        <v>401</v>
      </c>
      <c r="B281" t="s">
        <v>527</v>
      </c>
      <c r="C281">
        <v>403</v>
      </c>
      <c r="D281">
        <v>230</v>
      </c>
      <c r="E281">
        <v>0.18687200000000001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3.4420470000000001</v>
      </c>
      <c r="N281">
        <v>2.0711179999999998</v>
      </c>
      <c r="O281">
        <v>90</v>
      </c>
      <c r="P281">
        <v>90</v>
      </c>
      <c r="Q281">
        <v>0.2</v>
      </c>
      <c r="R281">
        <v>0</v>
      </c>
      <c r="S281">
        <v>75</v>
      </c>
      <c r="T281">
        <v>0</v>
      </c>
      <c r="U281">
        <v>0.2</v>
      </c>
      <c r="V281">
        <v>1</v>
      </c>
      <c r="W281">
        <v>2</v>
      </c>
      <c r="X281">
        <v>2</v>
      </c>
      <c r="Y281">
        <v>0</v>
      </c>
      <c r="Z281">
        <v>0</v>
      </c>
      <c r="AA281">
        <v>4.4000000000000004</v>
      </c>
      <c r="AB281">
        <v>1.4</v>
      </c>
      <c r="AC281">
        <v>0</v>
      </c>
      <c r="AD281">
        <v>0</v>
      </c>
      <c r="AE281">
        <v>1.531514</v>
      </c>
      <c r="AF281">
        <v>0</v>
      </c>
      <c r="AG281">
        <v>2</v>
      </c>
      <c r="AH281">
        <v>4.53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1.2</v>
      </c>
      <c r="AS281">
        <v>8.1600009999999994</v>
      </c>
      <c r="AT281">
        <v>0</v>
      </c>
      <c r="AU281">
        <v>0</v>
      </c>
      <c r="AV281">
        <v>0</v>
      </c>
      <c r="AW281">
        <v>31.121552000000001</v>
      </c>
      <c r="AX281">
        <v>9</v>
      </c>
      <c r="AY281">
        <v>9</v>
      </c>
    </row>
    <row r="282" spans="1:51" x14ac:dyDescent="0.25">
      <c r="A282">
        <v>402</v>
      </c>
      <c r="B282" t="s">
        <v>529</v>
      </c>
      <c r="C282">
        <v>71</v>
      </c>
      <c r="D282">
        <v>230</v>
      </c>
      <c r="E282">
        <v>0.40249400000000002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1.147349</v>
      </c>
      <c r="N282">
        <v>1.3807449999999999</v>
      </c>
      <c r="O282">
        <v>90</v>
      </c>
      <c r="P282">
        <v>90</v>
      </c>
      <c r="Q282">
        <v>0.1</v>
      </c>
      <c r="R282">
        <v>0</v>
      </c>
      <c r="S282">
        <v>75</v>
      </c>
      <c r="T282">
        <v>0</v>
      </c>
      <c r="U282">
        <v>0.9</v>
      </c>
      <c r="V282">
        <v>3.6</v>
      </c>
      <c r="W282">
        <v>6.2</v>
      </c>
      <c r="X282">
        <v>10.6</v>
      </c>
      <c r="Y282">
        <v>0</v>
      </c>
      <c r="Z282">
        <v>0</v>
      </c>
      <c r="AA282">
        <v>4.4000000000000004</v>
      </c>
      <c r="AB282">
        <v>1.4</v>
      </c>
      <c r="AC282">
        <v>0</v>
      </c>
      <c r="AD282">
        <v>0</v>
      </c>
      <c r="AE282">
        <v>1.276262</v>
      </c>
      <c r="AF282">
        <v>0</v>
      </c>
      <c r="AG282">
        <v>2</v>
      </c>
      <c r="AH282">
        <v>4.59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3</v>
      </c>
      <c r="AP282">
        <v>0</v>
      </c>
      <c r="AQ282">
        <v>0</v>
      </c>
      <c r="AR282">
        <v>1.2</v>
      </c>
      <c r="AS282">
        <v>8.1600009999999994</v>
      </c>
      <c r="AT282">
        <v>0</v>
      </c>
      <c r="AU282">
        <v>0</v>
      </c>
      <c r="AV282">
        <v>0</v>
      </c>
      <c r="AW282">
        <v>47.156849000000001</v>
      </c>
      <c r="AX282">
        <v>11</v>
      </c>
      <c r="AY282">
        <v>11</v>
      </c>
    </row>
    <row r="283" spans="1:51" x14ac:dyDescent="0.25">
      <c r="A283">
        <v>403</v>
      </c>
      <c r="B283" t="s">
        <v>531</v>
      </c>
      <c r="C283">
        <v>47</v>
      </c>
      <c r="D283">
        <v>220</v>
      </c>
      <c r="E283">
        <v>2.1235499999999998</v>
      </c>
      <c r="F283">
        <v>0.46963100000000002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1.0569930000000001</v>
      </c>
      <c r="N283">
        <v>0</v>
      </c>
      <c r="O283">
        <v>85</v>
      </c>
      <c r="P283">
        <v>0</v>
      </c>
      <c r="Q283">
        <v>0.13</v>
      </c>
      <c r="R283">
        <v>0</v>
      </c>
      <c r="S283">
        <v>50</v>
      </c>
      <c r="T283">
        <v>0</v>
      </c>
      <c r="U283">
        <v>0.3</v>
      </c>
      <c r="V283">
        <v>0.7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2.79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0.5</v>
      </c>
      <c r="AP283">
        <v>0</v>
      </c>
      <c r="AQ283">
        <v>0</v>
      </c>
      <c r="AR283">
        <v>0.2</v>
      </c>
      <c r="AS283">
        <v>1.1200000000000001</v>
      </c>
      <c r="AT283">
        <v>0</v>
      </c>
      <c r="AU283">
        <v>0</v>
      </c>
      <c r="AV283">
        <v>0</v>
      </c>
      <c r="AW283">
        <v>10.190174000000001</v>
      </c>
      <c r="AX283">
        <v>9</v>
      </c>
      <c r="AY283">
        <v>9</v>
      </c>
    </row>
    <row r="284" spans="1:51" x14ac:dyDescent="0.25">
      <c r="A284">
        <v>404</v>
      </c>
      <c r="B284" t="s">
        <v>533</v>
      </c>
      <c r="C284">
        <v>56</v>
      </c>
      <c r="D284">
        <v>220</v>
      </c>
      <c r="E284">
        <v>22.738319000000001</v>
      </c>
      <c r="F284">
        <v>12.212828</v>
      </c>
      <c r="G284">
        <v>5.1455250000000001</v>
      </c>
      <c r="H284">
        <v>0</v>
      </c>
      <c r="I284">
        <v>1.7299009999999999</v>
      </c>
      <c r="J284">
        <v>0</v>
      </c>
      <c r="K284">
        <v>0.80128200000000005</v>
      </c>
      <c r="L284">
        <v>0.62957799999999997</v>
      </c>
      <c r="M284">
        <v>2.76</v>
      </c>
      <c r="N284">
        <v>0</v>
      </c>
      <c r="O284">
        <v>85</v>
      </c>
      <c r="P284">
        <v>0</v>
      </c>
      <c r="Q284">
        <v>0.3</v>
      </c>
      <c r="R284">
        <v>0</v>
      </c>
      <c r="S284">
        <v>85</v>
      </c>
      <c r="T284">
        <v>0</v>
      </c>
      <c r="U284">
        <v>1</v>
      </c>
      <c r="V284">
        <v>1</v>
      </c>
      <c r="W284">
        <v>2</v>
      </c>
      <c r="X284">
        <v>3</v>
      </c>
      <c r="Y284">
        <v>2</v>
      </c>
      <c r="Z284">
        <v>0.5</v>
      </c>
      <c r="AA284">
        <v>2.2999999999999998</v>
      </c>
      <c r="AB284">
        <v>0.5</v>
      </c>
      <c r="AC284">
        <v>0</v>
      </c>
      <c r="AD284">
        <v>0</v>
      </c>
      <c r="AE284">
        <v>0</v>
      </c>
      <c r="AF284">
        <v>0</v>
      </c>
      <c r="AG284">
        <v>2</v>
      </c>
      <c r="AH284">
        <v>5.58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7.2</v>
      </c>
      <c r="AT284">
        <v>0.23352100000000001</v>
      </c>
      <c r="AU284">
        <v>0</v>
      </c>
      <c r="AV284">
        <v>0</v>
      </c>
      <c r="AW284">
        <v>69.901047000000005</v>
      </c>
      <c r="AX284">
        <v>9</v>
      </c>
      <c r="AY284">
        <v>9</v>
      </c>
    </row>
    <row r="285" spans="1:51" x14ac:dyDescent="0.25">
      <c r="A285">
        <v>405</v>
      </c>
      <c r="B285" t="s">
        <v>535</v>
      </c>
      <c r="C285">
        <v>52</v>
      </c>
      <c r="D285">
        <v>220</v>
      </c>
      <c r="E285">
        <v>6.3706490000000002</v>
      </c>
      <c r="F285">
        <v>0.449212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4.5912940000000004</v>
      </c>
      <c r="N285">
        <v>0</v>
      </c>
      <c r="O285">
        <v>85</v>
      </c>
      <c r="P285">
        <v>0</v>
      </c>
      <c r="Q285">
        <v>0.13</v>
      </c>
      <c r="R285">
        <v>0</v>
      </c>
      <c r="S285">
        <v>50</v>
      </c>
      <c r="T285">
        <v>0</v>
      </c>
      <c r="U285">
        <v>0.3</v>
      </c>
      <c r="V285">
        <v>0.7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2.79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0.5</v>
      </c>
      <c r="AP285">
        <v>0</v>
      </c>
      <c r="AQ285">
        <v>0</v>
      </c>
      <c r="AR285">
        <v>0.2</v>
      </c>
      <c r="AS285">
        <v>1.1200000000000001</v>
      </c>
      <c r="AT285">
        <v>0</v>
      </c>
      <c r="AU285">
        <v>0</v>
      </c>
      <c r="AV285">
        <v>0</v>
      </c>
      <c r="AW285">
        <v>17.951155</v>
      </c>
      <c r="AX285">
        <v>9</v>
      </c>
      <c r="AY285">
        <v>9</v>
      </c>
    </row>
    <row r="286" spans="1:51" x14ac:dyDescent="0.25">
      <c r="A286">
        <v>406</v>
      </c>
      <c r="B286" t="s">
        <v>537</v>
      </c>
      <c r="C286">
        <v>41</v>
      </c>
      <c r="D286">
        <v>230</v>
      </c>
      <c r="E286">
        <v>9.1475989999999996</v>
      </c>
      <c r="F286">
        <v>10.291048999999999</v>
      </c>
      <c r="G286">
        <v>2.0827119999999999</v>
      </c>
      <c r="H286">
        <v>0</v>
      </c>
      <c r="I286">
        <v>7.1973890000000003</v>
      </c>
      <c r="J286">
        <v>0</v>
      </c>
      <c r="K286">
        <v>2.8327740000000001</v>
      </c>
      <c r="L286">
        <v>2.4786779999999999</v>
      </c>
      <c r="M286">
        <v>1.2404360000000001</v>
      </c>
      <c r="N286">
        <v>0</v>
      </c>
      <c r="O286">
        <v>80</v>
      </c>
      <c r="P286">
        <v>0</v>
      </c>
      <c r="Q286">
        <v>0.08</v>
      </c>
      <c r="R286">
        <v>0</v>
      </c>
      <c r="S286">
        <v>80</v>
      </c>
      <c r="T286">
        <v>0</v>
      </c>
      <c r="U286">
        <v>0.5</v>
      </c>
      <c r="V286">
        <v>0.5</v>
      </c>
      <c r="W286">
        <v>1</v>
      </c>
      <c r="X286">
        <v>3</v>
      </c>
      <c r="Y286">
        <v>1</v>
      </c>
      <c r="Z286">
        <v>0.5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</v>
      </c>
      <c r="AH286">
        <v>5.89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0.75</v>
      </c>
      <c r="AS286">
        <v>4.5</v>
      </c>
      <c r="AT286">
        <v>9.5412999999999998E-2</v>
      </c>
      <c r="AU286">
        <v>0</v>
      </c>
      <c r="AV286">
        <v>0</v>
      </c>
      <c r="AW286">
        <v>45.138668000000003</v>
      </c>
      <c r="AX286">
        <v>9</v>
      </c>
      <c r="AY286">
        <v>9</v>
      </c>
    </row>
    <row r="287" spans="1:51" x14ac:dyDescent="0.25">
      <c r="A287">
        <v>407</v>
      </c>
      <c r="B287" t="s">
        <v>539</v>
      </c>
      <c r="C287">
        <v>52</v>
      </c>
      <c r="D287">
        <v>230</v>
      </c>
      <c r="E287">
        <v>13.186264</v>
      </c>
      <c r="F287">
        <v>4.3559989999999997</v>
      </c>
      <c r="G287">
        <v>0.65339999999999998</v>
      </c>
      <c r="H287">
        <v>0</v>
      </c>
      <c r="I287">
        <v>0.237869</v>
      </c>
      <c r="J287">
        <v>0</v>
      </c>
      <c r="K287">
        <v>9.572E-2</v>
      </c>
      <c r="L287">
        <v>9.572E-2</v>
      </c>
      <c r="M287">
        <v>1.1347879999999999</v>
      </c>
      <c r="N287">
        <v>0</v>
      </c>
      <c r="O287">
        <v>85</v>
      </c>
      <c r="P287">
        <v>0</v>
      </c>
      <c r="Q287">
        <v>0.08</v>
      </c>
      <c r="R287">
        <v>0</v>
      </c>
      <c r="S287">
        <v>70</v>
      </c>
      <c r="T287">
        <v>0</v>
      </c>
      <c r="U287">
        <v>0.6</v>
      </c>
      <c r="V287">
        <v>1.2</v>
      </c>
      <c r="W287">
        <v>1.6</v>
      </c>
      <c r="X287">
        <v>1.5</v>
      </c>
      <c r="Y287">
        <v>1.8</v>
      </c>
      <c r="Z287">
        <v>0</v>
      </c>
      <c r="AA287">
        <v>0.8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3</v>
      </c>
      <c r="AH287">
        <v>7.9049990000000001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6.8</v>
      </c>
      <c r="AT287">
        <v>0.31214500000000001</v>
      </c>
      <c r="AU287">
        <v>0</v>
      </c>
      <c r="AV287">
        <v>0</v>
      </c>
      <c r="AW287">
        <v>42.119038000000003</v>
      </c>
      <c r="AX287">
        <v>9</v>
      </c>
      <c r="AY287">
        <v>9</v>
      </c>
    </row>
    <row r="288" spans="1:51" x14ac:dyDescent="0.25">
      <c r="A288">
        <v>408</v>
      </c>
      <c r="B288" t="s">
        <v>541</v>
      </c>
      <c r="C288">
        <v>20</v>
      </c>
      <c r="D288">
        <v>220</v>
      </c>
      <c r="E288">
        <v>4.8024899999999997</v>
      </c>
      <c r="F288">
        <v>1.27413</v>
      </c>
      <c r="G288">
        <v>0</v>
      </c>
      <c r="H288">
        <v>0</v>
      </c>
      <c r="I288">
        <v>0.15668699999999999</v>
      </c>
      <c r="J288">
        <v>0</v>
      </c>
      <c r="K288">
        <v>7.6576000000000005E-2</v>
      </c>
      <c r="L288">
        <v>4.0841000000000002E-2</v>
      </c>
      <c r="M288">
        <v>2.2443070000000001</v>
      </c>
      <c r="N288">
        <v>0</v>
      </c>
      <c r="O288">
        <v>80</v>
      </c>
      <c r="P288">
        <v>0</v>
      </c>
      <c r="Q288">
        <v>0.14000000000000001</v>
      </c>
      <c r="R288">
        <v>0</v>
      </c>
      <c r="S288">
        <v>90</v>
      </c>
      <c r="T288">
        <v>0</v>
      </c>
      <c r="U288">
        <v>0.2</v>
      </c>
      <c r="V288">
        <v>0.5</v>
      </c>
      <c r="W288">
        <v>1</v>
      </c>
      <c r="X288">
        <v>1.5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0.5</v>
      </c>
      <c r="AH288">
        <v>0.62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0.5</v>
      </c>
      <c r="AS288">
        <v>1.2</v>
      </c>
      <c r="AT288">
        <v>0</v>
      </c>
      <c r="AU288">
        <v>0</v>
      </c>
      <c r="AV288">
        <v>0</v>
      </c>
      <c r="AW288">
        <v>14.598345</v>
      </c>
      <c r="AX288">
        <v>9</v>
      </c>
      <c r="AY288">
        <v>9</v>
      </c>
    </row>
    <row r="289" spans="1:51" x14ac:dyDescent="0.25">
      <c r="A289">
        <v>409</v>
      </c>
      <c r="B289" t="s">
        <v>543</v>
      </c>
      <c r="C289">
        <v>77</v>
      </c>
      <c r="D289">
        <v>220</v>
      </c>
      <c r="E289">
        <v>2.5351919999999999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0.47695700000000002</v>
      </c>
      <c r="N289">
        <v>0</v>
      </c>
      <c r="O289">
        <v>90</v>
      </c>
      <c r="P289">
        <v>0</v>
      </c>
      <c r="Q289">
        <v>0.2</v>
      </c>
      <c r="R289">
        <v>0</v>
      </c>
      <c r="S289">
        <v>80</v>
      </c>
      <c r="T289">
        <v>0</v>
      </c>
      <c r="U289">
        <v>0.1</v>
      </c>
      <c r="V289">
        <v>0.2</v>
      </c>
      <c r="W289">
        <v>0.2</v>
      </c>
      <c r="X289">
        <v>0.1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0.5</v>
      </c>
      <c r="AH289">
        <v>0.57499999999999996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0.5</v>
      </c>
      <c r="AS289">
        <v>2</v>
      </c>
      <c r="AT289">
        <v>0</v>
      </c>
      <c r="AU289">
        <v>0</v>
      </c>
      <c r="AV289">
        <v>0</v>
      </c>
      <c r="AW289">
        <v>6.3871500000000001</v>
      </c>
      <c r="AX289">
        <v>11</v>
      </c>
      <c r="AY289">
        <v>11</v>
      </c>
    </row>
    <row r="290" spans="1:51" x14ac:dyDescent="0.25">
      <c r="A290">
        <v>410</v>
      </c>
      <c r="B290" t="s">
        <v>552</v>
      </c>
      <c r="C290">
        <v>63</v>
      </c>
      <c r="D290">
        <v>220</v>
      </c>
      <c r="E290">
        <v>2.8162850000000001</v>
      </c>
      <c r="F290">
        <v>0.47672100000000001</v>
      </c>
      <c r="G290">
        <v>0</v>
      </c>
      <c r="H290">
        <v>0</v>
      </c>
      <c r="I290">
        <v>0.207122</v>
      </c>
      <c r="J290">
        <v>0</v>
      </c>
      <c r="K290">
        <v>0.10006</v>
      </c>
      <c r="L290">
        <v>0.10006</v>
      </c>
      <c r="M290">
        <v>8.4952240000000003</v>
      </c>
      <c r="N290">
        <v>0</v>
      </c>
      <c r="O290">
        <v>90</v>
      </c>
      <c r="P290">
        <v>0</v>
      </c>
      <c r="Q290">
        <v>0.05</v>
      </c>
      <c r="R290">
        <v>0</v>
      </c>
      <c r="S290">
        <v>80</v>
      </c>
      <c r="T290">
        <v>0</v>
      </c>
      <c r="U290">
        <v>0.1</v>
      </c>
      <c r="V290">
        <v>0.5</v>
      </c>
      <c r="W290">
        <v>0.5</v>
      </c>
      <c r="X290">
        <v>0.1</v>
      </c>
      <c r="Y290">
        <v>0</v>
      </c>
      <c r="Z290">
        <v>0</v>
      </c>
      <c r="AA290">
        <v>0.2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2.5924999999999998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3</v>
      </c>
      <c r="AP290">
        <v>0</v>
      </c>
      <c r="AQ290">
        <v>0</v>
      </c>
      <c r="AR290">
        <v>2</v>
      </c>
      <c r="AS290">
        <v>12.000000999999999</v>
      </c>
      <c r="AT290">
        <v>0</v>
      </c>
      <c r="AU290">
        <v>0</v>
      </c>
      <c r="AV290">
        <v>0</v>
      </c>
      <c r="AW290">
        <v>31.030849</v>
      </c>
      <c r="AX290">
        <v>10</v>
      </c>
      <c r="AY290">
        <v>10</v>
      </c>
    </row>
    <row r="291" spans="1:51" x14ac:dyDescent="0.25">
      <c r="A291">
        <v>411</v>
      </c>
      <c r="B291" t="s">
        <v>554</v>
      </c>
      <c r="C291">
        <v>93</v>
      </c>
      <c r="D291">
        <v>320</v>
      </c>
      <c r="E291">
        <v>1.9601999999999999</v>
      </c>
      <c r="F291">
        <v>0.29947499999999999</v>
      </c>
      <c r="G291">
        <v>0</v>
      </c>
      <c r="H291">
        <v>0</v>
      </c>
      <c r="I291">
        <v>0</v>
      </c>
      <c r="J291">
        <v>0</v>
      </c>
      <c r="K291">
        <v>8.6276000000000005E-2</v>
      </c>
      <c r="L291">
        <v>6.4707000000000001E-2</v>
      </c>
      <c r="M291">
        <v>1.800805</v>
      </c>
      <c r="N291">
        <v>0</v>
      </c>
      <c r="O291">
        <v>90</v>
      </c>
      <c r="P291">
        <v>0</v>
      </c>
      <c r="Q291">
        <v>0.23</v>
      </c>
      <c r="R291">
        <v>0</v>
      </c>
      <c r="S291">
        <v>80</v>
      </c>
      <c r="T291">
        <v>0</v>
      </c>
      <c r="U291">
        <v>0.2</v>
      </c>
      <c r="V291">
        <v>0.4</v>
      </c>
      <c r="W291">
        <v>0.8</v>
      </c>
      <c r="X291">
        <v>0.2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0.5</v>
      </c>
      <c r="AH291">
        <v>0.23025000000000001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0.2</v>
      </c>
      <c r="AS291">
        <v>0.24</v>
      </c>
      <c r="AT291">
        <v>0</v>
      </c>
      <c r="AU291">
        <v>0</v>
      </c>
      <c r="AV291">
        <v>0</v>
      </c>
      <c r="AW291">
        <v>6.5117130000000003</v>
      </c>
      <c r="AX291">
        <v>5</v>
      </c>
      <c r="AY291">
        <v>5</v>
      </c>
    </row>
    <row r="292" spans="1:51" x14ac:dyDescent="0.25">
      <c r="A292">
        <v>412</v>
      </c>
      <c r="B292" t="s">
        <v>556</v>
      </c>
      <c r="C292">
        <v>164</v>
      </c>
      <c r="D292">
        <v>210</v>
      </c>
      <c r="E292">
        <v>0.39530700000000002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3.740837</v>
      </c>
      <c r="N292">
        <v>0</v>
      </c>
      <c r="O292">
        <v>90</v>
      </c>
      <c r="P292">
        <v>0</v>
      </c>
      <c r="Q292">
        <v>0.03</v>
      </c>
      <c r="R292">
        <v>0</v>
      </c>
      <c r="S292">
        <v>90</v>
      </c>
      <c r="T292">
        <v>0</v>
      </c>
      <c r="U292">
        <v>0.2</v>
      </c>
      <c r="V292">
        <v>0.7</v>
      </c>
      <c r="W292">
        <v>0.7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0.5</v>
      </c>
      <c r="AH292">
        <v>0.77375000000000005</v>
      </c>
      <c r="AI292">
        <v>0.5</v>
      </c>
      <c r="AJ292">
        <v>1.2500000000000001E-2</v>
      </c>
      <c r="AK292">
        <v>1</v>
      </c>
      <c r="AL292">
        <v>0.22500000000000001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3.2</v>
      </c>
      <c r="AT292">
        <v>0</v>
      </c>
      <c r="AU292">
        <v>0</v>
      </c>
      <c r="AV292">
        <v>0</v>
      </c>
      <c r="AW292">
        <v>9.9773940000000003</v>
      </c>
      <c r="AX292">
        <v>7</v>
      </c>
      <c r="AY292">
        <v>7</v>
      </c>
    </row>
    <row r="293" spans="1:51" x14ac:dyDescent="0.25">
      <c r="A293">
        <v>413</v>
      </c>
      <c r="B293" t="s">
        <v>558</v>
      </c>
      <c r="C293">
        <v>43</v>
      </c>
      <c r="D293">
        <v>220</v>
      </c>
      <c r="E293">
        <v>6.3510470000000003</v>
      </c>
      <c r="F293">
        <v>0</v>
      </c>
      <c r="G293">
        <v>0</v>
      </c>
      <c r="H293">
        <v>0</v>
      </c>
      <c r="I293">
        <v>1.609194</v>
      </c>
      <c r="J293">
        <v>0</v>
      </c>
      <c r="K293">
        <v>1.000597</v>
      </c>
      <c r="L293">
        <v>0.50029900000000005</v>
      </c>
      <c r="M293">
        <v>0.85650800000000005</v>
      </c>
      <c r="N293">
        <v>0</v>
      </c>
      <c r="O293">
        <v>70</v>
      </c>
      <c r="P293">
        <v>0</v>
      </c>
      <c r="Q293">
        <v>0.5</v>
      </c>
      <c r="R293">
        <v>0</v>
      </c>
      <c r="S293">
        <v>60</v>
      </c>
      <c r="T293">
        <v>0</v>
      </c>
      <c r="U293">
        <v>0.2</v>
      </c>
      <c r="V293">
        <v>0.5</v>
      </c>
      <c r="W293">
        <v>0.5</v>
      </c>
      <c r="X293">
        <v>1</v>
      </c>
      <c r="Y293">
        <v>0.5</v>
      </c>
      <c r="Z293">
        <v>0</v>
      </c>
      <c r="AA293">
        <v>0.2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2.4649999999999999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0.4</v>
      </c>
      <c r="AS293">
        <v>1.92</v>
      </c>
      <c r="AT293">
        <v>0</v>
      </c>
      <c r="AU293">
        <v>0</v>
      </c>
      <c r="AV293">
        <v>0</v>
      </c>
      <c r="AW293">
        <v>16.493452000000001</v>
      </c>
      <c r="AX293">
        <v>9</v>
      </c>
      <c r="AY293">
        <v>9</v>
      </c>
    </row>
    <row r="294" spans="1:51" x14ac:dyDescent="0.25">
      <c r="A294">
        <v>414</v>
      </c>
      <c r="B294" t="s">
        <v>560</v>
      </c>
      <c r="C294">
        <v>64</v>
      </c>
      <c r="D294">
        <v>220</v>
      </c>
      <c r="E294">
        <v>3.2539319999999998</v>
      </c>
      <c r="F294">
        <v>1.1512910000000001</v>
      </c>
      <c r="G294">
        <v>0</v>
      </c>
      <c r="H294">
        <v>0</v>
      </c>
      <c r="I294">
        <v>0.13918700000000001</v>
      </c>
      <c r="J294">
        <v>0</v>
      </c>
      <c r="K294">
        <v>6.5806000000000003E-2</v>
      </c>
      <c r="L294">
        <v>6.5806000000000003E-2</v>
      </c>
      <c r="M294">
        <v>1.390436</v>
      </c>
      <c r="N294">
        <v>0</v>
      </c>
      <c r="O294">
        <v>90</v>
      </c>
      <c r="P294">
        <v>0</v>
      </c>
      <c r="Q294">
        <v>0.6</v>
      </c>
      <c r="R294">
        <v>0</v>
      </c>
      <c r="S294">
        <v>80</v>
      </c>
      <c r="T294">
        <v>0</v>
      </c>
      <c r="U294">
        <v>0.2</v>
      </c>
      <c r="V294">
        <v>0.4</v>
      </c>
      <c r="W294">
        <v>0.8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0.5</v>
      </c>
      <c r="AH294">
        <v>0.2235</v>
      </c>
      <c r="AI294">
        <v>0.5</v>
      </c>
      <c r="AJ294">
        <v>1.2500000000000001E-2</v>
      </c>
      <c r="AK294">
        <v>0.5</v>
      </c>
      <c r="AL294">
        <v>3.7499999999999999E-2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0.2</v>
      </c>
      <c r="AS294">
        <v>0.24</v>
      </c>
      <c r="AT294">
        <v>0</v>
      </c>
      <c r="AU294">
        <v>0</v>
      </c>
      <c r="AV294">
        <v>0</v>
      </c>
      <c r="AW294">
        <v>8.4407709999999998</v>
      </c>
      <c r="AX294">
        <v>10</v>
      </c>
      <c r="AY294">
        <v>10</v>
      </c>
    </row>
    <row r="295" spans="1:51" x14ac:dyDescent="0.25">
      <c r="A295">
        <v>415</v>
      </c>
      <c r="B295" t="s">
        <v>562</v>
      </c>
      <c r="C295">
        <v>252</v>
      </c>
      <c r="D295">
        <v>230</v>
      </c>
      <c r="E295">
        <v>0.14374799999999999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5.4479E-2</v>
      </c>
      <c r="N295">
        <v>0</v>
      </c>
      <c r="O295">
        <v>90</v>
      </c>
      <c r="P295">
        <v>0</v>
      </c>
      <c r="Q295">
        <v>0.9</v>
      </c>
      <c r="R295">
        <v>0.01</v>
      </c>
      <c r="S295">
        <v>85</v>
      </c>
      <c r="T295">
        <v>70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0.92</v>
      </c>
      <c r="AI295">
        <v>1</v>
      </c>
      <c r="AJ295">
        <v>2.5000000000000001E-2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0.2</v>
      </c>
      <c r="AS295">
        <v>1.1200000000000001</v>
      </c>
      <c r="AT295">
        <v>0</v>
      </c>
      <c r="AU295">
        <v>0</v>
      </c>
      <c r="AV295">
        <v>0</v>
      </c>
      <c r="AW295">
        <v>3.1732279999999999</v>
      </c>
      <c r="AX295">
        <v>13</v>
      </c>
      <c r="AY295">
        <v>13</v>
      </c>
    </row>
    <row r="296" spans="1:51" x14ac:dyDescent="0.25">
      <c r="A296">
        <v>416</v>
      </c>
      <c r="B296" t="s">
        <v>564</v>
      </c>
      <c r="C296">
        <v>64</v>
      </c>
      <c r="D296">
        <v>220</v>
      </c>
      <c r="E296">
        <v>1.4701500000000001</v>
      </c>
      <c r="F296">
        <v>0.14819099999999999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0.81920700000000002</v>
      </c>
      <c r="N296">
        <v>0</v>
      </c>
      <c r="O296">
        <v>90</v>
      </c>
      <c r="P296">
        <v>0</v>
      </c>
      <c r="Q296">
        <v>0.3</v>
      </c>
      <c r="R296">
        <v>0.01</v>
      </c>
      <c r="S296">
        <v>85</v>
      </c>
      <c r="T296">
        <v>70</v>
      </c>
      <c r="U296">
        <v>0.1</v>
      </c>
      <c r="V296">
        <v>0.1</v>
      </c>
      <c r="W296">
        <v>0.1</v>
      </c>
      <c r="X296">
        <v>0.1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0.5</v>
      </c>
      <c r="AH296">
        <v>0.60199999999999998</v>
      </c>
      <c r="AI296">
        <v>0.5</v>
      </c>
      <c r="AJ296">
        <v>1.2500000000000001E-2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0.4</v>
      </c>
      <c r="AS296">
        <v>1.6</v>
      </c>
      <c r="AT296">
        <v>0</v>
      </c>
      <c r="AU296">
        <v>0</v>
      </c>
      <c r="AV296">
        <v>0</v>
      </c>
      <c r="AW296">
        <v>5.3620479999999997</v>
      </c>
      <c r="AX296">
        <v>10</v>
      </c>
      <c r="AY296">
        <v>10</v>
      </c>
    </row>
    <row r="297" spans="1:51" x14ac:dyDescent="0.25">
      <c r="A297">
        <v>417</v>
      </c>
      <c r="B297" t="s">
        <v>566</v>
      </c>
      <c r="C297">
        <v>252</v>
      </c>
      <c r="D297">
        <v>220</v>
      </c>
      <c r="E297">
        <v>0.19928699999999999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0.5</v>
      </c>
      <c r="R297">
        <v>0.01</v>
      </c>
      <c r="S297">
        <v>85</v>
      </c>
      <c r="T297">
        <v>70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0.5</v>
      </c>
      <c r="AH297">
        <v>0.46</v>
      </c>
      <c r="AI297">
        <v>0.5</v>
      </c>
      <c r="AJ297">
        <v>0.05</v>
      </c>
      <c r="AK297">
        <v>1</v>
      </c>
      <c r="AL297">
        <v>0.15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0.2</v>
      </c>
      <c r="AS297">
        <v>1.1200000000000001</v>
      </c>
      <c r="AT297">
        <v>0</v>
      </c>
      <c r="AU297">
        <v>0</v>
      </c>
      <c r="AV297">
        <v>0</v>
      </c>
      <c r="AW297">
        <v>2.489287</v>
      </c>
      <c r="AX297">
        <v>13</v>
      </c>
      <c r="AY297">
        <v>13</v>
      </c>
    </row>
    <row r="298" spans="1:51" x14ac:dyDescent="0.25">
      <c r="A298">
        <v>418</v>
      </c>
      <c r="B298" t="s">
        <v>568</v>
      </c>
      <c r="C298">
        <v>401</v>
      </c>
      <c r="D298">
        <v>220</v>
      </c>
      <c r="E298">
        <v>0.61452300000000004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0.28791899999999998</v>
      </c>
      <c r="N298">
        <v>0</v>
      </c>
      <c r="O298">
        <v>90</v>
      </c>
      <c r="P298">
        <v>0</v>
      </c>
      <c r="Q298">
        <v>0.3</v>
      </c>
      <c r="R298">
        <v>0</v>
      </c>
      <c r="S298">
        <v>85</v>
      </c>
      <c r="T298">
        <v>0</v>
      </c>
      <c r="U298">
        <v>0.1</v>
      </c>
      <c r="V298">
        <v>0.1</v>
      </c>
      <c r="W298">
        <v>0.1</v>
      </c>
      <c r="X298">
        <v>0.1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1.1559999999999999</v>
      </c>
      <c r="AI298">
        <v>0.5</v>
      </c>
      <c r="AJ298">
        <v>1.2500000000000001E-2</v>
      </c>
      <c r="AK298">
        <v>0.5</v>
      </c>
      <c r="AL298">
        <v>3.7499999999999999E-2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2.8084419999999999</v>
      </c>
      <c r="AX298">
        <v>9</v>
      </c>
      <c r="AY298">
        <v>9</v>
      </c>
    </row>
    <row r="299" spans="1:51" x14ac:dyDescent="0.25">
      <c r="A299">
        <v>419</v>
      </c>
      <c r="B299" t="s">
        <v>570</v>
      </c>
      <c r="C299">
        <v>47</v>
      </c>
      <c r="D299">
        <v>320</v>
      </c>
      <c r="E299">
        <v>1.9601999999999999</v>
      </c>
      <c r="F299">
        <v>0.32669999999999999</v>
      </c>
      <c r="G299">
        <v>0</v>
      </c>
      <c r="H299">
        <v>0</v>
      </c>
      <c r="I299">
        <v>0</v>
      </c>
      <c r="J299">
        <v>0</v>
      </c>
      <c r="K299">
        <v>8.6276000000000005E-2</v>
      </c>
      <c r="L299">
        <v>6.4707000000000001E-2</v>
      </c>
      <c r="M299">
        <v>1.9567399999999999</v>
      </c>
      <c r="N299">
        <v>0</v>
      </c>
      <c r="O299">
        <v>90</v>
      </c>
      <c r="P299">
        <v>0</v>
      </c>
      <c r="Q299">
        <v>0.23</v>
      </c>
      <c r="R299">
        <v>0</v>
      </c>
      <c r="S299">
        <v>80</v>
      </c>
      <c r="T299">
        <v>0</v>
      </c>
      <c r="U299">
        <v>0.2</v>
      </c>
      <c r="V299">
        <v>0.4</v>
      </c>
      <c r="W299">
        <v>0.8</v>
      </c>
      <c r="X299">
        <v>0.2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0.5</v>
      </c>
      <c r="AH299">
        <v>0.23250000000000001</v>
      </c>
      <c r="AI299">
        <v>0.25</v>
      </c>
      <c r="AJ299">
        <v>1.2500000000000001E-2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6.4696239999999996</v>
      </c>
      <c r="AX299">
        <v>9</v>
      </c>
      <c r="AY299">
        <v>9</v>
      </c>
    </row>
    <row r="300" spans="1:51" x14ac:dyDescent="0.25">
      <c r="A300">
        <v>420</v>
      </c>
      <c r="B300" t="s">
        <v>572</v>
      </c>
      <c r="C300">
        <v>228</v>
      </c>
      <c r="D300">
        <v>220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0.57711800000000002</v>
      </c>
      <c r="N300">
        <v>0</v>
      </c>
      <c r="O300">
        <v>70</v>
      </c>
      <c r="P300">
        <v>0</v>
      </c>
      <c r="Q300">
        <v>1.5</v>
      </c>
      <c r="R300">
        <v>0.3</v>
      </c>
      <c r="S300">
        <v>70</v>
      </c>
      <c r="T300">
        <v>95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1.5</v>
      </c>
      <c r="AH300">
        <v>3.105</v>
      </c>
      <c r="AI300">
        <v>0</v>
      </c>
      <c r="AJ300">
        <v>0</v>
      </c>
      <c r="AK300">
        <v>1</v>
      </c>
      <c r="AL300">
        <v>0.3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5.7821179999999996</v>
      </c>
      <c r="AX300">
        <v>13</v>
      </c>
      <c r="AY300">
        <v>13</v>
      </c>
    </row>
    <row r="301" spans="1:51" x14ac:dyDescent="0.25">
      <c r="A301">
        <v>421</v>
      </c>
      <c r="B301" t="s">
        <v>574</v>
      </c>
      <c r="C301">
        <v>48</v>
      </c>
      <c r="D301">
        <v>230</v>
      </c>
      <c r="E301">
        <v>8.8209</v>
      </c>
      <c r="F301">
        <v>1.9601999999999999</v>
      </c>
      <c r="G301">
        <v>0</v>
      </c>
      <c r="H301">
        <v>0</v>
      </c>
      <c r="I301">
        <v>0.17659</v>
      </c>
      <c r="J301">
        <v>0</v>
      </c>
      <c r="K301">
        <v>6.5806000000000003E-2</v>
      </c>
      <c r="L301">
        <v>6.5806000000000003E-2</v>
      </c>
      <c r="M301">
        <v>0.15</v>
      </c>
      <c r="N301">
        <v>0</v>
      </c>
      <c r="O301">
        <v>90</v>
      </c>
      <c r="P301">
        <v>0</v>
      </c>
      <c r="Q301">
        <v>2.5</v>
      </c>
      <c r="R301">
        <v>0</v>
      </c>
      <c r="S301">
        <v>80</v>
      </c>
      <c r="T301">
        <v>0</v>
      </c>
      <c r="U301">
        <v>0.2</v>
      </c>
      <c r="V301">
        <v>0.4</v>
      </c>
      <c r="W301">
        <v>0.8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0.5</v>
      </c>
      <c r="AH301">
        <v>0.22650000000000001</v>
      </c>
      <c r="AI301">
        <v>0.5</v>
      </c>
      <c r="AJ301">
        <v>1.2500000000000001E-2</v>
      </c>
      <c r="AK301">
        <v>0.5</v>
      </c>
      <c r="AL301">
        <v>3.7499999999999999E-2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15.239214</v>
      </c>
      <c r="AX301">
        <v>9</v>
      </c>
      <c r="AY301">
        <v>9</v>
      </c>
    </row>
    <row r="302" spans="1:51" x14ac:dyDescent="0.25">
      <c r="A302">
        <v>422</v>
      </c>
      <c r="B302" t="s">
        <v>576</v>
      </c>
      <c r="C302">
        <v>228</v>
      </c>
      <c r="D302">
        <v>220</v>
      </c>
      <c r="E302">
        <v>1.7641800000000001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1.5</v>
      </c>
      <c r="R302">
        <v>0.05</v>
      </c>
      <c r="S302">
        <v>70</v>
      </c>
      <c r="T302">
        <v>95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2.1779999999999999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5.4921800000000003</v>
      </c>
      <c r="AX302">
        <v>13</v>
      </c>
      <c r="AY302">
        <v>13</v>
      </c>
    </row>
    <row r="303" spans="1:51" x14ac:dyDescent="0.25">
      <c r="A303">
        <v>423</v>
      </c>
      <c r="B303" t="s">
        <v>578</v>
      </c>
      <c r="C303">
        <v>228</v>
      </c>
      <c r="D303">
        <v>220</v>
      </c>
      <c r="E303">
        <v>1.9601999999999999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1.5</v>
      </c>
      <c r="R303">
        <v>0.05</v>
      </c>
      <c r="S303">
        <v>70</v>
      </c>
      <c r="T303">
        <v>95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2.1419999999999999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5.6521999999999997</v>
      </c>
      <c r="AX303">
        <v>13</v>
      </c>
      <c r="AY303">
        <v>13</v>
      </c>
    </row>
    <row r="304" spans="1:51" x14ac:dyDescent="0.25">
      <c r="A304">
        <v>424</v>
      </c>
      <c r="B304" t="s">
        <v>580</v>
      </c>
      <c r="C304">
        <v>101</v>
      </c>
      <c r="D304">
        <v>230</v>
      </c>
      <c r="E304">
        <v>5.4277930000000003</v>
      </c>
      <c r="F304">
        <v>5.7172499999999999</v>
      </c>
      <c r="G304">
        <v>0</v>
      </c>
      <c r="H304">
        <v>0</v>
      </c>
      <c r="I304">
        <v>0.30909799999999998</v>
      </c>
      <c r="J304">
        <v>0</v>
      </c>
      <c r="K304">
        <v>0.14702699999999999</v>
      </c>
      <c r="L304">
        <v>0.13069</v>
      </c>
      <c r="M304">
        <v>2.8517579999999998</v>
      </c>
      <c r="N304">
        <v>0</v>
      </c>
      <c r="O304">
        <v>80</v>
      </c>
      <c r="P304">
        <v>0</v>
      </c>
      <c r="Q304">
        <v>0.15</v>
      </c>
      <c r="R304">
        <v>0</v>
      </c>
      <c r="S304">
        <v>80</v>
      </c>
      <c r="T304">
        <v>0</v>
      </c>
      <c r="U304">
        <v>0.2</v>
      </c>
      <c r="V304">
        <v>0.2</v>
      </c>
      <c r="W304">
        <v>0.5</v>
      </c>
      <c r="X304">
        <v>0.5</v>
      </c>
      <c r="Y304">
        <v>0.5</v>
      </c>
      <c r="Z304">
        <v>0</v>
      </c>
      <c r="AA304">
        <v>0.5</v>
      </c>
      <c r="AB304">
        <v>0.5</v>
      </c>
      <c r="AC304">
        <v>0</v>
      </c>
      <c r="AD304">
        <v>0</v>
      </c>
      <c r="AE304">
        <v>1.9602999999999999E-2</v>
      </c>
      <c r="AF304">
        <v>0</v>
      </c>
      <c r="AG304">
        <v>0.5</v>
      </c>
      <c r="AH304">
        <v>0.435</v>
      </c>
      <c r="AI304">
        <v>0</v>
      </c>
      <c r="AJ304">
        <v>0</v>
      </c>
      <c r="AK304">
        <v>1</v>
      </c>
      <c r="AL304">
        <v>0.375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4</v>
      </c>
      <c r="AS304">
        <v>12.799999</v>
      </c>
      <c r="AT304">
        <v>0</v>
      </c>
      <c r="AU304">
        <v>0</v>
      </c>
      <c r="AV304">
        <v>0</v>
      </c>
      <c r="AW304">
        <v>30.954122999999999</v>
      </c>
      <c r="AX304">
        <v>11</v>
      </c>
      <c r="AY304">
        <v>11</v>
      </c>
    </row>
    <row r="305" spans="1:51" x14ac:dyDescent="0.25">
      <c r="A305">
        <v>425</v>
      </c>
      <c r="B305" t="s">
        <v>582</v>
      </c>
      <c r="C305">
        <v>92</v>
      </c>
      <c r="D305">
        <v>230</v>
      </c>
      <c r="E305">
        <v>9.1475989999999996</v>
      </c>
      <c r="F305">
        <v>9.8010000000000002</v>
      </c>
      <c r="G305">
        <v>2.9403000000000001</v>
      </c>
      <c r="H305">
        <v>0</v>
      </c>
      <c r="I305">
        <v>1.0540039999999999</v>
      </c>
      <c r="J305">
        <v>0</v>
      </c>
      <c r="K305">
        <v>0.66161899999999996</v>
      </c>
      <c r="L305">
        <v>0.58810600000000002</v>
      </c>
      <c r="M305">
        <v>4.8289590000000002</v>
      </c>
      <c r="N305">
        <v>0</v>
      </c>
      <c r="O305">
        <v>80</v>
      </c>
      <c r="P305">
        <v>0</v>
      </c>
      <c r="Q305">
        <v>0.08</v>
      </c>
      <c r="R305">
        <v>0</v>
      </c>
      <c r="S305">
        <v>80</v>
      </c>
      <c r="T305">
        <v>0</v>
      </c>
      <c r="U305">
        <v>0.5</v>
      </c>
      <c r="V305">
        <v>0.5</v>
      </c>
      <c r="W305">
        <v>1</v>
      </c>
      <c r="X305">
        <v>1.5</v>
      </c>
      <c r="Y305">
        <v>0.5</v>
      </c>
      <c r="Z305">
        <v>0</v>
      </c>
      <c r="AA305">
        <v>1.5</v>
      </c>
      <c r="AB305">
        <v>0.5</v>
      </c>
      <c r="AC305">
        <v>0</v>
      </c>
      <c r="AD305">
        <v>0</v>
      </c>
      <c r="AE305">
        <v>0</v>
      </c>
      <c r="AF305">
        <v>0</v>
      </c>
      <c r="AG305">
        <v>1.5</v>
      </c>
      <c r="AH305">
        <v>4.4175000000000004</v>
      </c>
      <c r="AI305">
        <v>0</v>
      </c>
      <c r="AJ305">
        <v>0</v>
      </c>
      <c r="AK305">
        <v>1</v>
      </c>
      <c r="AL305">
        <v>0.3</v>
      </c>
      <c r="AM305">
        <v>0</v>
      </c>
      <c r="AN305">
        <v>0</v>
      </c>
      <c r="AO305">
        <v>3</v>
      </c>
      <c r="AP305">
        <v>0</v>
      </c>
      <c r="AQ305">
        <v>0</v>
      </c>
      <c r="AR305">
        <v>1.5</v>
      </c>
      <c r="AS305">
        <v>9</v>
      </c>
      <c r="AT305">
        <v>4.7705999999999998E-2</v>
      </c>
      <c r="AU305">
        <v>0</v>
      </c>
      <c r="AV305">
        <v>0</v>
      </c>
      <c r="AW305">
        <v>50.812786000000003</v>
      </c>
      <c r="AX305">
        <v>9</v>
      </c>
      <c r="AY305">
        <v>9</v>
      </c>
    </row>
    <row r="306" spans="1:51" x14ac:dyDescent="0.25">
      <c r="A306">
        <v>426</v>
      </c>
      <c r="B306" t="s">
        <v>584</v>
      </c>
      <c r="C306">
        <v>85</v>
      </c>
      <c r="D306">
        <v>320</v>
      </c>
      <c r="E306">
        <v>10.291048999999999</v>
      </c>
      <c r="F306">
        <v>0.98009999999999997</v>
      </c>
      <c r="G306">
        <v>0</v>
      </c>
      <c r="H306">
        <v>0</v>
      </c>
      <c r="I306">
        <v>0.15767700000000001</v>
      </c>
      <c r="J306">
        <v>0</v>
      </c>
      <c r="K306">
        <v>4.3138000000000003E-2</v>
      </c>
      <c r="L306">
        <v>4.3138000000000003E-2</v>
      </c>
      <c r="M306">
        <v>0.75</v>
      </c>
      <c r="N306">
        <v>0</v>
      </c>
      <c r="O306">
        <v>90</v>
      </c>
      <c r="P306">
        <v>0</v>
      </c>
      <c r="Q306">
        <v>0.3</v>
      </c>
      <c r="R306">
        <v>0</v>
      </c>
      <c r="S306">
        <v>80</v>
      </c>
      <c r="T306">
        <v>0</v>
      </c>
      <c r="U306">
        <v>0.2</v>
      </c>
      <c r="V306">
        <v>0.4</v>
      </c>
      <c r="W306">
        <v>0.8</v>
      </c>
      <c r="X306">
        <v>0.2</v>
      </c>
      <c r="Y306">
        <v>0.5</v>
      </c>
      <c r="Z306">
        <v>0</v>
      </c>
      <c r="AA306">
        <v>0.2</v>
      </c>
      <c r="AB306">
        <v>0.5</v>
      </c>
      <c r="AC306">
        <v>0</v>
      </c>
      <c r="AD306">
        <v>0</v>
      </c>
      <c r="AE306">
        <v>0</v>
      </c>
      <c r="AF306">
        <v>0</v>
      </c>
      <c r="AG306">
        <v>0.5</v>
      </c>
      <c r="AH306">
        <v>0.23250000000000001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15.439924</v>
      </c>
      <c r="AX306">
        <v>9</v>
      </c>
      <c r="AY306">
        <v>9</v>
      </c>
    </row>
    <row r="307" spans="1:51" x14ac:dyDescent="0.25">
      <c r="A307">
        <v>427</v>
      </c>
      <c r="B307" t="s">
        <v>590</v>
      </c>
      <c r="C307">
        <v>29</v>
      </c>
      <c r="D307">
        <v>220</v>
      </c>
      <c r="E307">
        <v>5.8087260000000001</v>
      </c>
      <c r="F307">
        <v>1.3904350000000001</v>
      </c>
      <c r="G307">
        <v>0</v>
      </c>
      <c r="H307">
        <v>0</v>
      </c>
      <c r="I307">
        <v>0</v>
      </c>
      <c r="J307">
        <v>0</v>
      </c>
      <c r="K307">
        <v>0.37863999999999998</v>
      </c>
      <c r="L307">
        <v>0.37863999999999998</v>
      </c>
      <c r="M307">
        <v>1.1617710000000001</v>
      </c>
      <c r="N307">
        <v>0</v>
      </c>
      <c r="O307">
        <v>90</v>
      </c>
      <c r="P307">
        <v>0</v>
      </c>
      <c r="Q307">
        <v>0.02</v>
      </c>
      <c r="R307">
        <v>0</v>
      </c>
      <c r="S307">
        <v>85</v>
      </c>
      <c r="T307">
        <v>0</v>
      </c>
      <c r="U307">
        <v>0.4</v>
      </c>
      <c r="V307">
        <v>1</v>
      </c>
      <c r="W307">
        <v>2</v>
      </c>
      <c r="X307">
        <v>4</v>
      </c>
      <c r="Y307">
        <v>2</v>
      </c>
      <c r="Z307">
        <v>0</v>
      </c>
      <c r="AA307">
        <v>2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0.5</v>
      </c>
      <c r="AH307">
        <v>0.91349999999999998</v>
      </c>
      <c r="AI307">
        <v>0</v>
      </c>
      <c r="AJ307">
        <v>0</v>
      </c>
      <c r="AK307">
        <v>1</v>
      </c>
      <c r="AL307">
        <v>1.425</v>
      </c>
      <c r="AM307">
        <v>0</v>
      </c>
      <c r="AN307">
        <v>0</v>
      </c>
      <c r="AO307">
        <v>0.5</v>
      </c>
      <c r="AP307">
        <v>0</v>
      </c>
      <c r="AQ307">
        <v>0</v>
      </c>
      <c r="AR307">
        <v>4</v>
      </c>
      <c r="AS307">
        <v>24.000001999999999</v>
      </c>
      <c r="AT307">
        <v>0</v>
      </c>
      <c r="AU307">
        <v>0</v>
      </c>
      <c r="AV307">
        <v>0</v>
      </c>
      <c r="AW307">
        <v>48.376713000000002</v>
      </c>
      <c r="AX307">
        <v>10</v>
      </c>
      <c r="AY307">
        <v>10</v>
      </c>
    </row>
    <row r="308" spans="1:51" x14ac:dyDescent="0.25">
      <c r="A308">
        <v>428</v>
      </c>
      <c r="B308" t="s">
        <v>958</v>
      </c>
      <c r="C308">
        <v>296</v>
      </c>
      <c r="D308">
        <v>410</v>
      </c>
      <c r="E308">
        <v>19.882307000000001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0.23</v>
      </c>
      <c r="R308">
        <v>0</v>
      </c>
      <c r="S308">
        <v>70</v>
      </c>
      <c r="T308">
        <v>0</v>
      </c>
      <c r="U308">
        <v>0.3</v>
      </c>
      <c r="V308">
        <v>0.3</v>
      </c>
      <c r="W308">
        <v>0.5</v>
      </c>
      <c r="X308">
        <v>0.5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</v>
      </c>
      <c r="AH308">
        <v>6.2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0.1</v>
      </c>
      <c r="AP308">
        <v>0</v>
      </c>
      <c r="AQ308">
        <v>0</v>
      </c>
      <c r="AR308">
        <v>1.5</v>
      </c>
      <c r="AS308">
        <v>10.799999</v>
      </c>
      <c r="AT308">
        <v>0</v>
      </c>
      <c r="AU308">
        <v>0</v>
      </c>
      <c r="AV308">
        <v>0</v>
      </c>
      <c r="AW308">
        <v>38.812305000000002</v>
      </c>
      <c r="AX308">
        <v>13</v>
      </c>
      <c r="AY308">
        <v>13</v>
      </c>
    </row>
    <row r="309" spans="1:51" x14ac:dyDescent="0.25">
      <c r="A309">
        <v>429</v>
      </c>
      <c r="B309" t="s">
        <v>592</v>
      </c>
      <c r="C309">
        <v>55</v>
      </c>
      <c r="D309">
        <v>220</v>
      </c>
      <c r="E309">
        <v>8.1675000000000004</v>
      </c>
      <c r="F309">
        <v>4.1855169999999999</v>
      </c>
      <c r="G309">
        <v>1.3884749999999999</v>
      </c>
      <c r="H309">
        <v>0</v>
      </c>
      <c r="I309">
        <v>4.6005789999999998</v>
      </c>
      <c r="J309">
        <v>0</v>
      </c>
      <c r="K309">
        <v>0</v>
      </c>
      <c r="L309">
        <v>0</v>
      </c>
      <c r="M309">
        <v>1.7306049999999999</v>
      </c>
      <c r="N309">
        <v>0</v>
      </c>
      <c r="O309">
        <v>75</v>
      </c>
      <c r="P309">
        <v>0</v>
      </c>
      <c r="Q309">
        <v>0.11</v>
      </c>
      <c r="R309">
        <v>0</v>
      </c>
      <c r="S309">
        <v>75</v>
      </c>
      <c r="T309">
        <v>0</v>
      </c>
      <c r="U309">
        <v>0.4</v>
      </c>
      <c r="V309">
        <v>0.7</v>
      </c>
      <c r="W309">
        <v>1.4</v>
      </c>
      <c r="X309">
        <v>1.8</v>
      </c>
      <c r="Y309">
        <v>1.8</v>
      </c>
      <c r="Z309">
        <v>0</v>
      </c>
      <c r="AA309">
        <v>0.5</v>
      </c>
      <c r="AB309">
        <v>0.7</v>
      </c>
      <c r="AC309">
        <v>0</v>
      </c>
      <c r="AD309">
        <v>0</v>
      </c>
      <c r="AE309">
        <v>0</v>
      </c>
      <c r="AF309">
        <v>0</v>
      </c>
      <c r="AG309">
        <v>1.5</v>
      </c>
      <c r="AH309">
        <v>4.6500000000000004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6.4</v>
      </c>
      <c r="AT309">
        <v>0</v>
      </c>
      <c r="AU309">
        <v>0</v>
      </c>
      <c r="AV309">
        <v>0</v>
      </c>
      <c r="AW309">
        <v>33.932094999999997</v>
      </c>
      <c r="AX309">
        <v>9</v>
      </c>
      <c r="AY309">
        <v>9</v>
      </c>
    </row>
    <row r="310" spans="1:51" x14ac:dyDescent="0.25">
      <c r="A310">
        <v>430</v>
      </c>
      <c r="B310" t="s">
        <v>594</v>
      </c>
      <c r="C310">
        <v>51</v>
      </c>
      <c r="D310">
        <v>220</v>
      </c>
      <c r="E310">
        <v>11.761200000000001</v>
      </c>
      <c r="F310">
        <v>2.0691000000000002</v>
      </c>
      <c r="G310">
        <v>1.4810399999999999</v>
      </c>
      <c r="H310">
        <v>0</v>
      </c>
      <c r="I310">
        <v>0.48275800000000002</v>
      </c>
      <c r="J310">
        <v>0</v>
      </c>
      <c r="K310">
        <v>0.359398</v>
      </c>
      <c r="L310">
        <v>0.16336300000000001</v>
      </c>
      <c r="M310">
        <v>2.5</v>
      </c>
      <c r="N310">
        <v>0.54742599999999997</v>
      </c>
      <c r="O310">
        <v>85</v>
      </c>
      <c r="P310">
        <v>85</v>
      </c>
      <c r="Q310">
        <v>0.08</v>
      </c>
      <c r="R310">
        <v>0.01</v>
      </c>
      <c r="S310">
        <v>70</v>
      </c>
      <c r="T310">
        <v>75</v>
      </c>
      <c r="U310">
        <v>0.6</v>
      </c>
      <c r="V310">
        <v>1.2</v>
      </c>
      <c r="W310">
        <v>1.6</v>
      </c>
      <c r="X310">
        <v>1.5</v>
      </c>
      <c r="Y310">
        <v>1.8</v>
      </c>
      <c r="Z310">
        <v>0</v>
      </c>
      <c r="AA310">
        <v>0.8</v>
      </c>
      <c r="AB310">
        <v>0.8</v>
      </c>
      <c r="AC310">
        <v>0</v>
      </c>
      <c r="AD310">
        <v>0</v>
      </c>
      <c r="AE310">
        <v>0.11486399999999999</v>
      </c>
      <c r="AF310">
        <v>0</v>
      </c>
      <c r="AG310">
        <v>2</v>
      </c>
      <c r="AH310">
        <v>5.27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6.8</v>
      </c>
      <c r="AT310">
        <v>0.82442199999999999</v>
      </c>
      <c r="AU310">
        <v>0</v>
      </c>
      <c r="AV310">
        <v>0</v>
      </c>
      <c r="AW310">
        <v>40.280814999999997</v>
      </c>
      <c r="AX310">
        <v>9</v>
      </c>
      <c r="AY310">
        <v>9</v>
      </c>
    </row>
    <row r="311" spans="1:51" x14ac:dyDescent="0.25">
      <c r="A311">
        <v>431</v>
      </c>
      <c r="B311" t="s">
        <v>596</v>
      </c>
      <c r="C311">
        <v>83</v>
      </c>
      <c r="D311">
        <v>230</v>
      </c>
      <c r="E311">
        <v>14.007262000000001</v>
      </c>
      <c r="F311">
        <v>0.81674999999999998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3.3738419999999998</v>
      </c>
      <c r="N311">
        <v>0</v>
      </c>
      <c r="O311">
        <v>90</v>
      </c>
      <c r="P311">
        <v>0</v>
      </c>
      <c r="Q311">
        <v>0.3</v>
      </c>
      <c r="R311">
        <v>0</v>
      </c>
      <c r="S311">
        <v>85</v>
      </c>
      <c r="T311">
        <v>0</v>
      </c>
      <c r="U311">
        <v>0.6</v>
      </c>
      <c r="V311">
        <v>1</v>
      </c>
      <c r="W311">
        <v>1.2</v>
      </c>
      <c r="X311">
        <v>1.2</v>
      </c>
      <c r="Y311">
        <v>1</v>
      </c>
      <c r="Z311">
        <v>0</v>
      </c>
      <c r="AA311">
        <v>0.8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</v>
      </c>
      <c r="AH311">
        <v>5.58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7.2</v>
      </c>
      <c r="AT311">
        <v>0</v>
      </c>
      <c r="AU311">
        <v>0</v>
      </c>
      <c r="AV311">
        <v>0</v>
      </c>
      <c r="AW311">
        <v>37.077854000000002</v>
      </c>
      <c r="AX311">
        <v>9</v>
      </c>
      <c r="AY311">
        <v>9</v>
      </c>
    </row>
    <row r="312" spans="1:51" x14ac:dyDescent="0.25">
      <c r="A312">
        <v>432</v>
      </c>
      <c r="B312" t="s">
        <v>598</v>
      </c>
      <c r="C312">
        <v>102</v>
      </c>
      <c r="D312">
        <v>410</v>
      </c>
      <c r="E312">
        <v>4.9005000000000001</v>
      </c>
      <c r="F312">
        <v>1.7151749999999999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3.25</v>
      </c>
      <c r="N312">
        <v>0</v>
      </c>
      <c r="O312">
        <v>90</v>
      </c>
      <c r="P312">
        <v>0</v>
      </c>
      <c r="Q312">
        <v>0.05</v>
      </c>
      <c r="R312">
        <v>0</v>
      </c>
      <c r="S312">
        <v>85</v>
      </c>
      <c r="T312">
        <v>0</v>
      </c>
      <c r="U312">
        <v>0.1</v>
      </c>
      <c r="V312">
        <v>0.2</v>
      </c>
      <c r="W312">
        <v>1.5</v>
      </c>
      <c r="X312">
        <v>1.5</v>
      </c>
      <c r="Y312">
        <v>1.5</v>
      </c>
      <c r="Z312">
        <v>0</v>
      </c>
      <c r="AA312">
        <v>0.5</v>
      </c>
      <c r="AB312">
        <v>0.5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2.79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0.04</v>
      </c>
      <c r="AP312">
        <v>0</v>
      </c>
      <c r="AQ312">
        <v>0</v>
      </c>
      <c r="AR312">
        <v>2</v>
      </c>
      <c r="AS312">
        <v>14.400001</v>
      </c>
      <c r="AT312">
        <v>0</v>
      </c>
      <c r="AU312">
        <v>0</v>
      </c>
      <c r="AV312">
        <v>0</v>
      </c>
      <c r="AW312">
        <v>32.945675000000001</v>
      </c>
      <c r="AX312">
        <v>9</v>
      </c>
      <c r="AY312">
        <v>9</v>
      </c>
    </row>
    <row r="313" spans="1:51" x14ac:dyDescent="0.25">
      <c r="A313">
        <v>433</v>
      </c>
      <c r="B313" t="s">
        <v>600</v>
      </c>
      <c r="C313">
        <v>63</v>
      </c>
      <c r="D313">
        <v>220</v>
      </c>
      <c r="E313">
        <v>0.79714799999999997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6.8919999999999997E-3</v>
      </c>
      <c r="L313">
        <v>4.5950000000000001E-3</v>
      </c>
      <c r="M313">
        <v>1.7768870000000001</v>
      </c>
      <c r="N313">
        <v>0</v>
      </c>
      <c r="O313">
        <v>90</v>
      </c>
      <c r="P313">
        <v>0</v>
      </c>
      <c r="Q313">
        <v>0.6</v>
      </c>
      <c r="R313">
        <v>0</v>
      </c>
      <c r="S313">
        <v>80</v>
      </c>
      <c r="T313">
        <v>0</v>
      </c>
      <c r="U313">
        <v>0.2</v>
      </c>
      <c r="V313">
        <v>0.4</v>
      </c>
      <c r="W313">
        <v>0.8</v>
      </c>
      <c r="X313">
        <v>0.2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0.5</v>
      </c>
      <c r="AH313">
        <v>0.2175</v>
      </c>
      <c r="AI313">
        <v>0.5</v>
      </c>
      <c r="AJ313">
        <v>1.2500000000000001E-2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0.2</v>
      </c>
      <c r="AS313">
        <v>0.24</v>
      </c>
      <c r="AT313">
        <v>0</v>
      </c>
      <c r="AU313">
        <v>0</v>
      </c>
      <c r="AV313">
        <v>0</v>
      </c>
      <c r="AW313">
        <v>5.2555209999999999</v>
      </c>
      <c r="AX313">
        <v>10</v>
      </c>
      <c r="AY313">
        <v>10</v>
      </c>
    </row>
    <row r="314" spans="1:51" x14ac:dyDescent="0.25">
      <c r="A314">
        <v>434</v>
      </c>
      <c r="B314" t="s">
        <v>602</v>
      </c>
      <c r="C314">
        <v>47</v>
      </c>
      <c r="D314">
        <v>230</v>
      </c>
      <c r="E314">
        <v>6.5339989999999997</v>
      </c>
      <c r="F314">
        <v>0</v>
      </c>
      <c r="G314">
        <v>0</v>
      </c>
      <c r="H314">
        <v>0</v>
      </c>
      <c r="I314">
        <v>1.609194</v>
      </c>
      <c r="J314">
        <v>0</v>
      </c>
      <c r="K314">
        <v>0.50029900000000005</v>
      </c>
      <c r="L314">
        <v>0.50029900000000005</v>
      </c>
      <c r="M314">
        <v>1.317394</v>
      </c>
      <c r="N314">
        <v>0</v>
      </c>
      <c r="O314">
        <v>80</v>
      </c>
      <c r="P314">
        <v>0</v>
      </c>
      <c r="Q314">
        <v>0.4</v>
      </c>
      <c r="R314">
        <v>0</v>
      </c>
      <c r="S314">
        <v>60</v>
      </c>
      <c r="T314">
        <v>0</v>
      </c>
      <c r="U314">
        <v>0.2</v>
      </c>
      <c r="V314">
        <v>0.5</v>
      </c>
      <c r="W314">
        <v>0.5</v>
      </c>
      <c r="X314">
        <v>0.5</v>
      </c>
      <c r="Y314">
        <v>0.2</v>
      </c>
      <c r="Z314">
        <v>0</v>
      </c>
      <c r="AA314">
        <v>0.2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1.45</v>
      </c>
      <c r="AI314">
        <v>0</v>
      </c>
      <c r="AJ314">
        <v>0</v>
      </c>
      <c r="AK314">
        <v>1</v>
      </c>
      <c r="AL314">
        <v>0.22500000000000001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0.2</v>
      </c>
      <c r="AS314">
        <v>1.28</v>
      </c>
      <c r="AT314">
        <v>0</v>
      </c>
      <c r="AU314">
        <v>0</v>
      </c>
      <c r="AV314">
        <v>0</v>
      </c>
      <c r="AW314">
        <v>14.306991</v>
      </c>
      <c r="AX314">
        <v>9</v>
      </c>
      <c r="AY314">
        <v>9</v>
      </c>
    </row>
    <row r="315" spans="1:51" x14ac:dyDescent="0.25">
      <c r="A315">
        <v>435</v>
      </c>
      <c r="B315" t="s">
        <v>604</v>
      </c>
      <c r="C315">
        <v>252</v>
      </c>
      <c r="D315">
        <v>230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0.139408</v>
      </c>
      <c r="N315">
        <v>0</v>
      </c>
      <c r="O315">
        <v>85</v>
      </c>
      <c r="P315">
        <v>0</v>
      </c>
      <c r="Q315">
        <v>0.9</v>
      </c>
      <c r="R315">
        <v>0</v>
      </c>
      <c r="S315">
        <v>85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0.92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1.959408</v>
      </c>
      <c r="AX315">
        <v>13</v>
      </c>
      <c r="AY315">
        <v>13</v>
      </c>
    </row>
    <row r="316" spans="1:51" x14ac:dyDescent="0.25">
      <c r="A316">
        <v>436</v>
      </c>
      <c r="B316" t="s">
        <v>606</v>
      </c>
      <c r="C316">
        <v>262</v>
      </c>
      <c r="D316">
        <v>310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1.7</v>
      </c>
      <c r="R316">
        <v>0</v>
      </c>
      <c r="S316">
        <v>75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0.5</v>
      </c>
      <c r="AH316">
        <v>0.86250000000000004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2.5625</v>
      </c>
      <c r="AX316">
        <v>13</v>
      </c>
      <c r="AY316">
        <v>13</v>
      </c>
    </row>
    <row r="317" spans="1:51" x14ac:dyDescent="0.25">
      <c r="A317">
        <v>437</v>
      </c>
      <c r="B317" t="s">
        <v>608</v>
      </c>
      <c r="C317">
        <v>404</v>
      </c>
      <c r="D317">
        <v>230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1.7</v>
      </c>
      <c r="R317">
        <v>0</v>
      </c>
      <c r="S317">
        <v>75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0.5</v>
      </c>
      <c r="AH317">
        <v>0.80500000000000005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2.5049999999999999</v>
      </c>
      <c r="AX317">
        <v>9</v>
      </c>
      <c r="AY317">
        <v>9</v>
      </c>
    </row>
    <row r="318" spans="1:51" x14ac:dyDescent="0.25">
      <c r="A318">
        <v>438</v>
      </c>
      <c r="B318" t="s">
        <v>610</v>
      </c>
      <c r="C318">
        <v>101</v>
      </c>
      <c r="D318">
        <v>410</v>
      </c>
      <c r="E318">
        <v>2.803086</v>
      </c>
      <c r="F318">
        <v>3.6342650000000001</v>
      </c>
      <c r="G318">
        <v>0</v>
      </c>
      <c r="H318">
        <v>0</v>
      </c>
      <c r="I318">
        <v>0.30909799999999998</v>
      </c>
      <c r="J318">
        <v>0</v>
      </c>
      <c r="K318">
        <v>0.14702699999999999</v>
      </c>
      <c r="L318">
        <v>0.13069</v>
      </c>
      <c r="M318">
        <v>1.6</v>
      </c>
      <c r="N318">
        <v>0</v>
      </c>
      <c r="O318">
        <v>80</v>
      </c>
      <c r="P318">
        <v>0</v>
      </c>
      <c r="Q318">
        <v>0.05</v>
      </c>
      <c r="R318">
        <v>0</v>
      </c>
      <c r="S318">
        <v>80</v>
      </c>
      <c r="T318">
        <v>0</v>
      </c>
      <c r="U318">
        <v>0.2</v>
      </c>
      <c r="V318">
        <v>0.2</v>
      </c>
      <c r="W318">
        <v>0.5</v>
      </c>
      <c r="X318">
        <v>0.5</v>
      </c>
      <c r="Y318">
        <v>0.5</v>
      </c>
      <c r="Z318">
        <v>0</v>
      </c>
      <c r="AA318">
        <v>0.5</v>
      </c>
      <c r="AB318">
        <v>0.5</v>
      </c>
      <c r="AC318">
        <v>0</v>
      </c>
      <c r="AD318">
        <v>0</v>
      </c>
      <c r="AE318">
        <v>1.9602999999999999E-2</v>
      </c>
      <c r="AF318">
        <v>0</v>
      </c>
      <c r="AG318">
        <v>0.5</v>
      </c>
      <c r="AH318">
        <v>0.45600000000000002</v>
      </c>
      <c r="AI318">
        <v>0</v>
      </c>
      <c r="AJ318">
        <v>0</v>
      </c>
      <c r="AK318">
        <v>1</v>
      </c>
      <c r="AL318">
        <v>0.375</v>
      </c>
      <c r="AM318">
        <v>0</v>
      </c>
      <c r="AN318">
        <v>0</v>
      </c>
      <c r="AO318">
        <v>0.04</v>
      </c>
      <c r="AP318">
        <v>2</v>
      </c>
      <c r="AQ318">
        <v>17.599997999999999</v>
      </c>
      <c r="AR318">
        <v>10</v>
      </c>
      <c r="AS318">
        <v>32</v>
      </c>
      <c r="AT318">
        <v>0</v>
      </c>
      <c r="AU318">
        <v>0</v>
      </c>
      <c r="AV318">
        <v>0</v>
      </c>
      <c r="AW318">
        <v>61.755668999999997</v>
      </c>
      <c r="AX318">
        <v>11</v>
      </c>
      <c r="AY318">
        <v>11</v>
      </c>
    </row>
    <row r="319" spans="1:51" x14ac:dyDescent="0.25">
      <c r="A319">
        <v>439</v>
      </c>
      <c r="B319" t="s">
        <v>612</v>
      </c>
      <c r="C319">
        <v>101</v>
      </c>
      <c r="D319">
        <v>230</v>
      </c>
      <c r="E319">
        <v>0.57499199999999995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1.205805</v>
      </c>
      <c r="N319">
        <v>0</v>
      </c>
      <c r="O319">
        <v>80</v>
      </c>
      <c r="P319">
        <v>0</v>
      </c>
      <c r="Q319">
        <v>1</v>
      </c>
      <c r="R319">
        <v>0.05</v>
      </c>
      <c r="S319">
        <v>80</v>
      </c>
      <c r="T319">
        <v>80</v>
      </c>
      <c r="U319">
        <v>0.1</v>
      </c>
      <c r="V319">
        <v>0.16</v>
      </c>
      <c r="W319">
        <v>0.14000000000000001</v>
      </c>
      <c r="X319">
        <v>0.2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0.5</v>
      </c>
      <c r="AH319">
        <v>1.0687500000000001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2</v>
      </c>
      <c r="AQ319">
        <v>8.7999989999999997</v>
      </c>
      <c r="AR319">
        <v>8</v>
      </c>
      <c r="AS319">
        <v>12.799999</v>
      </c>
      <c r="AT319">
        <v>0</v>
      </c>
      <c r="AU319">
        <v>0</v>
      </c>
      <c r="AV319">
        <v>0</v>
      </c>
      <c r="AW319">
        <v>26.099547999999999</v>
      </c>
      <c r="AX319">
        <v>11</v>
      </c>
      <c r="AY319">
        <v>11</v>
      </c>
    </row>
    <row r="320" spans="1:51" x14ac:dyDescent="0.25">
      <c r="A320">
        <v>440</v>
      </c>
      <c r="B320" t="s">
        <v>614</v>
      </c>
      <c r="C320">
        <v>101</v>
      </c>
      <c r="D320">
        <v>410</v>
      </c>
      <c r="E320">
        <v>7.3572819999999997</v>
      </c>
      <c r="F320">
        <v>3.4303499999999998</v>
      </c>
      <c r="G320">
        <v>0</v>
      </c>
      <c r="H320">
        <v>0</v>
      </c>
      <c r="I320">
        <v>1.0632200000000001</v>
      </c>
      <c r="J320">
        <v>0</v>
      </c>
      <c r="K320">
        <v>0.73513300000000004</v>
      </c>
      <c r="L320">
        <v>0.392071</v>
      </c>
      <c r="M320">
        <v>1.6</v>
      </c>
      <c r="N320">
        <v>0</v>
      </c>
      <c r="O320">
        <v>80</v>
      </c>
      <c r="P320">
        <v>0</v>
      </c>
      <c r="Q320">
        <v>0.05</v>
      </c>
      <c r="R320">
        <v>0</v>
      </c>
      <c r="S320">
        <v>80</v>
      </c>
      <c r="T320">
        <v>0</v>
      </c>
      <c r="U320">
        <v>0.2</v>
      </c>
      <c r="V320">
        <v>0.2</v>
      </c>
      <c r="W320">
        <v>0.5</v>
      </c>
      <c r="X320">
        <v>0.5</v>
      </c>
      <c r="Y320">
        <v>0.5</v>
      </c>
      <c r="Z320">
        <v>0</v>
      </c>
      <c r="AA320">
        <v>0.5</v>
      </c>
      <c r="AB320">
        <v>0.5</v>
      </c>
      <c r="AC320">
        <v>0</v>
      </c>
      <c r="AD320">
        <v>0</v>
      </c>
      <c r="AE320">
        <v>1.9602999999999999E-2</v>
      </c>
      <c r="AF320">
        <v>0</v>
      </c>
      <c r="AG320">
        <v>0.5</v>
      </c>
      <c r="AH320">
        <v>0.45450000000000002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0.04</v>
      </c>
      <c r="AP320">
        <v>0</v>
      </c>
      <c r="AQ320">
        <v>0</v>
      </c>
      <c r="AR320">
        <v>4</v>
      </c>
      <c r="AS320">
        <v>12.799999</v>
      </c>
      <c r="AT320">
        <v>0</v>
      </c>
      <c r="AU320">
        <v>0</v>
      </c>
      <c r="AV320">
        <v>0</v>
      </c>
      <c r="AW320">
        <v>29.778938</v>
      </c>
      <c r="AX320">
        <v>11</v>
      </c>
      <c r="AY320">
        <v>11</v>
      </c>
    </row>
    <row r="321" spans="1:51" x14ac:dyDescent="0.25">
      <c r="A321">
        <v>441</v>
      </c>
      <c r="B321" t="s">
        <v>616</v>
      </c>
      <c r="C321">
        <v>60</v>
      </c>
      <c r="D321">
        <v>220</v>
      </c>
      <c r="E321">
        <v>14.803429</v>
      </c>
      <c r="F321">
        <v>3.75705</v>
      </c>
      <c r="G321">
        <v>0.77591200000000005</v>
      </c>
      <c r="H321">
        <v>0</v>
      </c>
      <c r="I321">
        <v>6.6206610000000001</v>
      </c>
      <c r="J321">
        <v>0</v>
      </c>
      <c r="K321">
        <v>6.2995479999999997</v>
      </c>
      <c r="L321">
        <v>2.8872930000000001</v>
      </c>
      <c r="M321">
        <v>1.2939309999999999</v>
      </c>
      <c r="N321">
        <v>0</v>
      </c>
      <c r="O321">
        <v>90</v>
      </c>
      <c r="P321">
        <v>0</v>
      </c>
      <c r="Q321">
        <v>0.4</v>
      </c>
      <c r="R321">
        <v>0</v>
      </c>
      <c r="S321">
        <v>85</v>
      </c>
      <c r="T321">
        <v>0</v>
      </c>
      <c r="U321">
        <v>0.2</v>
      </c>
      <c r="V321">
        <v>0.2</v>
      </c>
      <c r="W321">
        <v>1.5</v>
      </c>
      <c r="X321">
        <v>1.5</v>
      </c>
      <c r="Y321">
        <v>1.5</v>
      </c>
      <c r="Z321">
        <v>0</v>
      </c>
      <c r="AA321">
        <v>0.5</v>
      </c>
      <c r="AB321">
        <v>0.5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2.79</v>
      </c>
      <c r="AI321">
        <v>0</v>
      </c>
      <c r="AJ321">
        <v>0</v>
      </c>
      <c r="AK321">
        <v>1</v>
      </c>
      <c r="AL321">
        <v>0.22500000000000001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2</v>
      </c>
      <c r="AS321">
        <v>12.799999</v>
      </c>
      <c r="AT321">
        <v>9.8591999999999999E-2</v>
      </c>
      <c r="AU321">
        <v>0</v>
      </c>
      <c r="AV321">
        <v>0</v>
      </c>
      <c r="AW321">
        <v>52.030757999999999</v>
      </c>
      <c r="AX321">
        <v>9</v>
      </c>
      <c r="AY321">
        <v>9</v>
      </c>
    </row>
    <row r="322" spans="1:51" x14ac:dyDescent="0.25">
      <c r="A322">
        <v>442</v>
      </c>
      <c r="B322" t="s">
        <v>618</v>
      </c>
      <c r="C322">
        <v>404</v>
      </c>
      <c r="D322">
        <v>220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2.1</v>
      </c>
      <c r="R322">
        <v>0</v>
      </c>
      <c r="S322">
        <v>65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1.84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0.5</v>
      </c>
      <c r="AS322">
        <v>2</v>
      </c>
      <c r="AT322">
        <v>0</v>
      </c>
      <c r="AU322">
        <v>0</v>
      </c>
      <c r="AV322">
        <v>0</v>
      </c>
      <c r="AW322">
        <v>5.94</v>
      </c>
      <c r="AX322">
        <v>9</v>
      </c>
      <c r="AY322">
        <v>9</v>
      </c>
    </row>
    <row r="323" spans="1:51" x14ac:dyDescent="0.25">
      <c r="A323">
        <v>443</v>
      </c>
      <c r="B323" t="s">
        <v>628</v>
      </c>
      <c r="C323">
        <v>268</v>
      </c>
      <c r="D323">
        <v>220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2.1</v>
      </c>
      <c r="R323">
        <v>0</v>
      </c>
      <c r="S323">
        <v>65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1.84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1.5</v>
      </c>
      <c r="AS323">
        <v>6</v>
      </c>
      <c r="AT323">
        <v>0</v>
      </c>
      <c r="AU323">
        <v>0</v>
      </c>
      <c r="AV323">
        <v>0</v>
      </c>
      <c r="AW323">
        <v>9.9400010000000005</v>
      </c>
      <c r="AX323">
        <v>13</v>
      </c>
      <c r="AY323">
        <v>13</v>
      </c>
    </row>
    <row r="324" spans="1:51" x14ac:dyDescent="0.25">
      <c r="A324">
        <v>445</v>
      </c>
      <c r="B324" t="s">
        <v>630</v>
      </c>
      <c r="C324">
        <v>404</v>
      </c>
      <c r="D324">
        <v>220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1.189454</v>
      </c>
      <c r="N324">
        <v>0</v>
      </c>
      <c r="O324">
        <v>85</v>
      </c>
      <c r="P324">
        <v>0</v>
      </c>
      <c r="Q324">
        <v>1.3</v>
      </c>
      <c r="R324">
        <v>0</v>
      </c>
      <c r="S324">
        <v>65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2</v>
      </c>
      <c r="AI324">
        <v>0</v>
      </c>
      <c r="AJ324">
        <v>0</v>
      </c>
      <c r="AK324">
        <v>0.5</v>
      </c>
      <c r="AL324">
        <v>0.15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3</v>
      </c>
      <c r="AS324">
        <v>18</v>
      </c>
      <c r="AT324">
        <v>0</v>
      </c>
      <c r="AU324">
        <v>0</v>
      </c>
      <c r="AV324">
        <v>0</v>
      </c>
      <c r="AW324">
        <v>22.639454000000001</v>
      </c>
      <c r="AX324">
        <v>9</v>
      </c>
      <c r="AY324">
        <v>9</v>
      </c>
    </row>
    <row r="325" spans="1:51" x14ac:dyDescent="0.25">
      <c r="A325">
        <v>448</v>
      </c>
      <c r="B325" t="s">
        <v>632</v>
      </c>
      <c r="C325">
        <v>90</v>
      </c>
      <c r="D325">
        <v>220</v>
      </c>
      <c r="E325">
        <v>7.6774490000000002</v>
      </c>
      <c r="F325">
        <v>3.2669990000000002</v>
      </c>
      <c r="G325">
        <v>0</v>
      </c>
      <c r="H325">
        <v>0</v>
      </c>
      <c r="I325">
        <v>3.6756639999999998</v>
      </c>
      <c r="J325">
        <v>0</v>
      </c>
      <c r="K325">
        <v>1.7229669999999999</v>
      </c>
      <c r="L325">
        <v>1.378374</v>
      </c>
      <c r="M325">
        <v>8.199306</v>
      </c>
      <c r="N325">
        <v>0</v>
      </c>
      <c r="O325">
        <v>80</v>
      </c>
      <c r="P325">
        <v>0</v>
      </c>
      <c r="Q325">
        <v>0.11</v>
      </c>
      <c r="R325">
        <v>0</v>
      </c>
      <c r="S325">
        <v>80</v>
      </c>
      <c r="T325">
        <v>0</v>
      </c>
      <c r="U325">
        <v>0.2</v>
      </c>
      <c r="V325">
        <v>0.2</v>
      </c>
      <c r="W325">
        <v>0.5</v>
      </c>
      <c r="X325">
        <v>1</v>
      </c>
      <c r="Y325">
        <v>1</v>
      </c>
      <c r="Z325">
        <v>1</v>
      </c>
      <c r="AA325">
        <v>1</v>
      </c>
      <c r="AB325">
        <v>2</v>
      </c>
      <c r="AC325">
        <v>2</v>
      </c>
      <c r="AD325">
        <v>0</v>
      </c>
      <c r="AE325">
        <v>0.61260599999999998</v>
      </c>
      <c r="AF325">
        <v>0</v>
      </c>
      <c r="AG325">
        <v>0.5</v>
      </c>
      <c r="AH325">
        <v>0.76500000000000001</v>
      </c>
      <c r="AI325">
        <v>0</v>
      </c>
      <c r="AJ325">
        <v>0</v>
      </c>
      <c r="AK325">
        <v>1</v>
      </c>
      <c r="AL325">
        <v>0.22500000000000001</v>
      </c>
      <c r="AM325">
        <v>0</v>
      </c>
      <c r="AN325">
        <v>0</v>
      </c>
      <c r="AO325">
        <v>0.3</v>
      </c>
      <c r="AP325">
        <v>0</v>
      </c>
      <c r="AQ325">
        <v>0</v>
      </c>
      <c r="AR325">
        <v>2</v>
      </c>
      <c r="AS325">
        <v>9.5999990000000004</v>
      </c>
      <c r="AT325">
        <v>0</v>
      </c>
      <c r="AU325">
        <v>0</v>
      </c>
      <c r="AV325">
        <v>0</v>
      </c>
      <c r="AW325">
        <v>42.757702000000002</v>
      </c>
      <c r="AX325">
        <v>11</v>
      </c>
      <c r="AY325">
        <v>11</v>
      </c>
    </row>
    <row r="326" spans="1:51" x14ac:dyDescent="0.25">
      <c r="A326">
        <v>448</v>
      </c>
      <c r="B326" t="s">
        <v>632</v>
      </c>
      <c r="C326">
        <v>90</v>
      </c>
      <c r="D326">
        <v>220</v>
      </c>
      <c r="E326">
        <v>7.6774490000000002</v>
      </c>
      <c r="F326">
        <v>3.2669990000000002</v>
      </c>
      <c r="G326">
        <v>0</v>
      </c>
      <c r="H326">
        <v>0</v>
      </c>
      <c r="I326">
        <v>3.6756639999999998</v>
      </c>
      <c r="J326">
        <v>0</v>
      </c>
      <c r="K326">
        <v>1.7229669999999999</v>
      </c>
      <c r="L326">
        <v>1.378374</v>
      </c>
      <c r="M326">
        <v>8.199306</v>
      </c>
      <c r="N326">
        <v>0</v>
      </c>
      <c r="O326">
        <v>80</v>
      </c>
      <c r="P326">
        <v>0</v>
      </c>
      <c r="Q326">
        <v>0.11</v>
      </c>
      <c r="R326">
        <v>0</v>
      </c>
      <c r="S326">
        <v>80</v>
      </c>
      <c r="T326">
        <v>0</v>
      </c>
      <c r="U326">
        <v>0.2</v>
      </c>
      <c r="V326">
        <v>0.2</v>
      </c>
      <c r="W326">
        <v>0.5</v>
      </c>
      <c r="X326">
        <v>1</v>
      </c>
      <c r="Y326">
        <v>1</v>
      </c>
      <c r="Z326">
        <v>1</v>
      </c>
      <c r="AA326">
        <v>1</v>
      </c>
      <c r="AB326">
        <v>2</v>
      </c>
      <c r="AC326">
        <v>2</v>
      </c>
      <c r="AD326">
        <v>0</v>
      </c>
      <c r="AE326">
        <v>0.61260599999999998</v>
      </c>
      <c r="AF326">
        <v>0</v>
      </c>
      <c r="AG326">
        <v>0.5</v>
      </c>
      <c r="AH326">
        <v>0.76500000000000001</v>
      </c>
      <c r="AI326">
        <v>0</v>
      </c>
      <c r="AJ326">
        <v>0</v>
      </c>
      <c r="AK326">
        <v>1</v>
      </c>
      <c r="AL326">
        <v>0.22500000000000001</v>
      </c>
      <c r="AM326">
        <v>0</v>
      </c>
      <c r="AN326">
        <v>0</v>
      </c>
      <c r="AO326">
        <v>0.3</v>
      </c>
      <c r="AP326">
        <v>0</v>
      </c>
      <c r="AQ326">
        <v>0</v>
      </c>
      <c r="AR326">
        <v>2</v>
      </c>
      <c r="AS326">
        <v>9.5999990000000004</v>
      </c>
      <c r="AT326">
        <v>0</v>
      </c>
      <c r="AU326">
        <v>0</v>
      </c>
      <c r="AV326">
        <v>0</v>
      </c>
      <c r="AW326">
        <v>42.757702000000002</v>
      </c>
      <c r="AX326">
        <v>11</v>
      </c>
      <c r="AY326">
        <v>11</v>
      </c>
    </row>
    <row r="327" spans="1:51" x14ac:dyDescent="0.25">
      <c r="A327">
        <v>449</v>
      </c>
      <c r="B327" t="s">
        <v>634</v>
      </c>
      <c r="C327">
        <v>62</v>
      </c>
      <c r="D327">
        <v>220</v>
      </c>
      <c r="E327">
        <v>12.57795</v>
      </c>
      <c r="F327">
        <v>4.9005000000000001</v>
      </c>
      <c r="G327">
        <v>0.57172500000000004</v>
      </c>
      <c r="H327">
        <v>0</v>
      </c>
      <c r="I327">
        <v>2.5344799999999998</v>
      </c>
      <c r="J327">
        <v>0</v>
      </c>
      <c r="K327">
        <v>2.5729639999999998</v>
      </c>
      <c r="L327">
        <v>1.0291859999999999</v>
      </c>
      <c r="M327">
        <v>1.5756699999999999</v>
      </c>
      <c r="N327">
        <v>0.26527600000000001</v>
      </c>
      <c r="O327">
        <v>90</v>
      </c>
      <c r="P327">
        <v>90</v>
      </c>
      <c r="Q327">
        <v>0.08</v>
      </c>
      <c r="R327">
        <v>0</v>
      </c>
      <c r="S327">
        <v>85</v>
      </c>
      <c r="T327">
        <v>0</v>
      </c>
      <c r="U327">
        <v>0.1</v>
      </c>
      <c r="V327">
        <v>0.2</v>
      </c>
      <c r="W327">
        <v>1.5</v>
      </c>
      <c r="X327">
        <v>1.5</v>
      </c>
      <c r="Y327">
        <v>1.5</v>
      </c>
      <c r="Z327">
        <v>0</v>
      </c>
      <c r="AA327">
        <v>0.5</v>
      </c>
      <c r="AB327">
        <v>0.5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2.6349999999999998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0.3</v>
      </c>
      <c r="AP327">
        <v>0</v>
      </c>
      <c r="AQ327">
        <v>0</v>
      </c>
      <c r="AR327">
        <v>1.5</v>
      </c>
      <c r="AS327">
        <v>10.799999</v>
      </c>
      <c r="AT327">
        <v>9.8591999999999999E-2</v>
      </c>
      <c r="AU327">
        <v>0</v>
      </c>
      <c r="AV327">
        <v>0</v>
      </c>
      <c r="AW327">
        <v>43.206859999999999</v>
      </c>
      <c r="AX327">
        <v>9</v>
      </c>
      <c r="AY327">
        <v>9</v>
      </c>
    </row>
    <row r="328" spans="1:51" x14ac:dyDescent="0.25">
      <c r="A328">
        <v>450</v>
      </c>
      <c r="B328" t="s">
        <v>636</v>
      </c>
      <c r="C328">
        <v>93</v>
      </c>
      <c r="D328">
        <v>320</v>
      </c>
      <c r="E328">
        <v>5.8806000000000003</v>
      </c>
      <c r="F328">
        <v>1.1434500000000001</v>
      </c>
      <c r="G328">
        <v>0</v>
      </c>
      <c r="H328">
        <v>0</v>
      </c>
      <c r="I328">
        <v>0</v>
      </c>
      <c r="J328">
        <v>0</v>
      </c>
      <c r="K328">
        <v>8.6276000000000005E-2</v>
      </c>
      <c r="L328">
        <v>6.4707000000000001E-2</v>
      </c>
      <c r="M328">
        <v>1.7788919999999999</v>
      </c>
      <c r="N328">
        <v>0</v>
      </c>
      <c r="O328">
        <v>90</v>
      </c>
      <c r="P328">
        <v>0</v>
      </c>
      <c r="Q328">
        <v>0.23</v>
      </c>
      <c r="R328">
        <v>0</v>
      </c>
      <c r="S328">
        <v>80</v>
      </c>
      <c r="T328">
        <v>0</v>
      </c>
      <c r="U328">
        <v>0.3</v>
      </c>
      <c r="V328">
        <v>0.6</v>
      </c>
      <c r="W328">
        <v>1.2</v>
      </c>
      <c r="X328">
        <v>0.4</v>
      </c>
      <c r="Y328">
        <v>0.2</v>
      </c>
      <c r="Z328">
        <v>0</v>
      </c>
      <c r="AA328">
        <v>0.2</v>
      </c>
      <c r="AB328">
        <v>0.1</v>
      </c>
      <c r="AC328">
        <v>0</v>
      </c>
      <c r="AD328">
        <v>0</v>
      </c>
      <c r="AE328">
        <v>0</v>
      </c>
      <c r="AF328">
        <v>0</v>
      </c>
      <c r="AG328">
        <v>0.5</v>
      </c>
      <c r="AH328">
        <v>0.6885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0.5</v>
      </c>
      <c r="AS328">
        <v>1.8</v>
      </c>
      <c r="AT328">
        <v>0</v>
      </c>
      <c r="AU328">
        <v>0</v>
      </c>
      <c r="AV328">
        <v>0</v>
      </c>
      <c r="AW328">
        <v>14.672425</v>
      </c>
      <c r="AX328">
        <v>5</v>
      </c>
      <c r="AY328">
        <v>5</v>
      </c>
    </row>
    <row r="329" spans="1:51" x14ac:dyDescent="0.25">
      <c r="A329">
        <v>451</v>
      </c>
      <c r="B329" t="s">
        <v>638</v>
      </c>
      <c r="C329">
        <v>93</v>
      </c>
      <c r="D329">
        <v>320</v>
      </c>
      <c r="E329">
        <v>5.4450000000000003</v>
      </c>
      <c r="F329">
        <v>1.3068</v>
      </c>
      <c r="G329">
        <v>0</v>
      </c>
      <c r="H329">
        <v>0</v>
      </c>
      <c r="I329">
        <v>0</v>
      </c>
      <c r="J329">
        <v>0</v>
      </c>
      <c r="K329">
        <v>8.6276000000000005E-2</v>
      </c>
      <c r="L329">
        <v>6.4707000000000001E-2</v>
      </c>
      <c r="M329">
        <v>1.8</v>
      </c>
      <c r="N329">
        <v>0</v>
      </c>
      <c r="O329">
        <v>90</v>
      </c>
      <c r="P329">
        <v>0</v>
      </c>
      <c r="Q329">
        <v>0.23</v>
      </c>
      <c r="R329">
        <v>0</v>
      </c>
      <c r="S329">
        <v>80</v>
      </c>
      <c r="T329">
        <v>0</v>
      </c>
      <c r="U329">
        <v>0.3</v>
      </c>
      <c r="V329">
        <v>0.6</v>
      </c>
      <c r="W329">
        <v>1.2</v>
      </c>
      <c r="X329">
        <v>0.4</v>
      </c>
      <c r="Y329">
        <v>0.2</v>
      </c>
      <c r="Z329">
        <v>0</v>
      </c>
      <c r="AA329">
        <v>0.2</v>
      </c>
      <c r="AB329">
        <v>0.1</v>
      </c>
      <c r="AC329">
        <v>0</v>
      </c>
      <c r="AD329">
        <v>0</v>
      </c>
      <c r="AE329">
        <v>0</v>
      </c>
      <c r="AF329">
        <v>0</v>
      </c>
      <c r="AG329">
        <v>0.5</v>
      </c>
      <c r="AH329">
        <v>0.69525000000000003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0.5</v>
      </c>
      <c r="AS329">
        <v>1.8</v>
      </c>
      <c r="AT329">
        <v>0</v>
      </c>
      <c r="AU329">
        <v>0</v>
      </c>
      <c r="AV329">
        <v>0</v>
      </c>
      <c r="AW329">
        <v>14.428032999999999</v>
      </c>
      <c r="AX329">
        <v>5</v>
      </c>
      <c r="AY329">
        <v>5</v>
      </c>
    </row>
    <row r="330" spans="1:51" x14ac:dyDescent="0.25">
      <c r="A330">
        <v>453</v>
      </c>
      <c r="B330" t="s">
        <v>640</v>
      </c>
      <c r="C330">
        <v>228</v>
      </c>
      <c r="D330">
        <v>220</v>
      </c>
      <c r="E330">
        <v>1.1290750000000001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2.3568769999999999</v>
      </c>
      <c r="N330">
        <v>0</v>
      </c>
      <c r="O330">
        <v>70</v>
      </c>
      <c r="P330">
        <v>0</v>
      </c>
      <c r="Q330">
        <v>1.5</v>
      </c>
      <c r="R330">
        <v>0.3</v>
      </c>
      <c r="S330">
        <v>70</v>
      </c>
      <c r="T330">
        <v>95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2.1059999999999999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7.3919519999999999</v>
      </c>
      <c r="AX330">
        <v>13</v>
      </c>
      <c r="AY330">
        <v>13</v>
      </c>
    </row>
    <row r="331" spans="1:51" x14ac:dyDescent="0.25">
      <c r="A331">
        <v>454</v>
      </c>
      <c r="B331" t="s">
        <v>642</v>
      </c>
      <c r="C331">
        <v>21</v>
      </c>
      <c r="D331">
        <v>220</v>
      </c>
      <c r="E331">
        <v>5.2271989999999997</v>
      </c>
      <c r="F331">
        <v>5.9894999999999996</v>
      </c>
      <c r="G331">
        <v>1.67706</v>
      </c>
      <c r="H331">
        <v>0</v>
      </c>
      <c r="I331">
        <v>2.470688</v>
      </c>
      <c r="J331">
        <v>0</v>
      </c>
      <c r="K331">
        <v>0.66819899999999999</v>
      </c>
      <c r="L331">
        <v>0.53455900000000001</v>
      </c>
      <c r="M331">
        <v>3.7294520000000002</v>
      </c>
      <c r="N331">
        <v>0</v>
      </c>
      <c r="O331">
        <v>95</v>
      </c>
      <c r="P331">
        <v>0</v>
      </c>
      <c r="Q331">
        <v>0.1</v>
      </c>
      <c r="R331">
        <v>0</v>
      </c>
      <c r="S331">
        <v>95</v>
      </c>
      <c r="T331">
        <v>0</v>
      </c>
      <c r="U331">
        <v>0.4</v>
      </c>
      <c r="V331">
        <v>0.5</v>
      </c>
      <c r="W331">
        <v>1</v>
      </c>
      <c r="X331">
        <v>1</v>
      </c>
      <c r="Y331">
        <v>2</v>
      </c>
      <c r="Z331">
        <v>0</v>
      </c>
      <c r="AA331">
        <v>0.5</v>
      </c>
      <c r="AB331">
        <v>1</v>
      </c>
      <c r="AC331">
        <v>0</v>
      </c>
      <c r="AD331">
        <v>0</v>
      </c>
      <c r="AE331">
        <v>2.0420189999999998</v>
      </c>
      <c r="AF331">
        <v>0</v>
      </c>
      <c r="AG331">
        <v>1</v>
      </c>
      <c r="AH331">
        <v>2.9449999999999998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3</v>
      </c>
      <c r="AP331">
        <v>0</v>
      </c>
      <c r="AQ331">
        <v>0</v>
      </c>
      <c r="AR331">
        <v>1</v>
      </c>
      <c r="AS331">
        <v>6.8</v>
      </c>
      <c r="AT331">
        <v>0</v>
      </c>
      <c r="AU331">
        <v>0</v>
      </c>
      <c r="AV331">
        <v>0</v>
      </c>
      <c r="AW331">
        <v>39.112988000000001</v>
      </c>
      <c r="AX331">
        <v>9</v>
      </c>
      <c r="AY331">
        <v>9</v>
      </c>
    </row>
    <row r="332" spans="1:51" x14ac:dyDescent="0.25">
      <c r="A332">
        <v>455</v>
      </c>
      <c r="B332" t="s">
        <v>644</v>
      </c>
      <c r="C332">
        <v>30</v>
      </c>
      <c r="D332">
        <v>220</v>
      </c>
      <c r="E332">
        <v>8.9932350000000003</v>
      </c>
      <c r="F332">
        <v>1.07321</v>
      </c>
      <c r="G332">
        <v>0.51945300000000005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0.4</v>
      </c>
      <c r="N332">
        <v>0</v>
      </c>
      <c r="O332">
        <v>75</v>
      </c>
      <c r="P332">
        <v>0</v>
      </c>
      <c r="Q332">
        <v>0.2</v>
      </c>
      <c r="R332">
        <v>0</v>
      </c>
      <c r="S332">
        <v>75</v>
      </c>
      <c r="T332">
        <v>0</v>
      </c>
      <c r="U332">
        <v>0.5</v>
      </c>
      <c r="V332">
        <v>0.5</v>
      </c>
      <c r="W332">
        <v>1</v>
      </c>
      <c r="X332">
        <v>1</v>
      </c>
      <c r="Y332">
        <v>1.5</v>
      </c>
      <c r="Z332">
        <v>0</v>
      </c>
      <c r="AA332">
        <v>2.5</v>
      </c>
      <c r="AB332">
        <v>3</v>
      </c>
      <c r="AC332">
        <v>0</v>
      </c>
      <c r="AD332">
        <v>0</v>
      </c>
      <c r="AE332">
        <v>0.53922099999999995</v>
      </c>
      <c r="AF332">
        <v>0</v>
      </c>
      <c r="AG332">
        <v>0.8</v>
      </c>
      <c r="AH332">
        <v>1.8089999999999999</v>
      </c>
      <c r="AI332">
        <v>0.5</v>
      </c>
      <c r="AJ332">
        <v>1.2500000000000001E-2</v>
      </c>
      <c r="AK332">
        <v>1</v>
      </c>
      <c r="AL332">
        <v>0.3</v>
      </c>
      <c r="AM332">
        <v>1.4258E-2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6.8</v>
      </c>
      <c r="AT332">
        <v>0</v>
      </c>
      <c r="AU332">
        <v>0</v>
      </c>
      <c r="AV332">
        <v>0</v>
      </c>
      <c r="AW332">
        <v>30.660876999999999</v>
      </c>
      <c r="AX332">
        <v>10</v>
      </c>
      <c r="AY332">
        <v>10</v>
      </c>
    </row>
    <row r="333" spans="1:51" x14ac:dyDescent="0.25">
      <c r="A333">
        <v>456</v>
      </c>
      <c r="B333" t="s">
        <v>646</v>
      </c>
      <c r="C333">
        <v>400</v>
      </c>
      <c r="D333">
        <v>230</v>
      </c>
      <c r="E333">
        <v>7.1874000000000002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0.98203200000000002</v>
      </c>
      <c r="N333">
        <v>0</v>
      </c>
      <c r="O333">
        <v>70</v>
      </c>
      <c r="P333">
        <v>0</v>
      </c>
      <c r="Q333">
        <v>0.3</v>
      </c>
      <c r="R333">
        <v>0</v>
      </c>
      <c r="S333">
        <v>70</v>
      </c>
      <c r="T333">
        <v>0</v>
      </c>
      <c r="U333">
        <v>0.5</v>
      </c>
      <c r="V333">
        <v>1</v>
      </c>
      <c r="W333">
        <v>3</v>
      </c>
      <c r="X333">
        <v>3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2.79</v>
      </c>
      <c r="AI333">
        <v>0</v>
      </c>
      <c r="AJ333">
        <v>0</v>
      </c>
      <c r="AK333">
        <v>1.3</v>
      </c>
      <c r="AL333">
        <v>0.39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6.8</v>
      </c>
      <c r="AT333">
        <v>0</v>
      </c>
      <c r="AU333">
        <v>0</v>
      </c>
      <c r="AV333">
        <v>0</v>
      </c>
      <c r="AW333">
        <v>26.949432000000002</v>
      </c>
      <c r="AX333">
        <v>9</v>
      </c>
      <c r="AY333">
        <v>9</v>
      </c>
    </row>
    <row r="334" spans="1:51" x14ac:dyDescent="0.25">
      <c r="A334">
        <v>457</v>
      </c>
      <c r="B334" t="s">
        <v>648</v>
      </c>
      <c r="C334">
        <v>102</v>
      </c>
      <c r="D334">
        <v>410</v>
      </c>
      <c r="E334">
        <v>3.0491999999999999</v>
      </c>
      <c r="F334">
        <v>3.6753749999999998</v>
      </c>
      <c r="G334">
        <v>0</v>
      </c>
      <c r="H334">
        <v>0</v>
      </c>
      <c r="I334">
        <v>0</v>
      </c>
      <c r="J334">
        <v>0</v>
      </c>
      <c r="K334">
        <v>0.653451</v>
      </c>
      <c r="L334">
        <v>0.653451</v>
      </c>
      <c r="M334">
        <v>3.96</v>
      </c>
      <c r="N334">
        <v>0</v>
      </c>
      <c r="O334">
        <v>80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0.5</v>
      </c>
      <c r="V334">
        <v>0.5</v>
      </c>
      <c r="W334">
        <v>0.5</v>
      </c>
      <c r="X334">
        <v>1.5</v>
      </c>
      <c r="Y334">
        <v>1</v>
      </c>
      <c r="Z334">
        <v>0</v>
      </c>
      <c r="AA334">
        <v>1.5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2.4649999999999999</v>
      </c>
      <c r="AI334">
        <v>0</v>
      </c>
      <c r="AJ334">
        <v>0</v>
      </c>
      <c r="AK334">
        <v>1</v>
      </c>
      <c r="AL334">
        <v>1.05</v>
      </c>
      <c r="AM334">
        <v>0</v>
      </c>
      <c r="AN334">
        <v>0</v>
      </c>
      <c r="AO334">
        <v>0.04</v>
      </c>
      <c r="AP334">
        <v>0</v>
      </c>
      <c r="AQ334">
        <v>0</v>
      </c>
      <c r="AR334">
        <v>4</v>
      </c>
      <c r="AS334">
        <v>22.400002000000001</v>
      </c>
      <c r="AT334">
        <v>0</v>
      </c>
      <c r="AU334">
        <v>0</v>
      </c>
      <c r="AV334">
        <v>0</v>
      </c>
      <c r="AW334">
        <v>45.946480000000001</v>
      </c>
      <c r="AX334">
        <v>9</v>
      </c>
      <c r="AY334">
        <v>9</v>
      </c>
    </row>
    <row r="335" spans="1:51" x14ac:dyDescent="0.25">
      <c r="A335">
        <v>458</v>
      </c>
      <c r="B335" t="s">
        <v>650</v>
      </c>
      <c r="C335">
        <v>403</v>
      </c>
      <c r="D335">
        <v>310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11.331075</v>
      </c>
      <c r="N335">
        <v>0</v>
      </c>
      <c r="O335">
        <v>80</v>
      </c>
      <c r="P335">
        <v>0</v>
      </c>
      <c r="Q335">
        <v>0.15</v>
      </c>
      <c r="R335">
        <v>0</v>
      </c>
      <c r="S335">
        <v>50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0.1</v>
      </c>
      <c r="AH335">
        <v>5.7200000000000001E-2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11.538275000000001</v>
      </c>
      <c r="AX335">
        <v>9</v>
      </c>
      <c r="AY335">
        <v>9</v>
      </c>
    </row>
    <row r="336" spans="1:51" x14ac:dyDescent="0.25">
      <c r="A336">
        <v>459</v>
      </c>
      <c r="B336" t="s">
        <v>652</v>
      </c>
      <c r="C336">
        <v>43</v>
      </c>
      <c r="D336">
        <v>210</v>
      </c>
      <c r="E336">
        <v>11.460633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0.42605900000000002</v>
      </c>
      <c r="N336">
        <v>0</v>
      </c>
      <c r="O336">
        <v>90</v>
      </c>
      <c r="P336">
        <v>0</v>
      </c>
      <c r="Q336">
        <v>0.35</v>
      </c>
      <c r="R336">
        <v>0</v>
      </c>
      <c r="S336">
        <v>90</v>
      </c>
      <c r="T336">
        <v>0</v>
      </c>
      <c r="U336">
        <v>0.1</v>
      </c>
      <c r="V336">
        <v>0.1</v>
      </c>
      <c r="W336">
        <v>0.1</v>
      </c>
      <c r="X336">
        <v>0.3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0.5</v>
      </c>
      <c r="AH336">
        <v>1.06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0.4</v>
      </c>
      <c r="AS336">
        <v>2.2400000000000002</v>
      </c>
      <c r="AT336">
        <v>0</v>
      </c>
      <c r="AU336">
        <v>0</v>
      </c>
      <c r="AV336">
        <v>0</v>
      </c>
      <c r="AW336">
        <v>16.136693999999999</v>
      </c>
      <c r="AX336">
        <v>9</v>
      </c>
      <c r="AY336">
        <v>9</v>
      </c>
    </row>
    <row r="337" spans="1:51" x14ac:dyDescent="0.25">
      <c r="A337">
        <v>460</v>
      </c>
      <c r="B337" t="s">
        <v>654</v>
      </c>
      <c r="C337">
        <v>14</v>
      </c>
      <c r="D337">
        <v>210</v>
      </c>
      <c r="E337">
        <v>6.6385430000000003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0.42605900000000002</v>
      </c>
      <c r="N337">
        <v>0</v>
      </c>
      <c r="O337">
        <v>90</v>
      </c>
      <c r="P337">
        <v>0</v>
      </c>
      <c r="Q337">
        <v>0.35</v>
      </c>
      <c r="R337">
        <v>0</v>
      </c>
      <c r="S337">
        <v>90</v>
      </c>
      <c r="T337">
        <v>0</v>
      </c>
      <c r="U337">
        <v>0.1</v>
      </c>
      <c r="V337">
        <v>0.1</v>
      </c>
      <c r="W337">
        <v>0.1</v>
      </c>
      <c r="X337">
        <v>0.3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0.5</v>
      </c>
      <c r="AH337">
        <v>1.05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0.4</v>
      </c>
      <c r="AS337">
        <v>2.2400000000000002</v>
      </c>
      <c r="AT337">
        <v>0</v>
      </c>
      <c r="AU337">
        <v>0</v>
      </c>
      <c r="AV337">
        <v>0</v>
      </c>
      <c r="AW337">
        <v>11.304601999999999</v>
      </c>
      <c r="AX337">
        <v>10</v>
      </c>
      <c r="AY337">
        <v>10</v>
      </c>
    </row>
    <row r="338" spans="1:51" x14ac:dyDescent="0.25">
      <c r="A338">
        <v>461</v>
      </c>
      <c r="B338" t="s">
        <v>656</v>
      </c>
      <c r="C338">
        <v>47</v>
      </c>
      <c r="D338">
        <v>220</v>
      </c>
      <c r="E338">
        <v>10.617749</v>
      </c>
      <c r="F338">
        <v>0</v>
      </c>
      <c r="G338">
        <v>1.82952</v>
      </c>
      <c r="H338">
        <v>7.0780000000000001E-3</v>
      </c>
      <c r="I338">
        <v>2.5457939999999999</v>
      </c>
      <c r="J338">
        <v>0.87743700000000002</v>
      </c>
      <c r="K338">
        <v>1.6540490000000001</v>
      </c>
      <c r="L338">
        <v>0.45945799999999998</v>
      </c>
      <c r="M338">
        <v>0.56998400000000005</v>
      </c>
      <c r="N338">
        <v>0.29871300000000001</v>
      </c>
      <c r="O338">
        <v>90</v>
      </c>
      <c r="P338">
        <v>90</v>
      </c>
      <c r="Q338">
        <v>0.01</v>
      </c>
      <c r="R338">
        <v>0</v>
      </c>
      <c r="S338">
        <v>85</v>
      </c>
      <c r="T338">
        <v>0</v>
      </c>
      <c r="U338">
        <v>0.6</v>
      </c>
      <c r="V338">
        <v>0.9</v>
      </c>
      <c r="W338">
        <v>2.2999999999999998</v>
      </c>
      <c r="X338">
        <v>3.8</v>
      </c>
      <c r="Y338">
        <v>6.1</v>
      </c>
      <c r="Z338">
        <v>0</v>
      </c>
      <c r="AA338">
        <v>1.1000000000000001</v>
      </c>
      <c r="AB338">
        <v>0</v>
      </c>
      <c r="AC338">
        <v>0</v>
      </c>
      <c r="AD338">
        <v>0</v>
      </c>
      <c r="AE338">
        <v>0.20420199999999999</v>
      </c>
      <c r="AF338">
        <v>0</v>
      </c>
      <c r="AG338">
        <v>2</v>
      </c>
      <c r="AH338">
        <v>4.8319999999999999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7.6</v>
      </c>
      <c r="AT338">
        <v>0.13589300000000001</v>
      </c>
      <c r="AU338">
        <v>0</v>
      </c>
      <c r="AV338">
        <v>0</v>
      </c>
      <c r="AW338">
        <v>43.018645999999997</v>
      </c>
      <c r="AX338">
        <v>9</v>
      </c>
      <c r="AY338">
        <v>9</v>
      </c>
    </row>
    <row r="339" spans="1:51" x14ac:dyDescent="0.25">
      <c r="A339">
        <v>462</v>
      </c>
      <c r="B339" t="s">
        <v>658</v>
      </c>
      <c r="C339">
        <v>16</v>
      </c>
      <c r="D339">
        <v>210</v>
      </c>
      <c r="E339">
        <v>4.8514949999999999</v>
      </c>
      <c r="F339">
        <v>2.4322159999999999</v>
      </c>
      <c r="G339">
        <v>4.3124000000000003E-2</v>
      </c>
      <c r="H339">
        <v>0</v>
      </c>
      <c r="I339">
        <v>0.103267</v>
      </c>
      <c r="J339">
        <v>0</v>
      </c>
      <c r="K339">
        <v>0.104062</v>
      </c>
      <c r="L339">
        <v>8.0047999999999994E-2</v>
      </c>
      <c r="M339">
        <v>0.486174</v>
      </c>
      <c r="N339">
        <v>8.0110600000000005</v>
      </c>
      <c r="O339">
        <v>90</v>
      </c>
      <c r="P339">
        <v>90</v>
      </c>
      <c r="Q339">
        <v>0.05</v>
      </c>
      <c r="R339">
        <v>0</v>
      </c>
      <c r="S339">
        <v>80</v>
      </c>
      <c r="T339">
        <v>0</v>
      </c>
      <c r="U339">
        <v>0.2</v>
      </c>
      <c r="V339">
        <v>0.3</v>
      </c>
      <c r="W339">
        <v>1</v>
      </c>
      <c r="X339">
        <v>1.5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2.0653000000000001E-2</v>
      </c>
      <c r="AE339">
        <v>1.2007E-2</v>
      </c>
      <c r="AF339">
        <v>0</v>
      </c>
      <c r="AG339">
        <v>0.25</v>
      </c>
      <c r="AH339">
        <v>0.30199999999999999</v>
      </c>
      <c r="AI339">
        <v>2</v>
      </c>
      <c r="AJ339">
        <v>0.85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8</v>
      </c>
      <c r="AT339">
        <v>1.7849E-2</v>
      </c>
      <c r="AU339">
        <v>0</v>
      </c>
      <c r="AV339">
        <v>0</v>
      </c>
      <c r="AW339">
        <v>29.240037999999998</v>
      </c>
      <c r="AX339">
        <v>8</v>
      </c>
      <c r="AY339">
        <v>8</v>
      </c>
    </row>
    <row r="340" spans="1:51" x14ac:dyDescent="0.25">
      <c r="A340">
        <v>463</v>
      </c>
      <c r="B340" t="s">
        <v>660</v>
      </c>
      <c r="C340">
        <v>81</v>
      </c>
      <c r="D340">
        <v>230</v>
      </c>
      <c r="E340">
        <v>10.668388999999999</v>
      </c>
      <c r="F340">
        <v>5.2271999999999998</v>
      </c>
      <c r="G340">
        <v>1.939781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3</v>
      </c>
      <c r="N340">
        <v>0.41056999999999999</v>
      </c>
      <c r="O340">
        <v>90</v>
      </c>
      <c r="P340">
        <v>90</v>
      </c>
      <c r="Q340">
        <v>0.01</v>
      </c>
      <c r="R340">
        <v>0</v>
      </c>
      <c r="S340">
        <v>85</v>
      </c>
      <c r="T340">
        <v>0</v>
      </c>
      <c r="U340">
        <v>0.1</v>
      </c>
      <c r="V340">
        <v>0.2</v>
      </c>
      <c r="W340">
        <v>1.5</v>
      </c>
      <c r="X340">
        <v>1.5</v>
      </c>
      <c r="Y340">
        <v>1.5</v>
      </c>
      <c r="Z340">
        <v>0</v>
      </c>
      <c r="AA340">
        <v>0.5</v>
      </c>
      <c r="AB340">
        <v>0.5</v>
      </c>
      <c r="AC340">
        <v>0</v>
      </c>
      <c r="AD340">
        <v>0</v>
      </c>
      <c r="AE340">
        <v>0</v>
      </c>
      <c r="AF340">
        <v>0</v>
      </c>
      <c r="AG340">
        <v>1.5</v>
      </c>
      <c r="AH340">
        <v>0.93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0.8</v>
      </c>
      <c r="AT340">
        <v>9.8591999999999999E-2</v>
      </c>
      <c r="AU340">
        <v>0</v>
      </c>
      <c r="AV340">
        <v>0</v>
      </c>
      <c r="AW340">
        <v>28.884533000000001</v>
      </c>
      <c r="AX340">
        <v>9</v>
      </c>
      <c r="AY340">
        <v>9</v>
      </c>
    </row>
    <row r="341" spans="1:51" x14ac:dyDescent="0.25">
      <c r="A341">
        <v>464</v>
      </c>
      <c r="B341" t="s">
        <v>662</v>
      </c>
      <c r="C341">
        <v>81</v>
      </c>
      <c r="D341">
        <v>230</v>
      </c>
      <c r="E341">
        <v>8.7531099999999995</v>
      </c>
      <c r="F341">
        <v>5.2271999999999998</v>
      </c>
      <c r="G341">
        <v>1.939781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3</v>
      </c>
      <c r="N341">
        <v>0.41056999999999999</v>
      </c>
      <c r="O341">
        <v>90</v>
      </c>
      <c r="P341">
        <v>90</v>
      </c>
      <c r="Q341">
        <v>0.01</v>
      </c>
      <c r="R341">
        <v>0</v>
      </c>
      <c r="S341">
        <v>85</v>
      </c>
      <c r="T341">
        <v>0</v>
      </c>
      <c r="U341">
        <v>0.1</v>
      </c>
      <c r="V341">
        <v>0.2</v>
      </c>
      <c r="W341">
        <v>1.5</v>
      </c>
      <c r="X341">
        <v>1.5</v>
      </c>
      <c r="Y341">
        <v>1.5</v>
      </c>
      <c r="Z341">
        <v>0</v>
      </c>
      <c r="AA341">
        <v>0.5</v>
      </c>
      <c r="AB341">
        <v>0.5</v>
      </c>
      <c r="AC341">
        <v>0</v>
      </c>
      <c r="AD341">
        <v>0</v>
      </c>
      <c r="AE341">
        <v>0</v>
      </c>
      <c r="AF341">
        <v>0</v>
      </c>
      <c r="AG341">
        <v>1.5</v>
      </c>
      <c r="AH341">
        <v>0.91800000000000004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0.8</v>
      </c>
      <c r="AT341">
        <v>9.8591999999999999E-2</v>
      </c>
      <c r="AU341">
        <v>0</v>
      </c>
      <c r="AV341">
        <v>0</v>
      </c>
      <c r="AW341">
        <v>26.957253000000001</v>
      </c>
      <c r="AX341">
        <v>9</v>
      </c>
      <c r="AY341">
        <v>9</v>
      </c>
    </row>
    <row r="342" spans="1:51" x14ac:dyDescent="0.25">
      <c r="A342">
        <v>465</v>
      </c>
      <c r="B342" t="s">
        <v>664</v>
      </c>
      <c r="C342">
        <v>47</v>
      </c>
      <c r="D342">
        <v>230</v>
      </c>
      <c r="E342">
        <v>20.117533000000002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1.25</v>
      </c>
      <c r="N342">
        <v>0</v>
      </c>
      <c r="O342">
        <v>80</v>
      </c>
      <c r="P342">
        <v>0</v>
      </c>
      <c r="Q342">
        <v>0.6</v>
      </c>
      <c r="R342">
        <v>0</v>
      </c>
      <c r="S342">
        <v>60</v>
      </c>
      <c r="T342">
        <v>0</v>
      </c>
      <c r="U342">
        <v>0.2</v>
      </c>
      <c r="V342">
        <v>0.5</v>
      </c>
      <c r="W342">
        <v>0.5</v>
      </c>
      <c r="X342">
        <v>0.5</v>
      </c>
      <c r="Y342">
        <v>0.2</v>
      </c>
      <c r="Z342">
        <v>0</v>
      </c>
      <c r="AA342">
        <v>0.2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0.5</v>
      </c>
      <c r="AH342">
        <v>0.72375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0.2</v>
      </c>
      <c r="AS342">
        <v>1.28</v>
      </c>
      <c r="AT342">
        <v>0</v>
      </c>
      <c r="AU342">
        <v>0</v>
      </c>
      <c r="AV342">
        <v>0</v>
      </c>
      <c r="AW342">
        <v>26.071283000000001</v>
      </c>
      <c r="AX342">
        <v>9</v>
      </c>
      <c r="AY342">
        <v>9</v>
      </c>
    </row>
    <row r="343" spans="1:51" x14ac:dyDescent="0.25">
      <c r="A343">
        <v>466</v>
      </c>
      <c r="B343" t="s">
        <v>666</v>
      </c>
      <c r="C343">
        <v>47</v>
      </c>
      <c r="D343">
        <v>230</v>
      </c>
      <c r="E343">
        <v>3.8811960000000001</v>
      </c>
      <c r="F343">
        <v>10.773258999999999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1.25</v>
      </c>
      <c r="N343">
        <v>0</v>
      </c>
      <c r="O343">
        <v>80</v>
      </c>
      <c r="P343">
        <v>0</v>
      </c>
      <c r="Q343">
        <v>0.6</v>
      </c>
      <c r="R343">
        <v>0</v>
      </c>
      <c r="S343">
        <v>60</v>
      </c>
      <c r="T343">
        <v>0</v>
      </c>
      <c r="U343">
        <v>0.2</v>
      </c>
      <c r="V343">
        <v>0.5</v>
      </c>
      <c r="W343">
        <v>0.5</v>
      </c>
      <c r="X343">
        <v>0.5</v>
      </c>
      <c r="Y343">
        <v>0.2</v>
      </c>
      <c r="Z343">
        <v>0</v>
      </c>
      <c r="AA343">
        <v>0.2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0.5</v>
      </c>
      <c r="AH343">
        <v>0.72250000000000003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0.2</v>
      </c>
      <c r="AS343">
        <v>1.28</v>
      </c>
      <c r="AT343">
        <v>0</v>
      </c>
      <c r="AU343">
        <v>0</v>
      </c>
      <c r="AV343">
        <v>0</v>
      </c>
      <c r="AW343">
        <v>20.606956</v>
      </c>
      <c r="AX343">
        <v>9</v>
      </c>
      <c r="AY343">
        <v>9</v>
      </c>
    </row>
    <row r="344" spans="1:51" x14ac:dyDescent="0.25">
      <c r="A344">
        <v>1203</v>
      </c>
      <c r="B344" t="s">
        <v>704</v>
      </c>
      <c r="C344">
        <v>404</v>
      </c>
      <c r="D344">
        <v>260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4.4800000000000004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0.5</v>
      </c>
      <c r="AH344">
        <v>0.74750000000000005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5.2275</v>
      </c>
      <c r="AX344">
        <v>9</v>
      </c>
      <c r="AY344">
        <v>9</v>
      </c>
    </row>
    <row r="345" spans="1:51" x14ac:dyDescent="0.25">
      <c r="A345">
        <v>1208</v>
      </c>
      <c r="B345" t="s">
        <v>706</v>
      </c>
      <c r="C345">
        <v>404</v>
      </c>
      <c r="D345">
        <v>260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5.98</v>
      </c>
      <c r="R345">
        <v>0</v>
      </c>
      <c r="S345">
        <v>100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0.5</v>
      </c>
      <c r="AH345">
        <v>0.74750000000000005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6.7275</v>
      </c>
      <c r="AX345">
        <v>9</v>
      </c>
      <c r="AY345">
        <v>9</v>
      </c>
    </row>
    <row r="346" spans="1:51" x14ac:dyDescent="0.25">
      <c r="A346">
        <v>1223</v>
      </c>
      <c r="B346" t="s">
        <v>708</v>
      </c>
      <c r="C346">
        <v>404</v>
      </c>
      <c r="D346">
        <v>220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0.17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0.5</v>
      </c>
      <c r="AH346">
        <v>0.74750000000000005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0.91749999999999998</v>
      </c>
      <c r="AX346">
        <v>9</v>
      </c>
      <c r="AY346">
        <v>9</v>
      </c>
    </row>
    <row r="347" spans="1:51" x14ac:dyDescent="0.25">
      <c r="A347">
        <v>1224</v>
      </c>
      <c r="B347" t="s">
        <v>710</v>
      </c>
      <c r="C347">
        <v>404</v>
      </c>
      <c r="D347">
        <v>220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1.3</v>
      </c>
      <c r="R347">
        <v>0</v>
      </c>
      <c r="S347">
        <v>100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0.5</v>
      </c>
      <c r="AH347">
        <v>0.74750000000000005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2.0474999999999999</v>
      </c>
      <c r="AX347">
        <v>9</v>
      </c>
      <c r="AY347">
        <v>9</v>
      </c>
    </row>
    <row r="348" spans="1:51" x14ac:dyDescent="0.25">
      <c r="A348">
        <v>1230</v>
      </c>
      <c r="B348" t="s">
        <v>712</v>
      </c>
      <c r="C348">
        <v>404</v>
      </c>
      <c r="D348">
        <v>220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2</v>
      </c>
      <c r="R348">
        <v>0</v>
      </c>
      <c r="S348">
        <v>100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0.5</v>
      </c>
      <c r="AH348">
        <v>0.74750000000000005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2.7475000000000001</v>
      </c>
      <c r="AX348">
        <v>9</v>
      </c>
      <c r="AY348">
        <v>9</v>
      </c>
    </row>
    <row r="349" spans="1:51" x14ac:dyDescent="0.25">
      <c r="A349">
        <v>1232</v>
      </c>
      <c r="B349" t="s">
        <v>714</v>
      </c>
      <c r="C349">
        <v>404</v>
      </c>
      <c r="D349">
        <v>220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2</v>
      </c>
      <c r="R349">
        <v>0</v>
      </c>
      <c r="S349">
        <v>100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0.5</v>
      </c>
      <c r="AH349">
        <v>0.74750000000000005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2.7475000000000001</v>
      </c>
      <c r="AX349">
        <v>9</v>
      </c>
      <c r="AY349">
        <v>9</v>
      </c>
    </row>
    <row r="350" spans="1:51" x14ac:dyDescent="0.25">
      <c r="A350">
        <v>1244</v>
      </c>
      <c r="B350" t="s">
        <v>716</v>
      </c>
      <c r="C350">
        <v>404</v>
      </c>
      <c r="D350">
        <v>220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0.8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0.5</v>
      </c>
      <c r="AH350">
        <v>0.74750000000000005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1.5475000000000001</v>
      </c>
      <c r="AX350">
        <v>9</v>
      </c>
      <c r="AY350">
        <v>9</v>
      </c>
    </row>
    <row r="351" spans="1:51" x14ac:dyDescent="0.25">
      <c r="A351">
        <v>1247</v>
      </c>
      <c r="B351" t="s">
        <v>718</v>
      </c>
      <c r="C351">
        <v>404</v>
      </c>
      <c r="D351">
        <v>220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0.04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0.5</v>
      </c>
      <c r="AH351">
        <v>0.74750000000000005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0.78749999999999998</v>
      </c>
      <c r="AX351">
        <v>9</v>
      </c>
      <c r="AY351">
        <v>9</v>
      </c>
    </row>
    <row r="352" spans="1:51" x14ac:dyDescent="0.25">
      <c r="A352">
        <v>1261</v>
      </c>
      <c r="B352" t="s">
        <v>720</v>
      </c>
      <c r="C352">
        <v>404</v>
      </c>
      <c r="D352">
        <v>220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0.4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0.5</v>
      </c>
      <c r="AH352">
        <v>0.74750000000000005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1.1475</v>
      </c>
      <c r="AX352">
        <v>9</v>
      </c>
      <c r="AY352">
        <v>9</v>
      </c>
    </row>
    <row r="353" spans="1:51" x14ac:dyDescent="0.25">
      <c r="A353">
        <v>1273</v>
      </c>
      <c r="B353" t="s">
        <v>722</v>
      </c>
      <c r="C353">
        <v>402</v>
      </c>
      <c r="D353">
        <v>220</v>
      </c>
      <c r="E353">
        <v>2.45025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2.45025</v>
      </c>
      <c r="AX353">
        <v>9</v>
      </c>
      <c r="AY353">
        <v>9</v>
      </c>
    </row>
    <row r="354" spans="1:51" x14ac:dyDescent="0.25">
      <c r="A354">
        <v>1274</v>
      </c>
      <c r="B354" t="s">
        <v>724</v>
      </c>
      <c r="C354">
        <v>402</v>
      </c>
      <c r="D354">
        <v>220</v>
      </c>
      <c r="E354">
        <v>2.45025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100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0.5</v>
      </c>
      <c r="AH354">
        <v>0.28749999999999998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3.7377500000000001</v>
      </c>
      <c r="AX354">
        <v>9</v>
      </c>
      <c r="AY354">
        <v>9</v>
      </c>
    </row>
    <row r="355" spans="1:51" x14ac:dyDescent="0.25">
      <c r="A355">
        <v>1281</v>
      </c>
      <c r="B355" t="s">
        <v>726</v>
      </c>
      <c r="C355">
        <v>404</v>
      </c>
      <c r="D355">
        <v>220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4.3899999999999997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0.5</v>
      </c>
      <c r="AH355">
        <v>0.74750000000000005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5.1375000000000002</v>
      </c>
      <c r="AX355">
        <v>9</v>
      </c>
      <c r="AY355">
        <v>9</v>
      </c>
    </row>
    <row r="356" spans="1:51" x14ac:dyDescent="0.25">
      <c r="A356">
        <v>1283</v>
      </c>
      <c r="B356" t="s">
        <v>728</v>
      </c>
      <c r="C356">
        <v>404</v>
      </c>
      <c r="D356">
        <v>220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6.34</v>
      </c>
      <c r="R356">
        <v>0</v>
      </c>
      <c r="S356">
        <v>100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0.5</v>
      </c>
      <c r="AH356">
        <v>0.74750000000000005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7.0875009999999996</v>
      </c>
      <c r="AX356">
        <v>9</v>
      </c>
      <c r="AY356">
        <v>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0"/>
  <sheetViews>
    <sheetView workbookViewId="0">
      <selection activeCell="C36" sqref="C36"/>
    </sheetView>
  </sheetViews>
  <sheetFormatPr defaultRowHeight="15" x14ac:dyDescent="0.25"/>
  <cols>
    <col min="1" max="1" width="7.140625" style="10" bestFit="1" customWidth="1"/>
    <col min="2" max="2" width="29" style="10" bestFit="1" customWidth="1"/>
    <col min="3" max="3" width="79.85546875" style="10" bestFit="1" customWidth="1"/>
    <col min="4" max="4" width="9" style="10" customWidth="1"/>
    <col min="5" max="5" width="5.28515625" style="10" customWidth="1"/>
    <col min="6" max="7" width="6" style="10" customWidth="1"/>
    <col min="8" max="8" width="4.5703125" style="10" customWidth="1"/>
    <col min="9" max="9" width="5.5703125" style="10" customWidth="1"/>
    <col min="10" max="10" width="8.5703125" style="10" customWidth="1"/>
    <col min="11" max="11" width="11.5703125" style="14" customWidth="1"/>
    <col min="12" max="12" width="5.7109375" style="10" customWidth="1"/>
    <col min="13" max="13" width="6.5703125" style="10" customWidth="1"/>
    <col min="14" max="14" width="10.7109375" style="10" bestFit="1" customWidth="1"/>
    <col min="15" max="18" width="9.140625" style="10"/>
    <col min="19" max="27" width="0" style="10" hidden="1" customWidth="1"/>
    <col min="28" max="16384" width="9.140625" style="10"/>
  </cols>
  <sheetData>
    <row r="1" spans="1:14" ht="15" customHeight="1" x14ac:dyDescent="0.25">
      <c r="A1" s="10" t="s">
        <v>0</v>
      </c>
      <c r="B1" s="10" t="s">
        <v>1</v>
      </c>
      <c r="C1" s="10" t="s">
        <v>2</v>
      </c>
      <c r="D1" s="10" t="s">
        <v>1039</v>
      </c>
      <c r="E1" s="10" t="s">
        <v>1040</v>
      </c>
      <c r="F1" s="10" t="s">
        <v>1041</v>
      </c>
      <c r="G1" s="10" t="s">
        <v>1042</v>
      </c>
      <c r="H1" s="10" t="s">
        <v>1043</v>
      </c>
      <c r="I1" s="10" t="s">
        <v>799</v>
      </c>
      <c r="J1" s="10" t="s">
        <v>800</v>
      </c>
      <c r="K1" s="14" t="s">
        <v>1044</v>
      </c>
      <c r="L1" s="10" t="s">
        <v>1045</v>
      </c>
      <c r="M1" s="10" t="s">
        <v>1046</v>
      </c>
      <c r="N1" s="10" t="s">
        <v>1047</v>
      </c>
    </row>
    <row r="2" spans="1:14" x14ac:dyDescent="0.25">
      <c r="A2" s="10">
        <v>0</v>
      </c>
      <c r="C2" s="10" t="s">
        <v>87</v>
      </c>
      <c r="D2" s="11">
        <v>0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4" t="s">
        <v>1048</v>
      </c>
      <c r="L2" s="11">
        <v>0</v>
      </c>
      <c r="M2" s="11">
        <v>0</v>
      </c>
      <c r="N2" s="11">
        <v>0</v>
      </c>
    </row>
    <row r="3" spans="1:14" x14ac:dyDescent="0.25">
      <c r="A3" s="10">
        <v>1</v>
      </c>
      <c r="B3" s="10" t="s">
        <v>20</v>
      </c>
      <c r="C3" s="10" t="s">
        <v>89</v>
      </c>
      <c r="D3" s="11">
        <v>2.6953049999999998</v>
      </c>
      <c r="E3" s="11">
        <v>0.2</v>
      </c>
      <c r="F3" s="11">
        <v>0.2</v>
      </c>
      <c r="G3" s="11">
        <v>0.8</v>
      </c>
      <c r="H3" s="11">
        <v>3.5</v>
      </c>
      <c r="I3" s="11">
        <v>13</v>
      </c>
      <c r="J3" s="11">
        <v>0.92307692307692313</v>
      </c>
      <c r="K3" s="14" t="s">
        <v>1048</v>
      </c>
      <c r="L3" s="11">
        <v>1.3047500000000001</v>
      </c>
      <c r="M3" s="11">
        <v>16</v>
      </c>
      <c r="N3" s="11">
        <v>2</v>
      </c>
    </row>
    <row r="4" spans="1:14" x14ac:dyDescent="0.25">
      <c r="A4" s="10">
        <v>2</v>
      </c>
      <c r="B4" s="10" t="s">
        <v>20</v>
      </c>
      <c r="C4" s="10" t="s">
        <v>91</v>
      </c>
      <c r="D4" s="11">
        <v>5.2647399999999998</v>
      </c>
      <c r="E4" s="11">
        <v>0.16</v>
      </c>
      <c r="F4" s="11">
        <v>1</v>
      </c>
      <c r="G4" s="11">
        <v>2</v>
      </c>
      <c r="H4" s="11">
        <v>4</v>
      </c>
      <c r="I4" s="11">
        <v>19</v>
      </c>
      <c r="J4" s="11">
        <v>0.42105263157894735</v>
      </c>
      <c r="K4" s="14" t="s">
        <v>1048</v>
      </c>
      <c r="L4" s="11">
        <v>1.45597</v>
      </c>
      <c r="M4" s="11">
        <v>18</v>
      </c>
      <c r="N4" s="11">
        <v>3</v>
      </c>
    </row>
    <row r="5" spans="1:14" x14ac:dyDescent="0.25">
      <c r="A5" s="10">
        <v>3</v>
      </c>
      <c r="B5" s="10" t="s">
        <v>20</v>
      </c>
      <c r="C5" s="10" t="s">
        <v>47</v>
      </c>
      <c r="D5" s="11">
        <v>1.4198390000000001</v>
      </c>
      <c r="E5" s="11">
        <v>0.31</v>
      </c>
      <c r="F5" s="11">
        <v>2.5</v>
      </c>
      <c r="G5" s="11">
        <v>3.5</v>
      </c>
      <c r="H5" s="11">
        <v>3.6</v>
      </c>
      <c r="I5" s="11">
        <v>13.200001</v>
      </c>
      <c r="J5" s="10">
        <v>0.18939392504591476</v>
      </c>
      <c r="K5" s="14" t="s">
        <v>1051</v>
      </c>
      <c r="L5" s="10">
        <v>2.1481870000000001</v>
      </c>
      <c r="M5" s="10">
        <v>19.800001000000002</v>
      </c>
      <c r="N5" s="10">
        <v>2.5</v>
      </c>
    </row>
    <row r="6" spans="1:14" x14ac:dyDescent="0.25">
      <c r="A6" s="10">
        <v>4</v>
      </c>
      <c r="B6" s="10" t="s">
        <v>20</v>
      </c>
      <c r="C6" s="10" t="s">
        <v>93</v>
      </c>
      <c r="D6" s="11">
        <v>5.9103630000000003</v>
      </c>
      <c r="E6" s="11">
        <v>0.6</v>
      </c>
      <c r="F6" s="11">
        <v>0.2</v>
      </c>
      <c r="G6" s="11">
        <v>0.3</v>
      </c>
      <c r="H6" s="11">
        <v>3.8</v>
      </c>
      <c r="I6" s="11">
        <v>23.500000999999997</v>
      </c>
      <c r="J6" s="11">
        <v>1</v>
      </c>
      <c r="K6" s="14" t="s">
        <v>1048</v>
      </c>
      <c r="L6" s="11">
        <v>2.2687499999999998</v>
      </c>
      <c r="M6" s="11">
        <v>6</v>
      </c>
      <c r="N6" s="11">
        <v>1.5</v>
      </c>
    </row>
    <row r="7" spans="1:14" x14ac:dyDescent="0.25">
      <c r="A7" s="10">
        <v>5</v>
      </c>
      <c r="B7" s="10" t="s">
        <v>20</v>
      </c>
      <c r="C7" s="10" t="s">
        <v>95</v>
      </c>
      <c r="D7" s="11">
        <v>2.9759910000000001</v>
      </c>
      <c r="E7" s="11">
        <v>0.21000000000000002</v>
      </c>
      <c r="F7" s="11">
        <v>0.5</v>
      </c>
      <c r="G7" s="11">
        <v>1.6</v>
      </c>
      <c r="H7" s="11">
        <v>3.3</v>
      </c>
      <c r="I7" s="11">
        <v>19.600001000000002</v>
      </c>
      <c r="J7" s="11">
        <v>0.15306121668055017</v>
      </c>
      <c r="K7" s="14" t="s">
        <v>1048</v>
      </c>
      <c r="L7" s="11">
        <v>4.9809999999999999</v>
      </c>
      <c r="M7" s="11">
        <v>7.832001</v>
      </c>
      <c r="N7" s="11">
        <v>1.1000000000000001</v>
      </c>
    </row>
    <row r="8" spans="1:14" x14ac:dyDescent="0.25">
      <c r="A8" s="10">
        <v>6</v>
      </c>
      <c r="B8" s="10" t="s">
        <v>20</v>
      </c>
      <c r="C8" s="10" t="s">
        <v>97</v>
      </c>
      <c r="D8" s="11">
        <v>2.7757890000000001</v>
      </c>
      <c r="E8" s="11">
        <v>0.7</v>
      </c>
      <c r="F8" s="11">
        <v>0.1</v>
      </c>
      <c r="G8" s="11">
        <v>0.4</v>
      </c>
      <c r="H8" s="11">
        <v>0.8</v>
      </c>
      <c r="I8" s="11">
        <v>6.5000000000000009</v>
      </c>
      <c r="J8" s="11">
        <v>0.2615384615384615</v>
      </c>
      <c r="K8" s="14" t="s">
        <v>1048</v>
      </c>
      <c r="L8" s="11">
        <v>1.2495000000000001</v>
      </c>
      <c r="M8" s="11">
        <v>2.2799999999999998</v>
      </c>
      <c r="N8" s="11">
        <v>0.3</v>
      </c>
    </row>
    <row r="9" spans="1:14" x14ac:dyDescent="0.25">
      <c r="A9" s="10">
        <v>7</v>
      </c>
      <c r="B9" s="10" t="s">
        <v>20</v>
      </c>
      <c r="C9" s="10" t="s">
        <v>99</v>
      </c>
      <c r="D9" s="11">
        <v>0.86533800000000005</v>
      </c>
      <c r="E9" s="11">
        <v>0.02</v>
      </c>
      <c r="F9" s="11">
        <v>1</v>
      </c>
      <c r="G9" s="11">
        <v>3.2</v>
      </c>
      <c r="H9" s="11">
        <v>1.9</v>
      </c>
      <c r="I9" s="11">
        <v>27.500001000000001</v>
      </c>
      <c r="J9" s="11">
        <v>0.89090909487603287</v>
      </c>
      <c r="K9" s="14" t="s">
        <v>1048</v>
      </c>
      <c r="L9" s="11">
        <v>1.1919599999999999</v>
      </c>
      <c r="M9" s="11">
        <v>10.295999999999999</v>
      </c>
      <c r="N9" s="11">
        <v>1.3</v>
      </c>
    </row>
    <row r="10" spans="1:14" x14ac:dyDescent="0.25">
      <c r="A10" s="10">
        <v>8</v>
      </c>
      <c r="B10" s="10" t="s">
        <v>20</v>
      </c>
      <c r="C10" s="10" t="s">
        <v>101</v>
      </c>
      <c r="D10" s="11">
        <v>1.6852939999999998</v>
      </c>
      <c r="E10" s="11">
        <v>0.02</v>
      </c>
      <c r="F10" s="11">
        <v>1</v>
      </c>
      <c r="G10" s="11">
        <v>2</v>
      </c>
      <c r="H10" s="11">
        <v>4</v>
      </c>
      <c r="I10" s="11">
        <v>57</v>
      </c>
      <c r="J10" s="11">
        <v>0.2982456140350877</v>
      </c>
      <c r="K10" s="14" t="s">
        <v>1048</v>
      </c>
      <c r="L10" s="11">
        <v>2.9749500000000002</v>
      </c>
      <c r="M10" s="11">
        <v>31.68</v>
      </c>
      <c r="N10" s="11">
        <v>4</v>
      </c>
    </row>
    <row r="11" spans="1:14" x14ac:dyDescent="0.25">
      <c r="A11" s="10">
        <v>9</v>
      </c>
      <c r="B11" s="10" t="s">
        <v>20</v>
      </c>
      <c r="C11" s="10" t="s">
        <v>103</v>
      </c>
      <c r="D11" s="11">
        <v>1.744756</v>
      </c>
      <c r="E11" s="11">
        <v>0.15</v>
      </c>
      <c r="F11" s="11">
        <v>1.5</v>
      </c>
      <c r="G11" s="11">
        <v>2.6</v>
      </c>
      <c r="H11" s="11">
        <v>2.5</v>
      </c>
      <c r="I11" s="11">
        <v>45.4</v>
      </c>
      <c r="J11" s="11">
        <v>0.72026431718061679</v>
      </c>
      <c r="K11" s="14" t="s">
        <v>1048</v>
      </c>
      <c r="L11" s="11">
        <v>1.5049999999999999</v>
      </c>
      <c r="M11" s="11">
        <v>11.52</v>
      </c>
      <c r="N11" s="11">
        <v>1.5</v>
      </c>
    </row>
    <row r="12" spans="1:14" x14ac:dyDescent="0.25">
      <c r="A12" s="10">
        <v>10</v>
      </c>
      <c r="B12" s="10" t="s">
        <v>20</v>
      </c>
      <c r="C12" s="10" t="s">
        <v>105</v>
      </c>
      <c r="D12" s="11">
        <v>1.5557129999999999</v>
      </c>
      <c r="E12" s="11">
        <v>0.35</v>
      </c>
      <c r="F12" s="11">
        <v>1.3</v>
      </c>
      <c r="G12" s="11">
        <v>1</v>
      </c>
      <c r="H12" s="11">
        <v>1</v>
      </c>
      <c r="I12" s="11">
        <v>62</v>
      </c>
      <c r="J12" s="11">
        <v>0.27419354838709675</v>
      </c>
      <c r="K12" s="14" t="s">
        <v>1048</v>
      </c>
      <c r="L12" s="11">
        <v>2.8547500000000001</v>
      </c>
      <c r="M12" s="11">
        <v>38</v>
      </c>
      <c r="N12" s="11">
        <v>5</v>
      </c>
    </row>
    <row r="13" spans="1:14" x14ac:dyDescent="0.25">
      <c r="A13" s="10">
        <v>11</v>
      </c>
      <c r="B13" s="10" t="s">
        <v>20</v>
      </c>
      <c r="C13" s="10" t="s">
        <v>107</v>
      </c>
      <c r="D13" s="11">
        <v>0.95980100000000002</v>
      </c>
      <c r="E13" s="11">
        <v>0.25</v>
      </c>
      <c r="F13" s="11">
        <v>1</v>
      </c>
      <c r="G13" s="11">
        <v>2</v>
      </c>
      <c r="H13" s="11">
        <v>4</v>
      </c>
      <c r="I13" s="11">
        <v>30</v>
      </c>
      <c r="J13" s="11">
        <v>0.5</v>
      </c>
      <c r="K13" s="14" t="s">
        <v>1048</v>
      </c>
      <c r="L13" s="11">
        <v>2.4039999999999999</v>
      </c>
      <c r="M13" s="11">
        <v>8</v>
      </c>
      <c r="N13" s="11">
        <v>1.25</v>
      </c>
    </row>
    <row r="14" spans="1:14" x14ac:dyDescent="0.25">
      <c r="A14" s="10">
        <v>12</v>
      </c>
      <c r="B14" s="10" t="s">
        <v>12</v>
      </c>
      <c r="C14" s="10" t="s">
        <v>109</v>
      </c>
      <c r="D14" s="11">
        <v>2.9340999999999999E-2</v>
      </c>
      <c r="E14" s="11">
        <v>6.0000000000000005E-2</v>
      </c>
      <c r="F14" s="11">
        <v>0.3</v>
      </c>
      <c r="G14" s="11">
        <v>0.6</v>
      </c>
      <c r="H14" s="11">
        <v>1.1000000000000001</v>
      </c>
      <c r="I14" s="11">
        <v>21.2</v>
      </c>
      <c r="J14" s="11">
        <v>0.42924528301886794</v>
      </c>
      <c r="K14" s="14" t="s">
        <v>1048</v>
      </c>
      <c r="L14" s="11">
        <v>3.2763249999999999</v>
      </c>
      <c r="M14" s="11">
        <v>10.752001</v>
      </c>
      <c r="N14" s="11">
        <v>1.4</v>
      </c>
    </row>
    <row r="15" spans="1:14" x14ac:dyDescent="0.25">
      <c r="A15" s="10">
        <v>13</v>
      </c>
      <c r="B15" s="10" t="s">
        <v>20</v>
      </c>
      <c r="C15" s="10" t="s">
        <v>48</v>
      </c>
      <c r="D15" s="11">
        <v>1.171943</v>
      </c>
      <c r="E15" s="11">
        <v>0.2</v>
      </c>
      <c r="F15" s="11">
        <v>0.4</v>
      </c>
      <c r="G15" s="11">
        <v>0.6</v>
      </c>
      <c r="H15" s="11">
        <v>1</v>
      </c>
      <c r="I15" s="11">
        <v>35.000000999999997</v>
      </c>
      <c r="J15" s="10">
        <v>0.31428570530612271</v>
      </c>
      <c r="K15" s="14" t="s">
        <v>1049</v>
      </c>
      <c r="L15" s="10">
        <v>0.43712400000000001</v>
      </c>
      <c r="M15" s="10">
        <v>15.184000000000001</v>
      </c>
      <c r="N15" s="10">
        <v>1.6</v>
      </c>
    </row>
    <row r="16" spans="1:14" x14ac:dyDescent="0.25">
      <c r="A16" s="10">
        <v>14</v>
      </c>
      <c r="B16" s="10" t="s">
        <v>12</v>
      </c>
      <c r="C16" s="10" t="s">
        <v>111</v>
      </c>
      <c r="D16" s="11">
        <v>0.287354</v>
      </c>
      <c r="E16" s="11">
        <v>0.1</v>
      </c>
      <c r="F16" s="11">
        <v>0.25</v>
      </c>
      <c r="G16" s="11">
        <v>0.5</v>
      </c>
      <c r="H16" s="11">
        <v>0.9</v>
      </c>
      <c r="I16" s="11">
        <v>1.25</v>
      </c>
      <c r="J16" s="11">
        <v>0</v>
      </c>
      <c r="K16" s="14" t="s">
        <v>1048</v>
      </c>
      <c r="L16" s="11">
        <v>1.8674999999999999</v>
      </c>
      <c r="M16" s="11">
        <v>2.4</v>
      </c>
      <c r="N16" s="11">
        <v>0.5</v>
      </c>
    </row>
    <row r="17" spans="1:14" x14ac:dyDescent="0.25">
      <c r="A17" s="10">
        <v>15</v>
      </c>
      <c r="B17" s="10" t="s">
        <v>12</v>
      </c>
      <c r="C17" s="10" t="s">
        <v>113</v>
      </c>
      <c r="D17" s="11">
        <v>6.4131610000000006</v>
      </c>
      <c r="E17" s="11">
        <v>0.05</v>
      </c>
      <c r="F17" s="11">
        <v>0.08</v>
      </c>
      <c r="G17" s="11">
        <v>0.7</v>
      </c>
      <c r="H17" s="11">
        <v>0.23</v>
      </c>
      <c r="I17" s="11">
        <v>17.25</v>
      </c>
      <c r="J17" s="11">
        <v>0.2608695652173913</v>
      </c>
      <c r="K17" s="14" t="s">
        <v>1048</v>
      </c>
      <c r="L17" s="11">
        <v>2.494624</v>
      </c>
      <c r="M17" s="11">
        <v>55.480000999999994</v>
      </c>
      <c r="N17" s="11">
        <v>4.5</v>
      </c>
    </row>
    <row r="18" spans="1:14" x14ac:dyDescent="0.25">
      <c r="A18" s="10">
        <v>16</v>
      </c>
      <c r="B18" s="10" t="s">
        <v>12</v>
      </c>
      <c r="C18" s="10" t="s">
        <v>115</v>
      </c>
      <c r="D18" s="11">
        <v>3.4309229999999999</v>
      </c>
      <c r="E18" s="11">
        <v>0.2</v>
      </c>
      <c r="F18" s="11">
        <v>0.3</v>
      </c>
      <c r="G18" s="11">
        <v>1.4</v>
      </c>
      <c r="H18" s="11">
        <v>1.8</v>
      </c>
      <c r="I18" s="11">
        <v>6.5</v>
      </c>
      <c r="J18" s="11">
        <v>0.49230769230769234</v>
      </c>
      <c r="K18" s="14" t="s">
        <v>1048</v>
      </c>
      <c r="L18" s="11">
        <v>2.6488</v>
      </c>
      <c r="M18" s="11">
        <v>7.04</v>
      </c>
      <c r="N18" s="11">
        <v>1</v>
      </c>
    </row>
    <row r="19" spans="1:14" x14ac:dyDescent="0.25">
      <c r="A19" s="10">
        <v>17</v>
      </c>
      <c r="B19" s="10" t="s">
        <v>12</v>
      </c>
      <c r="C19" s="10" t="s">
        <v>117</v>
      </c>
      <c r="D19" s="11">
        <v>0</v>
      </c>
      <c r="E19" s="11">
        <v>0.06</v>
      </c>
      <c r="F19" s="11">
        <v>0.9</v>
      </c>
      <c r="G19" s="11">
        <v>3.1</v>
      </c>
      <c r="H19" s="11">
        <v>3</v>
      </c>
      <c r="I19" s="11">
        <v>4.8</v>
      </c>
      <c r="J19" s="11">
        <v>0.375</v>
      </c>
      <c r="K19" s="14" t="s">
        <v>1048</v>
      </c>
      <c r="L19" s="11">
        <v>4.1280000000000001</v>
      </c>
      <c r="M19" s="11">
        <v>32.015999000000001</v>
      </c>
      <c r="N19" s="11">
        <v>4.5999999999999996</v>
      </c>
    </row>
    <row r="20" spans="1:14" x14ac:dyDescent="0.25">
      <c r="A20" s="10">
        <v>18</v>
      </c>
      <c r="B20" s="10" t="s">
        <v>20</v>
      </c>
      <c r="C20" s="10" t="s">
        <v>49</v>
      </c>
      <c r="D20" s="11">
        <v>0.35375699999999999</v>
      </c>
      <c r="E20" s="11">
        <v>0.17</v>
      </c>
      <c r="F20" s="11">
        <v>0.4</v>
      </c>
      <c r="G20" s="11">
        <v>0.8</v>
      </c>
      <c r="H20" s="11">
        <v>0.2</v>
      </c>
      <c r="I20" s="11">
        <v>11.8</v>
      </c>
      <c r="J20" s="10">
        <v>0.1440677966101695</v>
      </c>
      <c r="K20" s="14" t="s">
        <v>1049</v>
      </c>
      <c r="L20" s="10">
        <v>0.71399999999999997</v>
      </c>
      <c r="M20" s="10">
        <v>5.44</v>
      </c>
      <c r="N20" s="10">
        <v>0.8</v>
      </c>
    </row>
    <row r="21" spans="1:14" x14ac:dyDescent="0.25">
      <c r="A21" s="10">
        <v>19</v>
      </c>
      <c r="B21" s="10" t="s">
        <v>12</v>
      </c>
      <c r="C21" s="10" t="s">
        <v>119</v>
      </c>
      <c r="D21" s="11">
        <v>7.5600000000000001E-2</v>
      </c>
      <c r="E21" s="11">
        <v>0.01</v>
      </c>
      <c r="F21" s="11">
        <v>0.5</v>
      </c>
      <c r="G21" s="11">
        <v>1.5</v>
      </c>
      <c r="H21" s="11">
        <v>3</v>
      </c>
      <c r="I21" s="11">
        <v>34.700000000000003</v>
      </c>
      <c r="J21" s="11">
        <v>0.32276657060518726</v>
      </c>
      <c r="K21" s="14" t="s">
        <v>1048</v>
      </c>
      <c r="L21" s="11">
        <v>3.0610200000000001</v>
      </c>
      <c r="M21" s="11">
        <v>13.599999</v>
      </c>
      <c r="N21" s="11">
        <v>2</v>
      </c>
    </row>
    <row r="22" spans="1:14" x14ac:dyDescent="0.25">
      <c r="A22" s="10">
        <v>20</v>
      </c>
      <c r="B22" s="10" t="s">
        <v>12</v>
      </c>
      <c r="C22" s="10" t="s">
        <v>13</v>
      </c>
      <c r="D22" s="11">
        <v>1.499234</v>
      </c>
      <c r="E22" s="11">
        <v>0.35</v>
      </c>
      <c r="F22" s="11">
        <v>0.05</v>
      </c>
      <c r="G22" s="11">
        <v>0.1</v>
      </c>
      <c r="H22" s="11">
        <v>0.5</v>
      </c>
      <c r="I22" s="11">
        <v>7</v>
      </c>
      <c r="J22" s="11">
        <v>0.8571428571428571</v>
      </c>
      <c r="K22" s="14" t="s">
        <v>1048</v>
      </c>
      <c r="L22" s="11">
        <v>0.4365</v>
      </c>
      <c r="M22" s="11">
        <v>3.9000000000000004</v>
      </c>
      <c r="N22" s="11">
        <v>1</v>
      </c>
    </row>
    <row r="23" spans="1:14" x14ac:dyDescent="0.25">
      <c r="A23" s="10">
        <v>21</v>
      </c>
      <c r="B23" s="10" t="s">
        <v>15</v>
      </c>
      <c r="C23" s="10" t="s">
        <v>16</v>
      </c>
      <c r="D23" s="11">
        <v>2.1900000000000001E-3</v>
      </c>
      <c r="E23" s="11">
        <v>0.02</v>
      </c>
      <c r="F23" s="11">
        <v>0.2</v>
      </c>
      <c r="G23" s="11">
        <v>1</v>
      </c>
      <c r="H23" s="11">
        <v>2.5</v>
      </c>
      <c r="I23" s="11">
        <v>9.3999999999999986</v>
      </c>
      <c r="J23" s="11">
        <v>9.5744680851063829E-2</v>
      </c>
      <c r="K23" s="14" t="s">
        <v>1048</v>
      </c>
      <c r="L23" s="11">
        <v>0.74824999999999997</v>
      </c>
      <c r="M23" s="11">
        <v>4</v>
      </c>
      <c r="N23" s="11">
        <v>1</v>
      </c>
    </row>
    <row r="24" spans="1:14" x14ac:dyDescent="0.25">
      <c r="A24" s="10">
        <v>22</v>
      </c>
      <c r="B24" s="10" t="s">
        <v>15</v>
      </c>
      <c r="C24" s="10" t="s">
        <v>18</v>
      </c>
      <c r="D24" s="11">
        <v>1.096E-3</v>
      </c>
      <c r="E24" s="11">
        <v>0.2</v>
      </c>
      <c r="F24" s="11">
        <v>0.4</v>
      </c>
      <c r="G24" s="11">
        <v>2.2000000000000002</v>
      </c>
      <c r="H24" s="11">
        <v>2.8</v>
      </c>
      <c r="I24" s="11">
        <v>11.3</v>
      </c>
      <c r="J24" s="11">
        <v>0.15929203539823009</v>
      </c>
      <c r="K24" s="14" t="s">
        <v>1048</v>
      </c>
      <c r="L24" s="11">
        <v>0.74475000000000002</v>
      </c>
      <c r="M24" s="11">
        <v>8</v>
      </c>
      <c r="N24" s="11">
        <v>2</v>
      </c>
    </row>
    <row r="25" spans="1:14" x14ac:dyDescent="0.25">
      <c r="A25" s="10">
        <v>23</v>
      </c>
      <c r="B25" s="10" t="s">
        <v>15</v>
      </c>
      <c r="C25" s="10" t="s">
        <v>50</v>
      </c>
      <c r="D25" s="11">
        <v>0.94579400000000002</v>
      </c>
      <c r="E25" s="11">
        <v>0.17</v>
      </c>
      <c r="F25" s="11">
        <v>0.2</v>
      </c>
      <c r="G25" s="11">
        <v>1.1000000000000001</v>
      </c>
      <c r="H25" s="11">
        <v>1.6</v>
      </c>
      <c r="I25" s="11">
        <v>26.000002000000002</v>
      </c>
      <c r="J25" s="10">
        <v>0.25384613431952807</v>
      </c>
      <c r="K25" s="14" t="s">
        <v>1049</v>
      </c>
      <c r="L25" s="10">
        <v>0.74124999999999996</v>
      </c>
      <c r="M25" s="10">
        <v>4</v>
      </c>
      <c r="N25" s="10">
        <v>1</v>
      </c>
    </row>
    <row r="26" spans="1:14" x14ac:dyDescent="0.25">
      <c r="A26" s="10">
        <v>24</v>
      </c>
      <c r="B26" s="10" t="s">
        <v>20</v>
      </c>
      <c r="C26" s="10" t="s">
        <v>21</v>
      </c>
      <c r="D26" s="11">
        <v>0</v>
      </c>
      <c r="E26" s="11">
        <v>0.5</v>
      </c>
      <c r="F26" s="11">
        <v>0.1</v>
      </c>
      <c r="G26" s="11">
        <v>0.2</v>
      </c>
      <c r="H26" s="11">
        <v>0.75</v>
      </c>
      <c r="I26" s="11">
        <v>5.3</v>
      </c>
      <c r="J26" s="11">
        <v>0.47169811320754718</v>
      </c>
      <c r="K26" s="14" t="s">
        <v>1048</v>
      </c>
      <c r="L26" s="11">
        <v>1.7797499999999999</v>
      </c>
      <c r="M26" s="11">
        <v>3.84</v>
      </c>
      <c r="N26" s="11">
        <v>0.6</v>
      </c>
    </row>
    <row r="27" spans="1:14" x14ac:dyDescent="0.25">
      <c r="A27" s="10">
        <v>25</v>
      </c>
      <c r="B27" s="10" t="s">
        <v>23</v>
      </c>
      <c r="C27" s="10" t="s">
        <v>24</v>
      </c>
      <c r="D27" s="11">
        <v>0.61775100000000005</v>
      </c>
      <c r="E27" s="11">
        <v>0.05</v>
      </c>
      <c r="F27" s="11">
        <v>0.3</v>
      </c>
      <c r="G27" s="11">
        <v>0.5</v>
      </c>
      <c r="H27" s="11">
        <v>1.2</v>
      </c>
      <c r="I27" s="11">
        <v>2</v>
      </c>
      <c r="J27" s="11">
        <v>0</v>
      </c>
      <c r="K27" s="14" t="s">
        <v>1048</v>
      </c>
      <c r="L27" s="11">
        <v>0.47439999999999999</v>
      </c>
      <c r="M27" s="11">
        <v>3.52</v>
      </c>
      <c r="N27" s="11">
        <v>1.1000000000000001</v>
      </c>
    </row>
    <row r="28" spans="1:14" x14ac:dyDescent="0.25">
      <c r="A28" s="10">
        <v>26</v>
      </c>
      <c r="B28" s="10" t="s">
        <v>15</v>
      </c>
      <c r="C28" s="10" t="s">
        <v>51</v>
      </c>
      <c r="D28" s="11">
        <v>3.4148719999999999</v>
      </c>
      <c r="E28" s="11">
        <v>0.08</v>
      </c>
      <c r="F28" s="11">
        <v>0</v>
      </c>
      <c r="G28" s="11">
        <v>0.1</v>
      </c>
      <c r="H28" s="11">
        <v>0.4</v>
      </c>
      <c r="I28" s="11">
        <v>13.000000999999999</v>
      </c>
      <c r="J28" s="10">
        <v>3.0769228402367049E-2</v>
      </c>
      <c r="K28" s="14" t="s">
        <v>1049</v>
      </c>
      <c r="L28" s="10">
        <v>1.8</v>
      </c>
      <c r="M28" s="10">
        <v>3</v>
      </c>
      <c r="N28" s="10">
        <v>0.5</v>
      </c>
    </row>
    <row r="29" spans="1:14" x14ac:dyDescent="0.25">
      <c r="A29" s="10">
        <v>27</v>
      </c>
      <c r="B29" s="10" t="s">
        <v>23</v>
      </c>
      <c r="C29" s="10" t="s">
        <v>26</v>
      </c>
      <c r="D29" s="11">
        <v>1.973233</v>
      </c>
      <c r="E29" s="11">
        <v>0.5</v>
      </c>
      <c r="F29" s="11">
        <v>0.2</v>
      </c>
      <c r="G29" s="11">
        <v>0.3</v>
      </c>
      <c r="H29" s="11">
        <v>1</v>
      </c>
      <c r="I29" s="11">
        <v>11</v>
      </c>
      <c r="J29" s="11">
        <v>0.81818181818181823</v>
      </c>
      <c r="K29" s="14" t="s">
        <v>1048</v>
      </c>
      <c r="L29" s="11">
        <v>0.59</v>
      </c>
      <c r="M29" s="11">
        <v>0.72</v>
      </c>
      <c r="N29" s="11">
        <v>0.3</v>
      </c>
    </row>
    <row r="30" spans="1:14" x14ac:dyDescent="0.25">
      <c r="A30" s="10">
        <v>28</v>
      </c>
      <c r="B30" s="10" t="s">
        <v>15</v>
      </c>
      <c r="C30" s="10" t="s">
        <v>28</v>
      </c>
      <c r="D30" s="11">
        <v>1.729341</v>
      </c>
      <c r="E30" s="11">
        <v>0.8</v>
      </c>
      <c r="F30" s="11">
        <v>0.05</v>
      </c>
      <c r="G30" s="11">
        <v>0.1</v>
      </c>
      <c r="H30" s="11">
        <v>0.2</v>
      </c>
      <c r="I30" s="11">
        <v>4.3</v>
      </c>
      <c r="J30" s="11">
        <v>0.81395348837209303</v>
      </c>
      <c r="K30" s="14" t="s">
        <v>1048</v>
      </c>
      <c r="L30" s="11">
        <v>1.1924999999999999</v>
      </c>
      <c r="M30" s="11">
        <v>2.2400000000000002</v>
      </c>
      <c r="N30" s="11">
        <v>0.4</v>
      </c>
    </row>
    <row r="31" spans="1:14" x14ac:dyDescent="0.25">
      <c r="A31" s="10">
        <v>29</v>
      </c>
      <c r="B31" s="10" t="s">
        <v>23</v>
      </c>
      <c r="C31" s="10" t="s">
        <v>86</v>
      </c>
      <c r="D31" s="11">
        <v>3.4148719999999999</v>
      </c>
      <c r="E31" s="11">
        <v>0.2</v>
      </c>
      <c r="F31" s="11">
        <v>1</v>
      </c>
      <c r="G31" s="11">
        <v>1.5</v>
      </c>
      <c r="H31" s="11">
        <v>2</v>
      </c>
      <c r="I31" s="11">
        <v>34.000001999999995</v>
      </c>
      <c r="J31" s="10">
        <v>0.47058823702422137</v>
      </c>
      <c r="K31" s="14" t="s">
        <v>1049</v>
      </c>
      <c r="L31" s="10">
        <v>0.42</v>
      </c>
      <c r="M31" s="10">
        <v>2.8</v>
      </c>
      <c r="N31" s="10">
        <v>0.5</v>
      </c>
    </row>
    <row r="32" spans="1:14" x14ac:dyDescent="0.25">
      <c r="A32" s="10">
        <v>30</v>
      </c>
      <c r="B32" s="10" t="s">
        <v>23</v>
      </c>
      <c r="C32" s="10" t="s">
        <v>30</v>
      </c>
      <c r="D32" s="11">
        <v>4.4402280000000003</v>
      </c>
      <c r="E32" s="11">
        <v>0.1</v>
      </c>
      <c r="F32" s="11">
        <v>0.1</v>
      </c>
      <c r="G32" s="11">
        <v>0.3</v>
      </c>
      <c r="H32" s="11">
        <v>0</v>
      </c>
      <c r="I32" s="11">
        <v>0</v>
      </c>
      <c r="J32" s="11">
        <v>0</v>
      </c>
      <c r="K32" s="14" t="s">
        <v>1048</v>
      </c>
      <c r="L32" s="11">
        <v>0.755</v>
      </c>
      <c r="M32" s="11">
        <v>0.2</v>
      </c>
      <c r="N32" s="11">
        <v>0.1</v>
      </c>
    </row>
    <row r="33" spans="1:14" x14ac:dyDescent="0.25">
      <c r="A33" s="10">
        <v>32</v>
      </c>
      <c r="B33" s="10" t="s">
        <v>23</v>
      </c>
      <c r="C33" s="10" t="s">
        <v>32</v>
      </c>
      <c r="D33" s="11">
        <v>3.4588000000000001E-2</v>
      </c>
      <c r="E33" s="11">
        <v>0</v>
      </c>
      <c r="F33" s="11">
        <v>0.1</v>
      </c>
      <c r="G33" s="11">
        <v>0.9</v>
      </c>
      <c r="H33" s="11">
        <v>1.3</v>
      </c>
      <c r="I33" s="11">
        <v>8.1999999999999993</v>
      </c>
      <c r="J33" s="11">
        <v>0.82926829268292701</v>
      </c>
      <c r="K33" s="14" t="s">
        <v>1048</v>
      </c>
      <c r="L33" s="11">
        <v>0.96</v>
      </c>
      <c r="M33" s="11">
        <v>1.92</v>
      </c>
      <c r="N33" s="11">
        <v>0.6</v>
      </c>
    </row>
    <row r="34" spans="1:14" x14ac:dyDescent="0.25">
      <c r="A34" s="10">
        <v>33</v>
      </c>
      <c r="B34" s="10" t="s">
        <v>23</v>
      </c>
      <c r="C34" s="10" t="s">
        <v>150</v>
      </c>
      <c r="D34" s="11">
        <v>0.828233</v>
      </c>
      <c r="E34" s="11">
        <v>0.23</v>
      </c>
      <c r="F34" s="11">
        <v>0.2</v>
      </c>
      <c r="G34" s="11">
        <v>0.2</v>
      </c>
      <c r="H34" s="11">
        <v>0.2</v>
      </c>
      <c r="I34" s="11">
        <v>0.2</v>
      </c>
      <c r="J34" s="10">
        <v>0</v>
      </c>
      <c r="K34" s="14" t="s">
        <v>1051</v>
      </c>
      <c r="L34" s="10">
        <v>1.96</v>
      </c>
      <c r="M34" s="10">
        <v>0.64</v>
      </c>
      <c r="N34" s="10">
        <v>0.2</v>
      </c>
    </row>
    <row r="35" spans="1:14" x14ac:dyDescent="0.25">
      <c r="A35" s="10">
        <v>34</v>
      </c>
      <c r="B35" s="10" t="s">
        <v>23</v>
      </c>
      <c r="C35" s="10" t="s">
        <v>34</v>
      </c>
      <c r="D35" s="11">
        <v>2.2230509999999999</v>
      </c>
      <c r="E35" s="11">
        <v>0.2</v>
      </c>
      <c r="F35" s="11">
        <v>0.1</v>
      </c>
      <c r="G35" s="11">
        <v>1.5</v>
      </c>
      <c r="H35" s="11">
        <v>4</v>
      </c>
      <c r="I35" s="11">
        <v>13.5</v>
      </c>
      <c r="J35" s="11">
        <v>0.25925925925925924</v>
      </c>
      <c r="K35" s="14" t="s">
        <v>1048</v>
      </c>
      <c r="L35" s="11">
        <v>1.3320000000000001</v>
      </c>
      <c r="M35" s="11">
        <v>6</v>
      </c>
      <c r="N35" s="11">
        <v>1</v>
      </c>
    </row>
    <row r="36" spans="1:14" x14ac:dyDescent="0.25">
      <c r="A36" s="10">
        <v>36</v>
      </c>
      <c r="B36" s="10" t="s">
        <v>12</v>
      </c>
      <c r="C36" s="10" t="s">
        <v>36</v>
      </c>
      <c r="D36" s="11">
        <v>3.2209020000000002</v>
      </c>
      <c r="E36" s="11">
        <v>0.4</v>
      </c>
      <c r="F36" s="11">
        <v>0.5</v>
      </c>
      <c r="G36" s="11">
        <v>0.5</v>
      </c>
      <c r="H36" s="11">
        <v>1</v>
      </c>
      <c r="I36" s="11">
        <v>2.8000000000000007</v>
      </c>
      <c r="J36" s="11">
        <v>0.21428571428571427</v>
      </c>
      <c r="K36" s="14" t="s">
        <v>1048</v>
      </c>
      <c r="L36" s="11">
        <v>0.53749999999999998</v>
      </c>
      <c r="M36" s="11">
        <v>3.2</v>
      </c>
      <c r="N36" s="11">
        <v>1</v>
      </c>
    </row>
    <row r="37" spans="1:14" x14ac:dyDescent="0.25">
      <c r="A37" s="10">
        <v>37</v>
      </c>
      <c r="B37" s="10" t="s">
        <v>12</v>
      </c>
      <c r="C37" s="10" t="s">
        <v>38</v>
      </c>
      <c r="D37" s="11">
        <v>4.5951000000000004</v>
      </c>
      <c r="E37" s="11">
        <v>0.31</v>
      </c>
      <c r="F37" s="11">
        <v>0.1</v>
      </c>
      <c r="G37" s="11">
        <v>1</v>
      </c>
      <c r="H37" s="11">
        <v>1.5</v>
      </c>
      <c r="I37" s="11">
        <v>6.8</v>
      </c>
      <c r="J37" s="11">
        <v>0.45588235294117652</v>
      </c>
      <c r="K37" s="14" t="s">
        <v>1048</v>
      </c>
      <c r="L37" s="11">
        <v>0.75964500000000001</v>
      </c>
      <c r="M37" s="11">
        <v>13.599999</v>
      </c>
      <c r="N37" s="11">
        <v>2</v>
      </c>
    </row>
    <row r="38" spans="1:14" x14ac:dyDescent="0.25">
      <c r="A38" s="10">
        <v>38</v>
      </c>
      <c r="B38" s="10" t="s">
        <v>20</v>
      </c>
      <c r="C38" s="10" t="s">
        <v>40</v>
      </c>
      <c r="D38" s="11">
        <v>1.2669000000000001</v>
      </c>
      <c r="E38" s="11">
        <v>0.2</v>
      </c>
      <c r="F38" s="11">
        <v>1</v>
      </c>
      <c r="G38" s="11">
        <v>2</v>
      </c>
      <c r="H38" s="11">
        <v>2</v>
      </c>
      <c r="I38" s="11">
        <v>13</v>
      </c>
      <c r="J38" s="11">
        <v>0</v>
      </c>
      <c r="K38" s="14" t="s">
        <v>1048</v>
      </c>
      <c r="L38" s="11">
        <v>3.01</v>
      </c>
      <c r="M38" s="11">
        <v>6.4</v>
      </c>
      <c r="N38" s="11">
        <v>0.8</v>
      </c>
    </row>
    <row r="39" spans="1:14" x14ac:dyDescent="0.25">
      <c r="A39" s="10">
        <v>39</v>
      </c>
      <c r="B39" s="10" t="s">
        <v>20</v>
      </c>
      <c r="C39" s="10" t="s">
        <v>42</v>
      </c>
      <c r="D39" s="11">
        <v>0.31775900000000001</v>
      </c>
      <c r="E39" s="11">
        <v>0.1</v>
      </c>
      <c r="F39" s="11">
        <v>0.4</v>
      </c>
      <c r="G39" s="11">
        <v>2.1</v>
      </c>
      <c r="H39" s="11">
        <v>1.1000000000000001</v>
      </c>
      <c r="I39" s="11">
        <v>5.2</v>
      </c>
      <c r="J39" s="11">
        <v>0.21153846153846154</v>
      </c>
      <c r="K39" s="14" t="s">
        <v>1048</v>
      </c>
      <c r="L39" s="11">
        <v>1.9206399999999999</v>
      </c>
      <c r="M39" s="11">
        <v>5.76</v>
      </c>
      <c r="N39" s="11">
        <v>0.9</v>
      </c>
    </row>
    <row r="40" spans="1:14" x14ac:dyDescent="0.25">
      <c r="A40" s="10">
        <v>40</v>
      </c>
      <c r="B40" s="10" t="s">
        <v>23</v>
      </c>
      <c r="C40" s="10" t="s">
        <v>44</v>
      </c>
      <c r="D40" s="11">
        <v>1.088266</v>
      </c>
      <c r="E40" s="11">
        <v>0.08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4" t="s">
        <v>1048</v>
      </c>
      <c r="L40" s="11">
        <v>0</v>
      </c>
      <c r="M40" s="11">
        <v>0</v>
      </c>
      <c r="N40" s="11">
        <v>0</v>
      </c>
    </row>
    <row r="41" spans="1:14" x14ac:dyDescent="0.25">
      <c r="A41" s="10">
        <v>41</v>
      </c>
      <c r="B41" s="10" t="s">
        <v>20</v>
      </c>
      <c r="C41" s="10" t="s">
        <v>52</v>
      </c>
      <c r="D41" s="11">
        <v>0</v>
      </c>
      <c r="E41" s="11">
        <v>0.65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4" t="s">
        <v>1048</v>
      </c>
      <c r="L41" s="11">
        <v>0.115</v>
      </c>
      <c r="M41" s="11">
        <v>0</v>
      </c>
      <c r="N41" s="11">
        <v>0</v>
      </c>
    </row>
    <row r="42" spans="1:14" x14ac:dyDescent="0.25">
      <c r="A42" s="10">
        <v>42</v>
      </c>
      <c r="B42" s="10" t="s">
        <v>15</v>
      </c>
      <c r="C42" s="10" t="s">
        <v>54</v>
      </c>
      <c r="D42" s="11">
        <v>2.095E-2</v>
      </c>
      <c r="E42" s="11">
        <v>0.4</v>
      </c>
      <c r="F42" s="11">
        <v>0.3</v>
      </c>
      <c r="G42" s="11">
        <v>0.7</v>
      </c>
      <c r="H42" s="11">
        <v>1.8</v>
      </c>
      <c r="I42" s="11">
        <v>14.6</v>
      </c>
      <c r="J42" s="11">
        <v>0.34246575342465752</v>
      </c>
      <c r="K42" s="14" t="s">
        <v>1048</v>
      </c>
      <c r="L42" s="11">
        <v>0.69</v>
      </c>
      <c r="M42" s="11">
        <v>11.660000999999999</v>
      </c>
      <c r="N42" s="11">
        <v>1.4</v>
      </c>
    </row>
    <row r="43" spans="1:14" x14ac:dyDescent="0.25">
      <c r="A43" s="10">
        <v>43</v>
      </c>
      <c r="B43" s="10" t="s">
        <v>23</v>
      </c>
      <c r="C43" s="10" t="s">
        <v>56</v>
      </c>
      <c r="D43" s="11">
        <v>0.96492500000000003</v>
      </c>
      <c r="E43" s="11">
        <v>0.5</v>
      </c>
      <c r="F43" s="11">
        <v>0.1</v>
      </c>
      <c r="G43" s="11">
        <v>0.4</v>
      </c>
      <c r="H43" s="11">
        <v>0.8</v>
      </c>
      <c r="I43" s="11">
        <v>1</v>
      </c>
      <c r="J43" s="11">
        <v>0</v>
      </c>
      <c r="K43" s="14" t="s">
        <v>1048</v>
      </c>
      <c r="L43" s="11">
        <v>0.35699999999999998</v>
      </c>
      <c r="M43" s="11">
        <v>2.7199999999999998</v>
      </c>
      <c r="N43" s="11">
        <v>0.60000000000000009</v>
      </c>
    </row>
    <row r="44" spans="1:14" x14ac:dyDescent="0.25">
      <c r="A44" s="10">
        <v>44</v>
      </c>
      <c r="B44" s="10" t="s">
        <v>12</v>
      </c>
      <c r="C44" s="10" t="s">
        <v>58</v>
      </c>
      <c r="D44" s="11">
        <v>9.8217510000000008</v>
      </c>
      <c r="E44" s="11">
        <v>0</v>
      </c>
      <c r="F44" s="11">
        <v>0.5</v>
      </c>
      <c r="G44" s="11">
        <v>0.25</v>
      </c>
      <c r="H44" s="11">
        <v>0.25</v>
      </c>
      <c r="I44" s="11">
        <v>0</v>
      </c>
      <c r="J44" s="11">
        <v>0</v>
      </c>
      <c r="K44" s="14" t="s">
        <v>1048</v>
      </c>
      <c r="L44" s="11">
        <v>4.6500000000000004</v>
      </c>
      <c r="M44" s="11">
        <v>0.6</v>
      </c>
      <c r="N44" s="11">
        <v>0.1</v>
      </c>
    </row>
    <row r="45" spans="1:14" x14ac:dyDescent="0.25">
      <c r="A45" s="10">
        <v>45</v>
      </c>
      <c r="B45" s="10" t="s">
        <v>23</v>
      </c>
      <c r="C45" s="10" t="s">
        <v>60</v>
      </c>
      <c r="D45" s="11">
        <v>1.7665869999999999</v>
      </c>
      <c r="E45" s="11">
        <v>0.1</v>
      </c>
      <c r="F45" s="11">
        <v>0.4</v>
      </c>
      <c r="G45" s="11">
        <v>1</v>
      </c>
      <c r="H45" s="11">
        <v>1</v>
      </c>
      <c r="I45" s="11">
        <v>8.5</v>
      </c>
      <c r="J45" s="11">
        <v>0.41176470588235292</v>
      </c>
      <c r="K45" s="14" t="s">
        <v>1048</v>
      </c>
      <c r="L45" s="11">
        <v>2.2275</v>
      </c>
      <c r="M45" s="11">
        <v>5.0999999999999996</v>
      </c>
      <c r="N45" s="11">
        <v>1.5</v>
      </c>
    </row>
    <row r="46" spans="1:14" x14ac:dyDescent="0.25">
      <c r="A46" s="10">
        <v>46</v>
      </c>
      <c r="B46" s="10" t="s">
        <v>12</v>
      </c>
      <c r="C46" s="10" t="s">
        <v>62</v>
      </c>
      <c r="D46" s="11">
        <v>12.233765</v>
      </c>
      <c r="E46" s="11">
        <v>0</v>
      </c>
      <c r="F46" s="11">
        <v>0.5</v>
      </c>
      <c r="G46" s="11">
        <v>1</v>
      </c>
      <c r="H46" s="11">
        <v>1</v>
      </c>
      <c r="I46" s="11">
        <v>0</v>
      </c>
      <c r="J46" s="11">
        <v>0</v>
      </c>
      <c r="K46" s="14" t="s">
        <v>1048</v>
      </c>
      <c r="L46" s="11">
        <v>0.3</v>
      </c>
      <c r="M46" s="11">
        <v>4.08</v>
      </c>
      <c r="N46" s="11">
        <v>0.60000000000000009</v>
      </c>
    </row>
    <row r="47" spans="1:14" x14ac:dyDescent="0.25">
      <c r="A47" s="10">
        <v>47</v>
      </c>
      <c r="B47" s="10" t="s">
        <v>12</v>
      </c>
      <c r="C47" s="10" t="s">
        <v>64</v>
      </c>
      <c r="D47" s="11">
        <v>4.3467000000000002</v>
      </c>
      <c r="E47" s="11">
        <v>0.5</v>
      </c>
      <c r="F47" s="11">
        <v>0.4</v>
      </c>
      <c r="G47" s="11">
        <v>2</v>
      </c>
      <c r="H47" s="11">
        <v>3</v>
      </c>
      <c r="I47" s="11">
        <v>48.000000999999997</v>
      </c>
      <c r="J47" s="11">
        <v>0.4166666579861113</v>
      </c>
      <c r="K47" s="14" t="s">
        <v>1048</v>
      </c>
      <c r="L47" s="11">
        <v>2.4007999999999998</v>
      </c>
      <c r="M47" s="11">
        <v>63.999998000000005</v>
      </c>
      <c r="N47" s="11">
        <v>6.5</v>
      </c>
    </row>
    <row r="48" spans="1:14" x14ac:dyDescent="0.25">
      <c r="A48" s="10">
        <v>48</v>
      </c>
      <c r="B48" s="10" t="s">
        <v>12</v>
      </c>
      <c r="C48" s="10" t="s">
        <v>151</v>
      </c>
      <c r="D48" s="11">
        <v>6.0613580000000002</v>
      </c>
      <c r="E48" s="11">
        <v>0.1</v>
      </c>
      <c r="F48" s="11">
        <v>0.5</v>
      </c>
      <c r="G48" s="11">
        <v>1</v>
      </c>
      <c r="H48" s="11">
        <v>2</v>
      </c>
      <c r="I48" s="11">
        <v>13</v>
      </c>
      <c r="J48" s="10">
        <v>0.61538461538461542</v>
      </c>
      <c r="K48" s="14" t="s">
        <v>1049</v>
      </c>
      <c r="L48" s="10">
        <v>3.07</v>
      </c>
      <c r="M48" s="10">
        <v>21.000000999999997</v>
      </c>
      <c r="N48" s="10">
        <v>2</v>
      </c>
    </row>
    <row r="49" spans="1:14" x14ac:dyDescent="0.25">
      <c r="A49" s="10">
        <v>49</v>
      </c>
      <c r="B49" s="10" t="s">
        <v>23</v>
      </c>
      <c r="C49" s="10" t="s">
        <v>66</v>
      </c>
      <c r="D49" s="11">
        <v>0.388266</v>
      </c>
      <c r="E49" s="11">
        <v>0.1</v>
      </c>
      <c r="F49" s="11">
        <v>0.1</v>
      </c>
      <c r="G49" s="11">
        <v>0.2</v>
      </c>
      <c r="H49" s="11">
        <v>0</v>
      </c>
      <c r="I49" s="11">
        <v>0</v>
      </c>
      <c r="J49" s="11">
        <v>0</v>
      </c>
      <c r="K49" s="14" t="s">
        <v>1048</v>
      </c>
      <c r="L49" s="11">
        <v>5.2850000000000001E-2</v>
      </c>
      <c r="M49" s="11">
        <v>0</v>
      </c>
      <c r="N49" s="11">
        <v>0</v>
      </c>
    </row>
    <row r="50" spans="1:14" x14ac:dyDescent="0.25">
      <c r="A50" s="10">
        <v>51</v>
      </c>
      <c r="B50" s="10" t="s">
        <v>12</v>
      </c>
      <c r="C50" s="10" t="s">
        <v>68</v>
      </c>
      <c r="D50" s="11">
        <v>9.2204739999999994</v>
      </c>
      <c r="E50" s="11">
        <v>0</v>
      </c>
      <c r="F50" s="11">
        <v>0.1</v>
      </c>
      <c r="G50" s="11">
        <v>0.1</v>
      </c>
      <c r="H50" s="11">
        <v>0</v>
      </c>
      <c r="I50" s="11">
        <v>0</v>
      </c>
      <c r="J50" s="11">
        <v>0</v>
      </c>
      <c r="K50" s="14" t="s">
        <v>1048</v>
      </c>
      <c r="L50" s="11">
        <v>8.3700010000000002</v>
      </c>
      <c r="M50" s="11">
        <v>0</v>
      </c>
      <c r="N50" s="11">
        <v>0</v>
      </c>
    </row>
    <row r="51" spans="1:14" x14ac:dyDescent="0.25">
      <c r="A51" s="10">
        <v>52</v>
      </c>
      <c r="B51" s="10" t="s">
        <v>20</v>
      </c>
      <c r="C51" s="10" t="s">
        <v>70</v>
      </c>
      <c r="D51" s="11">
        <v>0.49634900000000004</v>
      </c>
      <c r="E51" s="11">
        <v>0.21000000000000002</v>
      </c>
      <c r="F51" s="11">
        <v>0.4</v>
      </c>
      <c r="G51" s="11">
        <v>0.9</v>
      </c>
      <c r="H51" s="11">
        <v>0.4</v>
      </c>
      <c r="I51" s="11">
        <v>4.9000000000000004</v>
      </c>
      <c r="J51" s="11">
        <v>0.5714285714285714</v>
      </c>
      <c r="K51" s="14" t="s">
        <v>1048</v>
      </c>
      <c r="L51" s="11">
        <v>1.8761399999999999</v>
      </c>
      <c r="M51" s="11">
        <v>7.48</v>
      </c>
      <c r="N51" s="11">
        <v>1.1000000000000001</v>
      </c>
    </row>
    <row r="52" spans="1:14" x14ac:dyDescent="0.25">
      <c r="A52" s="10">
        <v>53</v>
      </c>
      <c r="B52" s="10" t="s">
        <v>20</v>
      </c>
      <c r="C52" s="10" t="s">
        <v>72</v>
      </c>
      <c r="D52" s="11">
        <v>0</v>
      </c>
      <c r="E52" s="11">
        <v>6.0000000000000005E-2</v>
      </c>
      <c r="F52" s="11">
        <v>0.1</v>
      </c>
      <c r="G52" s="11">
        <v>1.5</v>
      </c>
      <c r="H52" s="11">
        <v>1.5</v>
      </c>
      <c r="I52" s="11">
        <v>15.5</v>
      </c>
      <c r="J52" s="11">
        <v>0.29032258064516131</v>
      </c>
      <c r="K52" s="14" t="s">
        <v>1048</v>
      </c>
      <c r="L52" s="11">
        <v>1.5203100000000001</v>
      </c>
      <c r="M52" s="11">
        <v>10.200001</v>
      </c>
      <c r="N52" s="11">
        <v>1.5</v>
      </c>
    </row>
    <row r="53" spans="1:14" x14ac:dyDescent="0.25">
      <c r="A53" s="10">
        <v>54</v>
      </c>
      <c r="B53" s="10" t="s">
        <v>20</v>
      </c>
      <c r="C53" s="10" t="s">
        <v>74</v>
      </c>
      <c r="D53" s="11">
        <v>0.26121699999999998</v>
      </c>
      <c r="E53" s="11">
        <v>0.11</v>
      </c>
      <c r="F53" s="11">
        <v>0.3</v>
      </c>
      <c r="G53" s="11">
        <v>2.4</v>
      </c>
      <c r="H53" s="11">
        <v>4.9000000000000004</v>
      </c>
      <c r="I53" s="11">
        <v>15.5</v>
      </c>
      <c r="J53" s="11">
        <v>0.5161290322580645</v>
      </c>
      <c r="K53" s="14" t="s">
        <v>1048</v>
      </c>
      <c r="L53" s="11">
        <v>2.2951999999999999</v>
      </c>
      <c r="M53" s="11">
        <v>15.200001</v>
      </c>
      <c r="N53" s="11">
        <v>2</v>
      </c>
    </row>
    <row r="54" spans="1:14" x14ac:dyDescent="0.25">
      <c r="A54" s="10">
        <v>55</v>
      </c>
      <c r="B54" s="10" t="s">
        <v>23</v>
      </c>
      <c r="C54" s="10" t="s">
        <v>76</v>
      </c>
      <c r="D54" s="11">
        <v>1.279752</v>
      </c>
      <c r="E54" s="11">
        <v>0.61</v>
      </c>
      <c r="F54" s="11">
        <v>0.2</v>
      </c>
      <c r="G54" s="11">
        <v>0.4</v>
      </c>
      <c r="H54" s="11">
        <v>0.8</v>
      </c>
      <c r="I54" s="11">
        <v>0</v>
      </c>
      <c r="J54" s="11">
        <v>0</v>
      </c>
      <c r="K54" s="14" t="s">
        <v>1048</v>
      </c>
      <c r="L54" s="11">
        <v>4.0800000000000003E-2</v>
      </c>
      <c r="M54" s="11">
        <v>0.24</v>
      </c>
      <c r="N54" s="11">
        <v>0.2</v>
      </c>
    </row>
    <row r="55" spans="1:14" x14ac:dyDescent="0.25">
      <c r="A55" s="10">
        <v>56</v>
      </c>
      <c r="B55" s="10" t="s">
        <v>15</v>
      </c>
      <c r="C55" s="10" t="s">
        <v>78</v>
      </c>
      <c r="D55" s="11">
        <v>4.4964279999999999</v>
      </c>
      <c r="E55" s="11">
        <v>0.71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4" t="s">
        <v>1048</v>
      </c>
      <c r="L55" s="11">
        <v>1.8499999999999999E-2</v>
      </c>
      <c r="M55" s="11">
        <v>0</v>
      </c>
      <c r="N55" s="11">
        <v>0</v>
      </c>
    </row>
    <row r="56" spans="1:14" x14ac:dyDescent="0.25">
      <c r="A56" s="10">
        <v>57</v>
      </c>
      <c r="B56" s="10" t="s">
        <v>15</v>
      </c>
      <c r="C56" s="10" t="s">
        <v>80</v>
      </c>
      <c r="D56" s="11">
        <v>0</v>
      </c>
      <c r="E56" s="11">
        <v>0.11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4" t="s">
        <v>1048</v>
      </c>
      <c r="L56" s="11">
        <v>2.2100000000000002E-2</v>
      </c>
      <c r="M56" s="11">
        <v>0</v>
      </c>
      <c r="N56" s="11">
        <v>0</v>
      </c>
    </row>
    <row r="57" spans="1:14" x14ac:dyDescent="0.25">
      <c r="A57" s="10">
        <v>58</v>
      </c>
      <c r="B57" s="10" t="s">
        <v>15</v>
      </c>
      <c r="C57" s="10" t="s">
        <v>152</v>
      </c>
      <c r="D57" s="11">
        <v>0.14988099999999999</v>
      </c>
      <c r="E57" s="11">
        <v>0.15000000000000002</v>
      </c>
      <c r="F57" s="11">
        <v>0</v>
      </c>
      <c r="G57" s="11">
        <v>0</v>
      </c>
      <c r="H57" s="11">
        <v>0</v>
      </c>
      <c r="I57" s="11">
        <v>0</v>
      </c>
      <c r="J57" s="10">
        <v>0</v>
      </c>
      <c r="K57" s="14" t="s">
        <v>1051</v>
      </c>
      <c r="L57" s="10">
        <v>0.03</v>
      </c>
      <c r="M57" s="10">
        <v>0</v>
      </c>
      <c r="N57" s="10">
        <v>0</v>
      </c>
    </row>
    <row r="58" spans="1:14" x14ac:dyDescent="0.25">
      <c r="A58" s="10">
        <v>59</v>
      </c>
      <c r="B58" s="10" t="s">
        <v>15</v>
      </c>
      <c r="C58" s="10" t="s">
        <v>82</v>
      </c>
      <c r="D58" s="11">
        <v>2.8663650000000001</v>
      </c>
      <c r="E58" s="11">
        <v>0.3</v>
      </c>
      <c r="F58" s="11">
        <v>0.5</v>
      </c>
      <c r="G58" s="11">
        <v>1</v>
      </c>
      <c r="H58" s="11">
        <v>2</v>
      </c>
      <c r="I58" s="11">
        <v>21</v>
      </c>
      <c r="J58" s="11">
        <v>0.5</v>
      </c>
      <c r="K58" s="14" t="s">
        <v>1048</v>
      </c>
      <c r="L58" s="11">
        <v>0.32454</v>
      </c>
      <c r="M58" s="11">
        <v>43.800004000000001</v>
      </c>
      <c r="N58" s="11">
        <v>3.2</v>
      </c>
    </row>
    <row r="59" spans="1:14" x14ac:dyDescent="0.25">
      <c r="A59" s="10">
        <v>60</v>
      </c>
      <c r="B59" s="10" t="s">
        <v>15</v>
      </c>
      <c r="C59" s="10" t="s">
        <v>84</v>
      </c>
      <c r="D59" s="11">
        <v>0.974885</v>
      </c>
      <c r="E59" s="11">
        <v>0.2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4" t="s">
        <v>1048</v>
      </c>
      <c r="L59" s="11">
        <v>0.10349999999999999</v>
      </c>
      <c r="M59" s="11">
        <v>0</v>
      </c>
      <c r="N59" s="11">
        <v>0</v>
      </c>
    </row>
    <row r="60" spans="1:14" x14ac:dyDescent="0.25">
      <c r="A60" s="10">
        <v>61</v>
      </c>
      <c r="B60" s="10" t="s">
        <v>15</v>
      </c>
      <c r="C60" s="10" t="s">
        <v>121</v>
      </c>
      <c r="D60" s="11">
        <v>0.91159500000000004</v>
      </c>
      <c r="E60" s="11">
        <v>0.2</v>
      </c>
      <c r="F60" s="11">
        <v>0.1</v>
      </c>
      <c r="G60" s="11">
        <v>0.4</v>
      </c>
      <c r="H60" s="11">
        <v>1.7</v>
      </c>
      <c r="I60" s="11">
        <v>42.9</v>
      </c>
      <c r="J60" s="11">
        <v>0.58041958041958042</v>
      </c>
      <c r="K60" s="14" t="s">
        <v>1048</v>
      </c>
      <c r="L60" s="11">
        <v>1.3944000000000001</v>
      </c>
      <c r="M60" s="11">
        <v>15.68</v>
      </c>
      <c r="N60" s="11">
        <v>1.2999999999999998</v>
      </c>
    </row>
    <row r="61" spans="1:14" x14ac:dyDescent="0.25">
      <c r="A61" s="10">
        <v>62</v>
      </c>
      <c r="B61" s="10" t="s">
        <v>20</v>
      </c>
      <c r="C61" s="10" t="s">
        <v>153</v>
      </c>
      <c r="D61" s="11">
        <v>2.7206079999999999</v>
      </c>
      <c r="E61" s="11">
        <v>0.11</v>
      </c>
      <c r="F61" s="11">
        <v>0</v>
      </c>
      <c r="G61" s="11">
        <v>0</v>
      </c>
      <c r="H61" s="11">
        <v>0</v>
      </c>
      <c r="I61" s="11">
        <v>0</v>
      </c>
      <c r="J61" s="10">
        <v>0</v>
      </c>
      <c r="K61" s="14" t="s">
        <v>1051</v>
      </c>
      <c r="L61" s="10">
        <v>0.125</v>
      </c>
      <c r="M61" s="10">
        <v>0</v>
      </c>
      <c r="N61" s="10">
        <v>0</v>
      </c>
    </row>
    <row r="62" spans="1:14" x14ac:dyDescent="0.25">
      <c r="A62" s="10">
        <v>63</v>
      </c>
      <c r="B62" s="10" t="s">
        <v>20</v>
      </c>
      <c r="C62" s="10" t="s">
        <v>123</v>
      </c>
      <c r="D62" s="11">
        <v>0</v>
      </c>
      <c r="E62" s="11">
        <v>1.35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4" t="s">
        <v>1048</v>
      </c>
      <c r="L62" s="11">
        <v>5.7500000000000002E-2</v>
      </c>
      <c r="M62" s="11">
        <v>0</v>
      </c>
      <c r="N62" s="11">
        <v>0</v>
      </c>
    </row>
    <row r="63" spans="1:14" x14ac:dyDescent="0.25">
      <c r="A63" s="10">
        <v>65</v>
      </c>
      <c r="B63" s="10" t="s">
        <v>12</v>
      </c>
      <c r="C63" s="10" t="s">
        <v>125</v>
      </c>
      <c r="D63" s="11">
        <v>0</v>
      </c>
      <c r="E63" s="11">
        <v>1.8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4" t="s">
        <v>1048</v>
      </c>
      <c r="L63" s="11">
        <v>1.0349999999999999</v>
      </c>
      <c r="M63" s="11">
        <v>0.72</v>
      </c>
      <c r="N63" s="11">
        <v>0.1</v>
      </c>
    </row>
    <row r="64" spans="1:14" x14ac:dyDescent="0.25">
      <c r="A64" s="10">
        <v>66</v>
      </c>
      <c r="B64" s="10" t="s">
        <v>15</v>
      </c>
      <c r="C64" s="10" t="s">
        <v>127</v>
      </c>
      <c r="D64" s="11">
        <v>8.1547999999999995E-2</v>
      </c>
      <c r="E64" s="11">
        <v>1.01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4" t="s">
        <v>1048</v>
      </c>
      <c r="L64" s="11">
        <v>0.28749999999999998</v>
      </c>
      <c r="M64" s="11">
        <v>1.1200000000000001</v>
      </c>
      <c r="N64" s="11">
        <v>0.2</v>
      </c>
    </row>
    <row r="65" spans="1:14" x14ac:dyDescent="0.25">
      <c r="A65" s="10">
        <v>67</v>
      </c>
      <c r="B65" s="10" t="s">
        <v>15</v>
      </c>
      <c r="C65" s="10" t="s">
        <v>129</v>
      </c>
      <c r="D65" s="11">
        <v>4.3092350000000001</v>
      </c>
      <c r="E65" s="11">
        <v>0.75</v>
      </c>
      <c r="F65" s="11">
        <v>0.5</v>
      </c>
      <c r="G65" s="11">
        <v>1.4</v>
      </c>
      <c r="H65" s="11">
        <v>1.2</v>
      </c>
      <c r="I65" s="11">
        <v>8.6</v>
      </c>
      <c r="J65" s="10">
        <v>0.30232558139534887</v>
      </c>
      <c r="K65" s="14" t="s">
        <v>1049</v>
      </c>
      <c r="L65" s="10">
        <v>1.8207</v>
      </c>
      <c r="M65" s="10">
        <v>12.799999</v>
      </c>
      <c r="N65" s="10">
        <v>2</v>
      </c>
    </row>
    <row r="66" spans="1:14" x14ac:dyDescent="0.25">
      <c r="A66" s="10">
        <v>69</v>
      </c>
      <c r="B66" s="10" t="s">
        <v>15</v>
      </c>
      <c r="C66" s="10" t="s">
        <v>131</v>
      </c>
      <c r="D66" s="11">
        <v>3.7495699999999998</v>
      </c>
      <c r="E66" s="11">
        <v>0.2</v>
      </c>
      <c r="F66" s="11">
        <v>0.2</v>
      </c>
      <c r="G66" s="11">
        <v>0.4</v>
      </c>
      <c r="H66" s="11">
        <v>0.2</v>
      </c>
      <c r="I66" s="11">
        <v>0</v>
      </c>
      <c r="J66" s="11">
        <v>0</v>
      </c>
      <c r="K66" s="14" t="s">
        <v>1048</v>
      </c>
      <c r="L66" s="11">
        <v>5.2999999999999999E-2</v>
      </c>
      <c r="M66" s="11">
        <v>0.16</v>
      </c>
      <c r="N66" s="11">
        <v>0.2</v>
      </c>
    </row>
    <row r="67" spans="1:14" x14ac:dyDescent="0.25">
      <c r="A67" s="10">
        <v>70</v>
      </c>
      <c r="B67" s="10" t="s">
        <v>15</v>
      </c>
      <c r="C67" s="10" t="s">
        <v>133</v>
      </c>
      <c r="D67" s="11">
        <v>2.8356880000000002</v>
      </c>
      <c r="E67" s="11">
        <v>0.2</v>
      </c>
      <c r="F67" s="11">
        <v>0.3</v>
      </c>
      <c r="G67" s="11">
        <v>1.2</v>
      </c>
      <c r="H67" s="11">
        <v>2.5</v>
      </c>
      <c r="I67" s="11">
        <v>33.200001999999998</v>
      </c>
      <c r="J67" s="11">
        <v>0.42771084772826223</v>
      </c>
      <c r="K67" s="14" t="s">
        <v>1048</v>
      </c>
      <c r="L67" s="11">
        <v>1.4303999999999999</v>
      </c>
      <c r="M67" s="11">
        <v>14.040000000000001</v>
      </c>
      <c r="N67" s="11">
        <v>1.2</v>
      </c>
    </row>
    <row r="68" spans="1:14" x14ac:dyDescent="0.25">
      <c r="A68" s="10">
        <v>71</v>
      </c>
      <c r="B68" s="10" t="s">
        <v>135</v>
      </c>
      <c r="C68" s="10" t="s">
        <v>136</v>
      </c>
      <c r="D68" s="11">
        <v>5.0580749999999997</v>
      </c>
      <c r="E68" s="11">
        <v>0.6</v>
      </c>
      <c r="F68" s="11">
        <v>0.4</v>
      </c>
      <c r="G68" s="11">
        <v>0.5</v>
      </c>
      <c r="H68" s="11">
        <v>0.8</v>
      </c>
      <c r="I68" s="11">
        <v>0.9</v>
      </c>
      <c r="J68" s="11">
        <v>0.55555555555555558</v>
      </c>
      <c r="K68" s="14" t="s">
        <v>1048</v>
      </c>
      <c r="L68" s="11">
        <v>1.24848</v>
      </c>
      <c r="M68" s="11">
        <v>0</v>
      </c>
      <c r="N68" s="11">
        <v>0</v>
      </c>
    </row>
    <row r="69" spans="1:14" x14ac:dyDescent="0.25">
      <c r="A69" s="10">
        <v>72</v>
      </c>
      <c r="B69" s="10" t="s">
        <v>135</v>
      </c>
      <c r="C69" s="10" t="s">
        <v>138</v>
      </c>
      <c r="D69" s="11">
        <v>0.4456</v>
      </c>
      <c r="E69" s="11">
        <v>6.3</v>
      </c>
      <c r="F69" s="11">
        <v>0.2</v>
      </c>
      <c r="G69" s="11">
        <v>0.4</v>
      </c>
      <c r="H69" s="11">
        <v>0</v>
      </c>
      <c r="I69" s="11">
        <v>0</v>
      </c>
      <c r="J69" s="11">
        <v>0</v>
      </c>
      <c r="K69" s="14" t="s">
        <v>1048</v>
      </c>
      <c r="L69" s="11">
        <v>5.3010000000000002</v>
      </c>
      <c r="M69" s="11">
        <v>0</v>
      </c>
      <c r="N69" s="11">
        <v>0</v>
      </c>
    </row>
    <row r="70" spans="1:14" x14ac:dyDescent="0.25">
      <c r="A70" s="10">
        <v>73</v>
      </c>
      <c r="B70" s="10" t="s">
        <v>135</v>
      </c>
      <c r="C70" s="10" t="s">
        <v>140</v>
      </c>
      <c r="D70" s="11">
        <v>0.68</v>
      </c>
      <c r="E70" s="11">
        <v>3</v>
      </c>
      <c r="F70" s="11">
        <v>0.9</v>
      </c>
      <c r="G70" s="11">
        <v>1.4</v>
      </c>
      <c r="H70" s="11">
        <v>4.5</v>
      </c>
      <c r="I70" s="11">
        <v>0.6</v>
      </c>
      <c r="J70" s="11">
        <v>0.50000000000000011</v>
      </c>
      <c r="K70" s="14" t="s">
        <v>1048</v>
      </c>
      <c r="L70" s="11">
        <v>4.8924000000000003</v>
      </c>
      <c r="M70" s="11">
        <v>0</v>
      </c>
      <c r="N70" s="11">
        <v>0</v>
      </c>
    </row>
    <row r="71" spans="1:14" x14ac:dyDescent="0.25">
      <c r="A71" s="10">
        <v>74</v>
      </c>
      <c r="B71" s="10" t="s">
        <v>135</v>
      </c>
      <c r="C71" s="10" t="s">
        <v>142</v>
      </c>
      <c r="D71" s="11">
        <v>0.21</v>
      </c>
      <c r="E71" s="11">
        <v>0.72</v>
      </c>
      <c r="F71" s="11">
        <v>0.2</v>
      </c>
      <c r="G71" s="11">
        <v>0.7</v>
      </c>
      <c r="H71" s="11">
        <v>2.2000000000000002</v>
      </c>
      <c r="I71" s="11">
        <v>3.8</v>
      </c>
      <c r="J71" s="11">
        <v>0.5</v>
      </c>
      <c r="K71" s="14" t="s">
        <v>1048</v>
      </c>
      <c r="L71" s="11">
        <v>2.1684000000000001</v>
      </c>
      <c r="M71" s="11">
        <v>0</v>
      </c>
      <c r="N71" s="11">
        <v>0</v>
      </c>
    </row>
    <row r="72" spans="1:14" x14ac:dyDescent="0.25">
      <c r="A72" s="10">
        <v>75</v>
      </c>
      <c r="B72" s="10" t="s">
        <v>135</v>
      </c>
      <c r="C72" s="10" t="s">
        <v>144</v>
      </c>
      <c r="D72" s="11">
        <v>0.11896</v>
      </c>
      <c r="E72" s="11">
        <v>0</v>
      </c>
      <c r="F72" s="11">
        <v>0.1</v>
      </c>
      <c r="G72" s="11">
        <v>1.2</v>
      </c>
      <c r="H72" s="11">
        <v>1.9</v>
      </c>
      <c r="I72" s="11">
        <v>6</v>
      </c>
      <c r="J72" s="11">
        <v>0.5</v>
      </c>
      <c r="K72" s="14" t="s">
        <v>1048</v>
      </c>
      <c r="L72" s="11">
        <v>7.35</v>
      </c>
      <c r="M72" s="11">
        <v>22.800001000000002</v>
      </c>
      <c r="N72" s="11">
        <v>3</v>
      </c>
    </row>
    <row r="73" spans="1:14" x14ac:dyDescent="0.25">
      <c r="A73" s="10">
        <v>76</v>
      </c>
      <c r="B73" s="10" t="s">
        <v>135</v>
      </c>
      <c r="C73" s="10" t="s">
        <v>146</v>
      </c>
      <c r="D73" s="11">
        <v>1.6500000000000001E-2</v>
      </c>
      <c r="E73" s="11">
        <v>3.02</v>
      </c>
      <c r="F73" s="11">
        <v>0.1</v>
      </c>
      <c r="G73" s="11">
        <v>0.4</v>
      </c>
      <c r="H73" s="11">
        <v>0.5</v>
      </c>
      <c r="I73" s="11">
        <v>4.5999999999999996</v>
      </c>
      <c r="J73" s="11">
        <v>0.5</v>
      </c>
      <c r="K73" s="14" t="s">
        <v>1048</v>
      </c>
      <c r="L73" s="11">
        <v>5.8311000000000002</v>
      </c>
      <c r="M73" s="11">
        <v>16.720001</v>
      </c>
      <c r="N73" s="11">
        <v>2.2000000000000002</v>
      </c>
    </row>
    <row r="74" spans="1:14" x14ac:dyDescent="0.25">
      <c r="A74" s="10">
        <v>77</v>
      </c>
      <c r="B74" s="10" t="s">
        <v>135</v>
      </c>
      <c r="C74" s="10" t="s">
        <v>154</v>
      </c>
      <c r="D74" s="11">
        <v>1.36</v>
      </c>
      <c r="E74" s="11">
        <v>0.05</v>
      </c>
      <c r="F74" s="11">
        <v>0.8</v>
      </c>
      <c r="G74" s="11">
        <v>3.3</v>
      </c>
      <c r="H74" s="11">
        <v>4.2</v>
      </c>
      <c r="I74" s="11">
        <v>14</v>
      </c>
      <c r="J74" s="10">
        <v>0.21428571428571427</v>
      </c>
      <c r="K74" s="14" t="s">
        <v>1049</v>
      </c>
      <c r="L74" s="10">
        <v>5.4683999999999999</v>
      </c>
      <c r="M74" s="10">
        <v>13.328001</v>
      </c>
      <c r="N74" s="10">
        <v>1.7</v>
      </c>
    </row>
    <row r="75" spans="1:14" x14ac:dyDescent="0.25">
      <c r="A75" s="10">
        <v>78</v>
      </c>
      <c r="B75" s="10" t="s">
        <v>135</v>
      </c>
      <c r="C75" s="10" t="s">
        <v>148</v>
      </c>
      <c r="D75" s="11">
        <v>6.3672000000000004</v>
      </c>
      <c r="E75" s="11">
        <v>0.9</v>
      </c>
      <c r="F75" s="11">
        <v>1.1000000000000001</v>
      </c>
      <c r="G75" s="11">
        <v>2.5</v>
      </c>
      <c r="H75" s="11">
        <v>0.6</v>
      </c>
      <c r="I75" s="11">
        <v>0</v>
      </c>
      <c r="J75" s="11">
        <v>0</v>
      </c>
      <c r="K75" s="14" t="s">
        <v>1048</v>
      </c>
      <c r="L75" s="11">
        <v>1.5911999999999999</v>
      </c>
      <c r="M75" s="11">
        <v>0</v>
      </c>
      <c r="N75" s="11">
        <v>0</v>
      </c>
    </row>
    <row r="76" spans="1:14" x14ac:dyDescent="0.25">
      <c r="A76" s="10">
        <v>79</v>
      </c>
      <c r="B76" s="10" t="s">
        <v>135</v>
      </c>
      <c r="C76" s="10" t="s">
        <v>160</v>
      </c>
      <c r="D76" s="11">
        <v>0.78705000000000003</v>
      </c>
      <c r="E76" s="11">
        <v>2.5</v>
      </c>
      <c r="F76" s="11">
        <v>0.1</v>
      </c>
      <c r="G76" s="11">
        <v>0</v>
      </c>
      <c r="H76" s="11">
        <v>0</v>
      </c>
      <c r="I76" s="11">
        <v>0</v>
      </c>
      <c r="J76" s="11">
        <v>0</v>
      </c>
      <c r="K76" s="14" t="s">
        <v>1048</v>
      </c>
      <c r="L76" s="11">
        <v>0.57499999999999996</v>
      </c>
      <c r="M76" s="11">
        <v>0</v>
      </c>
      <c r="N76" s="11">
        <v>0</v>
      </c>
    </row>
    <row r="77" spans="1:14" x14ac:dyDescent="0.25">
      <c r="A77" s="10">
        <v>80</v>
      </c>
      <c r="B77" s="10" t="s">
        <v>135</v>
      </c>
      <c r="C77" s="10" t="s">
        <v>155</v>
      </c>
      <c r="D77" s="11">
        <v>0.12048</v>
      </c>
      <c r="E77" s="11">
        <v>5.0999999999999996</v>
      </c>
      <c r="F77" s="11">
        <v>0.1</v>
      </c>
      <c r="G77" s="11">
        <v>0.3</v>
      </c>
      <c r="H77" s="11">
        <v>0.3</v>
      </c>
      <c r="I77" s="11">
        <v>0</v>
      </c>
      <c r="J77" s="10">
        <v>0</v>
      </c>
      <c r="K77" s="14" t="s">
        <v>1051</v>
      </c>
      <c r="L77" s="10">
        <v>0.32200000000000001</v>
      </c>
      <c r="M77" s="10">
        <v>0</v>
      </c>
      <c r="N77" s="10">
        <v>0</v>
      </c>
    </row>
    <row r="78" spans="1:14" x14ac:dyDescent="0.25">
      <c r="A78" s="10">
        <v>81</v>
      </c>
      <c r="B78" s="10" t="s">
        <v>135</v>
      </c>
      <c r="C78" s="10" t="s">
        <v>162</v>
      </c>
      <c r="D78" s="11">
        <v>0.49658999999999998</v>
      </c>
      <c r="E78" s="11">
        <v>3.82</v>
      </c>
      <c r="F78" s="11">
        <v>0.1</v>
      </c>
      <c r="G78" s="11">
        <v>0.1</v>
      </c>
      <c r="H78" s="11">
        <v>0</v>
      </c>
      <c r="I78" s="11">
        <v>0</v>
      </c>
      <c r="J78" s="11">
        <v>0</v>
      </c>
      <c r="K78" s="14" t="s">
        <v>1048</v>
      </c>
      <c r="L78" s="11">
        <v>1.476</v>
      </c>
      <c r="M78" s="11">
        <v>0</v>
      </c>
      <c r="N78" s="11">
        <v>0</v>
      </c>
    </row>
    <row r="79" spans="1:14" x14ac:dyDescent="0.25">
      <c r="A79" s="10">
        <v>82</v>
      </c>
      <c r="B79" s="10" t="s">
        <v>135</v>
      </c>
      <c r="C79" s="10" t="s">
        <v>164</v>
      </c>
      <c r="D79" s="11">
        <v>0.17876700000000001</v>
      </c>
      <c r="E79" s="11">
        <v>4.5</v>
      </c>
      <c r="F79" s="11">
        <v>0.2</v>
      </c>
      <c r="G79" s="11">
        <v>0.3</v>
      </c>
      <c r="H79" s="11">
        <v>0.1</v>
      </c>
      <c r="I79" s="11">
        <v>0</v>
      </c>
      <c r="J79" s="11">
        <v>0</v>
      </c>
      <c r="K79" s="14" t="s">
        <v>1048</v>
      </c>
      <c r="L79" s="11">
        <v>1.9039999999999999</v>
      </c>
      <c r="M79" s="11">
        <v>0</v>
      </c>
      <c r="N79" s="11">
        <v>0</v>
      </c>
    </row>
    <row r="80" spans="1:14" x14ac:dyDescent="0.25">
      <c r="A80" s="10">
        <v>83</v>
      </c>
      <c r="B80" s="10" t="s">
        <v>135</v>
      </c>
      <c r="C80" s="10" t="s">
        <v>156</v>
      </c>
      <c r="D80" s="11">
        <v>3.536</v>
      </c>
      <c r="E80" s="11">
        <v>5</v>
      </c>
      <c r="F80" s="11">
        <v>0.1</v>
      </c>
      <c r="G80" s="11">
        <v>0</v>
      </c>
      <c r="H80" s="11">
        <v>0</v>
      </c>
      <c r="I80" s="11">
        <v>0</v>
      </c>
      <c r="J80" s="10">
        <v>0</v>
      </c>
      <c r="K80" s="14" t="s">
        <v>1051</v>
      </c>
      <c r="L80" s="10">
        <v>4.4004000000000003</v>
      </c>
      <c r="M80" s="10">
        <v>0</v>
      </c>
      <c r="N80" s="10">
        <v>0</v>
      </c>
    </row>
    <row r="81" spans="1:14" x14ac:dyDescent="0.25">
      <c r="A81" s="10">
        <v>84</v>
      </c>
      <c r="B81" s="10" t="s">
        <v>135</v>
      </c>
      <c r="C81" s="10" t="s">
        <v>157</v>
      </c>
      <c r="D81" s="11">
        <v>4.6920000000000002</v>
      </c>
      <c r="E81" s="11">
        <v>4</v>
      </c>
      <c r="F81" s="11">
        <v>0.1</v>
      </c>
      <c r="G81" s="11">
        <v>0.2</v>
      </c>
      <c r="H81" s="11">
        <v>0.5</v>
      </c>
      <c r="I81" s="11">
        <v>0</v>
      </c>
      <c r="J81" s="10">
        <v>0</v>
      </c>
      <c r="K81" s="14" t="s">
        <v>1051</v>
      </c>
      <c r="L81" s="10">
        <v>2.54</v>
      </c>
      <c r="M81" s="10">
        <v>0</v>
      </c>
      <c r="N81" s="10">
        <v>0</v>
      </c>
    </row>
    <row r="82" spans="1:14" x14ac:dyDescent="0.25">
      <c r="A82" s="10">
        <v>85</v>
      </c>
      <c r="B82" s="10" t="s">
        <v>158</v>
      </c>
      <c r="C82" s="10" t="s">
        <v>166</v>
      </c>
      <c r="D82" s="11">
        <v>2.2123689999999998</v>
      </c>
      <c r="E82" s="11">
        <v>7.0000000000000007E-2</v>
      </c>
      <c r="F82" s="11">
        <v>0.2</v>
      </c>
      <c r="G82" s="11">
        <v>0.3</v>
      </c>
      <c r="H82" s="11">
        <v>1</v>
      </c>
      <c r="I82" s="11">
        <v>2.5</v>
      </c>
      <c r="J82" s="11">
        <v>0.4</v>
      </c>
      <c r="K82" s="14" t="s">
        <v>1048</v>
      </c>
      <c r="L82" s="11">
        <v>7.4999999999999997E-2</v>
      </c>
      <c r="M82" s="11">
        <v>53.599997999999999</v>
      </c>
      <c r="N82" s="11">
        <v>6</v>
      </c>
    </row>
    <row r="83" spans="1:14" x14ac:dyDescent="0.25">
      <c r="A83" s="10">
        <v>86</v>
      </c>
      <c r="B83" s="10" t="s">
        <v>158</v>
      </c>
      <c r="C83" s="10" t="s">
        <v>159</v>
      </c>
      <c r="D83" s="11">
        <v>2.2123689999999998</v>
      </c>
      <c r="E83" s="11">
        <v>0.04</v>
      </c>
      <c r="F83" s="11">
        <v>0.2</v>
      </c>
      <c r="G83" s="11">
        <v>0.3</v>
      </c>
      <c r="H83" s="11">
        <v>1</v>
      </c>
      <c r="I83" s="11">
        <v>2.5</v>
      </c>
      <c r="J83" s="10">
        <v>0.4</v>
      </c>
      <c r="K83" s="14" t="s">
        <v>1051</v>
      </c>
      <c r="L83" s="10">
        <v>7.4999999999999997E-2</v>
      </c>
      <c r="M83" s="10">
        <v>52</v>
      </c>
      <c r="N83" s="10">
        <v>6</v>
      </c>
    </row>
    <row r="84" spans="1:14" x14ac:dyDescent="0.25">
      <c r="A84" s="10">
        <v>87</v>
      </c>
      <c r="B84" s="10" t="s">
        <v>158</v>
      </c>
      <c r="C84" s="10" t="s">
        <v>168</v>
      </c>
      <c r="D84" s="11">
        <v>1.2288000000000001</v>
      </c>
      <c r="E84" s="11">
        <v>0.03</v>
      </c>
      <c r="F84" s="11">
        <v>0.1</v>
      </c>
      <c r="G84" s="11">
        <v>0.2</v>
      </c>
      <c r="H84" s="11">
        <v>0.5</v>
      </c>
      <c r="I84" s="11">
        <v>1.5</v>
      </c>
      <c r="J84" s="11">
        <v>0.33333333333333331</v>
      </c>
      <c r="K84" s="14" t="s">
        <v>1048</v>
      </c>
      <c r="L84" s="11">
        <v>0.45</v>
      </c>
      <c r="M84" s="11">
        <v>64.400002000000001</v>
      </c>
      <c r="N84" s="11">
        <v>6</v>
      </c>
    </row>
    <row r="85" spans="1:14" x14ac:dyDescent="0.25">
      <c r="A85" s="10">
        <v>88</v>
      </c>
      <c r="B85" s="10" t="s">
        <v>158</v>
      </c>
      <c r="C85" s="10" t="s">
        <v>170</v>
      </c>
      <c r="D85" s="11">
        <v>0.84477800000000003</v>
      </c>
      <c r="E85" s="11">
        <v>0.04</v>
      </c>
      <c r="F85" s="11">
        <v>0.2</v>
      </c>
      <c r="G85" s="11">
        <v>0.3</v>
      </c>
      <c r="H85" s="11">
        <v>1</v>
      </c>
      <c r="I85" s="11">
        <v>2</v>
      </c>
      <c r="J85" s="11">
        <v>0.5</v>
      </c>
      <c r="K85" s="14" t="s">
        <v>1048</v>
      </c>
      <c r="L85" s="11">
        <v>7.4999999999999997E-2</v>
      </c>
      <c r="M85" s="11">
        <v>207.00001599999999</v>
      </c>
      <c r="N85" s="11">
        <v>20</v>
      </c>
    </row>
    <row r="86" spans="1:14" x14ac:dyDescent="0.25">
      <c r="A86" s="10">
        <v>89</v>
      </c>
      <c r="B86" s="10" t="s">
        <v>158</v>
      </c>
      <c r="C86" s="10" t="s">
        <v>172</v>
      </c>
      <c r="D86" s="11">
        <v>0.57569199999999998</v>
      </c>
      <c r="E86" s="11">
        <v>1.02</v>
      </c>
      <c r="F86" s="11">
        <v>0.2</v>
      </c>
      <c r="G86" s="11">
        <v>0.3</v>
      </c>
      <c r="H86" s="11">
        <v>1</v>
      </c>
      <c r="I86" s="11">
        <v>2</v>
      </c>
      <c r="J86" s="11">
        <v>0.5</v>
      </c>
      <c r="K86" s="14" t="s">
        <v>1048</v>
      </c>
      <c r="L86" s="11">
        <v>7.4999999999999997E-2</v>
      </c>
      <c r="M86" s="11">
        <v>156.60001</v>
      </c>
      <c r="N86" s="11">
        <v>13</v>
      </c>
    </row>
    <row r="87" spans="1:14" x14ac:dyDescent="0.25">
      <c r="A87" s="10">
        <v>90</v>
      </c>
      <c r="B87" s="10" t="s">
        <v>15</v>
      </c>
      <c r="C87" s="10" t="s">
        <v>174</v>
      </c>
      <c r="D87" s="11">
        <v>0.95803799999999995</v>
      </c>
      <c r="E87" s="11">
        <v>0.01</v>
      </c>
      <c r="F87" s="11">
        <v>1</v>
      </c>
      <c r="G87" s="11">
        <v>1.4</v>
      </c>
      <c r="H87" s="11">
        <v>1.5</v>
      </c>
      <c r="I87" s="11">
        <v>10</v>
      </c>
      <c r="J87" s="11">
        <v>0.1</v>
      </c>
      <c r="K87" s="14" t="s">
        <v>1048</v>
      </c>
      <c r="L87" s="11">
        <v>5.27</v>
      </c>
      <c r="M87" s="11">
        <v>13.599999</v>
      </c>
      <c r="N87" s="11">
        <v>2</v>
      </c>
    </row>
    <row r="88" spans="1:14" x14ac:dyDescent="0.25">
      <c r="A88" s="10">
        <v>91</v>
      </c>
      <c r="B88" s="10" t="s">
        <v>158</v>
      </c>
      <c r="C88" s="10" t="s">
        <v>218</v>
      </c>
      <c r="D88" s="11">
        <v>1.443147</v>
      </c>
      <c r="E88" s="11">
        <v>0.05</v>
      </c>
      <c r="F88" s="11">
        <v>0.2</v>
      </c>
      <c r="G88" s="11">
        <v>0.4</v>
      </c>
      <c r="H88" s="11">
        <v>1.2</v>
      </c>
      <c r="I88" s="11">
        <v>2</v>
      </c>
      <c r="J88" s="10">
        <v>0.25</v>
      </c>
      <c r="K88" s="14" t="s">
        <v>1051</v>
      </c>
      <c r="L88" s="10">
        <v>0.45750000000000002</v>
      </c>
      <c r="M88" s="10">
        <v>48.599999999999994</v>
      </c>
      <c r="N88" s="10">
        <v>5</v>
      </c>
    </row>
    <row r="89" spans="1:14" x14ac:dyDescent="0.25">
      <c r="A89" s="10">
        <v>92</v>
      </c>
      <c r="B89" s="10" t="s">
        <v>158</v>
      </c>
      <c r="C89" s="10" t="s">
        <v>176</v>
      </c>
      <c r="D89" s="11">
        <v>0.74235300000000004</v>
      </c>
      <c r="E89" s="11">
        <v>0.03</v>
      </c>
      <c r="F89" s="11">
        <v>0.4</v>
      </c>
      <c r="G89" s="11">
        <v>0.6</v>
      </c>
      <c r="H89" s="11">
        <v>1.5</v>
      </c>
      <c r="I89" s="11">
        <v>4.5</v>
      </c>
      <c r="J89" s="11">
        <v>0.33333333333333331</v>
      </c>
      <c r="K89" s="14" t="s">
        <v>1048</v>
      </c>
      <c r="L89" s="11">
        <v>3.6960000000000002</v>
      </c>
      <c r="M89" s="11">
        <v>30.600002</v>
      </c>
      <c r="N89" s="11">
        <v>3</v>
      </c>
    </row>
    <row r="90" spans="1:14" x14ac:dyDescent="0.25">
      <c r="A90" s="10">
        <v>93</v>
      </c>
      <c r="B90" s="10" t="s">
        <v>158</v>
      </c>
      <c r="C90" s="10" t="s">
        <v>178</v>
      </c>
      <c r="D90" s="11">
        <v>0.95992199999999994</v>
      </c>
      <c r="E90" s="11">
        <v>0.02</v>
      </c>
      <c r="F90" s="11">
        <v>0.3</v>
      </c>
      <c r="G90" s="11">
        <v>0.4</v>
      </c>
      <c r="H90" s="11">
        <v>0.8</v>
      </c>
      <c r="I90" s="11">
        <v>8</v>
      </c>
      <c r="J90" s="11">
        <v>0.25</v>
      </c>
      <c r="K90" s="14" t="s">
        <v>1048</v>
      </c>
      <c r="L90" s="11">
        <v>4.96</v>
      </c>
      <c r="M90" s="11">
        <v>37.799999</v>
      </c>
      <c r="N90" s="11">
        <v>4</v>
      </c>
    </row>
    <row r="91" spans="1:14" x14ac:dyDescent="0.25">
      <c r="A91" s="10">
        <v>94</v>
      </c>
      <c r="B91" s="10" t="s">
        <v>158</v>
      </c>
      <c r="C91" s="10" t="s">
        <v>180</v>
      </c>
      <c r="D91" s="11">
        <v>1.3749799999999999</v>
      </c>
      <c r="E91" s="11">
        <v>0.03</v>
      </c>
      <c r="F91" s="11">
        <v>0.2</v>
      </c>
      <c r="G91" s="11">
        <v>0.3</v>
      </c>
      <c r="H91" s="11">
        <v>1.5</v>
      </c>
      <c r="I91" s="11">
        <v>4.5</v>
      </c>
      <c r="J91" s="11">
        <v>0.33333333333333331</v>
      </c>
      <c r="K91" s="14" t="s">
        <v>1048</v>
      </c>
      <c r="L91" s="11">
        <v>5.58</v>
      </c>
      <c r="M91" s="11">
        <v>21.599997999999999</v>
      </c>
      <c r="N91" s="11">
        <v>3</v>
      </c>
    </row>
    <row r="92" spans="1:14" x14ac:dyDescent="0.25">
      <c r="A92" s="10">
        <v>95</v>
      </c>
      <c r="B92" s="10" t="s">
        <v>158</v>
      </c>
      <c r="C92" s="10" t="s">
        <v>182</v>
      </c>
      <c r="D92" s="11">
        <v>6.4</v>
      </c>
      <c r="E92" s="11">
        <v>0.1</v>
      </c>
      <c r="F92" s="11">
        <v>0.2</v>
      </c>
      <c r="G92" s="11">
        <v>0.5</v>
      </c>
      <c r="H92" s="11">
        <v>0.5</v>
      </c>
      <c r="I92" s="11">
        <v>0.9</v>
      </c>
      <c r="J92" s="11">
        <v>0.44444444444444448</v>
      </c>
      <c r="K92" s="14" t="s">
        <v>1048</v>
      </c>
      <c r="L92" s="11">
        <v>2.79</v>
      </c>
      <c r="M92" s="11">
        <v>14.400001</v>
      </c>
      <c r="N92" s="11">
        <v>2</v>
      </c>
    </row>
    <row r="93" spans="1:14" x14ac:dyDescent="0.25">
      <c r="A93" s="10">
        <v>97</v>
      </c>
      <c r="B93" s="10" t="s">
        <v>158</v>
      </c>
      <c r="C93" s="10" t="s">
        <v>219</v>
      </c>
      <c r="D93" s="11">
        <v>0.334509</v>
      </c>
      <c r="E93" s="11">
        <v>3</v>
      </c>
      <c r="F93" s="11">
        <v>0</v>
      </c>
      <c r="G93" s="11">
        <v>0</v>
      </c>
      <c r="H93" s="11">
        <v>0</v>
      </c>
      <c r="I93" s="11">
        <v>0</v>
      </c>
      <c r="J93" s="10">
        <v>0</v>
      </c>
      <c r="K93" s="14" t="s">
        <v>1051</v>
      </c>
      <c r="L93" s="10">
        <v>0</v>
      </c>
      <c r="M93" s="10">
        <v>150.00000799999998</v>
      </c>
      <c r="N93" s="10">
        <v>10</v>
      </c>
    </row>
    <row r="94" spans="1:14" x14ac:dyDescent="0.25">
      <c r="A94" s="10">
        <v>98</v>
      </c>
      <c r="B94" s="10" t="s">
        <v>158</v>
      </c>
      <c r="C94" s="10" t="s">
        <v>184</v>
      </c>
      <c r="D94" s="11">
        <v>3.1321330000000001</v>
      </c>
      <c r="E94" s="11">
        <v>0.2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4" t="s">
        <v>1048</v>
      </c>
      <c r="L94" s="11">
        <v>1.55</v>
      </c>
      <c r="M94" s="11">
        <v>7.8</v>
      </c>
      <c r="N94" s="11">
        <v>2</v>
      </c>
    </row>
    <row r="95" spans="1:14" x14ac:dyDescent="0.25">
      <c r="A95" s="10">
        <v>99</v>
      </c>
      <c r="B95" s="10" t="s">
        <v>158</v>
      </c>
      <c r="C95" s="10" t="s">
        <v>186</v>
      </c>
      <c r="D95" s="11">
        <v>0</v>
      </c>
      <c r="E95" s="11">
        <v>5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4" t="s">
        <v>1048</v>
      </c>
      <c r="L95" s="11">
        <v>6.9</v>
      </c>
      <c r="M95" s="11">
        <v>20.7</v>
      </c>
      <c r="N95" s="11">
        <v>2</v>
      </c>
    </row>
    <row r="96" spans="1:14" x14ac:dyDescent="0.25">
      <c r="A96" s="10">
        <v>100</v>
      </c>
      <c r="B96" s="10" t="s">
        <v>158</v>
      </c>
      <c r="C96" s="10" t="s">
        <v>188</v>
      </c>
      <c r="D96" s="11">
        <v>0</v>
      </c>
      <c r="E96" s="11">
        <v>4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4" t="s">
        <v>1048</v>
      </c>
      <c r="L96" s="11">
        <v>3.68</v>
      </c>
      <c r="M96" s="11">
        <v>5.75</v>
      </c>
      <c r="N96" s="11">
        <v>1</v>
      </c>
    </row>
    <row r="97" spans="1:14" x14ac:dyDescent="0.25">
      <c r="A97" s="10">
        <v>101</v>
      </c>
      <c r="B97" s="10" t="s">
        <v>158</v>
      </c>
      <c r="C97" s="10" t="s">
        <v>190</v>
      </c>
      <c r="D97" s="11">
        <v>1.7640699999999998</v>
      </c>
      <c r="E97" s="11">
        <v>0.03</v>
      </c>
      <c r="F97" s="11">
        <v>0.3</v>
      </c>
      <c r="G97" s="11">
        <v>0.5</v>
      </c>
      <c r="H97" s="11">
        <v>1.5</v>
      </c>
      <c r="I97" s="11">
        <v>2.5</v>
      </c>
      <c r="J97" s="11">
        <v>0.2</v>
      </c>
      <c r="K97" s="14" t="s">
        <v>1048</v>
      </c>
      <c r="L97" s="11">
        <v>0.6</v>
      </c>
      <c r="M97" s="11">
        <v>48.599999999999994</v>
      </c>
      <c r="N97" s="11">
        <v>5</v>
      </c>
    </row>
    <row r="98" spans="1:14" x14ac:dyDescent="0.25">
      <c r="A98" s="10">
        <v>102</v>
      </c>
      <c r="B98" s="10" t="s">
        <v>158</v>
      </c>
      <c r="C98" s="10" t="s">
        <v>220</v>
      </c>
      <c r="D98" s="11">
        <v>2.5708099999999998</v>
      </c>
      <c r="E98" s="11">
        <v>1.05</v>
      </c>
      <c r="F98" s="11">
        <v>1</v>
      </c>
      <c r="G98" s="11">
        <v>1.5</v>
      </c>
      <c r="H98" s="11">
        <v>3</v>
      </c>
      <c r="I98" s="11">
        <v>25.5</v>
      </c>
      <c r="J98" s="10">
        <v>1.9607843137254902E-2</v>
      </c>
      <c r="K98" s="14" t="s">
        <v>1049</v>
      </c>
      <c r="L98" s="10">
        <v>0.9</v>
      </c>
      <c r="M98" s="10">
        <v>48.599999999999994</v>
      </c>
      <c r="N98" s="10">
        <v>5</v>
      </c>
    </row>
    <row r="99" spans="1:14" x14ac:dyDescent="0.25">
      <c r="A99" s="10">
        <v>103</v>
      </c>
      <c r="B99" s="10" t="s">
        <v>158</v>
      </c>
      <c r="C99" s="10" t="s">
        <v>192</v>
      </c>
      <c r="D99" s="11">
        <v>2.3392569999999999</v>
      </c>
      <c r="E99" s="11">
        <v>0.03</v>
      </c>
      <c r="F99" s="11">
        <v>0.5</v>
      </c>
      <c r="G99" s="11">
        <v>0.7</v>
      </c>
      <c r="H99" s="11">
        <v>1.5</v>
      </c>
      <c r="I99" s="11">
        <v>7</v>
      </c>
      <c r="J99" s="11">
        <v>0.2857142857142857</v>
      </c>
      <c r="K99" s="14" t="s">
        <v>1048</v>
      </c>
      <c r="L99" s="11">
        <v>2.7719999999999998</v>
      </c>
      <c r="M99" s="11">
        <v>34.200001999999998</v>
      </c>
      <c r="N99" s="11">
        <v>3</v>
      </c>
    </row>
    <row r="100" spans="1:14" x14ac:dyDescent="0.25">
      <c r="A100" s="10">
        <v>104</v>
      </c>
      <c r="B100" s="10" t="s">
        <v>158</v>
      </c>
      <c r="C100" s="10" t="s">
        <v>221</v>
      </c>
      <c r="D100" s="11">
        <v>3.8392569999999999</v>
      </c>
      <c r="E100" s="11">
        <v>1.05</v>
      </c>
      <c r="F100" s="11">
        <v>1.5</v>
      </c>
      <c r="G100" s="11">
        <v>2</v>
      </c>
      <c r="H100" s="11">
        <v>3</v>
      </c>
      <c r="I100" s="11">
        <v>22.000000999999997</v>
      </c>
      <c r="J100" s="10">
        <v>9.0909086776859702E-2</v>
      </c>
      <c r="K100" s="14" t="s">
        <v>1049</v>
      </c>
      <c r="L100" s="10">
        <v>3.1920000000000002</v>
      </c>
      <c r="M100" s="10">
        <v>34.200001999999998</v>
      </c>
      <c r="N100" s="10">
        <v>3</v>
      </c>
    </row>
    <row r="101" spans="1:14" x14ac:dyDescent="0.25">
      <c r="A101" s="10">
        <v>105</v>
      </c>
      <c r="B101" s="10" t="s">
        <v>158</v>
      </c>
      <c r="C101" s="10" t="s">
        <v>194</v>
      </c>
      <c r="D101" s="11">
        <v>2.3147039999999999</v>
      </c>
      <c r="E101" s="11">
        <v>6.0000000000000005E-2</v>
      </c>
      <c r="F101" s="11">
        <v>0.4</v>
      </c>
      <c r="G101" s="11">
        <v>0.5</v>
      </c>
      <c r="H101" s="11">
        <v>1.5</v>
      </c>
      <c r="I101" s="11">
        <v>12</v>
      </c>
      <c r="J101" s="11">
        <v>0.33333333333333331</v>
      </c>
      <c r="K101" s="14" t="s">
        <v>1048</v>
      </c>
      <c r="L101" s="11">
        <v>4.9279989999999998</v>
      </c>
      <c r="M101" s="11">
        <v>30.600002</v>
      </c>
      <c r="N101" s="11">
        <v>3</v>
      </c>
    </row>
    <row r="102" spans="1:14" x14ac:dyDescent="0.25">
      <c r="A102" s="10">
        <v>106</v>
      </c>
      <c r="B102" s="10" t="s">
        <v>196</v>
      </c>
      <c r="C102" s="10" t="s">
        <v>197</v>
      </c>
      <c r="D102" s="11">
        <v>0.59617700000000007</v>
      </c>
      <c r="E102" s="11">
        <v>0.1</v>
      </c>
      <c r="F102" s="11">
        <v>1</v>
      </c>
      <c r="G102" s="11">
        <v>1.7</v>
      </c>
      <c r="H102" s="11">
        <v>3.3</v>
      </c>
      <c r="I102" s="11">
        <v>42</v>
      </c>
      <c r="J102" s="11">
        <v>0.16666666666666666</v>
      </c>
      <c r="K102" s="14" t="s">
        <v>1048</v>
      </c>
      <c r="L102" s="11">
        <v>4.1916000000000002</v>
      </c>
      <c r="M102" s="11">
        <v>15.84</v>
      </c>
      <c r="N102" s="11">
        <v>2</v>
      </c>
    </row>
    <row r="103" spans="1:14" x14ac:dyDescent="0.25">
      <c r="A103" s="10">
        <v>107</v>
      </c>
      <c r="B103" s="10" t="s">
        <v>196</v>
      </c>
      <c r="C103" s="10" t="s">
        <v>199</v>
      </c>
      <c r="D103" s="11">
        <v>1.47099</v>
      </c>
      <c r="E103" s="11">
        <v>0.02</v>
      </c>
      <c r="F103" s="11">
        <v>0.1</v>
      </c>
      <c r="G103" s="11">
        <v>0.7</v>
      </c>
      <c r="H103" s="11">
        <v>0.5</v>
      </c>
      <c r="I103" s="11">
        <v>0.30000000000000004</v>
      </c>
      <c r="J103" s="11">
        <v>0.66666666666666663</v>
      </c>
      <c r="K103" s="14" t="s">
        <v>1048</v>
      </c>
      <c r="L103" s="11">
        <v>2.5372499999999998</v>
      </c>
      <c r="M103" s="11">
        <v>14.400001</v>
      </c>
      <c r="N103" s="11">
        <v>2</v>
      </c>
    </row>
    <row r="104" spans="1:14" x14ac:dyDescent="0.25">
      <c r="A104" s="10">
        <v>109</v>
      </c>
      <c r="B104" s="10" t="s">
        <v>196</v>
      </c>
      <c r="C104" s="10" t="s">
        <v>201</v>
      </c>
      <c r="D104" s="11">
        <v>3.284205</v>
      </c>
      <c r="E104" s="11">
        <v>0.4</v>
      </c>
      <c r="F104" s="11">
        <v>0.3</v>
      </c>
      <c r="G104" s="11">
        <v>0.5</v>
      </c>
      <c r="H104" s="11">
        <v>1</v>
      </c>
      <c r="I104" s="11">
        <v>3.25</v>
      </c>
      <c r="J104" s="11">
        <v>0.32307692307692309</v>
      </c>
      <c r="K104" s="14" t="s">
        <v>1048</v>
      </c>
      <c r="L104" s="11">
        <v>4.1715</v>
      </c>
      <c r="M104" s="11">
        <v>7.2</v>
      </c>
      <c r="N104" s="11">
        <v>1</v>
      </c>
    </row>
    <row r="105" spans="1:14" x14ac:dyDescent="0.25">
      <c r="A105" s="10">
        <v>110</v>
      </c>
      <c r="B105" s="10" t="s">
        <v>196</v>
      </c>
      <c r="C105" s="10" t="s">
        <v>203</v>
      </c>
      <c r="D105" s="11">
        <v>0.43826599999999999</v>
      </c>
      <c r="E105" s="11">
        <v>0.1</v>
      </c>
      <c r="F105" s="11">
        <v>0.4</v>
      </c>
      <c r="G105" s="11">
        <v>0.5</v>
      </c>
      <c r="H105" s="11">
        <v>1</v>
      </c>
      <c r="I105" s="11">
        <v>7.5</v>
      </c>
      <c r="J105" s="11">
        <v>0.2</v>
      </c>
      <c r="K105" s="14" t="s">
        <v>1048</v>
      </c>
      <c r="L105" s="11">
        <v>2.9449999999999998</v>
      </c>
      <c r="M105" s="11">
        <v>7.92</v>
      </c>
      <c r="N105" s="11">
        <v>1</v>
      </c>
    </row>
    <row r="106" spans="1:14" x14ac:dyDescent="0.25">
      <c r="A106" s="10">
        <v>114</v>
      </c>
      <c r="B106" s="10" t="s">
        <v>205</v>
      </c>
      <c r="C106" s="10" t="s">
        <v>206</v>
      </c>
      <c r="D106" s="11">
        <v>0.87960899999999997</v>
      </c>
      <c r="E106" s="11">
        <v>0.2</v>
      </c>
      <c r="F106" s="11">
        <v>0.2</v>
      </c>
      <c r="G106" s="11">
        <v>0.7</v>
      </c>
      <c r="H106" s="11">
        <v>0.4</v>
      </c>
      <c r="I106" s="11">
        <v>1.3</v>
      </c>
      <c r="J106" s="11">
        <v>0.38461538461538458</v>
      </c>
      <c r="K106" s="14" t="s">
        <v>1048</v>
      </c>
      <c r="L106" s="11">
        <v>3.8632499999999999</v>
      </c>
      <c r="M106" s="11">
        <v>14.400001</v>
      </c>
      <c r="N106" s="11">
        <v>2</v>
      </c>
    </row>
    <row r="107" spans="1:14" x14ac:dyDescent="0.25">
      <c r="A107" s="10">
        <v>115</v>
      </c>
      <c r="B107" s="10" t="s">
        <v>205</v>
      </c>
      <c r="C107" s="10" t="s">
        <v>208</v>
      </c>
      <c r="D107" s="11">
        <v>15.628337999999999</v>
      </c>
      <c r="E107" s="11">
        <v>0.05</v>
      </c>
      <c r="F107" s="11">
        <v>0.2</v>
      </c>
      <c r="G107" s="11">
        <v>0.7</v>
      </c>
      <c r="H107" s="11">
        <v>2</v>
      </c>
      <c r="I107" s="11">
        <v>0.2</v>
      </c>
      <c r="J107" s="11">
        <v>1</v>
      </c>
      <c r="K107" s="14" t="s">
        <v>1048</v>
      </c>
      <c r="L107" s="11">
        <v>5.5566009999999997</v>
      </c>
      <c r="M107" s="11">
        <v>16</v>
      </c>
      <c r="N107" s="11">
        <v>2</v>
      </c>
    </row>
    <row r="108" spans="1:14" x14ac:dyDescent="0.25">
      <c r="A108" s="10">
        <v>120</v>
      </c>
      <c r="B108" s="10" t="s">
        <v>205</v>
      </c>
      <c r="C108" s="10" t="s">
        <v>210</v>
      </c>
      <c r="D108" s="11">
        <v>10.8</v>
      </c>
      <c r="E108" s="11">
        <v>0.05</v>
      </c>
      <c r="F108" s="11">
        <v>0.5</v>
      </c>
      <c r="G108" s="11">
        <v>1</v>
      </c>
      <c r="H108" s="11">
        <v>1.5</v>
      </c>
      <c r="I108" s="11">
        <v>4.0999999999999996</v>
      </c>
      <c r="J108" s="11">
        <v>0.19512195121951223</v>
      </c>
      <c r="K108" s="14" t="s">
        <v>1048</v>
      </c>
      <c r="L108" s="11">
        <v>5.1985999999999999</v>
      </c>
      <c r="M108" s="11">
        <v>10.799999</v>
      </c>
      <c r="N108" s="11">
        <v>1.5</v>
      </c>
    </row>
    <row r="109" spans="1:14" x14ac:dyDescent="0.25">
      <c r="A109" s="10">
        <v>121</v>
      </c>
      <c r="B109" s="10" t="s">
        <v>205</v>
      </c>
      <c r="C109" s="10" t="s">
        <v>222</v>
      </c>
      <c r="D109" s="11">
        <v>10.8</v>
      </c>
      <c r="E109" s="11">
        <v>0.1</v>
      </c>
      <c r="F109" s="11">
        <v>2</v>
      </c>
      <c r="G109" s="11">
        <v>3</v>
      </c>
      <c r="H109" s="11">
        <v>4</v>
      </c>
      <c r="I109" s="11">
        <v>30</v>
      </c>
      <c r="J109" s="10">
        <v>2.6666666666666668E-2</v>
      </c>
      <c r="K109" s="14" t="s">
        <v>1049</v>
      </c>
      <c r="L109" s="10">
        <v>7.7979000000000003</v>
      </c>
      <c r="M109" s="10">
        <v>10.799999</v>
      </c>
      <c r="N109" s="10">
        <v>1.5</v>
      </c>
    </row>
    <row r="110" spans="1:14" x14ac:dyDescent="0.25">
      <c r="A110" s="10">
        <v>123</v>
      </c>
      <c r="B110" s="10" t="s">
        <v>205</v>
      </c>
      <c r="C110" s="10" t="s">
        <v>212</v>
      </c>
      <c r="D110" s="11">
        <v>3.2978860000000001</v>
      </c>
      <c r="E110" s="11">
        <v>6.0000000000000005E-2</v>
      </c>
      <c r="F110" s="11">
        <v>0.6</v>
      </c>
      <c r="G110" s="11">
        <v>1.2</v>
      </c>
      <c r="H110" s="11">
        <v>1.6</v>
      </c>
      <c r="I110" s="11">
        <v>4.0999999999999996</v>
      </c>
      <c r="J110" s="11">
        <v>0.19512195121951223</v>
      </c>
      <c r="K110" s="14" t="s">
        <v>1048</v>
      </c>
      <c r="L110" s="11">
        <v>6.8272000000000004</v>
      </c>
      <c r="M110" s="11">
        <v>4.76</v>
      </c>
      <c r="N110" s="11">
        <v>0.7</v>
      </c>
    </row>
    <row r="111" spans="1:14" x14ac:dyDescent="0.25">
      <c r="A111" s="10">
        <v>124</v>
      </c>
      <c r="B111" s="10" t="s">
        <v>196</v>
      </c>
      <c r="C111" s="10" t="s">
        <v>223</v>
      </c>
      <c r="D111" s="11">
        <v>2.2188919999999999</v>
      </c>
      <c r="E111" s="11">
        <v>0.11</v>
      </c>
      <c r="F111" s="11">
        <v>0.2</v>
      </c>
      <c r="G111" s="11">
        <v>0.5</v>
      </c>
      <c r="H111" s="11">
        <v>0.5</v>
      </c>
      <c r="I111" s="11">
        <v>0.4</v>
      </c>
      <c r="J111" s="10">
        <v>0.5</v>
      </c>
      <c r="K111" s="14" t="s">
        <v>1051</v>
      </c>
      <c r="L111" s="10">
        <v>3.8887499999999999</v>
      </c>
      <c r="M111" s="10">
        <v>11.52</v>
      </c>
      <c r="N111" s="10">
        <v>1.6</v>
      </c>
    </row>
    <row r="112" spans="1:14" x14ac:dyDescent="0.25">
      <c r="A112" s="10">
        <v>125</v>
      </c>
      <c r="B112" s="10" t="s">
        <v>196</v>
      </c>
      <c r="C112" s="10" t="s">
        <v>224</v>
      </c>
      <c r="D112" s="11">
        <v>3.4078300000000001</v>
      </c>
      <c r="E112" s="11">
        <v>0.05</v>
      </c>
      <c r="F112" s="11">
        <v>0.02</v>
      </c>
      <c r="G112" s="11">
        <v>0.4</v>
      </c>
      <c r="H112" s="11">
        <v>0.7</v>
      </c>
      <c r="I112" s="11">
        <v>4.0999999999999996</v>
      </c>
      <c r="J112" s="10">
        <v>0.12195121951219513</v>
      </c>
      <c r="K112" s="14" t="s">
        <v>1051</v>
      </c>
      <c r="L112" s="10">
        <v>5.5674000000000001</v>
      </c>
      <c r="M112" s="10">
        <v>4.76</v>
      </c>
      <c r="N112" s="10">
        <v>0.7</v>
      </c>
    </row>
    <row r="113" spans="1:14" x14ac:dyDescent="0.25">
      <c r="A113" s="10">
        <v>129</v>
      </c>
      <c r="B113" s="10" t="s">
        <v>205</v>
      </c>
      <c r="C113" s="10" t="s">
        <v>214</v>
      </c>
      <c r="D113" s="11">
        <v>2.0251550000000003</v>
      </c>
      <c r="E113" s="11">
        <v>0.11</v>
      </c>
      <c r="F113" s="11">
        <v>0.1</v>
      </c>
      <c r="G113" s="11">
        <v>0.2</v>
      </c>
      <c r="H113" s="11">
        <v>1.5</v>
      </c>
      <c r="I113" s="11">
        <v>4</v>
      </c>
      <c r="J113" s="11">
        <v>0.25</v>
      </c>
      <c r="K113" s="14" t="s">
        <v>1048</v>
      </c>
      <c r="L113" s="11">
        <v>0.93</v>
      </c>
      <c r="M113" s="11">
        <v>0.8</v>
      </c>
      <c r="N113" s="11">
        <v>1</v>
      </c>
    </row>
    <row r="114" spans="1:14" x14ac:dyDescent="0.25">
      <c r="A114" s="10">
        <v>131</v>
      </c>
      <c r="B114" s="10" t="s">
        <v>205</v>
      </c>
      <c r="C114" s="10" t="s">
        <v>216</v>
      </c>
      <c r="D114" s="11">
        <v>0.32140600000000003</v>
      </c>
      <c r="E114" s="11">
        <v>3.3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4" t="s">
        <v>1048</v>
      </c>
      <c r="L114" s="11">
        <v>6.2019000000000002</v>
      </c>
      <c r="M114" s="11">
        <v>0</v>
      </c>
      <c r="N114" s="11">
        <v>0</v>
      </c>
    </row>
    <row r="115" spans="1:14" x14ac:dyDescent="0.25">
      <c r="A115" s="10">
        <v>133</v>
      </c>
      <c r="B115" s="10" t="s">
        <v>205</v>
      </c>
      <c r="C115" s="10" t="s">
        <v>229</v>
      </c>
      <c r="D115" s="11">
        <v>0.60703200000000002</v>
      </c>
      <c r="E115" s="11">
        <v>3</v>
      </c>
      <c r="F115" s="11">
        <v>0.4</v>
      </c>
      <c r="G115" s="11">
        <v>0.2</v>
      </c>
      <c r="H115" s="11">
        <v>0</v>
      </c>
      <c r="I115" s="11">
        <v>0</v>
      </c>
      <c r="J115" s="11">
        <v>0</v>
      </c>
      <c r="K115" s="14" t="s">
        <v>1048</v>
      </c>
      <c r="L115" s="11">
        <v>3.9643999999999999</v>
      </c>
      <c r="M115" s="11">
        <v>0</v>
      </c>
      <c r="N115" s="11">
        <v>0</v>
      </c>
    </row>
    <row r="116" spans="1:14" x14ac:dyDescent="0.25">
      <c r="A116" s="10">
        <v>134</v>
      </c>
      <c r="B116" s="10" t="s">
        <v>205</v>
      </c>
      <c r="C116" s="10" t="s">
        <v>225</v>
      </c>
      <c r="D116" s="11">
        <v>2.6437879999999998</v>
      </c>
      <c r="E116" s="11">
        <v>0.2</v>
      </c>
      <c r="F116" s="11">
        <v>1.4</v>
      </c>
      <c r="G116" s="11">
        <v>3.2</v>
      </c>
      <c r="H116" s="11">
        <v>6.9</v>
      </c>
      <c r="I116" s="11">
        <v>14.200001</v>
      </c>
      <c r="J116" s="10">
        <v>0.24647885588177071</v>
      </c>
      <c r="K116" s="14" t="s">
        <v>1051</v>
      </c>
      <c r="L116" s="10">
        <v>2.9834999999999998</v>
      </c>
      <c r="M116" s="10">
        <v>4.08</v>
      </c>
      <c r="N116" s="10">
        <v>0.6</v>
      </c>
    </row>
    <row r="117" spans="1:14" x14ac:dyDescent="0.25">
      <c r="A117" s="10">
        <v>135</v>
      </c>
      <c r="B117" s="10" t="s">
        <v>205</v>
      </c>
      <c r="C117" s="10" t="s">
        <v>231</v>
      </c>
      <c r="D117" s="11">
        <v>0.52246800000000004</v>
      </c>
      <c r="E117" s="11">
        <v>1.5</v>
      </c>
      <c r="F117" s="11">
        <v>0.2</v>
      </c>
      <c r="G117" s="11">
        <v>0.4</v>
      </c>
      <c r="H117" s="11">
        <v>0.8</v>
      </c>
      <c r="I117" s="11">
        <v>0</v>
      </c>
      <c r="J117" s="11">
        <v>0</v>
      </c>
      <c r="K117" s="14" t="s">
        <v>1048</v>
      </c>
      <c r="L117" s="11">
        <v>0.21562500000000001</v>
      </c>
      <c r="M117" s="11">
        <v>0.24</v>
      </c>
      <c r="N117" s="11">
        <v>0.2</v>
      </c>
    </row>
    <row r="118" spans="1:14" x14ac:dyDescent="0.25">
      <c r="A118" s="10">
        <v>138</v>
      </c>
      <c r="B118" s="10" t="s">
        <v>196</v>
      </c>
      <c r="C118" s="10" t="s">
        <v>233</v>
      </c>
      <c r="D118" s="11">
        <v>0.8</v>
      </c>
      <c r="E118" s="11">
        <v>0.1</v>
      </c>
      <c r="F118" s="11">
        <v>0.9</v>
      </c>
      <c r="G118" s="11">
        <v>1.5</v>
      </c>
      <c r="H118" s="11">
        <v>1.9</v>
      </c>
      <c r="I118" s="11">
        <v>13.5</v>
      </c>
      <c r="J118" s="11">
        <v>0.25925925925925924</v>
      </c>
      <c r="K118" s="14" t="s">
        <v>1048</v>
      </c>
      <c r="L118" s="11">
        <v>1.7988</v>
      </c>
      <c r="M118" s="11">
        <v>6.8</v>
      </c>
      <c r="N118" s="11">
        <v>1</v>
      </c>
    </row>
    <row r="119" spans="1:14" x14ac:dyDescent="0.25">
      <c r="A119" s="10">
        <v>140</v>
      </c>
      <c r="B119" s="10" t="s">
        <v>196</v>
      </c>
      <c r="C119" s="10" t="s">
        <v>235</v>
      </c>
      <c r="D119" s="11">
        <v>2.2906219999999999</v>
      </c>
      <c r="E119" s="11">
        <v>0.72</v>
      </c>
      <c r="F119" s="11">
        <v>0.3</v>
      </c>
      <c r="G119" s="11">
        <v>0.3</v>
      </c>
      <c r="H119" s="11">
        <v>0.1</v>
      </c>
      <c r="I119" s="11">
        <v>0.5</v>
      </c>
      <c r="J119" s="11">
        <v>0.2</v>
      </c>
      <c r="K119" s="14" t="s">
        <v>1048</v>
      </c>
      <c r="L119" s="11">
        <v>2.16</v>
      </c>
      <c r="M119" s="11">
        <v>11.400001</v>
      </c>
      <c r="N119" s="11">
        <v>1.5</v>
      </c>
    </row>
    <row r="120" spans="1:14" x14ac:dyDescent="0.25">
      <c r="A120" s="10">
        <v>142</v>
      </c>
      <c r="B120" s="10" t="s">
        <v>196</v>
      </c>
      <c r="C120" s="10" t="s">
        <v>237</v>
      </c>
      <c r="D120" s="11">
        <v>0.63295100000000004</v>
      </c>
      <c r="E120" s="11">
        <v>0.11</v>
      </c>
      <c r="F120" s="11">
        <v>0.5</v>
      </c>
      <c r="G120" s="11">
        <v>1</v>
      </c>
      <c r="H120" s="11">
        <v>3</v>
      </c>
      <c r="I120" s="11">
        <v>4</v>
      </c>
      <c r="J120" s="11">
        <v>0.25</v>
      </c>
      <c r="K120" s="14" t="s">
        <v>1048</v>
      </c>
      <c r="L120" s="11">
        <v>2.472</v>
      </c>
      <c r="M120" s="11">
        <v>14.400001</v>
      </c>
      <c r="N120" s="11">
        <v>2</v>
      </c>
    </row>
    <row r="121" spans="1:14" x14ac:dyDescent="0.25">
      <c r="A121" s="10">
        <v>143</v>
      </c>
      <c r="B121" s="10" t="s">
        <v>15</v>
      </c>
      <c r="C121" s="10" t="s">
        <v>239</v>
      </c>
      <c r="D121" s="11">
        <v>4.4041090000000001</v>
      </c>
      <c r="E121" s="11">
        <v>0.5</v>
      </c>
      <c r="F121" s="11">
        <v>0.4</v>
      </c>
      <c r="G121" s="11">
        <v>0.6</v>
      </c>
      <c r="H121" s="11">
        <v>1.3</v>
      </c>
      <c r="I121" s="11">
        <v>4.3</v>
      </c>
      <c r="J121" s="11">
        <v>6.9767441860465115E-2</v>
      </c>
      <c r="K121" s="14" t="s">
        <v>1048</v>
      </c>
      <c r="L121" s="11">
        <v>4.952</v>
      </c>
      <c r="M121" s="11">
        <v>15.200001</v>
      </c>
      <c r="N121" s="11">
        <v>2</v>
      </c>
    </row>
    <row r="122" spans="1:14" x14ac:dyDescent="0.25">
      <c r="A122" s="10">
        <v>146</v>
      </c>
      <c r="B122" s="10" t="s">
        <v>196</v>
      </c>
      <c r="C122" s="10" t="s">
        <v>241</v>
      </c>
      <c r="D122" s="11">
        <v>0.36266200000000004</v>
      </c>
      <c r="E122" s="11">
        <v>0.11</v>
      </c>
      <c r="F122" s="11">
        <v>0.2</v>
      </c>
      <c r="G122" s="11">
        <v>0.8</v>
      </c>
      <c r="H122" s="11">
        <v>1</v>
      </c>
      <c r="I122" s="11">
        <v>7.5</v>
      </c>
      <c r="J122" s="11">
        <v>0.2</v>
      </c>
      <c r="K122" s="14" t="s">
        <v>1048</v>
      </c>
      <c r="L122" s="11">
        <v>1.6408</v>
      </c>
      <c r="M122" s="11">
        <v>9.6</v>
      </c>
      <c r="N122" s="11">
        <v>1.2</v>
      </c>
    </row>
    <row r="123" spans="1:14" x14ac:dyDescent="0.25">
      <c r="A123" s="10">
        <v>147</v>
      </c>
      <c r="B123" s="10" t="s">
        <v>196</v>
      </c>
      <c r="C123" s="10" t="s">
        <v>243</v>
      </c>
      <c r="D123" s="11">
        <v>0.86007999999999996</v>
      </c>
      <c r="E123" s="11">
        <v>0.31</v>
      </c>
      <c r="F123" s="11">
        <v>0.1</v>
      </c>
      <c r="G123" s="11">
        <v>0.1</v>
      </c>
      <c r="H123" s="11">
        <v>0.1</v>
      </c>
      <c r="I123" s="11">
        <v>0.3</v>
      </c>
      <c r="J123" s="11">
        <v>0</v>
      </c>
      <c r="K123" s="14" t="s">
        <v>1048</v>
      </c>
      <c r="L123" s="11">
        <v>1.032</v>
      </c>
      <c r="M123" s="11">
        <v>2.2400000000000002</v>
      </c>
      <c r="N123" s="11">
        <v>0.4</v>
      </c>
    </row>
    <row r="124" spans="1:14" x14ac:dyDescent="0.25">
      <c r="A124" s="10">
        <v>148</v>
      </c>
      <c r="B124" s="10" t="s">
        <v>196</v>
      </c>
      <c r="C124" s="10" t="s">
        <v>226</v>
      </c>
      <c r="D124" s="11">
        <v>0.48646600000000001</v>
      </c>
      <c r="E124" s="11">
        <v>6.0000000000000005E-2</v>
      </c>
      <c r="F124" s="11">
        <v>0.1</v>
      </c>
      <c r="G124" s="11">
        <v>0.5</v>
      </c>
      <c r="H124" s="11">
        <v>1.3</v>
      </c>
      <c r="I124" s="11">
        <v>11.5</v>
      </c>
      <c r="J124" s="10">
        <v>0.13043478260869565</v>
      </c>
      <c r="K124" s="14" t="s">
        <v>1049</v>
      </c>
      <c r="L124" s="10">
        <v>2.8070400000000002</v>
      </c>
      <c r="M124" s="10">
        <v>2.6</v>
      </c>
      <c r="N124" s="10">
        <v>0.5</v>
      </c>
    </row>
    <row r="125" spans="1:14" x14ac:dyDescent="0.25">
      <c r="A125" s="10">
        <v>152</v>
      </c>
      <c r="B125" s="10" t="s">
        <v>196</v>
      </c>
      <c r="C125" s="10" t="s">
        <v>227</v>
      </c>
      <c r="D125" s="11">
        <v>0.45</v>
      </c>
      <c r="E125" s="11">
        <v>0.2</v>
      </c>
      <c r="F125" s="11">
        <v>2</v>
      </c>
      <c r="G125" s="11">
        <v>3</v>
      </c>
      <c r="H125" s="11">
        <v>4</v>
      </c>
      <c r="I125" s="11">
        <v>41.000001999999995</v>
      </c>
      <c r="J125" s="10">
        <v>8.5365849494348819E-2</v>
      </c>
      <c r="K125" s="14" t="s">
        <v>1049</v>
      </c>
      <c r="L125" s="10">
        <v>1.7988</v>
      </c>
      <c r="M125" s="10">
        <v>6</v>
      </c>
      <c r="N125" s="10">
        <v>1</v>
      </c>
    </row>
    <row r="126" spans="1:14" x14ac:dyDescent="0.25">
      <c r="A126" s="10">
        <v>154</v>
      </c>
      <c r="B126" s="10" t="s">
        <v>15</v>
      </c>
      <c r="C126" s="10" t="s">
        <v>245</v>
      </c>
      <c r="D126" s="11">
        <v>0.75</v>
      </c>
      <c r="E126" s="11">
        <v>0.3</v>
      </c>
      <c r="F126" s="11">
        <v>0.2</v>
      </c>
      <c r="G126" s="11">
        <v>0.5</v>
      </c>
      <c r="H126" s="11">
        <v>0.5</v>
      </c>
      <c r="I126" s="11">
        <v>1.5</v>
      </c>
      <c r="J126" s="11">
        <v>0</v>
      </c>
      <c r="K126" s="14" t="s">
        <v>1048</v>
      </c>
      <c r="L126" s="11">
        <v>4.0086000000000004</v>
      </c>
      <c r="M126" s="11">
        <v>2.88</v>
      </c>
      <c r="N126" s="11">
        <v>0.4</v>
      </c>
    </row>
    <row r="127" spans="1:14" x14ac:dyDescent="0.25">
      <c r="A127" s="10">
        <v>155</v>
      </c>
      <c r="B127" s="10" t="s">
        <v>196</v>
      </c>
      <c r="C127" s="10" t="s">
        <v>247</v>
      </c>
      <c r="D127" s="11">
        <v>0.22695699999999999</v>
      </c>
      <c r="E127" s="11">
        <v>0.05</v>
      </c>
      <c r="F127" s="11">
        <v>0.5</v>
      </c>
      <c r="G127" s="11">
        <v>1</v>
      </c>
      <c r="H127" s="11">
        <v>0.5</v>
      </c>
      <c r="I127" s="11">
        <v>4.6500000000000004</v>
      </c>
      <c r="J127" s="11">
        <v>0.59139784946236551</v>
      </c>
      <c r="K127" s="14" t="s">
        <v>1048</v>
      </c>
      <c r="L127" s="11">
        <v>3.02</v>
      </c>
      <c r="M127" s="11">
        <v>26.729998999999999</v>
      </c>
      <c r="N127" s="11">
        <v>2.5</v>
      </c>
    </row>
    <row r="128" spans="1:14" x14ac:dyDescent="0.25">
      <c r="A128" s="10">
        <v>156</v>
      </c>
      <c r="B128" s="10" t="s">
        <v>205</v>
      </c>
      <c r="C128" s="10" t="s">
        <v>228</v>
      </c>
      <c r="D128" s="11">
        <v>3.4</v>
      </c>
      <c r="E128" s="11">
        <v>0.1</v>
      </c>
      <c r="F128" s="11">
        <v>1.6</v>
      </c>
      <c r="G128" s="11">
        <v>0.84</v>
      </c>
      <c r="H128" s="11">
        <v>1.5</v>
      </c>
      <c r="I128" s="11">
        <v>2.0699999999999998</v>
      </c>
      <c r="J128" s="10">
        <v>3.3816425120772951E-2</v>
      </c>
      <c r="K128" s="14" t="s">
        <v>1051</v>
      </c>
      <c r="L128" s="10">
        <v>2.3519999999999999</v>
      </c>
      <c r="M128" s="10">
        <v>5.0999999999999996</v>
      </c>
      <c r="N128" s="10">
        <v>0.75</v>
      </c>
    </row>
    <row r="129" spans="1:14" x14ac:dyDescent="0.25">
      <c r="A129" s="10">
        <v>157</v>
      </c>
      <c r="B129" s="10" t="s">
        <v>205</v>
      </c>
      <c r="C129" s="10" t="s">
        <v>249</v>
      </c>
      <c r="D129" s="11">
        <v>4.6981390000000003</v>
      </c>
      <c r="E129" s="11">
        <v>0.11</v>
      </c>
      <c r="F129" s="11">
        <v>1</v>
      </c>
      <c r="G129" s="11">
        <v>1.3</v>
      </c>
      <c r="H129" s="11">
        <v>1.3</v>
      </c>
      <c r="I129" s="11">
        <v>2.9999999999999996</v>
      </c>
      <c r="J129" s="11">
        <v>0.30000000000000004</v>
      </c>
      <c r="K129" s="14" t="s">
        <v>1048</v>
      </c>
      <c r="L129" s="11">
        <v>5.7417999999999996</v>
      </c>
      <c r="M129" s="11">
        <v>3.4</v>
      </c>
      <c r="N129" s="11">
        <v>0.5</v>
      </c>
    </row>
    <row r="130" spans="1:14" x14ac:dyDescent="0.25">
      <c r="A130" s="10">
        <v>158</v>
      </c>
      <c r="B130" s="10" t="s">
        <v>205</v>
      </c>
      <c r="C130" s="10" t="s">
        <v>290</v>
      </c>
      <c r="D130" s="11">
        <v>5.2772589999999999</v>
      </c>
      <c r="E130" s="11">
        <v>0.11</v>
      </c>
      <c r="F130" s="11">
        <v>0.3</v>
      </c>
      <c r="G130" s="11">
        <v>1.1000000000000001</v>
      </c>
      <c r="H130" s="11">
        <v>1.9</v>
      </c>
      <c r="I130" s="11">
        <v>40.400001000000003</v>
      </c>
      <c r="J130" s="10">
        <v>0.27227722098323709</v>
      </c>
      <c r="K130" s="14" t="s">
        <v>1049</v>
      </c>
      <c r="L130" s="10">
        <v>8.6069999999999993</v>
      </c>
      <c r="M130" s="10">
        <v>3.4</v>
      </c>
      <c r="N130" s="10">
        <v>0.5</v>
      </c>
    </row>
    <row r="131" spans="1:14" x14ac:dyDescent="0.25">
      <c r="A131" s="10">
        <v>161</v>
      </c>
      <c r="B131" s="10" t="s">
        <v>205</v>
      </c>
      <c r="C131" s="10" t="s">
        <v>251</v>
      </c>
      <c r="D131" s="11">
        <v>2.584219</v>
      </c>
      <c r="E131" s="11">
        <v>0.11</v>
      </c>
      <c r="F131" s="11">
        <v>1.2</v>
      </c>
      <c r="G131" s="11">
        <v>0.84</v>
      </c>
      <c r="H131" s="11">
        <v>0.25</v>
      </c>
      <c r="I131" s="11">
        <v>1.5</v>
      </c>
      <c r="J131" s="11">
        <v>0.66666666666666663</v>
      </c>
      <c r="K131" s="14" t="s">
        <v>1048</v>
      </c>
      <c r="L131" s="11">
        <v>2.8519000000000001</v>
      </c>
      <c r="M131" s="11">
        <v>3.8</v>
      </c>
      <c r="N131" s="11">
        <v>0.5</v>
      </c>
    </row>
    <row r="132" spans="1:14" x14ac:dyDescent="0.25">
      <c r="A132" s="10">
        <v>162</v>
      </c>
      <c r="B132" s="10" t="s">
        <v>205</v>
      </c>
      <c r="C132" s="10" t="s">
        <v>253</v>
      </c>
      <c r="D132" s="11">
        <v>1.6263289999999999</v>
      </c>
      <c r="E132" s="11">
        <v>0.11</v>
      </c>
      <c r="F132" s="11">
        <v>0.5</v>
      </c>
      <c r="G132" s="11">
        <v>4.3</v>
      </c>
      <c r="H132" s="11">
        <v>3.7</v>
      </c>
      <c r="I132" s="11">
        <v>4.3000000000000007</v>
      </c>
      <c r="J132" s="11">
        <v>0.37209302325581389</v>
      </c>
      <c r="K132" s="14" t="s">
        <v>1048</v>
      </c>
      <c r="L132" s="11">
        <v>2.7018</v>
      </c>
      <c r="M132" s="11">
        <v>3.8</v>
      </c>
      <c r="N132" s="11">
        <v>0.5</v>
      </c>
    </row>
    <row r="133" spans="1:14" x14ac:dyDescent="0.25">
      <c r="A133" s="10">
        <v>164</v>
      </c>
      <c r="B133" s="10" t="s">
        <v>205</v>
      </c>
      <c r="C133" s="10" t="s">
        <v>291</v>
      </c>
      <c r="D133" s="11">
        <v>2.3581090000000002</v>
      </c>
      <c r="E133" s="11">
        <v>0.01</v>
      </c>
      <c r="F133" s="11">
        <v>1.5</v>
      </c>
      <c r="G133" s="11">
        <v>1.5</v>
      </c>
      <c r="H133" s="11">
        <v>0.3</v>
      </c>
      <c r="I133" s="11">
        <v>1.6</v>
      </c>
      <c r="J133" s="10">
        <v>6.25E-2</v>
      </c>
      <c r="K133" s="14" t="s">
        <v>1051</v>
      </c>
      <c r="L133" s="10">
        <v>1.9239999999999999</v>
      </c>
      <c r="M133" s="10">
        <v>4.8</v>
      </c>
      <c r="N133" s="10">
        <v>1</v>
      </c>
    </row>
    <row r="134" spans="1:14" x14ac:dyDescent="0.25">
      <c r="A134" s="10">
        <v>165</v>
      </c>
      <c r="B134" s="10" t="s">
        <v>205</v>
      </c>
      <c r="C134" s="10" t="s">
        <v>255</v>
      </c>
      <c r="D134" s="11">
        <v>2.1941169999999999</v>
      </c>
      <c r="E134" s="11">
        <v>0.35</v>
      </c>
      <c r="F134" s="11">
        <v>0.1</v>
      </c>
      <c r="G134" s="11">
        <v>0.16</v>
      </c>
      <c r="H134" s="11">
        <v>0.14000000000000001</v>
      </c>
      <c r="I134" s="11">
        <v>0.30000000000000004</v>
      </c>
      <c r="J134" s="11">
        <v>0</v>
      </c>
      <c r="K134" s="14" t="s">
        <v>1048</v>
      </c>
      <c r="L134" s="11">
        <v>1.05165</v>
      </c>
      <c r="M134" s="11">
        <v>0.8</v>
      </c>
      <c r="N134" s="11">
        <v>0.5</v>
      </c>
    </row>
    <row r="135" spans="1:14" x14ac:dyDescent="0.25">
      <c r="A135" s="10">
        <v>166</v>
      </c>
      <c r="B135" s="10" t="s">
        <v>205</v>
      </c>
      <c r="C135" s="10" t="s">
        <v>257</v>
      </c>
      <c r="D135" s="11">
        <v>10.725489</v>
      </c>
      <c r="E135" s="11">
        <v>0.21000000000000002</v>
      </c>
      <c r="F135" s="11">
        <v>0.2</v>
      </c>
      <c r="G135" s="11">
        <v>0.5</v>
      </c>
      <c r="H135" s="11">
        <v>0.3</v>
      </c>
      <c r="I135" s="11">
        <v>0.7</v>
      </c>
      <c r="J135" s="11">
        <v>0</v>
      </c>
      <c r="K135" s="14" t="s">
        <v>1048</v>
      </c>
      <c r="L135" s="11">
        <v>1.102875</v>
      </c>
      <c r="M135" s="11">
        <v>10.88</v>
      </c>
      <c r="N135" s="11">
        <v>1.6</v>
      </c>
    </row>
    <row r="136" spans="1:14" x14ac:dyDescent="0.25">
      <c r="A136" s="10">
        <v>168</v>
      </c>
      <c r="B136" s="10" t="s">
        <v>205</v>
      </c>
      <c r="C136" s="10" t="s">
        <v>292</v>
      </c>
      <c r="D136" s="11">
        <v>7.6512500000000001</v>
      </c>
      <c r="E136" s="11">
        <v>0.1</v>
      </c>
      <c r="F136" s="11">
        <v>0</v>
      </c>
      <c r="G136" s="11">
        <v>0</v>
      </c>
      <c r="H136" s="11">
        <v>0</v>
      </c>
      <c r="I136" s="11">
        <v>0</v>
      </c>
      <c r="J136" s="10">
        <v>0</v>
      </c>
      <c r="K136" s="14" t="s">
        <v>1051</v>
      </c>
      <c r="L136" s="10">
        <v>1.5475000000000001</v>
      </c>
      <c r="M136" s="10">
        <v>412.00001499999996</v>
      </c>
      <c r="N136" s="10">
        <v>40</v>
      </c>
    </row>
    <row r="137" spans="1:14" x14ac:dyDescent="0.25">
      <c r="A137" s="10">
        <v>170</v>
      </c>
      <c r="B137" s="10" t="s">
        <v>205</v>
      </c>
      <c r="C137" s="10" t="s">
        <v>259</v>
      </c>
      <c r="D137" s="11">
        <v>9.0300000000000011</v>
      </c>
      <c r="E137" s="11">
        <v>0.1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4" t="s">
        <v>1048</v>
      </c>
      <c r="L137" s="11">
        <v>3.0659999999999998</v>
      </c>
      <c r="M137" s="11">
        <v>142.00000799999998</v>
      </c>
      <c r="N137" s="11">
        <v>10</v>
      </c>
    </row>
    <row r="138" spans="1:14" x14ac:dyDescent="0.25">
      <c r="A138" s="10">
        <v>173</v>
      </c>
      <c r="B138" s="10" t="s">
        <v>205</v>
      </c>
      <c r="C138" s="10" t="s">
        <v>261</v>
      </c>
      <c r="D138" s="11">
        <v>0.69750000000000001</v>
      </c>
      <c r="E138" s="11">
        <v>0.2</v>
      </c>
      <c r="F138" s="11">
        <v>0.2</v>
      </c>
      <c r="G138" s="11">
        <v>0.2</v>
      </c>
      <c r="H138" s="11">
        <v>0.5</v>
      </c>
      <c r="I138" s="11">
        <v>0</v>
      </c>
      <c r="J138" s="11">
        <v>0</v>
      </c>
      <c r="K138" s="14" t="s">
        <v>1048</v>
      </c>
      <c r="L138" s="11">
        <v>0.17125000000000001</v>
      </c>
      <c r="M138" s="11">
        <v>0</v>
      </c>
      <c r="N138" s="11">
        <v>0</v>
      </c>
    </row>
    <row r="139" spans="1:14" x14ac:dyDescent="0.25">
      <c r="A139" s="10">
        <v>174</v>
      </c>
      <c r="B139" s="10" t="s">
        <v>205</v>
      </c>
      <c r="C139" s="10" t="s">
        <v>263</v>
      </c>
      <c r="D139" s="11">
        <v>5.6762129999999997</v>
      </c>
      <c r="E139" s="11">
        <v>0.2</v>
      </c>
      <c r="F139" s="11">
        <v>0.5</v>
      </c>
      <c r="G139" s="11">
        <v>0.5</v>
      </c>
      <c r="H139" s="11">
        <v>0.5</v>
      </c>
      <c r="I139" s="11">
        <v>2.5</v>
      </c>
      <c r="J139" s="11">
        <v>0</v>
      </c>
      <c r="K139" s="14" t="s">
        <v>1048</v>
      </c>
      <c r="L139" s="11">
        <v>5.1210000000000004</v>
      </c>
      <c r="M139" s="11">
        <v>1.5</v>
      </c>
      <c r="N139" s="11">
        <v>0.25</v>
      </c>
    </row>
    <row r="140" spans="1:14" x14ac:dyDescent="0.25">
      <c r="A140" s="10">
        <v>175</v>
      </c>
      <c r="B140" s="10" t="s">
        <v>205</v>
      </c>
      <c r="C140" s="10" t="s">
        <v>265</v>
      </c>
      <c r="D140" s="11">
        <v>0</v>
      </c>
      <c r="E140" s="11">
        <v>4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4" t="s">
        <v>1048</v>
      </c>
      <c r="L140" s="11">
        <v>3.105</v>
      </c>
      <c r="M140" s="11">
        <v>78.000005999999999</v>
      </c>
      <c r="N140" s="11">
        <v>12</v>
      </c>
    </row>
    <row r="141" spans="1:14" x14ac:dyDescent="0.25">
      <c r="A141" s="10">
        <v>176</v>
      </c>
      <c r="B141" s="10" t="s">
        <v>205</v>
      </c>
      <c r="C141" s="10" t="s">
        <v>267</v>
      </c>
      <c r="D141" s="11">
        <v>0</v>
      </c>
      <c r="E141" s="11">
        <v>4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4" t="s">
        <v>1048</v>
      </c>
      <c r="L141" s="11">
        <v>6.2100010000000001</v>
      </c>
      <c r="M141" s="11">
        <v>210.59998300000001</v>
      </c>
      <c r="N141" s="11">
        <v>18</v>
      </c>
    </row>
    <row r="142" spans="1:14" x14ac:dyDescent="0.25">
      <c r="A142" s="10">
        <v>178</v>
      </c>
      <c r="B142" s="10" t="s">
        <v>205</v>
      </c>
      <c r="C142" s="10" t="s">
        <v>293</v>
      </c>
      <c r="D142" s="11">
        <v>3.0530939999999998</v>
      </c>
      <c r="E142" s="11">
        <v>0.1</v>
      </c>
      <c r="F142" s="11">
        <v>0.9</v>
      </c>
      <c r="G142" s="11">
        <v>3.6</v>
      </c>
      <c r="H142" s="11">
        <v>6.2</v>
      </c>
      <c r="I142" s="11">
        <v>16.399999999999999</v>
      </c>
      <c r="J142" s="10">
        <v>0.35365853658536595</v>
      </c>
      <c r="K142" s="14" t="s">
        <v>1049</v>
      </c>
      <c r="L142" s="10">
        <v>4.5330000000000004</v>
      </c>
      <c r="M142" s="10">
        <v>8.1600009999999994</v>
      </c>
      <c r="N142" s="10">
        <v>1.2</v>
      </c>
    </row>
    <row r="143" spans="1:14" x14ac:dyDescent="0.25">
      <c r="A143" s="10">
        <v>180</v>
      </c>
      <c r="B143" s="10" t="s">
        <v>205</v>
      </c>
      <c r="C143" s="10" t="s">
        <v>269</v>
      </c>
      <c r="D143" s="11">
        <v>1.489336</v>
      </c>
      <c r="E143" s="11">
        <v>0.25</v>
      </c>
      <c r="F143" s="11">
        <v>0.4</v>
      </c>
      <c r="G143" s="11">
        <v>0.7</v>
      </c>
      <c r="H143" s="11">
        <v>1.4</v>
      </c>
      <c r="I143" s="11">
        <v>4.8</v>
      </c>
      <c r="J143" s="11">
        <v>0.25</v>
      </c>
      <c r="K143" s="14" t="s">
        <v>1048</v>
      </c>
      <c r="L143" s="11">
        <v>6.2</v>
      </c>
      <c r="M143" s="11">
        <v>12.799999</v>
      </c>
      <c r="N143" s="11">
        <v>2</v>
      </c>
    </row>
    <row r="144" spans="1:14" x14ac:dyDescent="0.25">
      <c r="A144" s="10">
        <v>181</v>
      </c>
      <c r="B144" s="10" t="s">
        <v>205</v>
      </c>
      <c r="C144" s="10" t="s">
        <v>294</v>
      </c>
      <c r="D144" s="11">
        <v>6.5971299999999999</v>
      </c>
      <c r="E144" s="11">
        <v>0</v>
      </c>
      <c r="F144" s="11">
        <v>1</v>
      </c>
      <c r="G144" s="11">
        <v>1.5</v>
      </c>
      <c r="H144" s="11">
        <v>1.5</v>
      </c>
      <c r="I144" s="11">
        <v>4.5</v>
      </c>
      <c r="J144" s="10">
        <v>0.22222222222222221</v>
      </c>
      <c r="K144" s="14" t="s">
        <v>1051</v>
      </c>
      <c r="L144" s="10">
        <v>2.754</v>
      </c>
      <c r="M144" s="10">
        <v>55.999996000000003</v>
      </c>
      <c r="N144" s="10">
        <v>5</v>
      </c>
    </row>
    <row r="145" spans="1:14" x14ac:dyDescent="0.25">
      <c r="A145" s="10">
        <v>182</v>
      </c>
      <c r="B145" s="10" t="s">
        <v>205</v>
      </c>
      <c r="C145" s="10" t="s">
        <v>295</v>
      </c>
      <c r="D145" s="11">
        <v>11.3</v>
      </c>
      <c r="E145" s="11">
        <v>0.2</v>
      </c>
      <c r="F145" s="11">
        <v>0.1</v>
      </c>
      <c r="G145" s="11">
        <v>0.4</v>
      </c>
      <c r="H145" s="11">
        <v>0.3</v>
      </c>
      <c r="I145" s="11">
        <v>0.5</v>
      </c>
      <c r="J145" s="10">
        <v>0</v>
      </c>
      <c r="K145" s="14" t="s">
        <v>1051</v>
      </c>
      <c r="L145" s="10">
        <v>3.6120000000000001</v>
      </c>
      <c r="M145" s="10">
        <v>11.200001</v>
      </c>
      <c r="N145" s="10">
        <v>2</v>
      </c>
    </row>
    <row r="146" spans="1:14" x14ac:dyDescent="0.25">
      <c r="A146" s="10">
        <v>183</v>
      </c>
      <c r="B146" s="10" t="s">
        <v>205</v>
      </c>
      <c r="C146" s="10" t="s">
        <v>296</v>
      </c>
      <c r="D146" s="11">
        <v>3.7482810000000004</v>
      </c>
      <c r="E146" s="11">
        <v>0.2</v>
      </c>
      <c r="F146" s="11">
        <v>0.9</v>
      </c>
      <c r="G146" s="11">
        <v>4</v>
      </c>
      <c r="H146" s="11">
        <v>8.2000010000000003</v>
      </c>
      <c r="I146" s="11">
        <v>16.399999999999999</v>
      </c>
      <c r="J146" s="10">
        <v>0.35365853658536595</v>
      </c>
      <c r="K146" s="14" t="s">
        <v>1051</v>
      </c>
      <c r="L146" s="10">
        <v>4.5330000000000004</v>
      </c>
      <c r="M146" s="10">
        <v>8.1600009999999994</v>
      </c>
      <c r="N146" s="10">
        <v>1.2</v>
      </c>
    </row>
    <row r="147" spans="1:14" x14ac:dyDescent="0.25">
      <c r="A147" s="10">
        <v>184</v>
      </c>
      <c r="B147" s="10" t="s">
        <v>205</v>
      </c>
      <c r="C147" s="10" t="s">
        <v>271</v>
      </c>
      <c r="D147" s="11">
        <v>1.2073670000000001</v>
      </c>
      <c r="E147" s="11">
        <v>0.2</v>
      </c>
      <c r="F147" s="11">
        <v>0.1</v>
      </c>
      <c r="G147" s="11">
        <v>0.5</v>
      </c>
      <c r="H147" s="11">
        <v>1</v>
      </c>
      <c r="I147" s="11">
        <v>1</v>
      </c>
      <c r="J147" s="11">
        <v>0.2</v>
      </c>
      <c r="K147" s="14" t="s">
        <v>1048</v>
      </c>
      <c r="L147" s="11">
        <v>4.4905499999999998</v>
      </c>
      <c r="M147" s="11">
        <v>4</v>
      </c>
      <c r="N147" s="11">
        <v>1.25</v>
      </c>
    </row>
    <row r="148" spans="1:14" x14ac:dyDescent="0.25">
      <c r="A148" s="10">
        <v>185</v>
      </c>
      <c r="B148" s="10" t="s">
        <v>205</v>
      </c>
      <c r="C148" s="10" t="s">
        <v>273</v>
      </c>
      <c r="D148" s="11">
        <v>0.45</v>
      </c>
      <c r="E148" s="11">
        <v>0.2</v>
      </c>
      <c r="F148" s="11">
        <v>0.1</v>
      </c>
      <c r="G148" s="11">
        <v>0.2</v>
      </c>
      <c r="H148" s="11">
        <v>0.2</v>
      </c>
      <c r="I148" s="11">
        <v>0.1</v>
      </c>
      <c r="J148" s="11">
        <v>0</v>
      </c>
      <c r="K148" s="14" t="s">
        <v>1048</v>
      </c>
      <c r="L148" s="11">
        <v>0.96950000000000003</v>
      </c>
      <c r="M148" s="11">
        <v>0.32</v>
      </c>
      <c r="N148" s="11">
        <v>0.4</v>
      </c>
    </row>
    <row r="149" spans="1:14" x14ac:dyDescent="0.25">
      <c r="A149" s="10">
        <v>186</v>
      </c>
      <c r="B149" s="10" t="s">
        <v>205</v>
      </c>
      <c r="C149" s="10" t="s">
        <v>275</v>
      </c>
      <c r="D149" s="11">
        <v>1.1954609999999999</v>
      </c>
      <c r="E149" s="11">
        <v>0.1</v>
      </c>
      <c r="F149" s="11">
        <v>0.2</v>
      </c>
      <c r="G149" s="11">
        <v>0.5</v>
      </c>
      <c r="H149" s="11">
        <v>0.14000000000000001</v>
      </c>
      <c r="I149" s="11">
        <v>1</v>
      </c>
      <c r="J149" s="11">
        <v>0.2</v>
      </c>
      <c r="K149" s="14" t="s">
        <v>1048</v>
      </c>
      <c r="L149" s="11">
        <v>4.5257399999999999</v>
      </c>
      <c r="M149" s="11">
        <v>5.4</v>
      </c>
      <c r="N149" s="11">
        <v>0.75</v>
      </c>
    </row>
    <row r="150" spans="1:14" x14ac:dyDescent="0.25">
      <c r="A150" s="10">
        <v>187</v>
      </c>
      <c r="B150" s="10" t="s">
        <v>205</v>
      </c>
      <c r="C150" s="10" t="s">
        <v>323</v>
      </c>
      <c r="D150" s="11">
        <v>2.024867</v>
      </c>
      <c r="E150" s="11">
        <v>0.2</v>
      </c>
      <c r="F150" s="11">
        <v>0.8</v>
      </c>
      <c r="G150" s="11">
        <v>4</v>
      </c>
      <c r="H150" s="11">
        <v>6.2</v>
      </c>
      <c r="I150" s="11">
        <v>2.9000000000000004</v>
      </c>
      <c r="J150" s="10">
        <v>6.8965517241379309E-2</v>
      </c>
      <c r="K150" s="14" t="s">
        <v>1048</v>
      </c>
      <c r="L150" s="10">
        <v>3.1594500000000001</v>
      </c>
      <c r="M150" s="10">
        <v>9</v>
      </c>
      <c r="N150" s="10">
        <v>1.25</v>
      </c>
    </row>
    <row r="151" spans="1:14" x14ac:dyDescent="0.25">
      <c r="A151" s="10">
        <v>188</v>
      </c>
      <c r="B151" s="10" t="s">
        <v>205</v>
      </c>
      <c r="C151" s="10" t="s">
        <v>277</v>
      </c>
      <c r="D151" s="11">
        <v>2.8284219999999998</v>
      </c>
      <c r="E151" s="11">
        <v>0</v>
      </c>
      <c r="F151" s="11">
        <v>0.4</v>
      </c>
      <c r="G151" s="11">
        <v>0.6</v>
      </c>
      <c r="H151" s="11">
        <v>0.4</v>
      </c>
      <c r="I151" s="11">
        <v>1.1000000000000001</v>
      </c>
      <c r="J151" s="11">
        <v>0</v>
      </c>
      <c r="K151" s="14" t="s">
        <v>1048</v>
      </c>
      <c r="L151" s="11">
        <v>2.0295800000000002</v>
      </c>
      <c r="M151" s="11">
        <v>7.2</v>
      </c>
      <c r="N151" s="11">
        <v>1</v>
      </c>
    </row>
    <row r="152" spans="1:14" x14ac:dyDescent="0.25">
      <c r="A152" s="10">
        <v>189</v>
      </c>
      <c r="B152" s="10" t="s">
        <v>205</v>
      </c>
      <c r="C152" s="10" t="s">
        <v>324</v>
      </c>
      <c r="D152" s="11">
        <v>2.8149470000000001</v>
      </c>
      <c r="E152" s="11">
        <v>0</v>
      </c>
      <c r="F152" s="11">
        <v>0.6</v>
      </c>
      <c r="G152" s="11">
        <v>0.7</v>
      </c>
      <c r="H152" s="11">
        <v>0.8</v>
      </c>
      <c r="I152" s="11">
        <v>6.6</v>
      </c>
      <c r="J152" s="10">
        <v>6.0606060606060615E-2</v>
      </c>
      <c r="K152" s="14" t="s">
        <v>1051</v>
      </c>
      <c r="L152" s="10">
        <v>2.0495299999999999</v>
      </c>
      <c r="M152" s="10">
        <v>12.672001</v>
      </c>
      <c r="N152" s="10">
        <v>1.6</v>
      </c>
    </row>
    <row r="153" spans="1:14" x14ac:dyDescent="0.25">
      <c r="A153" s="10">
        <v>190</v>
      </c>
      <c r="B153" s="10" t="s">
        <v>205</v>
      </c>
      <c r="C153" s="10" t="s">
        <v>279</v>
      </c>
      <c r="D153" s="11">
        <v>14.639999</v>
      </c>
      <c r="E153" s="11">
        <v>0.1</v>
      </c>
      <c r="F153" s="11">
        <v>0.15</v>
      </c>
      <c r="G153" s="11">
        <v>0.4</v>
      </c>
      <c r="H153" s="11">
        <v>0.3</v>
      </c>
      <c r="I153" s="11">
        <v>1.3</v>
      </c>
      <c r="J153" s="11">
        <v>7.6923076923076927E-2</v>
      </c>
      <c r="K153" s="14" t="s">
        <v>1048</v>
      </c>
      <c r="L153" s="11">
        <v>1.2439750000000001</v>
      </c>
      <c r="M153" s="11">
        <v>10.200001</v>
      </c>
      <c r="N153" s="11">
        <v>1.5</v>
      </c>
    </row>
    <row r="154" spans="1:14" x14ac:dyDescent="0.25">
      <c r="A154" s="10">
        <v>191</v>
      </c>
      <c r="B154" s="10" t="s">
        <v>205</v>
      </c>
      <c r="C154" s="10" t="s">
        <v>281</v>
      </c>
      <c r="D154" s="11">
        <v>6.7747789999999997</v>
      </c>
      <c r="E154" s="11">
        <v>0.2</v>
      </c>
      <c r="F154" s="11">
        <v>0.08</v>
      </c>
      <c r="G154" s="11">
        <v>0.35</v>
      </c>
      <c r="H154" s="11">
        <v>0.4</v>
      </c>
      <c r="I154" s="11">
        <v>1</v>
      </c>
      <c r="J154" s="11">
        <v>0</v>
      </c>
      <c r="K154" s="14" t="s">
        <v>1048</v>
      </c>
      <c r="L154" s="11">
        <v>2.5074999999999998</v>
      </c>
      <c r="M154" s="11">
        <v>2.56</v>
      </c>
      <c r="N154" s="11">
        <v>0.4</v>
      </c>
    </row>
    <row r="155" spans="1:14" x14ac:dyDescent="0.25">
      <c r="A155" s="10">
        <v>196</v>
      </c>
      <c r="B155" s="10" t="s">
        <v>205</v>
      </c>
      <c r="C155" s="10" t="s">
        <v>283</v>
      </c>
      <c r="D155" s="11">
        <v>2.1353939999999998</v>
      </c>
      <c r="E155" s="11">
        <v>0.1</v>
      </c>
      <c r="F155" s="11">
        <v>0.3</v>
      </c>
      <c r="G155" s="11">
        <v>0.56000000000000005</v>
      </c>
      <c r="H155" s="11">
        <v>0.15</v>
      </c>
      <c r="I155" s="11">
        <v>2</v>
      </c>
      <c r="J155" s="11">
        <v>0.75</v>
      </c>
      <c r="K155" s="14" t="s">
        <v>1048</v>
      </c>
      <c r="L155" s="11">
        <v>5.391</v>
      </c>
      <c r="M155" s="11">
        <v>1.04</v>
      </c>
      <c r="N155" s="11">
        <v>0.2</v>
      </c>
    </row>
    <row r="156" spans="1:14" x14ac:dyDescent="0.25">
      <c r="A156" s="10">
        <v>203</v>
      </c>
      <c r="B156" s="10" t="s">
        <v>205</v>
      </c>
      <c r="C156" s="10" t="s">
        <v>285</v>
      </c>
      <c r="D156" s="11">
        <v>0</v>
      </c>
      <c r="E156" s="11">
        <v>3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4" t="s">
        <v>1048</v>
      </c>
      <c r="L156" s="11">
        <v>4.5999999999999996</v>
      </c>
      <c r="M156" s="11">
        <v>0</v>
      </c>
      <c r="N156" s="11">
        <v>0.5</v>
      </c>
    </row>
    <row r="157" spans="1:14" x14ac:dyDescent="0.25">
      <c r="A157" s="10">
        <v>208</v>
      </c>
      <c r="B157" s="10" t="s">
        <v>20</v>
      </c>
      <c r="C157" s="10" t="s">
        <v>287</v>
      </c>
      <c r="D157" s="11">
        <v>2.2058870000000002</v>
      </c>
      <c r="E157" s="11">
        <v>6.0000000000000005E-2</v>
      </c>
      <c r="F157" s="11">
        <v>0.5</v>
      </c>
      <c r="G157" s="11">
        <v>1.6</v>
      </c>
      <c r="H157" s="11">
        <v>3.3</v>
      </c>
      <c r="I157" s="11">
        <v>19.600001000000002</v>
      </c>
      <c r="J157" s="11">
        <v>0.15306121668055017</v>
      </c>
      <c r="K157" s="14" t="s">
        <v>1048</v>
      </c>
      <c r="L157" s="11">
        <v>1.0680000000000001</v>
      </c>
      <c r="M157" s="11">
        <v>23.14</v>
      </c>
      <c r="N157" s="11">
        <v>2</v>
      </c>
    </row>
    <row r="158" spans="1:14" x14ac:dyDescent="0.25">
      <c r="A158" s="10">
        <v>210</v>
      </c>
      <c r="B158" s="10" t="s">
        <v>15</v>
      </c>
      <c r="C158" s="10" t="s">
        <v>24</v>
      </c>
      <c r="D158" s="11">
        <v>1.559104</v>
      </c>
      <c r="E158" s="11">
        <v>0.1</v>
      </c>
      <c r="F158" s="11">
        <v>0.2</v>
      </c>
      <c r="G158" s="11">
        <v>0.4</v>
      </c>
      <c r="H158" s="11">
        <v>1</v>
      </c>
      <c r="I158" s="11">
        <v>0.7</v>
      </c>
      <c r="J158" s="11">
        <v>0.57142857142857151</v>
      </c>
      <c r="K158" s="14" t="s">
        <v>1048</v>
      </c>
      <c r="L158" s="11">
        <v>0.44624999999999998</v>
      </c>
      <c r="M158" s="11">
        <v>0.32</v>
      </c>
      <c r="N158" s="11">
        <v>0.2</v>
      </c>
    </row>
    <row r="159" spans="1:14" x14ac:dyDescent="0.25">
      <c r="A159" s="10">
        <v>211</v>
      </c>
      <c r="B159" s="10" t="s">
        <v>23</v>
      </c>
      <c r="C159" s="10" t="s">
        <v>297</v>
      </c>
      <c r="D159" s="11">
        <v>0.28270299999999998</v>
      </c>
      <c r="E159" s="11">
        <v>0.11</v>
      </c>
      <c r="F159" s="11">
        <v>0.1</v>
      </c>
      <c r="G159" s="11">
        <v>0.5</v>
      </c>
      <c r="H159" s="11">
        <v>0.9</v>
      </c>
      <c r="I159" s="11">
        <v>2.2999999999999998</v>
      </c>
      <c r="J159" s="11">
        <v>0.30434782608695654</v>
      </c>
      <c r="K159" s="14" t="s">
        <v>1048</v>
      </c>
      <c r="L159" s="11">
        <v>2.5821000000000001</v>
      </c>
      <c r="M159" s="11">
        <v>3.8</v>
      </c>
      <c r="N159" s="11">
        <v>0.5</v>
      </c>
    </row>
    <row r="160" spans="1:14" x14ac:dyDescent="0.25">
      <c r="A160" s="10">
        <v>212</v>
      </c>
      <c r="B160" s="10" t="s">
        <v>20</v>
      </c>
      <c r="C160" s="10" t="s">
        <v>325</v>
      </c>
      <c r="D160" s="11">
        <v>0</v>
      </c>
      <c r="E160" s="11">
        <v>6.0000000000000005E-2</v>
      </c>
      <c r="F160" s="11">
        <v>1</v>
      </c>
      <c r="G160" s="11">
        <v>3.2</v>
      </c>
      <c r="H160" s="11">
        <v>3</v>
      </c>
      <c r="I160" s="11">
        <v>45.7</v>
      </c>
      <c r="J160" s="10">
        <v>5.9080962800875277E-2</v>
      </c>
      <c r="K160" s="14" t="s">
        <v>1049</v>
      </c>
      <c r="L160" s="10">
        <v>0.80810999999999999</v>
      </c>
      <c r="M160" s="10">
        <v>10.799999</v>
      </c>
      <c r="N160" s="10">
        <v>1.5</v>
      </c>
    </row>
    <row r="161" spans="1:14" x14ac:dyDescent="0.25">
      <c r="A161" s="10">
        <v>213</v>
      </c>
      <c r="B161" s="10" t="s">
        <v>15</v>
      </c>
      <c r="C161" s="10" t="s">
        <v>299</v>
      </c>
      <c r="D161" s="11">
        <v>0</v>
      </c>
      <c r="E161" s="11">
        <v>0.21000000000000002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4" t="s">
        <v>1048</v>
      </c>
      <c r="L161" s="11">
        <v>0</v>
      </c>
      <c r="M161" s="11">
        <v>0</v>
      </c>
      <c r="N161" s="11">
        <v>0</v>
      </c>
    </row>
    <row r="162" spans="1:14" x14ac:dyDescent="0.25">
      <c r="A162" s="10">
        <v>214</v>
      </c>
      <c r="B162" s="10" t="s">
        <v>12</v>
      </c>
      <c r="C162" s="10" t="s">
        <v>326</v>
      </c>
      <c r="D162" s="11">
        <v>2.7557749999999999</v>
      </c>
      <c r="E162" s="11">
        <v>6.0000000000000005E-2</v>
      </c>
      <c r="F162" s="11">
        <v>0.5</v>
      </c>
      <c r="G162" s="11">
        <v>1.5</v>
      </c>
      <c r="H162" s="11">
        <v>1.5</v>
      </c>
      <c r="I162" s="11">
        <v>31.700001999999998</v>
      </c>
      <c r="J162" s="10">
        <v>0.19558358387485278</v>
      </c>
      <c r="K162" s="14" t="s">
        <v>1049</v>
      </c>
      <c r="L162" s="10">
        <v>1.995665</v>
      </c>
      <c r="M162" s="10">
        <v>7.9200010000000001</v>
      </c>
      <c r="N162" s="10">
        <v>1.1000000000000001</v>
      </c>
    </row>
    <row r="163" spans="1:14" x14ac:dyDescent="0.25">
      <c r="A163" s="10">
        <v>215</v>
      </c>
      <c r="B163" s="10" t="s">
        <v>20</v>
      </c>
      <c r="C163" s="10" t="s">
        <v>301</v>
      </c>
      <c r="D163" s="11">
        <v>0.63345000000000007</v>
      </c>
      <c r="E163" s="11">
        <v>0.05</v>
      </c>
      <c r="F163" s="11">
        <v>0.8</v>
      </c>
      <c r="G163" s="11">
        <v>1.1000000000000001</v>
      </c>
      <c r="H163" s="11">
        <v>0.9</v>
      </c>
      <c r="I163" s="11">
        <v>24.400001</v>
      </c>
      <c r="J163" s="11">
        <v>0.16393441951088444</v>
      </c>
      <c r="K163" s="14" t="s">
        <v>1048</v>
      </c>
      <c r="L163" s="11">
        <v>0.23100000000000001</v>
      </c>
      <c r="M163" s="11">
        <v>1.232</v>
      </c>
      <c r="N163" s="11">
        <v>0.2</v>
      </c>
    </row>
    <row r="164" spans="1:14" x14ac:dyDescent="0.25">
      <c r="A164" s="10">
        <v>216</v>
      </c>
      <c r="B164" s="10" t="s">
        <v>23</v>
      </c>
      <c r="C164" s="10" t="s">
        <v>303</v>
      </c>
      <c r="D164" s="11">
        <v>0.79327100000000006</v>
      </c>
      <c r="E164" s="11">
        <v>0.15000000000000002</v>
      </c>
      <c r="F164" s="11">
        <v>1</v>
      </c>
      <c r="G164" s="11">
        <v>1.1000000000000001</v>
      </c>
      <c r="H164" s="11">
        <v>1.9</v>
      </c>
      <c r="I164" s="11">
        <v>1.9</v>
      </c>
      <c r="J164" s="11">
        <v>0</v>
      </c>
      <c r="K164" s="14" t="s">
        <v>1048</v>
      </c>
      <c r="L164" s="11">
        <v>2.4</v>
      </c>
      <c r="M164" s="11">
        <v>9.5999990000000004</v>
      </c>
      <c r="N164" s="11">
        <v>1.5</v>
      </c>
    </row>
    <row r="165" spans="1:14" x14ac:dyDescent="0.25">
      <c r="A165" s="10">
        <v>217</v>
      </c>
      <c r="B165" s="10" t="s">
        <v>23</v>
      </c>
      <c r="C165" s="10" t="s">
        <v>305</v>
      </c>
      <c r="D165" s="11">
        <v>0.65637699999999999</v>
      </c>
      <c r="E165" s="11">
        <v>0.11</v>
      </c>
      <c r="F165" s="11">
        <v>0.1</v>
      </c>
      <c r="G165" s="11">
        <v>0.2</v>
      </c>
      <c r="H165" s="11">
        <v>1.4</v>
      </c>
      <c r="I165" s="11">
        <v>1.6</v>
      </c>
      <c r="J165" s="11">
        <v>0</v>
      </c>
      <c r="K165" s="14" t="s">
        <v>1048</v>
      </c>
      <c r="L165" s="11">
        <v>2.9279999999999999</v>
      </c>
      <c r="M165" s="11">
        <v>4.4800000000000004</v>
      </c>
      <c r="N165" s="11">
        <v>0.7</v>
      </c>
    </row>
    <row r="166" spans="1:14" x14ac:dyDescent="0.25">
      <c r="A166" s="10">
        <v>218</v>
      </c>
      <c r="B166" s="10" t="s">
        <v>23</v>
      </c>
      <c r="C166" s="10" t="s">
        <v>307</v>
      </c>
      <c r="D166" s="11">
        <v>1.6425010000000002</v>
      </c>
      <c r="E166" s="11">
        <v>0.11</v>
      </c>
      <c r="F166" s="11">
        <v>0.2</v>
      </c>
      <c r="G166" s="11">
        <v>0.6</v>
      </c>
      <c r="H166" s="11">
        <v>1</v>
      </c>
      <c r="I166" s="11">
        <v>0.5</v>
      </c>
      <c r="J166" s="11">
        <v>0</v>
      </c>
      <c r="K166" s="14" t="s">
        <v>1048</v>
      </c>
      <c r="L166" s="11">
        <v>0.93</v>
      </c>
      <c r="M166" s="11">
        <v>2.4</v>
      </c>
      <c r="N166" s="11">
        <v>0.6</v>
      </c>
    </row>
    <row r="167" spans="1:14" x14ac:dyDescent="0.25">
      <c r="A167" s="10">
        <v>219</v>
      </c>
      <c r="B167" s="10" t="s">
        <v>23</v>
      </c>
      <c r="C167" s="10" t="s">
        <v>309</v>
      </c>
      <c r="D167" s="11">
        <v>2.6407E-2</v>
      </c>
      <c r="E167" s="11">
        <v>0.11</v>
      </c>
      <c r="F167" s="11">
        <v>0.3</v>
      </c>
      <c r="G167" s="11">
        <v>1.7</v>
      </c>
      <c r="H167" s="11">
        <v>2.5</v>
      </c>
      <c r="I167" s="11">
        <v>14.100000000000001</v>
      </c>
      <c r="J167" s="11">
        <v>0.51773049645390068</v>
      </c>
      <c r="K167" s="14" t="s">
        <v>1048</v>
      </c>
      <c r="L167" s="11">
        <v>2.5920000000000001</v>
      </c>
      <c r="M167" s="11">
        <v>15.360001</v>
      </c>
      <c r="N167" s="11">
        <v>2</v>
      </c>
    </row>
    <row r="168" spans="1:14" x14ac:dyDescent="0.25">
      <c r="A168" s="10">
        <v>220</v>
      </c>
      <c r="B168" s="10" t="s">
        <v>23</v>
      </c>
      <c r="C168" s="10" t="s">
        <v>327</v>
      </c>
      <c r="D168" s="11">
        <v>0.120402</v>
      </c>
      <c r="E168" s="11">
        <v>0.11</v>
      </c>
      <c r="F168" s="11">
        <v>0.2</v>
      </c>
      <c r="G168" s="11">
        <v>1</v>
      </c>
      <c r="H168" s="11">
        <v>0.8</v>
      </c>
      <c r="I168" s="11">
        <v>8.7000000000000011</v>
      </c>
      <c r="J168" s="10">
        <v>0.34482758620689652</v>
      </c>
      <c r="K168" s="14" t="s">
        <v>1049</v>
      </c>
      <c r="L168" s="10">
        <v>1.1399999999999999</v>
      </c>
      <c r="M168" s="10">
        <v>4.32</v>
      </c>
      <c r="N168" s="10">
        <v>0.6</v>
      </c>
    </row>
    <row r="169" spans="1:14" x14ac:dyDescent="0.25">
      <c r="A169" s="10">
        <v>221</v>
      </c>
      <c r="B169" s="10" t="s">
        <v>20</v>
      </c>
      <c r="C169" s="10" t="s">
        <v>328</v>
      </c>
      <c r="D169" s="11">
        <v>0</v>
      </c>
      <c r="E169" s="11">
        <v>0.25</v>
      </c>
      <c r="F169" s="11">
        <v>0</v>
      </c>
      <c r="G169" s="11">
        <v>0</v>
      </c>
      <c r="H169" s="11">
        <v>0</v>
      </c>
      <c r="I169" s="11">
        <v>0</v>
      </c>
      <c r="J169" s="10">
        <v>0</v>
      </c>
      <c r="K169" s="14" t="s">
        <v>1051</v>
      </c>
      <c r="L169" s="10">
        <v>2.484</v>
      </c>
      <c r="M169" s="10">
        <v>0</v>
      </c>
      <c r="N169" s="10">
        <v>0</v>
      </c>
    </row>
    <row r="170" spans="1:14" x14ac:dyDescent="0.25">
      <c r="A170" s="10">
        <v>222</v>
      </c>
      <c r="B170" s="10" t="s">
        <v>23</v>
      </c>
      <c r="C170" s="10" t="s">
        <v>311</v>
      </c>
      <c r="D170" s="11">
        <v>0.149815</v>
      </c>
      <c r="E170" s="11">
        <v>0.02</v>
      </c>
      <c r="F170" s="11">
        <v>0.1</v>
      </c>
      <c r="G170" s="11">
        <v>0.3</v>
      </c>
      <c r="H170" s="11">
        <v>0.2</v>
      </c>
      <c r="I170" s="11">
        <v>1.8</v>
      </c>
      <c r="J170" s="11">
        <v>0.16666666666666666</v>
      </c>
      <c r="K170" s="14" t="s">
        <v>1048</v>
      </c>
      <c r="L170" s="11">
        <v>1.35225</v>
      </c>
      <c r="M170" s="11">
        <v>1.44</v>
      </c>
      <c r="N170" s="11">
        <v>0.2</v>
      </c>
    </row>
    <row r="171" spans="1:14" x14ac:dyDescent="0.25">
      <c r="A171" s="10">
        <v>223</v>
      </c>
      <c r="B171" s="10" t="s">
        <v>23</v>
      </c>
      <c r="C171" s="10" t="s">
        <v>329</v>
      </c>
      <c r="D171" s="11">
        <v>0.16076000000000001</v>
      </c>
      <c r="E171" s="11">
        <v>0.11</v>
      </c>
      <c r="F171" s="11">
        <v>0.1</v>
      </c>
      <c r="G171" s="11">
        <v>0.2</v>
      </c>
      <c r="H171" s="11">
        <v>0.7</v>
      </c>
      <c r="I171" s="11">
        <v>6.6</v>
      </c>
      <c r="J171" s="10">
        <v>0.51515151515151514</v>
      </c>
      <c r="K171" s="14" t="s">
        <v>1049</v>
      </c>
      <c r="L171" s="10">
        <v>0.77010000000000001</v>
      </c>
      <c r="M171" s="10">
        <v>0.96</v>
      </c>
      <c r="N171" s="10">
        <v>0.2</v>
      </c>
    </row>
    <row r="172" spans="1:14" x14ac:dyDescent="0.25">
      <c r="A172" s="10">
        <v>224</v>
      </c>
      <c r="B172" s="10" t="s">
        <v>15</v>
      </c>
      <c r="C172" s="10" t="s">
        <v>313</v>
      </c>
      <c r="D172" s="11">
        <v>1.112215</v>
      </c>
      <c r="E172" s="11">
        <v>1.05</v>
      </c>
      <c r="F172" s="11">
        <v>0.2</v>
      </c>
      <c r="G172" s="11">
        <v>0.6</v>
      </c>
      <c r="H172" s="11">
        <v>1.8</v>
      </c>
      <c r="I172" s="11">
        <v>11.500000000000002</v>
      </c>
      <c r="J172" s="11">
        <v>0.32173913043478253</v>
      </c>
      <c r="K172" s="14" t="s">
        <v>1048</v>
      </c>
      <c r="L172" s="11">
        <v>0.83025000000000004</v>
      </c>
      <c r="M172" s="11">
        <v>6.48</v>
      </c>
      <c r="N172" s="11">
        <v>0.9</v>
      </c>
    </row>
    <row r="173" spans="1:14" x14ac:dyDescent="0.25">
      <c r="A173" s="10">
        <v>225</v>
      </c>
      <c r="B173" s="10" t="s">
        <v>15</v>
      </c>
      <c r="C173" s="10" t="s">
        <v>315</v>
      </c>
      <c r="D173" s="11">
        <v>0.900621</v>
      </c>
      <c r="E173" s="11">
        <v>0.55000000000000004</v>
      </c>
      <c r="F173" s="11">
        <v>0.1</v>
      </c>
      <c r="G173" s="11">
        <v>0.1</v>
      </c>
      <c r="H173" s="11">
        <v>1.6</v>
      </c>
      <c r="I173" s="11">
        <v>15.1</v>
      </c>
      <c r="J173" s="10">
        <v>0.18543046357615894</v>
      </c>
      <c r="K173" s="14" t="s">
        <v>1049</v>
      </c>
      <c r="L173" s="10">
        <v>0.78157500000000002</v>
      </c>
      <c r="M173" s="10">
        <v>0.64</v>
      </c>
      <c r="N173" s="10">
        <v>0.4</v>
      </c>
    </row>
    <row r="174" spans="1:14" x14ac:dyDescent="0.25">
      <c r="A174" s="10">
        <v>226</v>
      </c>
      <c r="B174" s="10" t="s">
        <v>23</v>
      </c>
      <c r="C174" s="10" t="s">
        <v>317</v>
      </c>
      <c r="D174" s="11">
        <v>9.4343999999999997E-2</v>
      </c>
      <c r="E174" s="11">
        <v>0.08</v>
      </c>
      <c r="F174" s="11">
        <v>0.6</v>
      </c>
      <c r="G174" s="11">
        <v>0.9</v>
      </c>
      <c r="H174" s="11">
        <v>1.2</v>
      </c>
      <c r="I174" s="11">
        <v>8.6</v>
      </c>
      <c r="J174" s="11">
        <v>0.1744186046511628</v>
      </c>
      <c r="K174" s="14" t="s">
        <v>1048</v>
      </c>
      <c r="L174" s="11">
        <v>1.204</v>
      </c>
      <c r="M174" s="11">
        <v>14.400001</v>
      </c>
      <c r="N174" s="11">
        <v>1.8</v>
      </c>
    </row>
    <row r="175" spans="1:14" x14ac:dyDescent="0.25">
      <c r="A175" s="10">
        <v>227</v>
      </c>
      <c r="B175" s="10" t="s">
        <v>23</v>
      </c>
      <c r="C175" s="10" t="s">
        <v>319</v>
      </c>
      <c r="D175" s="11">
        <v>0.10920000000000001</v>
      </c>
      <c r="E175" s="11">
        <v>6.0000000000000005E-2</v>
      </c>
      <c r="F175" s="11">
        <v>0.3</v>
      </c>
      <c r="G175" s="11">
        <v>0.4</v>
      </c>
      <c r="H175" s="11">
        <v>1</v>
      </c>
      <c r="I175" s="11">
        <v>14.1</v>
      </c>
      <c r="J175" s="11">
        <v>0.52482269503546108</v>
      </c>
      <c r="K175" s="14" t="s">
        <v>1048</v>
      </c>
      <c r="L175" s="11">
        <v>1.204</v>
      </c>
      <c r="M175" s="11">
        <v>10.976001</v>
      </c>
      <c r="N175" s="11">
        <v>1.4</v>
      </c>
    </row>
    <row r="176" spans="1:14" x14ac:dyDescent="0.25">
      <c r="A176" s="10">
        <v>228</v>
      </c>
      <c r="B176" s="10" t="s">
        <v>15</v>
      </c>
      <c r="C176" s="10" t="s">
        <v>360</v>
      </c>
      <c r="D176" s="11">
        <v>2.7213930000000004</v>
      </c>
      <c r="E176" s="11">
        <v>0.21000000000000002</v>
      </c>
      <c r="F176" s="11">
        <v>0.1</v>
      </c>
      <c r="G176" s="11">
        <v>0.6</v>
      </c>
      <c r="H176" s="11">
        <v>0.6</v>
      </c>
      <c r="I176" s="11">
        <v>3.5</v>
      </c>
      <c r="J176" s="10">
        <v>0.2857142857142857</v>
      </c>
      <c r="K176" s="14" t="s">
        <v>1051</v>
      </c>
      <c r="L176" s="10">
        <v>0.9</v>
      </c>
      <c r="M176" s="10">
        <v>3.36</v>
      </c>
      <c r="N176" s="10">
        <v>0.6</v>
      </c>
    </row>
    <row r="177" spans="1:14" x14ac:dyDescent="0.25">
      <c r="A177" s="10">
        <v>229</v>
      </c>
      <c r="B177" s="10" t="s">
        <v>23</v>
      </c>
      <c r="C177" s="10" t="s">
        <v>321</v>
      </c>
      <c r="D177" s="11">
        <v>1.1528999999999999E-2</v>
      </c>
      <c r="E177" s="11">
        <v>0.05</v>
      </c>
      <c r="F177" s="11">
        <v>0.2</v>
      </c>
      <c r="G177" s="11">
        <v>1</v>
      </c>
      <c r="H177" s="11">
        <v>1.2</v>
      </c>
      <c r="I177" s="11">
        <v>2.2999999999999998</v>
      </c>
      <c r="J177" s="11">
        <v>0</v>
      </c>
      <c r="K177" s="14" t="s">
        <v>1048</v>
      </c>
      <c r="L177" s="11">
        <v>1.05</v>
      </c>
      <c r="M177" s="11">
        <v>0.96</v>
      </c>
      <c r="N177" s="11">
        <v>0.3</v>
      </c>
    </row>
    <row r="178" spans="1:14" x14ac:dyDescent="0.25">
      <c r="A178" s="10">
        <v>230</v>
      </c>
      <c r="B178" s="10" t="s">
        <v>23</v>
      </c>
      <c r="C178" s="10" t="s">
        <v>24</v>
      </c>
      <c r="D178" s="11">
        <v>4.0570000000000002E-2</v>
      </c>
      <c r="E178" s="11">
        <v>6.0000000000000005E-2</v>
      </c>
      <c r="F178" s="11">
        <v>0.2</v>
      </c>
      <c r="G178" s="11">
        <v>0.5</v>
      </c>
      <c r="H178" s="11">
        <v>0.2</v>
      </c>
      <c r="I178" s="11">
        <v>1</v>
      </c>
      <c r="J178" s="11">
        <v>0</v>
      </c>
      <c r="K178" s="14" t="s">
        <v>1048</v>
      </c>
      <c r="L178" s="11">
        <v>0.27089999999999997</v>
      </c>
      <c r="M178" s="11">
        <v>0.96</v>
      </c>
      <c r="N178" s="11">
        <v>0.4</v>
      </c>
    </row>
    <row r="179" spans="1:14" x14ac:dyDescent="0.25">
      <c r="A179" s="10">
        <v>231</v>
      </c>
      <c r="B179" s="10" t="s">
        <v>23</v>
      </c>
      <c r="C179" s="10" t="s">
        <v>331</v>
      </c>
      <c r="D179" s="11">
        <v>3.0458789999999998</v>
      </c>
      <c r="E179" s="11">
        <v>0.12000000000000001</v>
      </c>
      <c r="F179" s="11">
        <v>0.5</v>
      </c>
      <c r="G179" s="11">
        <v>0.5</v>
      </c>
      <c r="H179" s="11">
        <v>2</v>
      </c>
      <c r="I179" s="11">
        <v>9</v>
      </c>
      <c r="J179" s="11">
        <v>0.22222222222222221</v>
      </c>
      <c r="K179" s="14" t="s">
        <v>1048</v>
      </c>
      <c r="L179" s="11">
        <v>0.92100000000000004</v>
      </c>
      <c r="M179" s="11">
        <v>2.88</v>
      </c>
      <c r="N179" s="11">
        <v>1.2</v>
      </c>
    </row>
    <row r="180" spans="1:14" x14ac:dyDescent="0.25">
      <c r="A180" s="10">
        <v>232</v>
      </c>
      <c r="B180" s="10" t="s">
        <v>23</v>
      </c>
      <c r="C180" s="10" t="s">
        <v>333</v>
      </c>
      <c r="D180" s="11">
        <v>1.297736</v>
      </c>
      <c r="E180" s="11">
        <v>0.5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4" t="s">
        <v>1048</v>
      </c>
      <c r="L180" s="11">
        <v>0.2205</v>
      </c>
      <c r="M180" s="11">
        <v>0</v>
      </c>
      <c r="N180" s="11">
        <v>0</v>
      </c>
    </row>
    <row r="181" spans="1:14" x14ac:dyDescent="0.25">
      <c r="A181" s="10">
        <v>233</v>
      </c>
      <c r="B181" s="10" t="s">
        <v>23</v>
      </c>
      <c r="C181" s="10" t="s">
        <v>335</v>
      </c>
      <c r="D181" s="11">
        <v>3.562554</v>
      </c>
      <c r="E181" s="11">
        <v>6.0000000000000005E-2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4" t="s">
        <v>1048</v>
      </c>
      <c r="L181" s="11">
        <v>0</v>
      </c>
      <c r="M181" s="11">
        <v>0</v>
      </c>
      <c r="N181" s="11">
        <v>0</v>
      </c>
    </row>
    <row r="182" spans="1:14" x14ac:dyDescent="0.25">
      <c r="A182" s="10">
        <v>234</v>
      </c>
      <c r="B182" s="10" t="s">
        <v>23</v>
      </c>
      <c r="C182" s="10" t="s">
        <v>361</v>
      </c>
      <c r="D182" s="11">
        <v>0.69175799999999998</v>
      </c>
      <c r="E182" s="11">
        <v>0.11</v>
      </c>
      <c r="F182" s="11">
        <v>0</v>
      </c>
      <c r="G182" s="11">
        <v>0</v>
      </c>
      <c r="H182" s="11">
        <v>0</v>
      </c>
      <c r="I182" s="11">
        <v>0</v>
      </c>
      <c r="J182" s="10">
        <v>0</v>
      </c>
      <c r="K182" s="14" t="s">
        <v>1051</v>
      </c>
      <c r="L182" s="10">
        <v>0</v>
      </c>
      <c r="M182" s="10">
        <v>0</v>
      </c>
      <c r="N182" s="10">
        <v>0</v>
      </c>
    </row>
    <row r="183" spans="1:14" x14ac:dyDescent="0.25">
      <c r="A183" s="12">
        <v>235</v>
      </c>
      <c r="B183" s="12" t="s">
        <v>20</v>
      </c>
      <c r="C183" s="12" t="s">
        <v>1184</v>
      </c>
      <c r="D183" s="11">
        <v>0</v>
      </c>
      <c r="E183" s="11">
        <v>2.0099999999999998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4" t="s">
        <v>1048</v>
      </c>
      <c r="L183" s="11">
        <v>8.5099999999999995E-2</v>
      </c>
      <c r="M183" s="11">
        <v>0</v>
      </c>
      <c r="N183" s="11">
        <v>0</v>
      </c>
    </row>
    <row r="184" spans="1:14" x14ac:dyDescent="0.25">
      <c r="A184" s="10">
        <v>236</v>
      </c>
      <c r="B184" s="10" t="s">
        <v>23</v>
      </c>
      <c r="C184" s="10" t="s">
        <v>338</v>
      </c>
      <c r="D184" s="11">
        <v>0.14735200000000001</v>
      </c>
      <c r="E184" s="11">
        <v>0.05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4" t="s">
        <v>1048</v>
      </c>
      <c r="L184" s="11">
        <v>0</v>
      </c>
      <c r="M184" s="11">
        <v>0</v>
      </c>
      <c r="N184" s="11">
        <v>0</v>
      </c>
    </row>
    <row r="185" spans="1:14" x14ac:dyDescent="0.25">
      <c r="A185" s="10">
        <v>237</v>
      </c>
      <c r="B185" s="10" t="s">
        <v>20</v>
      </c>
      <c r="C185" s="10" t="s">
        <v>340</v>
      </c>
      <c r="D185" s="11">
        <v>6.0648329999999993</v>
      </c>
      <c r="E185" s="11">
        <v>6.0000000000000005E-2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4" t="s">
        <v>1048</v>
      </c>
      <c r="L185" s="11">
        <v>0.15</v>
      </c>
      <c r="M185" s="11">
        <v>0</v>
      </c>
      <c r="N185" s="11">
        <v>0</v>
      </c>
    </row>
    <row r="186" spans="1:14" x14ac:dyDescent="0.25">
      <c r="A186" s="10">
        <v>238</v>
      </c>
      <c r="B186" s="10" t="s">
        <v>20</v>
      </c>
      <c r="C186" s="10" t="s">
        <v>342</v>
      </c>
      <c r="D186" s="11">
        <v>0.45391500000000001</v>
      </c>
      <c r="E186" s="11">
        <v>0.1</v>
      </c>
      <c r="F186" s="11">
        <v>0.2</v>
      </c>
      <c r="G186" s="11">
        <v>0.2</v>
      </c>
      <c r="H186" s="11">
        <v>0.4</v>
      </c>
      <c r="I186" s="11">
        <v>33.200000000000003</v>
      </c>
      <c r="J186" s="11">
        <v>0.73795180722891562</v>
      </c>
      <c r="K186" s="14" t="s">
        <v>1048</v>
      </c>
      <c r="L186" s="11">
        <v>1.4014</v>
      </c>
      <c r="M186" s="11">
        <v>25.480001000000001</v>
      </c>
      <c r="N186" s="11">
        <v>2</v>
      </c>
    </row>
    <row r="187" spans="1:14" x14ac:dyDescent="0.25">
      <c r="A187" s="10">
        <v>239</v>
      </c>
      <c r="B187" s="10" t="s">
        <v>20</v>
      </c>
      <c r="C187" s="10" t="s">
        <v>362</v>
      </c>
      <c r="D187" s="11">
        <v>6.3</v>
      </c>
      <c r="E187" s="11">
        <v>0.02</v>
      </c>
      <c r="F187" s="11">
        <v>0.3</v>
      </c>
      <c r="G187" s="11">
        <v>0.8</v>
      </c>
      <c r="H187" s="11">
        <v>1.2</v>
      </c>
      <c r="I187" s="11">
        <v>17</v>
      </c>
      <c r="J187" s="10">
        <v>0.88235294117647056</v>
      </c>
      <c r="K187" s="14" t="s">
        <v>1049</v>
      </c>
      <c r="L187" s="10">
        <v>0.22952</v>
      </c>
      <c r="M187" s="10">
        <v>2.4319999999999999</v>
      </c>
      <c r="N187" s="10">
        <v>0.4</v>
      </c>
    </row>
    <row r="188" spans="1:14" x14ac:dyDescent="0.25">
      <c r="A188" s="10">
        <v>240</v>
      </c>
      <c r="B188" s="10" t="s">
        <v>205</v>
      </c>
      <c r="C188" s="10" t="s">
        <v>344</v>
      </c>
      <c r="D188" s="11">
        <v>6.0523669999999994</v>
      </c>
      <c r="E188" s="11">
        <v>0.2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4" t="s">
        <v>1048</v>
      </c>
      <c r="L188" s="11">
        <v>2.0230000000000001</v>
      </c>
      <c r="M188" s="11">
        <v>14.400001</v>
      </c>
      <c r="N188" s="11">
        <v>2</v>
      </c>
    </row>
    <row r="189" spans="1:14" x14ac:dyDescent="0.25">
      <c r="A189" s="10">
        <v>241</v>
      </c>
      <c r="B189" s="10" t="s">
        <v>205</v>
      </c>
      <c r="C189" s="10" t="s">
        <v>346</v>
      </c>
      <c r="D189" s="11">
        <v>4.2088090000000005</v>
      </c>
      <c r="E189" s="11">
        <v>0.2</v>
      </c>
      <c r="F189" s="11">
        <v>0.2</v>
      </c>
      <c r="G189" s="11">
        <v>3.5</v>
      </c>
      <c r="H189" s="11">
        <v>6</v>
      </c>
      <c r="I189" s="11">
        <v>37.000003</v>
      </c>
      <c r="J189" s="11">
        <v>2.7027024835646635E-2</v>
      </c>
      <c r="K189" s="14" t="s">
        <v>1048</v>
      </c>
      <c r="L189" s="11">
        <v>2.6055000000000001</v>
      </c>
      <c r="M189" s="11">
        <v>4.5599999999999996</v>
      </c>
      <c r="N189" s="11">
        <v>0.6</v>
      </c>
    </row>
    <row r="190" spans="1:14" x14ac:dyDescent="0.25">
      <c r="A190" s="10">
        <v>242</v>
      </c>
      <c r="B190" s="10" t="s">
        <v>205</v>
      </c>
      <c r="C190" s="10" t="s">
        <v>348</v>
      </c>
      <c r="D190" s="11">
        <v>1.504894</v>
      </c>
      <c r="E190" s="11">
        <v>0.3</v>
      </c>
      <c r="F190" s="11">
        <v>0.02</v>
      </c>
      <c r="G190" s="11">
        <v>1.5</v>
      </c>
      <c r="H190" s="11">
        <v>3</v>
      </c>
      <c r="I190" s="11">
        <v>31.000000999999997</v>
      </c>
      <c r="J190" s="11">
        <v>3.2258063475546342E-2</v>
      </c>
      <c r="K190" s="14" t="s">
        <v>1048</v>
      </c>
      <c r="L190" s="11">
        <v>0.06</v>
      </c>
      <c r="M190" s="11">
        <v>1.52</v>
      </c>
      <c r="N190" s="11">
        <v>0.2</v>
      </c>
    </row>
    <row r="191" spans="1:14" x14ac:dyDescent="0.25">
      <c r="A191" s="10">
        <v>243</v>
      </c>
      <c r="B191" s="10" t="s">
        <v>196</v>
      </c>
      <c r="C191" s="10" t="s">
        <v>350</v>
      </c>
      <c r="D191" s="11">
        <v>0.50695999999999997</v>
      </c>
      <c r="E191" s="11">
        <v>0.1</v>
      </c>
      <c r="F191" s="11">
        <v>1.5</v>
      </c>
      <c r="G191" s="11">
        <v>0.9</v>
      </c>
      <c r="H191" s="11">
        <v>1.4</v>
      </c>
      <c r="I191" s="11">
        <v>2.6</v>
      </c>
      <c r="J191" s="11">
        <v>0</v>
      </c>
      <c r="K191" s="14" t="s">
        <v>1048</v>
      </c>
      <c r="L191" s="11">
        <v>1.9890000000000001</v>
      </c>
      <c r="M191" s="11">
        <v>4.2</v>
      </c>
      <c r="N191" s="11">
        <v>0.7</v>
      </c>
    </row>
    <row r="192" spans="1:14" x14ac:dyDescent="0.25">
      <c r="A192" s="10">
        <v>260</v>
      </c>
      <c r="B192" s="10" t="s">
        <v>135</v>
      </c>
      <c r="C192" s="10" t="s">
        <v>363</v>
      </c>
      <c r="D192" s="11">
        <v>0.42327999999999999</v>
      </c>
      <c r="E192" s="11">
        <v>6</v>
      </c>
      <c r="F192" s="11">
        <v>0.1</v>
      </c>
      <c r="G192" s="11">
        <v>0.2</v>
      </c>
      <c r="H192" s="11">
        <v>0</v>
      </c>
      <c r="I192" s="11">
        <v>0</v>
      </c>
      <c r="J192" s="10">
        <v>0</v>
      </c>
      <c r="K192" s="14" t="s">
        <v>1051</v>
      </c>
      <c r="L192" s="10">
        <v>5.3010000000000002</v>
      </c>
      <c r="M192" s="10">
        <v>0</v>
      </c>
      <c r="N192" s="10">
        <v>0</v>
      </c>
    </row>
    <row r="193" spans="1:14" x14ac:dyDescent="0.25">
      <c r="A193" s="10">
        <v>261</v>
      </c>
      <c r="B193" s="10" t="s">
        <v>135</v>
      </c>
      <c r="C193" s="10" t="s">
        <v>390</v>
      </c>
      <c r="D193" s="11">
        <v>0.93930999999999998</v>
      </c>
      <c r="E193" s="11">
        <v>2</v>
      </c>
      <c r="F193" s="11">
        <v>0.1</v>
      </c>
      <c r="G193" s="11">
        <v>0</v>
      </c>
      <c r="H193" s="11">
        <v>0</v>
      </c>
      <c r="I193" s="11">
        <v>0</v>
      </c>
      <c r="J193" s="10">
        <v>0</v>
      </c>
      <c r="K193" s="14" t="s">
        <v>1051</v>
      </c>
      <c r="L193" s="10">
        <v>0.17249999999999999</v>
      </c>
      <c r="M193" s="10">
        <v>0</v>
      </c>
      <c r="N193" s="10">
        <v>0</v>
      </c>
    </row>
    <row r="194" spans="1:14" x14ac:dyDescent="0.25">
      <c r="A194" s="10">
        <v>262</v>
      </c>
      <c r="B194" s="10" t="s">
        <v>135</v>
      </c>
      <c r="C194" s="10" t="s">
        <v>391</v>
      </c>
      <c r="D194" s="11">
        <v>0.34</v>
      </c>
      <c r="E194" s="11">
        <v>6</v>
      </c>
      <c r="F194" s="11">
        <v>0</v>
      </c>
      <c r="G194" s="11">
        <v>0</v>
      </c>
      <c r="H194" s="11">
        <v>0</v>
      </c>
      <c r="I194" s="11">
        <v>0</v>
      </c>
      <c r="J194" s="10">
        <v>0</v>
      </c>
      <c r="K194" s="14" t="s">
        <v>1051</v>
      </c>
      <c r="L194" s="10">
        <v>4.37</v>
      </c>
      <c r="M194" s="10">
        <v>0</v>
      </c>
      <c r="N194" s="10">
        <v>0</v>
      </c>
    </row>
    <row r="195" spans="1:14" x14ac:dyDescent="0.25">
      <c r="A195" s="10">
        <v>263</v>
      </c>
      <c r="B195" s="10" t="s">
        <v>135</v>
      </c>
      <c r="C195" s="10" t="s">
        <v>392</v>
      </c>
      <c r="D195" s="11">
        <v>1.377</v>
      </c>
      <c r="E195" s="11">
        <v>3</v>
      </c>
      <c r="F195" s="11">
        <v>0.1</v>
      </c>
      <c r="G195" s="11">
        <v>0.1</v>
      </c>
      <c r="H195" s="11">
        <v>0</v>
      </c>
      <c r="I195" s="11">
        <v>0</v>
      </c>
      <c r="J195" s="10">
        <v>0</v>
      </c>
      <c r="K195" s="14" t="s">
        <v>1051</v>
      </c>
      <c r="L195" s="10">
        <v>2.0699999999999998</v>
      </c>
      <c r="M195" s="10">
        <v>0</v>
      </c>
      <c r="N195" s="10">
        <v>0</v>
      </c>
    </row>
    <row r="196" spans="1:14" x14ac:dyDescent="0.25">
      <c r="A196" s="10">
        <v>264</v>
      </c>
      <c r="B196" s="10" t="s">
        <v>205</v>
      </c>
      <c r="C196" s="10" t="s">
        <v>352</v>
      </c>
      <c r="D196" s="11">
        <v>2.7448239999999999</v>
      </c>
      <c r="E196" s="11">
        <v>1.25</v>
      </c>
      <c r="F196" s="11">
        <v>0.3</v>
      </c>
      <c r="G196" s="11">
        <v>0.7</v>
      </c>
      <c r="H196" s="11">
        <v>1</v>
      </c>
      <c r="I196" s="11">
        <v>0</v>
      </c>
      <c r="J196" s="11">
        <v>0</v>
      </c>
      <c r="K196" s="14" t="s">
        <v>1048</v>
      </c>
      <c r="L196" s="11">
        <v>2.754</v>
      </c>
      <c r="M196" s="11">
        <v>2.2400000000000002</v>
      </c>
      <c r="N196" s="11">
        <v>0.4</v>
      </c>
    </row>
    <row r="197" spans="1:14" x14ac:dyDescent="0.25">
      <c r="A197" s="10">
        <v>265</v>
      </c>
      <c r="B197" s="10" t="s">
        <v>15</v>
      </c>
      <c r="C197" s="10" t="s">
        <v>354</v>
      </c>
      <c r="D197" s="11">
        <v>1.717338</v>
      </c>
      <c r="E197" s="11">
        <v>1</v>
      </c>
      <c r="F197" s="11">
        <v>0.5</v>
      </c>
      <c r="G197" s="11">
        <v>0.6</v>
      </c>
      <c r="H197" s="11">
        <v>1.6</v>
      </c>
      <c r="I197" s="11">
        <v>9.3000000000000007</v>
      </c>
      <c r="J197" s="11">
        <v>0.23655913978494625</v>
      </c>
      <c r="K197" s="14" t="s">
        <v>1048</v>
      </c>
      <c r="L197" s="11">
        <v>1.833</v>
      </c>
      <c r="M197" s="11">
        <v>8</v>
      </c>
      <c r="N197" s="11">
        <v>2</v>
      </c>
    </row>
    <row r="198" spans="1:14" x14ac:dyDescent="0.25">
      <c r="A198" s="10">
        <v>266</v>
      </c>
      <c r="B198" s="10" t="s">
        <v>15</v>
      </c>
      <c r="C198" s="10" t="s">
        <v>356</v>
      </c>
      <c r="D198" s="11">
        <v>0.89541800000000005</v>
      </c>
      <c r="E198" s="11">
        <v>0.35</v>
      </c>
      <c r="F198" s="11">
        <v>0.5</v>
      </c>
      <c r="G198" s="11">
        <v>1</v>
      </c>
      <c r="H198" s="11">
        <v>1</v>
      </c>
      <c r="I198" s="11">
        <v>6.9</v>
      </c>
      <c r="J198" s="11">
        <v>0.24637681159420288</v>
      </c>
      <c r="K198" s="14" t="s">
        <v>1048</v>
      </c>
      <c r="L198" s="11">
        <v>2.79</v>
      </c>
      <c r="M198" s="11">
        <v>7.2</v>
      </c>
      <c r="N198" s="11">
        <v>1</v>
      </c>
    </row>
    <row r="199" spans="1:14" x14ac:dyDescent="0.25">
      <c r="A199" s="10">
        <v>267</v>
      </c>
      <c r="B199" s="10" t="s">
        <v>196</v>
      </c>
      <c r="C199" s="10" t="s">
        <v>393</v>
      </c>
      <c r="D199" s="11">
        <v>0.392119</v>
      </c>
      <c r="E199" s="11">
        <v>0.1</v>
      </c>
      <c r="F199" s="11">
        <v>0.5</v>
      </c>
      <c r="G199" s="11">
        <v>1</v>
      </c>
      <c r="H199" s="11">
        <v>1</v>
      </c>
      <c r="I199" s="11">
        <v>8.3999999999999986</v>
      </c>
      <c r="J199" s="10">
        <v>0.20238095238095241</v>
      </c>
      <c r="K199" s="14" t="s">
        <v>1049</v>
      </c>
      <c r="L199" s="10">
        <v>4.1715</v>
      </c>
      <c r="M199" s="10">
        <v>10.200001</v>
      </c>
      <c r="N199" s="10">
        <v>1.5</v>
      </c>
    </row>
    <row r="200" spans="1:14" x14ac:dyDescent="0.25">
      <c r="A200" s="10">
        <v>268</v>
      </c>
      <c r="B200" s="10" t="s">
        <v>15</v>
      </c>
      <c r="C200" s="10" t="s">
        <v>358</v>
      </c>
      <c r="D200" s="11">
        <v>0.34804600000000002</v>
      </c>
      <c r="E200" s="11">
        <v>0.1</v>
      </c>
      <c r="F200" s="11">
        <v>0.5</v>
      </c>
      <c r="G200" s="11">
        <v>1</v>
      </c>
      <c r="H200" s="11">
        <v>1</v>
      </c>
      <c r="I200" s="11">
        <v>8.3999999999999986</v>
      </c>
      <c r="J200" s="11">
        <v>0.20238095238095241</v>
      </c>
      <c r="K200" s="14" t="s">
        <v>1048</v>
      </c>
      <c r="L200" s="11">
        <v>4.1715</v>
      </c>
      <c r="M200" s="11">
        <v>10.200001</v>
      </c>
      <c r="N200" s="11">
        <v>1.5</v>
      </c>
    </row>
    <row r="201" spans="1:14" x14ac:dyDescent="0.25">
      <c r="A201" s="10">
        <v>269</v>
      </c>
      <c r="B201" s="10" t="s">
        <v>205</v>
      </c>
      <c r="C201" s="10" t="s">
        <v>364</v>
      </c>
      <c r="D201" s="11">
        <v>0.89360700000000004</v>
      </c>
      <c r="E201" s="11">
        <v>0.5</v>
      </c>
      <c r="F201" s="11">
        <v>1</v>
      </c>
      <c r="G201" s="11">
        <v>1</v>
      </c>
      <c r="H201" s="11">
        <v>2</v>
      </c>
      <c r="I201" s="11">
        <v>8.3000000000000007</v>
      </c>
      <c r="J201" s="11">
        <v>0.33734939759036142</v>
      </c>
      <c r="K201" s="14" t="s">
        <v>1048</v>
      </c>
      <c r="L201" s="11">
        <v>5.58</v>
      </c>
      <c r="M201" s="11">
        <v>5.4</v>
      </c>
      <c r="N201" s="11">
        <v>0.75</v>
      </c>
    </row>
    <row r="202" spans="1:14" x14ac:dyDescent="0.25">
      <c r="A202" s="10">
        <v>270</v>
      </c>
      <c r="B202" s="10" t="s">
        <v>205</v>
      </c>
      <c r="C202" s="10" t="s">
        <v>366</v>
      </c>
      <c r="D202" s="11">
        <v>23.782501</v>
      </c>
      <c r="E202" s="11">
        <v>0.1</v>
      </c>
      <c r="F202" s="11">
        <v>0.8</v>
      </c>
      <c r="G202" s="11">
        <v>1.4</v>
      </c>
      <c r="H202" s="11">
        <v>1.5</v>
      </c>
      <c r="I202" s="11">
        <v>31.000001999999999</v>
      </c>
      <c r="J202" s="11">
        <v>0.12903224973985486</v>
      </c>
      <c r="K202" s="14" t="s">
        <v>1048</v>
      </c>
      <c r="L202" s="11">
        <v>2.448</v>
      </c>
      <c r="M202" s="11">
        <v>6.4</v>
      </c>
      <c r="N202" s="11">
        <v>1</v>
      </c>
    </row>
    <row r="203" spans="1:14" x14ac:dyDescent="0.25">
      <c r="A203" s="10">
        <v>272</v>
      </c>
      <c r="B203" s="10" t="s">
        <v>205</v>
      </c>
      <c r="C203" s="10" t="s">
        <v>368</v>
      </c>
      <c r="D203" s="11">
        <v>2.5186250000000001</v>
      </c>
      <c r="E203" s="11">
        <v>0.25</v>
      </c>
      <c r="F203" s="11">
        <v>0.25</v>
      </c>
      <c r="G203" s="11">
        <v>1</v>
      </c>
      <c r="H203" s="11">
        <v>4.2</v>
      </c>
      <c r="I203" s="11">
        <v>3.2</v>
      </c>
      <c r="J203" s="11">
        <v>0.9375</v>
      </c>
      <c r="K203" s="14" t="s">
        <v>1048</v>
      </c>
      <c r="L203" s="11">
        <v>0.38750000000000001</v>
      </c>
      <c r="M203" s="11">
        <v>288</v>
      </c>
      <c r="N203" s="11">
        <v>40</v>
      </c>
    </row>
    <row r="204" spans="1:14" x14ac:dyDescent="0.25">
      <c r="A204" s="10">
        <v>273</v>
      </c>
      <c r="B204" s="10" t="s">
        <v>23</v>
      </c>
      <c r="C204" s="10" t="s">
        <v>370</v>
      </c>
      <c r="D204" s="11">
        <v>0.136741</v>
      </c>
      <c r="E204" s="11">
        <v>7.0000000000000007E-2</v>
      </c>
      <c r="F204" s="11">
        <v>0.25</v>
      </c>
      <c r="G204" s="11">
        <v>1.5</v>
      </c>
      <c r="H204" s="11">
        <v>3</v>
      </c>
      <c r="I204" s="11">
        <v>12</v>
      </c>
      <c r="J204" s="11">
        <v>0.20833333333333334</v>
      </c>
      <c r="K204" s="14" t="s">
        <v>1048</v>
      </c>
      <c r="L204" s="11">
        <v>1.49</v>
      </c>
      <c r="M204" s="11">
        <v>10.240000999999999</v>
      </c>
      <c r="N204" s="11">
        <v>1.6</v>
      </c>
    </row>
    <row r="205" spans="1:14" x14ac:dyDescent="0.25">
      <c r="A205" s="10">
        <v>274</v>
      </c>
      <c r="B205" s="10" t="s">
        <v>196</v>
      </c>
      <c r="C205" s="10" t="s">
        <v>394</v>
      </c>
      <c r="D205" s="11">
        <v>2.0142679999999999</v>
      </c>
      <c r="E205" s="11">
        <v>0.75</v>
      </c>
      <c r="F205" s="11">
        <v>0.3</v>
      </c>
      <c r="G205" s="11">
        <v>0.75</v>
      </c>
      <c r="H205" s="11">
        <v>1</v>
      </c>
      <c r="I205" s="11">
        <v>5.9</v>
      </c>
      <c r="J205" s="10">
        <v>0.28813559322033894</v>
      </c>
      <c r="K205" s="14" t="s">
        <v>1051</v>
      </c>
      <c r="L205" s="10">
        <v>2.79</v>
      </c>
      <c r="M205" s="10">
        <v>7.2</v>
      </c>
      <c r="N205" s="10">
        <v>1</v>
      </c>
    </row>
    <row r="206" spans="1:14" x14ac:dyDescent="0.25">
      <c r="A206" s="10">
        <v>275</v>
      </c>
      <c r="B206" s="10" t="s">
        <v>205</v>
      </c>
      <c r="C206" s="10" t="s">
        <v>372</v>
      </c>
      <c r="D206" s="11">
        <v>7.9821410000000004</v>
      </c>
      <c r="E206" s="11">
        <v>0.15000000000000002</v>
      </c>
      <c r="F206" s="11">
        <v>0.6</v>
      </c>
      <c r="G206" s="11">
        <v>0.9</v>
      </c>
      <c r="H206" s="11">
        <v>1.5</v>
      </c>
      <c r="I206" s="11">
        <v>1.4000000000000001</v>
      </c>
      <c r="J206" s="11">
        <v>0.71428571428571419</v>
      </c>
      <c r="K206" s="14" t="s">
        <v>1048</v>
      </c>
      <c r="L206" s="11">
        <v>4.9806600000000003</v>
      </c>
      <c r="M206" s="11">
        <v>6.12</v>
      </c>
      <c r="N206" s="11">
        <v>0.9</v>
      </c>
    </row>
    <row r="207" spans="1:14" x14ac:dyDescent="0.25">
      <c r="A207" s="10">
        <v>276</v>
      </c>
      <c r="B207" s="10" t="s">
        <v>205</v>
      </c>
      <c r="C207" s="10" t="s">
        <v>374</v>
      </c>
      <c r="D207" s="11">
        <v>1.5</v>
      </c>
      <c r="E207" s="11">
        <v>0.11</v>
      </c>
      <c r="F207" s="11">
        <v>0.5</v>
      </c>
      <c r="G207" s="11">
        <v>0.5</v>
      </c>
      <c r="H207" s="11">
        <v>1</v>
      </c>
      <c r="I207" s="11">
        <v>4.5</v>
      </c>
      <c r="J207" s="11">
        <v>0</v>
      </c>
      <c r="K207" s="14" t="s">
        <v>1048</v>
      </c>
      <c r="L207" s="11">
        <v>5.8710000000000004</v>
      </c>
      <c r="M207" s="11">
        <v>4.5</v>
      </c>
      <c r="N207" s="11">
        <v>0.75</v>
      </c>
    </row>
    <row r="208" spans="1:14" x14ac:dyDescent="0.25">
      <c r="A208" s="10">
        <v>279</v>
      </c>
      <c r="B208" s="10" t="s">
        <v>196</v>
      </c>
      <c r="C208" s="10" t="s">
        <v>376</v>
      </c>
      <c r="D208" s="11">
        <v>2.6139619999999999</v>
      </c>
      <c r="E208" s="11">
        <v>0.02</v>
      </c>
      <c r="F208" s="11">
        <v>0.4</v>
      </c>
      <c r="G208" s="11">
        <v>1</v>
      </c>
      <c r="H208" s="11">
        <v>2</v>
      </c>
      <c r="I208" s="11">
        <v>9</v>
      </c>
      <c r="J208" s="11">
        <v>0.33333333333333331</v>
      </c>
      <c r="K208" s="14" t="s">
        <v>1048</v>
      </c>
      <c r="L208" s="11">
        <v>0.91349999999999998</v>
      </c>
      <c r="M208" s="11">
        <v>342.00000799999998</v>
      </c>
      <c r="N208" s="11">
        <v>24</v>
      </c>
    </row>
    <row r="209" spans="1:14" x14ac:dyDescent="0.25">
      <c r="A209" s="10">
        <v>280</v>
      </c>
      <c r="B209" s="10" t="s">
        <v>205</v>
      </c>
      <c r="C209" s="10" t="s">
        <v>378</v>
      </c>
      <c r="D209" s="11">
        <v>0.69063799999999997</v>
      </c>
      <c r="E209" s="11">
        <v>3.5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4" t="s">
        <v>1048</v>
      </c>
      <c r="L209" s="11">
        <v>2.1419999999999999</v>
      </c>
      <c r="M209" s="11">
        <v>0</v>
      </c>
      <c r="N209" s="11">
        <v>0</v>
      </c>
    </row>
    <row r="210" spans="1:14" x14ac:dyDescent="0.25">
      <c r="A210" s="10">
        <v>281</v>
      </c>
      <c r="B210" s="10" t="s">
        <v>205</v>
      </c>
      <c r="C210" s="10" t="s">
        <v>380</v>
      </c>
      <c r="D210" s="11">
        <v>0.86869700000000005</v>
      </c>
      <c r="E210" s="11">
        <v>0.01</v>
      </c>
      <c r="F210" s="11">
        <v>0.6</v>
      </c>
      <c r="G210" s="11">
        <v>0.9</v>
      </c>
      <c r="H210" s="11">
        <v>2.2999999999999998</v>
      </c>
      <c r="I210" s="11">
        <v>10.999999999999998</v>
      </c>
      <c r="J210" s="11">
        <v>0.10000000000000002</v>
      </c>
      <c r="K210" s="14" t="s">
        <v>1048</v>
      </c>
      <c r="L210" s="11">
        <v>4.88</v>
      </c>
      <c r="M210" s="11">
        <v>7.6</v>
      </c>
      <c r="N210" s="11">
        <v>1</v>
      </c>
    </row>
    <row r="211" spans="1:14" x14ac:dyDescent="0.25">
      <c r="A211" s="10">
        <v>282</v>
      </c>
      <c r="B211" s="10" t="s">
        <v>205</v>
      </c>
      <c r="C211" s="10" t="s">
        <v>382</v>
      </c>
      <c r="D211" s="11">
        <v>2.4446979999999998</v>
      </c>
      <c r="E211" s="11">
        <v>0.02</v>
      </c>
      <c r="F211" s="11">
        <v>0.6</v>
      </c>
      <c r="G211" s="11">
        <v>1.7</v>
      </c>
      <c r="H211" s="11">
        <v>2</v>
      </c>
      <c r="I211" s="11">
        <v>5.2</v>
      </c>
      <c r="J211" s="11">
        <v>3.8461538461538464E-2</v>
      </c>
      <c r="K211" s="14" t="s">
        <v>1048</v>
      </c>
      <c r="L211" s="11">
        <v>5.7285000000000004</v>
      </c>
      <c r="M211" s="11">
        <v>13.599999</v>
      </c>
      <c r="N211" s="11">
        <v>2</v>
      </c>
    </row>
    <row r="212" spans="1:14" x14ac:dyDescent="0.25">
      <c r="A212" s="10">
        <v>283</v>
      </c>
      <c r="B212" s="10" t="s">
        <v>205</v>
      </c>
      <c r="C212" s="10" t="s">
        <v>384</v>
      </c>
      <c r="D212" s="11">
        <v>4.0529640000000002</v>
      </c>
      <c r="E212" s="11">
        <v>0.01</v>
      </c>
      <c r="F212" s="11">
        <v>0.1</v>
      </c>
      <c r="G212" s="11">
        <v>0.2</v>
      </c>
      <c r="H212" s="11">
        <v>1.5</v>
      </c>
      <c r="I212" s="11">
        <v>4</v>
      </c>
      <c r="J212" s="11">
        <v>0.25</v>
      </c>
      <c r="K212" s="14" t="s">
        <v>1048</v>
      </c>
      <c r="L212" s="11">
        <v>0.31</v>
      </c>
      <c r="M212" s="11">
        <v>0.8</v>
      </c>
      <c r="N212" s="11">
        <v>1</v>
      </c>
    </row>
    <row r="213" spans="1:14" x14ac:dyDescent="0.25">
      <c r="A213" s="10">
        <v>284</v>
      </c>
      <c r="B213" s="10" t="s">
        <v>15</v>
      </c>
      <c r="C213" s="10" t="s">
        <v>386</v>
      </c>
      <c r="D213" s="11">
        <v>1.604887</v>
      </c>
      <c r="E213" s="11">
        <v>0.11</v>
      </c>
      <c r="F213" s="11">
        <v>0</v>
      </c>
      <c r="G213" s="11">
        <v>0.2</v>
      </c>
      <c r="H213" s="11">
        <v>1.5</v>
      </c>
      <c r="I213" s="11">
        <v>4</v>
      </c>
      <c r="J213" s="11">
        <v>0.25</v>
      </c>
      <c r="K213" s="14" t="s">
        <v>1048</v>
      </c>
      <c r="L213" s="11">
        <v>0.93</v>
      </c>
      <c r="M213" s="11">
        <v>0.8</v>
      </c>
      <c r="N213" s="11">
        <v>1</v>
      </c>
    </row>
    <row r="214" spans="1:14" x14ac:dyDescent="0.25">
      <c r="A214" s="10">
        <v>286</v>
      </c>
      <c r="B214" s="10" t="s">
        <v>15</v>
      </c>
      <c r="C214" s="10" t="s">
        <v>388</v>
      </c>
      <c r="D214" s="11">
        <v>1.3411059999999999</v>
      </c>
      <c r="E214" s="11">
        <v>0.11</v>
      </c>
      <c r="F214" s="11">
        <v>0.2</v>
      </c>
      <c r="G214" s="11">
        <v>1</v>
      </c>
      <c r="H214" s="11">
        <v>1</v>
      </c>
      <c r="I214" s="11">
        <v>26</v>
      </c>
      <c r="J214" s="11">
        <v>0.65384615384615385</v>
      </c>
      <c r="K214" s="14" t="s">
        <v>1048</v>
      </c>
      <c r="L214" s="11">
        <v>2.0825</v>
      </c>
      <c r="M214" s="11">
        <v>7.84</v>
      </c>
      <c r="N214" s="11">
        <v>1.4</v>
      </c>
    </row>
    <row r="215" spans="1:14" x14ac:dyDescent="0.25">
      <c r="A215" s="10">
        <v>287</v>
      </c>
      <c r="B215" s="10" t="s">
        <v>196</v>
      </c>
      <c r="C215" s="10" t="s">
        <v>397</v>
      </c>
      <c r="D215" s="11">
        <v>0.75946499999999995</v>
      </c>
      <c r="E215" s="11">
        <v>0.01</v>
      </c>
      <c r="F215" s="11">
        <v>0.2</v>
      </c>
      <c r="G215" s="11">
        <v>0.4</v>
      </c>
      <c r="H215" s="11">
        <v>0.9</v>
      </c>
      <c r="I215" s="11">
        <v>1.2</v>
      </c>
      <c r="J215" s="11">
        <v>0.75</v>
      </c>
      <c r="K215" s="14" t="s">
        <v>1048</v>
      </c>
      <c r="L215" s="11">
        <v>2.6576</v>
      </c>
      <c r="M215" s="11">
        <v>6.8</v>
      </c>
      <c r="N215" s="11">
        <v>1</v>
      </c>
    </row>
    <row r="216" spans="1:14" x14ac:dyDescent="0.25">
      <c r="A216" s="10">
        <v>288</v>
      </c>
      <c r="B216" s="10" t="s">
        <v>205</v>
      </c>
      <c r="C216" s="10" t="s">
        <v>399</v>
      </c>
      <c r="D216" s="11">
        <v>1.2</v>
      </c>
      <c r="E216" s="11">
        <v>0.01</v>
      </c>
      <c r="F216" s="11">
        <v>0.2</v>
      </c>
      <c r="G216" s="11">
        <v>0.2</v>
      </c>
      <c r="H216" s="11">
        <v>0.5</v>
      </c>
      <c r="I216" s="11">
        <v>8</v>
      </c>
      <c r="J216" s="11">
        <v>0.625</v>
      </c>
      <c r="K216" s="14" t="s">
        <v>1048</v>
      </c>
      <c r="L216" s="11">
        <v>0.76</v>
      </c>
      <c r="M216" s="11">
        <v>3.2</v>
      </c>
      <c r="N216" s="11">
        <v>1</v>
      </c>
    </row>
    <row r="217" spans="1:14" x14ac:dyDescent="0.25">
      <c r="A217" s="10">
        <v>289</v>
      </c>
      <c r="B217" s="10" t="s">
        <v>205</v>
      </c>
      <c r="C217" s="10" t="s">
        <v>395</v>
      </c>
      <c r="D217" s="11">
        <v>0</v>
      </c>
      <c r="E217" s="11">
        <v>3</v>
      </c>
      <c r="F217" s="11">
        <v>0.1</v>
      </c>
      <c r="G217" s="11">
        <v>0.1</v>
      </c>
      <c r="H217" s="11">
        <v>0.1</v>
      </c>
      <c r="I217" s="11">
        <v>0</v>
      </c>
      <c r="J217" s="10">
        <v>0</v>
      </c>
      <c r="K217" s="14" t="s">
        <v>1051</v>
      </c>
      <c r="L217" s="10">
        <v>4.4364999999999997</v>
      </c>
      <c r="M217" s="10">
        <v>16</v>
      </c>
      <c r="N217" s="10">
        <v>2</v>
      </c>
    </row>
    <row r="218" spans="1:14" x14ac:dyDescent="0.25">
      <c r="A218" s="10">
        <v>291</v>
      </c>
      <c r="B218" s="10" t="s">
        <v>205</v>
      </c>
      <c r="C218" s="10" t="s">
        <v>401</v>
      </c>
      <c r="D218" s="11">
        <v>9.5</v>
      </c>
      <c r="E218" s="11">
        <v>0.2</v>
      </c>
      <c r="F218" s="11">
        <v>0.02</v>
      </c>
      <c r="G218" s="11">
        <v>0.4</v>
      </c>
      <c r="H218" s="11">
        <v>0.3</v>
      </c>
      <c r="I218" s="11">
        <v>0.5</v>
      </c>
      <c r="J218" s="11">
        <v>0</v>
      </c>
      <c r="K218" s="14" t="s">
        <v>1048</v>
      </c>
      <c r="L218" s="11">
        <v>3.6120000000000001</v>
      </c>
      <c r="M218" s="11">
        <v>8.4000009999999996</v>
      </c>
      <c r="N218" s="11">
        <v>1.5</v>
      </c>
    </row>
    <row r="219" spans="1:14" x14ac:dyDescent="0.25">
      <c r="A219" s="10">
        <v>301</v>
      </c>
      <c r="B219" s="10" t="s">
        <v>12</v>
      </c>
      <c r="C219" s="10" t="s">
        <v>403</v>
      </c>
      <c r="D219" s="11">
        <v>1.449228</v>
      </c>
      <c r="E219" s="11">
        <v>0.2</v>
      </c>
      <c r="F219" s="11">
        <v>0.2</v>
      </c>
      <c r="G219" s="11">
        <v>0.3</v>
      </c>
      <c r="H219" s="11">
        <v>0.1</v>
      </c>
      <c r="I219" s="11">
        <v>0.1</v>
      </c>
      <c r="J219" s="11">
        <v>1</v>
      </c>
      <c r="K219" s="14" t="s">
        <v>1048</v>
      </c>
      <c r="L219" s="11">
        <v>1.1935</v>
      </c>
      <c r="M219" s="11">
        <v>2</v>
      </c>
      <c r="N219" s="11">
        <v>0.5</v>
      </c>
    </row>
    <row r="220" spans="1:14" x14ac:dyDescent="0.25">
      <c r="A220" s="10">
        <v>302</v>
      </c>
      <c r="B220" s="10" t="s">
        <v>15</v>
      </c>
      <c r="C220" s="10" t="s">
        <v>405</v>
      </c>
      <c r="D220" s="11">
        <v>1.8</v>
      </c>
      <c r="E220" s="11">
        <v>0.30000000000000004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4" t="s">
        <v>1048</v>
      </c>
      <c r="L220" s="11">
        <v>5.6000000000000001E-2</v>
      </c>
      <c r="M220" s="11">
        <v>0.4</v>
      </c>
      <c r="N220" s="11">
        <v>0.5</v>
      </c>
    </row>
    <row r="221" spans="1:14" x14ac:dyDescent="0.25">
      <c r="A221" s="10">
        <v>303</v>
      </c>
      <c r="B221" s="10" t="s">
        <v>23</v>
      </c>
      <c r="C221" s="10" t="s">
        <v>407</v>
      </c>
      <c r="D221" s="11">
        <v>1.587051</v>
      </c>
      <c r="E221" s="11">
        <v>0.05</v>
      </c>
      <c r="F221" s="11">
        <v>0.2</v>
      </c>
      <c r="G221" s="11">
        <v>0.3</v>
      </c>
      <c r="H221" s="11">
        <v>0.1</v>
      </c>
      <c r="I221" s="11">
        <v>0.1</v>
      </c>
      <c r="J221" s="11">
        <v>1</v>
      </c>
      <c r="K221" s="14" t="s">
        <v>1048</v>
      </c>
      <c r="L221" s="11">
        <v>1.5189999999999999</v>
      </c>
      <c r="M221" s="11">
        <v>2</v>
      </c>
      <c r="N221" s="11">
        <v>0.5</v>
      </c>
    </row>
    <row r="222" spans="1:14" x14ac:dyDescent="0.25">
      <c r="A222" s="10">
        <v>304</v>
      </c>
      <c r="B222" s="10" t="s">
        <v>15</v>
      </c>
      <c r="C222" s="10" t="s">
        <v>409</v>
      </c>
      <c r="D222" s="11">
        <v>1.1884159999999999</v>
      </c>
      <c r="E222" s="11">
        <v>0.02</v>
      </c>
      <c r="F222" s="11">
        <v>0.4</v>
      </c>
      <c r="G222" s="11">
        <v>1</v>
      </c>
      <c r="H222" s="11">
        <v>2</v>
      </c>
      <c r="I222" s="11">
        <v>9</v>
      </c>
      <c r="J222" s="11">
        <v>0.33333333333333331</v>
      </c>
      <c r="K222" s="14" t="s">
        <v>1048</v>
      </c>
      <c r="L222" s="11">
        <v>0.6</v>
      </c>
      <c r="M222" s="11">
        <v>28.500000999999997</v>
      </c>
      <c r="N222" s="11">
        <v>3</v>
      </c>
    </row>
    <row r="223" spans="1:14" x14ac:dyDescent="0.25">
      <c r="A223" s="10">
        <v>305</v>
      </c>
      <c r="B223" s="10" t="s">
        <v>20</v>
      </c>
      <c r="C223" s="10" t="s">
        <v>411</v>
      </c>
      <c r="D223" s="11">
        <v>2.6953049999999998</v>
      </c>
      <c r="E223" s="11">
        <v>0.1</v>
      </c>
      <c r="F223" s="11">
        <v>0.2</v>
      </c>
      <c r="G223" s="11">
        <v>0.8</v>
      </c>
      <c r="H223" s="11">
        <v>1.3</v>
      </c>
      <c r="I223" s="11">
        <v>6</v>
      </c>
      <c r="J223" s="11">
        <v>0.83333333333333337</v>
      </c>
      <c r="K223" s="14" t="s">
        <v>1048</v>
      </c>
      <c r="L223" s="11">
        <v>1.3047500000000001</v>
      </c>
      <c r="M223" s="11">
        <v>8</v>
      </c>
      <c r="N223" s="11">
        <v>1</v>
      </c>
    </row>
    <row r="224" spans="1:14" x14ac:dyDescent="0.25">
      <c r="A224" s="10">
        <v>306</v>
      </c>
      <c r="B224" s="10" t="s">
        <v>12</v>
      </c>
      <c r="C224" s="10" t="s">
        <v>413</v>
      </c>
      <c r="D224" s="11">
        <v>1.3411059999999999</v>
      </c>
      <c r="E224" s="11">
        <v>0.11</v>
      </c>
      <c r="F224" s="11">
        <v>0.2</v>
      </c>
      <c r="G224" s="11">
        <v>1</v>
      </c>
      <c r="H224" s="11">
        <v>1</v>
      </c>
      <c r="I224" s="11">
        <v>26</v>
      </c>
      <c r="J224" s="11">
        <v>0.65384615384615385</v>
      </c>
      <c r="K224" s="14" t="s">
        <v>1048</v>
      </c>
      <c r="L224" s="11">
        <v>2.0825</v>
      </c>
      <c r="M224" s="11">
        <v>7.84</v>
      </c>
      <c r="N224" s="11">
        <v>1.4</v>
      </c>
    </row>
    <row r="225" spans="1:14" x14ac:dyDescent="0.25">
      <c r="A225" s="10">
        <v>307</v>
      </c>
      <c r="B225" s="10" t="s">
        <v>23</v>
      </c>
      <c r="C225" s="10" t="s">
        <v>415</v>
      </c>
      <c r="D225" s="11">
        <v>0.529775</v>
      </c>
      <c r="E225" s="11">
        <v>0.2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4" t="s">
        <v>1048</v>
      </c>
      <c r="L225" s="11">
        <v>0</v>
      </c>
      <c r="M225" s="11">
        <v>0</v>
      </c>
      <c r="N225" s="11">
        <v>0</v>
      </c>
    </row>
    <row r="226" spans="1:14" x14ac:dyDescent="0.25">
      <c r="A226" s="10">
        <v>308</v>
      </c>
      <c r="B226" s="10" t="s">
        <v>23</v>
      </c>
      <c r="C226" s="10" t="s">
        <v>417</v>
      </c>
      <c r="D226" s="11">
        <v>3.562554</v>
      </c>
      <c r="E226" s="11">
        <v>6.0000000000000005E-2</v>
      </c>
      <c r="F226" s="11">
        <v>0.06</v>
      </c>
      <c r="G226" s="11">
        <v>0.02</v>
      </c>
      <c r="H226" s="11">
        <v>0</v>
      </c>
      <c r="I226" s="11">
        <v>0</v>
      </c>
      <c r="J226" s="11">
        <v>0</v>
      </c>
      <c r="K226" s="14" t="s">
        <v>1048</v>
      </c>
      <c r="L226" s="11">
        <v>0</v>
      </c>
      <c r="M226" s="11">
        <v>0</v>
      </c>
      <c r="N226" s="11">
        <v>0</v>
      </c>
    </row>
    <row r="227" spans="1:14" x14ac:dyDescent="0.25">
      <c r="A227" s="10">
        <v>309</v>
      </c>
      <c r="B227" s="10" t="s">
        <v>23</v>
      </c>
      <c r="C227" s="10" t="s">
        <v>419</v>
      </c>
      <c r="D227" s="11">
        <v>0.55354499999999995</v>
      </c>
      <c r="E227" s="11">
        <v>0.1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4" t="s">
        <v>1048</v>
      </c>
      <c r="L227" s="11">
        <v>0</v>
      </c>
      <c r="M227" s="11">
        <v>0</v>
      </c>
      <c r="N227" s="11">
        <v>0</v>
      </c>
    </row>
    <row r="228" spans="1:14" x14ac:dyDescent="0.25">
      <c r="A228" s="10">
        <v>310</v>
      </c>
      <c r="B228" s="10" t="s">
        <v>23</v>
      </c>
      <c r="C228" s="10" t="s">
        <v>421</v>
      </c>
      <c r="D228" s="11">
        <v>2.1352739999999999</v>
      </c>
      <c r="E228" s="11">
        <v>0.1</v>
      </c>
      <c r="F228" s="11">
        <v>0.1</v>
      </c>
      <c r="G228" s="11">
        <v>0.2</v>
      </c>
      <c r="H228" s="11">
        <v>0</v>
      </c>
      <c r="I228" s="11">
        <v>0</v>
      </c>
      <c r="J228" s="11">
        <v>0</v>
      </c>
      <c r="K228" s="14" t="s">
        <v>1048</v>
      </c>
      <c r="L228" s="11">
        <v>5.2850000000000001E-2</v>
      </c>
      <c r="M228" s="11">
        <v>0</v>
      </c>
      <c r="N228" s="11">
        <v>0</v>
      </c>
    </row>
    <row r="229" spans="1:14" x14ac:dyDescent="0.25">
      <c r="A229" s="10">
        <v>311</v>
      </c>
      <c r="B229" s="10" t="s">
        <v>23</v>
      </c>
      <c r="C229" s="10" t="s">
        <v>423</v>
      </c>
      <c r="D229" s="11">
        <v>1.0676369999999999</v>
      </c>
      <c r="E229" s="11">
        <v>0.1</v>
      </c>
      <c r="F229" s="11">
        <v>0.1</v>
      </c>
      <c r="G229" s="11">
        <v>0.2</v>
      </c>
      <c r="H229" s="11">
        <v>0</v>
      </c>
      <c r="I229" s="11">
        <v>0</v>
      </c>
      <c r="J229" s="11">
        <v>0</v>
      </c>
      <c r="K229" s="14" t="s">
        <v>1048</v>
      </c>
      <c r="L229" s="11">
        <v>5.2850000000000001E-2</v>
      </c>
      <c r="M229" s="11">
        <v>0</v>
      </c>
      <c r="N229" s="11">
        <v>0</v>
      </c>
    </row>
    <row r="230" spans="1:14" x14ac:dyDescent="0.25">
      <c r="A230" s="10">
        <v>312</v>
      </c>
      <c r="B230" s="10" t="s">
        <v>23</v>
      </c>
      <c r="C230" s="10" t="s">
        <v>425</v>
      </c>
      <c r="D230" s="11">
        <v>1.6425010000000002</v>
      </c>
      <c r="E230" s="11">
        <v>0.11</v>
      </c>
      <c r="F230" s="11">
        <v>0.2</v>
      </c>
      <c r="G230" s="11">
        <v>0.2</v>
      </c>
      <c r="H230" s="11">
        <v>1</v>
      </c>
      <c r="I230" s="11">
        <v>0.5</v>
      </c>
      <c r="J230" s="11">
        <v>0</v>
      </c>
      <c r="K230" s="14" t="s">
        <v>1048</v>
      </c>
      <c r="L230" s="11">
        <v>0.93</v>
      </c>
      <c r="M230" s="11">
        <v>1.2</v>
      </c>
      <c r="N230" s="11">
        <v>0.3</v>
      </c>
    </row>
    <row r="231" spans="1:14" x14ac:dyDescent="0.25">
      <c r="A231" s="10">
        <v>313</v>
      </c>
      <c r="B231" s="10" t="s">
        <v>23</v>
      </c>
      <c r="C231" s="10" t="s">
        <v>427</v>
      </c>
      <c r="D231" s="11">
        <v>0.714144</v>
      </c>
      <c r="E231" s="11">
        <v>0.1</v>
      </c>
      <c r="F231" s="11">
        <v>0.2</v>
      </c>
      <c r="G231" s="11">
        <v>0.2</v>
      </c>
      <c r="H231" s="11">
        <v>1</v>
      </c>
      <c r="I231" s="11">
        <v>0.5</v>
      </c>
      <c r="J231" s="11">
        <v>0</v>
      </c>
      <c r="K231" s="14" t="s">
        <v>1048</v>
      </c>
      <c r="L231" s="11">
        <v>0.77500000000000002</v>
      </c>
      <c r="M231" s="11">
        <v>1.2</v>
      </c>
      <c r="N231" s="11">
        <v>0.3</v>
      </c>
    </row>
    <row r="232" spans="1:14" x14ac:dyDescent="0.25">
      <c r="A232" s="10">
        <v>314</v>
      </c>
      <c r="B232" s="10" t="s">
        <v>15</v>
      </c>
      <c r="C232" s="10" t="s">
        <v>429</v>
      </c>
      <c r="D232" s="11">
        <v>0.91159500000000004</v>
      </c>
      <c r="E232" s="11">
        <v>0.2</v>
      </c>
      <c r="F232" s="11">
        <v>0.1</v>
      </c>
      <c r="G232" s="11">
        <v>0.4</v>
      </c>
      <c r="H232" s="11">
        <v>1.7</v>
      </c>
      <c r="I232" s="11">
        <v>19.5</v>
      </c>
      <c r="J232" s="11">
        <v>7.6923076923076927E-2</v>
      </c>
      <c r="K232" s="14" t="s">
        <v>1048</v>
      </c>
      <c r="L232" s="11">
        <v>1.3944000000000001</v>
      </c>
      <c r="M232" s="11">
        <v>1.1200000000000001</v>
      </c>
      <c r="N232" s="11">
        <v>0.2</v>
      </c>
    </row>
    <row r="233" spans="1:14" x14ac:dyDescent="0.25">
      <c r="A233" s="10">
        <v>315</v>
      </c>
      <c r="B233" s="10" t="s">
        <v>15</v>
      </c>
      <c r="C233" s="10" t="s">
        <v>436</v>
      </c>
      <c r="D233" s="11">
        <v>0</v>
      </c>
      <c r="E233" s="11">
        <v>1.35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4" t="s">
        <v>1048</v>
      </c>
      <c r="L233" s="11">
        <v>5.7500000000000002E-2</v>
      </c>
      <c r="M233" s="11">
        <v>2</v>
      </c>
      <c r="N233" s="11">
        <v>0.5</v>
      </c>
    </row>
    <row r="234" spans="1:14" x14ac:dyDescent="0.25">
      <c r="A234" s="10">
        <v>316</v>
      </c>
      <c r="B234" s="10" t="s">
        <v>12</v>
      </c>
      <c r="C234" s="10" t="s">
        <v>438</v>
      </c>
      <c r="D234" s="11">
        <v>16.934016</v>
      </c>
      <c r="E234" s="11">
        <v>0.3</v>
      </c>
      <c r="F234" s="11">
        <v>0.1</v>
      </c>
      <c r="G234" s="11">
        <v>0.1</v>
      </c>
      <c r="H234" s="11">
        <v>0</v>
      </c>
      <c r="I234" s="11">
        <v>0</v>
      </c>
      <c r="J234" s="11">
        <v>0</v>
      </c>
      <c r="K234" s="14" t="s">
        <v>1048</v>
      </c>
      <c r="L234" s="11">
        <v>8.3700010000000002</v>
      </c>
      <c r="M234" s="11">
        <v>0</v>
      </c>
      <c r="N234" s="11">
        <v>0</v>
      </c>
    </row>
    <row r="235" spans="1:14" x14ac:dyDescent="0.25">
      <c r="A235" s="10">
        <v>317</v>
      </c>
      <c r="B235" s="10" t="s">
        <v>15</v>
      </c>
      <c r="C235" s="10" t="s">
        <v>440</v>
      </c>
      <c r="D235" s="11">
        <v>0.57646500000000001</v>
      </c>
      <c r="E235" s="11">
        <v>0.1</v>
      </c>
      <c r="F235" s="11">
        <v>0.2</v>
      </c>
      <c r="G235" s="11">
        <v>0.8</v>
      </c>
      <c r="H235" s="11">
        <v>1.3</v>
      </c>
      <c r="I235" s="11">
        <v>6</v>
      </c>
      <c r="J235" s="11">
        <v>0.83333333333333337</v>
      </c>
      <c r="K235" s="14" t="s">
        <v>1048</v>
      </c>
      <c r="L235" s="11">
        <v>1.3047500000000001</v>
      </c>
      <c r="M235" s="11">
        <v>4</v>
      </c>
      <c r="N235" s="11">
        <v>0.5</v>
      </c>
    </row>
    <row r="236" spans="1:14" x14ac:dyDescent="0.25">
      <c r="A236" s="10">
        <v>318</v>
      </c>
      <c r="B236" s="10" t="s">
        <v>442</v>
      </c>
      <c r="C236" s="10" t="s">
        <v>443</v>
      </c>
      <c r="D236" s="11">
        <v>0</v>
      </c>
      <c r="E236" s="11">
        <v>1.25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4" t="s">
        <v>1048</v>
      </c>
      <c r="L236" s="11">
        <v>0.34499999999999997</v>
      </c>
      <c r="M236" s="11">
        <v>1.2</v>
      </c>
      <c r="N236" s="11">
        <v>1</v>
      </c>
    </row>
    <row r="237" spans="1:14" x14ac:dyDescent="0.25">
      <c r="A237" s="10">
        <v>319</v>
      </c>
      <c r="B237" s="10" t="s">
        <v>20</v>
      </c>
      <c r="C237" s="10" t="s">
        <v>445</v>
      </c>
      <c r="D237" s="11">
        <v>0</v>
      </c>
      <c r="E237" s="11">
        <v>0</v>
      </c>
      <c r="F237" s="11">
        <v>0.3</v>
      </c>
      <c r="G237" s="11">
        <v>0.4</v>
      </c>
      <c r="H237" s="11">
        <v>0.9</v>
      </c>
      <c r="I237" s="11">
        <v>1.2000000000000002</v>
      </c>
      <c r="J237" s="11">
        <v>8.3333333333333329E-2</v>
      </c>
      <c r="K237" s="14" t="s">
        <v>1048</v>
      </c>
      <c r="L237" s="11">
        <v>1.1088</v>
      </c>
      <c r="M237" s="11">
        <v>1.2</v>
      </c>
      <c r="N237" s="11">
        <v>0.3</v>
      </c>
    </row>
    <row r="238" spans="1:14" x14ac:dyDescent="0.25">
      <c r="A238" s="10">
        <v>320</v>
      </c>
      <c r="B238" s="10" t="s">
        <v>15</v>
      </c>
      <c r="C238" s="10" t="s">
        <v>447</v>
      </c>
      <c r="D238" s="11">
        <v>0.92225199999999996</v>
      </c>
      <c r="E238" s="11">
        <v>0.11</v>
      </c>
      <c r="F238" s="11">
        <v>0.7</v>
      </c>
      <c r="G238" s="11">
        <v>2.1</v>
      </c>
      <c r="H238" s="11">
        <v>4.4000000000000004</v>
      </c>
      <c r="I238" s="11">
        <v>13.9</v>
      </c>
      <c r="J238" s="11">
        <v>0.69784172661870492</v>
      </c>
      <c r="K238" s="14" t="s">
        <v>1048</v>
      </c>
      <c r="L238" s="11">
        <v>2.4039999999999999</v>
      </c>
      <c r="M238" s="11">
        <v>10.88</v>
      </c>
      <c r="N238" s="11">
        <v>1.7</v>
      </c>
    </row>
    <row r="239" spans="1:14" x14ac:dyDescent="0.25">
      <c r="A239" s="10">
        <v>321</v>
      </c>
      <c r="B239" s="10" t="s">
        <v>158</v>
      </c>
      <c r="C239" s="10" t="s">
        <v>449</v>
      </c>
      <c r="D239" s="11">
        <v>1.361745</v>
      </c>
      <c r="E239" s="11">
        <v>0.16</v>
      </c>
      <c r="F239" s="11">
        <v>0.5</v>
      </c>
      <c r="G239" s="11">
        <v>1</v>
      </c>
      <c r="H239" s="11">
        <v>2</v>
      </c>
      <c r="I239" s="11">
        <v>12</v>
      </c>
      <c r="J239" s="11">
        <v>0.5</v>
      </c>
      <c r="K239" s="14" t="s">
        <v>1048</v>
      </c>
      <c r="L239" s="11">
        <v>1.4550000000000001</v>
      </c>
      <c r="M239" s="11">
        <v>45.750003999999997</v>
      </c>
      <c r="N239" s="11">
        <v>3</v>
      </c>
    </row>
    <row r="240" spans="1:14" x14ac:dyDescent="0.25">
      <c r="A240" s="10">
        <v>322</v>
      </c>
      <c r="B240" s="10" t="s">
        <v>158</v>
      </c>
      <c r="C240" s="10" t="s">
        <v>451</v>
      </c>
      <c r="D240" s="11">
        <v>2.3700290000000002</v>
      </c>
      <c r="E240" s="11">
        <v>0.2</v>
      </c>
      <c r="F240" s="11">
        <v>1.3</v>
      </c>
      <c r="G240" s="11">
        <v>1</v>
      </c>
      <c r="H240" s="11">
        <v>1</v>
      </c>
      <c r="I240" s="11">
        <v>22</v>
      </c>
      <c r="J240" s="11">
        <v>0.5</v>
      </c>
      <c r="K240" s="14" t="s">
        <v>1048</v>
      </c>
      <c r="L240" s="11">
        <v>2.85</v>
      </c>
      <c r="M240" s="11">
        <v>57.000002000000002</v>
      </c>
      <c r="N240" s="11">
        <v>5</v>
      </c>
    </row>
    <row r="241" spans="1:14" x14ac:dyDescent="0.25">
      <c r="A241" s="10">
        <v>323</v>
      </c>
      <c r="B241" s="10" t="s">
        <v>158</v>
      </c>
      <c r="C241" s="10" t="s">
        <v>453</v>
      </c>
      <c r="D241" s="11">
        <v>3.4811899999999998</v>
      </c>
      <c r="E241" s="11">
        <v>0.2</v>
      </c>
      <c r="F241" s="11">
        <v>0.2</v>
      </c>
      <c r="G241" s="11">
        <v>0.4</v>
      </c>
      <c r="H241" s="11">
        <v>0.2</v>
      </c>
      <c r="I241" s="11">
        <v>0.1</v>
      </c>
      <c r="J241" s="11">
        <v>0</v>
      </c>
      <c r="K241" s="14" t="s">
        <v>1048</v>
      </c>
      <c r="L241" s="11">
        <v>5.8799999999999998E-2</v>
      </c>
      <c r="M241" s="11">
        <v>0.08</v>
      </c>
      <c r="N241" s="11">
        <v>0.1</v>
      </c>
    </row>
    <row r="242" spans="1:14" x14ac:dyDescent="0.25">
      <c r="A242" s="10">
        <v>324</v>
      </c>
      <c r="B242" s="10" t="s">
        <v>158</v>
      </c>
      <c r="C242" s="10" t="s">
        <v>455</v>
      </c>
      <c r="D242" s="11">
        <v>0.98407599999999995</v>
      </c>
      <c r="E242" s="11">
        <v>0</v>
      </c>
      <c r="F242" s="11">
        <v>0.2</v>
      </c>
      <c r="G242" s="11">
        <v>0.5</v>
      </c>
      <c r="H242" s="11">
        <v>0.5</v>
      </c>
      <c r="I242" s="11">
        <v>0.9</v>
      </c>
      <c r="J242" s="11">
        <v>0.44444444444444448</v>
      </c>
      <c r="K242" s="14" t="s">
        <v>1048</v>
      </c>
      <c r="L242" s="11">
        <v>0.61399999999999999</v>
      </c>
      <c r="M242" s="11">
        <v>104.800003</v>
      </c>
      <c r="N242" s="11">
        <v>9</v>
      </c>
    </row>
    <row r="243" spans="1:14" x14ac:dyDescent="0.25">
      <c r="A243" s="10">
        <v>325</v>
      </c>
      <c r="B243" s="10" t="s">
        <v>158</v>
      </c>
      <c r="C243" s="10" t="s">
        <v>457</v>
      </c>
      <c r="D243" s="11">
        <v>2.2695750000000001</v>
      </c>
      <c r="E243" s="11">
        <v>0.1</v>
      </c>
      <c r="F243" s="11">
        <v>0.2</v>
      </c>
      <c r="G243" s="11">
        <v>0.2</v>
      </c>
      <c r="H243" s="11">
        <v>0.4</v>
      </c>
      <c r="I243" s="11">
        <v>10.7</v>
      </c>
      <c r="J243" s="11">
        <v>0.5140186915887851</v>
      </c>
      <c r="K243" s="14" t="s">
        <v>1048</v>
      </c>
      <c r="L243" s="11">
        <v>1.4798</v>
      </c>
      <c r="M243" s="11">
        <v>25.480001000000001</v>
      </c>
      <c r="N243" s="11">
        <v>2</v>
      </c>
    </row>
    <row r="244" spans="1:14" x14ac:dyDescent="0.25">
      <c r="A244" s="10">
        <v>326</v>
      </c>
      <c r="B244" s="10" t="s">
        <v>158</v>
      </c>
      <c r="C244" s="10" t="s">
        <v>459</v>
      </c>
      <c r="D244" s="11">
        <v>3.5851220000000001</v>
      </c>
      <c r="E244" s="11">
        <v>0.05</v>
      </c>
      <c r="F244" s="11">
        <v>0.2</v>
      </c>
      <c r="G244" s="11">
        <v>0.5</v>
      </c>
      <c r="H244" s="11">
        <v>0.5</v>
      </c>
      <c r="I244" s="11">
        <v>0</v>
      </c>
      <c r="J244" s="11">
        <v>0</v>
      </c>
      <c r="K244" s="14" t="s">
        <v>1048</v>
      </c>
      <c r="L244" s="11">
        <v>2.79</v>
      </c>
      <c r="M244" s="11">
        <v>4.68</v>
      </c>
      <c r="N244" s="11">
        <v>0.4</v>
      </c>
    </row>
    <row r="245" spans="1:14" x14ac:dyDescent="0.25">
      <c r="A245" s="10">
        <v>327</v>
      </c>
      <c r="B245" s="10" t="s">
        <v>158</v>
      </c>
      <c r="C245" s="10" t="s">
        <v>461</v>
      </c>
      <c r="D245" s="11">
        <v>0.410661</v>
      </c>
      <c r="E245" s="11">
        <v>1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4" t="s">
        <v>1048</v>
      </c>
      <c r="L245" s="11">
        <v>0.41649999999999998</v>
      </c>
      <c r="M245" s="11">
        <v>135.00000799999998</v>
      </c>
      <c r="N245" s="11">
        <v>10</v>
      </c>
    </row>
    <row r="246" spans="1:14" x14ac:dyDescent="0.25">
      <c r="A246" s="10">
        <v>328</v>
      </c>
      <c r="B246" s="10" t="s">
        <v>158</v>
      </c>
      <c r="C246" s="10" t="s">
        <v>396</v>
      </c>
      <c r="D246" s="11">
        <v>0.73248899999999995</v>
      </c>
      <c r="E246" s="11">
        <v>1</v>
      </c>
      <c r="F246" s="11">
        <v>0.1</v>
      </c>
      <c r="G246" s="11">
        <v>0.2</v>
      </c>
      <c r="H246" s="11">
        <v>0.2</v>
      </c>
      <c r="I246" s="11">
        <v>0</v>
      </c>
      <c r="J246" s="10">
        <v>0</v>
      </c>
      <c r="K246" s="14" t="s">
        <v>1051</v>
      </c>
      <c r="L246" s="10">
        <v>0.42875000000000002</v>
      </c>
      <c r="M246" s="10">
        <v>135.00000799999998</v>
      </c>
      <c r="N246" s="10">
        <v>10</v>
      </c>
    </row>
    <row r="247" spans="1:14" x14ac:dyDescent="0.25">
      <c r="A247" s="10">
        <v>329</v>
      </c>
      <c r="B247" s="10" t="s">
        <v>158</v>
      </c>
      <c r="C247" s="10" t="s">
        <v>463</v>
      </c>
      <c r="D247" s="11">
        <v>6.6989280000000004</v>
      </c>
      <c r="E247" s="11">
        <v>0.05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4" t="s">
        <v>1048</v>
      </c>
      <c r="L247" s="11">
        <v>0.23250000000000001</v>
      </c>
      <c r="M247" s="11">
        <v>0.3</v>
      </c>
      <c r="N247" s="11">
        <v>0.25</v>
      </c>
    </row>
    <row r="248" spans="1:14" x14ac:dyDescent="0.25">
      <c r="A248" s="10">
        <v>330</v>
      </c>
      <c r="B248" s="10" t="s">
        <v>158</v>
      </c>
      <c r="C248" s="10" t="s">
        <v>465</v>
      </c>
      <c r="D248" s="11">
        <v>0</v>
      </c>
      <c r="E248" s="11">
        <v>0.5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4" t="s">
        <v>1048</v>
      </c>
      <c r="L248" s="11">
        <v>1.7250000000000001</v>
      </c>
      <c r="M248" s="11">
        <v>1</v>
      </c>
      <c r="N248" s="11">
        <v>0.25</v>
      </c>
    </row>
    <row r="249" spans="1:14" x14ac:dyDescent="0.25">
      <c r="A249" s="10">
        <v>331</v>
      </c>
      <c r="B249" s="10" t="s">
        <v>158</v>
      </c>
      <c r="C249" s="10" t="s">
        <v>467</v>
      </c>
      <c r="D249" s="11">
        <v>7.4885710000000003</v>
      </c>
      <c r="E249" s="11">
        <v>0.1</v>
      </c>
      <c r="F249" s="11">
        <v>0.2</v>
      </c>
      <c r="G249" s="11">
        <v>0.5</v>
      </c>
      <c r="H249" s="11">
        <v>0.5</v>
      </c>
      <c r="I249" s="11">
        <v>0</v>
      </c>
      <c r="J249" s="11">
        <v>0</v>
      </c>
      <c r="K249" s="14" t="s">
        <v>1048</v>
      </c>
      <c r="L249" s="11">
        <v>2.79</v>
      </c>
      <c r="M249" s="11">
        <v>15.3</v>
      </c>
      <c r="N249" s="11">
        <v>1.5</v>
      </c>
    </row>
    <row r="250" spans="1:14" x14ac:dyDescent="0.25">
      <c r="A250" s="10">
        <v>332</v>
      </c>
      <c r="B250" s="10" t="s">
        <v>158</v>
      </c>
      <c r="C250" s="10" t="s">
        <v>469</v>
      </c>
      <c r="D250" s="11">
        <v>1</v>
      </c>
      <c r="E250" s="11">
        <v>0.03</v>
      </c>
      <c r="F250" s="11">
        <v>0.2</v>
      </c>
      <c r="G250" s="11">
        <v>0.3</v>
      </c>
      <c r="H250" s="11">
        <v>1.5</v>
      </c>
      <c r="I250" s="11">
        <v>4.5</v>
      </c>
      <c r="J250" s="11">
        <v>0.33333333333333331</v>
      </c>
      <c r="K250" s="14" t="s">
        <v>1048</v>
      </c>
      <c r="L250" s="11">
        <v>5.58</v>
      </c>
      <c r="M250" s="11">
        <v>23.400001</v>
      </c>
      <c r="N250" s="11">
        <v>2</v>
      </c>
    </row>
    <row r="251" spans="1:14" x14ac:dyDescent="0.25">
      <c r="A251" s="10">
        <v>333</v>
      </c>
      <c r="B251" s="10" t="s">
        <v>158</v>
      </c>
      <c r="C251" s="10" t="s">
        <v>471</v>
      </c>
      <c r="D251" s="11">
        <v>1.339</v>
      </c>
      <c r="E251" s="11">
        <v>0.05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4" t="s">
        <v>1048</v>
      </c>
      <c r="L251" s="11">
        <v>0.186</v>
      </c>
      <c r="M251" s="11">
        <v>0</v>
      </c>
      <c r="N251" s="11">
        <v>0</v>
      </c>
    </row>
    <row r="252" spans="1:14" x14ac:dyDescent="0.25">
      <c r="A252" s="10">
        <v>334</v>
      </c>
      <c r="B252" s="10" t="s">
        <v>158</v>
      </c>
      <c r="C252" s="10" t="s">
        <v>474</v>
      </c>
      <c r="D252" s="11">
        <v>6.042643</v>
      </c>
      <c r="E252" s="11">
        <v>0.1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4" t="s">
        <v>1048</v>
      </c>
      <c r="L252" s="11">
        <v>0.23250000000000001</v>
      </c>
      <c r="M252" s="11">
        <v>0.3</v>
      </c>
      <c r="N252" s="11">
        <v>0.25</v>
      </c>
    </row>
    <row r="253" spans="1:14" x14ac:dyDescent="0.25">
      <c r="A253" s="10">
        <v>335</v>
      </c>
      <c r="B253" s="10" t="s">
        <v>158</v>
      </c>
      <c r="C253" s="10" t="s">
        <v>431</v>
      </c>
      <c r="D253" s="11">
        <v>2.2380279999999999</v>
      </c>
      <c r="E253" s="11">
        <v>0.1</v>
      </c>
      <c r="F253" s="11">
        <v>0</v>
      </c>
      <c r="G253" s="11">
        <v>0</v>
      </c>
      <c r="H253" s="11">
        <v>0</v>
      </c>
      <c r="I253" s="11">
        <v>0</v>
      </c>
      <c r="J253" s="10">
        <v>0</v>
      </c>
      <c r="K253" s="14" t="s">
        <v>1051</v>
      </c>
      <c r="L253" s="10">
        <v>0.1812</v>
      </c>
      <c r="M253" s="10">
        <v>71.999998000000005</v>
      </c>
      <c r="N253" s="10">
        <v>6</v>
      </c>
    </row>
    <row r="254" spans="1:14" x14ac:dyDescent="0.25">
      <c r="A254" s="10">
        <v>336</v>
      </c>
      <c r="B254" s="10" t="s">
        <v>158</v>
      </c>
      <c r="C254" s="10" t="s">
        <v>476</v>
      </c>
      <c r="D254" s="11">
        <v>0</v>
      </c>
      <c r="E254" s="11">
        <v>1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4" t="s">
        <v>1048</v>
      </c>
      <c r="L254" s="11">
        <v>0.80500000000000005</v>
      </c>
      <c r="M254" s="11">
        <v>6.5</v>
      </c>
      <c r="N254" s="11">
        <v>1</v>
      </c>
    </row>
    <row r="255" spans="1:14" x14ac:dyDescent="0.25">
      <c r="A255" s="10">
        <v>337</v>
      </c>
      <c r="B255" s="10" t="s">
        <v>158</v>
      </c>
      <c r="C255" s="10" t="s">
        <v>432</v>
      </c>
      <c r="D255" s="11">
        <v>0</v>
      </c>
      <c r="E255" s="11">
        <v>1</v>
      </c>
      <c r="F255" s="11">
        <v>0</v>
      </c>
      <c r="G255" s="11">
        <v>0</v>
      </c>
      <c r="H255" s="11">
        <v>0</v>
      </c>
      <c r="I255" s="11">
        <v>0</v>
      </c>
      <c r="J255" s="10">
        <v>0</v>
      </c>
      <c r="K255" s="14" t="s">
        <v>1051</v>
      </c>
      <c r="L255" s="10">
        <v>0.97750000000000004</v>
      </c>
      <c r="M255" s="10">
        <v>13.500000999999999</v>
      </c>
      <c r="N255" s="10">
        <v>1</v>
      </c>
    </row>
    <row r="256" spans="1:14" x14ac:dyDescent="0.25">
      <c r="A256" s="10">
        <v>338</v>
      </c>
      <c r="B256" s="10" t="s">
        <v>158</v>
      </c>
      <c r="C256" s="10" t="s">
        <v>478</v>
      </c>
      <c r="D256" s="11">
        <v>0.94430400000000003</v>
      </c>
      <c r="E256" s="11">
        <v>0.8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4" t="s">
        <v>1048</v>
      </c>
      <c r="L256" s="11">
        <v>0.89249999999999996</v>
      </c>
      <c r="M256" s="11">
        <v>3.8</v>
      </c>
      <c r="N256" s="11">
        <v>0.5</v>
      </c>
    </row>
    <row r="257" spans="1:14" x14ac:dyDescent="0.25">
      <c r="A257" s="10">
        <v>339</v>
      </c>
      <c r="B257" s="10" t="s">
        <v>158</v>
      </c>
      <c r="C257" s="10" t="s">
        <v>480</v>
      </c>
      <c r="D257" s="11">
        <v>0.01</v>
      </c>
      <c r="E257" s="11">
        <v>0.8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4" t="s">
        <v>1048</v>
      </c>
      <c r="L257" s="11">
        <v>0.89249999999999996</v>
      </c>
      <c r="M257" s="11">
        <v>3.4</v>
      </c>
      <c r="N257" s="11">
        <v>0.5</v>
      </c>
    </row>
    <row r="258" spans="1:14" x14ac:dyDescent="0.25">
      <c r="A258" s="10">
        <v>340</v>
      </c>
      <c r="C258" s="10" t="s">
        <v>482</v>
      </c>
      <c r="D258" s="11">
        <v>3.551946</v>
      </c>
      <c r="E258" s="11">
        <v>0.1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4" t="s">
        <v>1048</v>
      </c>
      <c r="L258" s="11">
        <v>1.51</v>
      </c>
      <c r="M258" s="11">
        <v>180.50000799999998</v>
      </c>
      <c r="N258" s="11">
        <v>15</v>
      </c>
    </row>
    <row r="259" spans="1:14" x14ac:dyDescent="0.25">
      <c r="A259" s="10">
        <v>341</v>
      </c>
      <c r="C259" s="10" t="s">
        <v>484</v>
      </c>
      <c r="D259" s="11">
        <v>0.59473600000000004</v>
      </c>
      <c r="E259" s="11">
        <v>1.5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4" t="s">
        <v>1048</v>
      </c>
      <c r="L259" s="11">
        <v>0</v>
      </c>
      <c r="M259" s="11">
        <v>26.000001999999999</v>
      </c>
      <c r="N259" s="11">
        <v>3</v>
      </c>
    </row>
    <row r="260" spans="1:14" x14ac:dyDescent="0.25">
      <c r="A260" s="10">
        <v>342</v>
      </c>
      <c r="C260" s="10" t="s">
        <v>486</v>
      </c>
      <c r="D260" s="11">
        <v>1.980199</v>
      </c>
      <c r="E260" s="11">
        <v>0.1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4" t="s">
        <v>1048</v>
      </c>
      <c r="L260" s="11">
        <v>0.67500000000000004</v>
      </c>
      <c r="M260" s="11">
        <v>102</v>
      </c>
      <c r="N260" s="11">
        <v>8</v>
      </c>
    </row>
    <row r="261" spans="1:14" x14ac:dyDescent="0.25">
      <c r="A261" s="10">
        <v>343</v>
      </c>
      <c r="C261" s="10" t="s">
        <v>488</v>
      </c>
      <c r="D261" s="11">
        <v>0.88425699999999996</v>
      </c>
      <c r="E261" s="11">
        <v>0.1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4" t="s">
        <v>1048</v>
      </c>
      <c r="L261" s="11">
        <v>1.25</v>
      </c>
      <c r="M261" s="11">
        <v>0</v>
      </c>
      <c r="N261" s="11">
        <v>0</v>
      </c>
    </row>
    <row r="262" spans="1:14" x14ac:dyDescent="0.25">
      <c r="A262" s="10">
        <v>344</v>
      </c>
      <c r="C262" s="10" t="s">
        <v>490</v>
      </c>
      <c r="D262" s="11">
        <v>0.41</v>
      </c>
      <c r="E262" s="11">
        <v>1.5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4" t="s">
        <v>1048</v>
      </c>
      <c r="L262" s="11">
        <v>5.7500000000000002E-2</v>
      </c>
      <c r="M262" s="11">
        <v>0</v>
      </c>
      <c r="N262" s="11">
        <v>0</v>
      </c>
    </row>
    <row r="263" spans="1:14" x14ac:dyDescent="0.25">
      <c r="A263" s="10">
        <v>345</v>
      </c>
      <c r="C263" s="10" t="s">
        <v>492</v>
      </c>
      <c r="D263" s="11">
        <v>0.46289599999999997</v>
      </c>
      <c r="E263" s="11">
        <v>3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4" t="s">
        <v>1048</v>
      </c>
      <c r="L263" s="11">
        <v>5.7500000000000002E-2</v>
      </c>
      <c r="M263" s="11">
        <v>0</v>
      </c>
      <c r="N263" s="11">
        <v>0</v>
      </c>
    </row>
    <row r="264" spans="1:14" x14ac:dyDescent="0.25">
      <c r="A264" s="10">
        <v>346</v>
      </c>
      <c r="C264" s="10" t="s">
        <v>494</v>
      </c>
      <c r="D264" s="11">
        <v>3.6085099999999999</v>
      </c>
      <c r="E264" s="11">
        <v>0.1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4" t="s">
        <v>1048</v>
      </c>
      <c r="L264" s="11">
        <v>0.125</v>
      </c>
      <c r="M264" s="11">
        <v>0</v>
      </c>
      <c r="N264" s="11">
        <v>0</v>
      </c>
    </row>
    <row r="265" spans="1:14" x14ac:dyDescent="0.25">
      <c r="A265" s="10">
        <v>347</v>
      </c>
      <c r="C265" s="10" t="s">
        <v>496</v>
      </c>
      <c r="D265" s="11">
        <v>1.9639850000000001</v>
      </c>
      <c r="E265" s="11">
        <v>0.1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4" t="s">
        <v>1048</v>
      </c>
      <c r="L265" s="11">
        <v>8.5800000000000001E-2</v>
      </c>
      <c r="M265" s="11">
        <v>0</v>
      </c>
      <c r="N265" s="11">
        <v>0</v>
      </c>
    </row>
    <row r="266" spans="1:14" x14ac:dyDescent="0.25">
      <c r="A266" s="10">
        <v>348</v>
      </c>
      <c r="C266" s="10" t="s">
        <v>498</v>
      </c>
      <c r="D266" s="11">
        <v>0.45656999999999998</v>
      </c>
      <c r="E266" s="11">
        <v>0.1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4" t="s">
        <v>1048</v>
      </c>
      <c r="L266" s="11">
        <v>0.14299999999999999</v>
      </c>
      <c r="M266" s="11">
        <v>0</v>
      </c>
      <c r="N266" s="11">
        <v>0</v>
      </c>
    </row>
    <row r="267" spans="1:14" x14ac:dyDescent="0.25">
      <c r="A267" s="10">
        <v>349</v>
      </c>
      <c r="C267" s="10" t="s">
        <v>500</v>
      </c>
      <c r="D267" s="11">
        <v>4.8359579999999998</v>
      </c>
      <c r="E267" s="11">
        <v>0.9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4" t="s">
        <v>1048</v>
      </c>
      <c r="L267" s="11">
        <v>0.91800000000000004</v>
      </c>
      <c r="M267" s="11">
        <v>0</v>
      </c>
      <c r="N267" s="11">
        <v>0</v>
      </c>
    </row>
    <row r="268" spans="1:14" x14ac:dyDescent="0.25">
      <c r="A268" s="10">
        <v>350</v>
      </c>
      <c r="C268" s="10" t="s">
        <v>502</v>
      </c>
      <c r="D268" s="11">
        <v>1.5</v>
      </c>
      <c r="E268" s="11">
        <v>0.01</v>
      </c>
      <c r="F268" s="11">
        <v>0.2</v>
      </c>
      <c r="G268" s="11">
        <v>0.3</v>
      </c>
      <c r="H268" s="11">
        <v>1.5</v>
      </c>
      <c r="I268" s="11">
        <v>4.5</v>
      </c>
      <c r="J268" s="11">
        <v>0.33333333333333331</v>
      </c>
      <c r="K268" s="14" t="s">
        <v>1048</v>
      </c>
      <c r="L268" s="11">
        <v>5.58</v>
      </c>
      <c r="M268" s="11">
        <v>23.400001</v>
      </c>
      <c r="N268" s="11">
        <v>2</v>
      </c>
    </row>
    <row r="269" spans="1:14" x14ac:dyDescent="0.25">
      <c r="A269" s="10">
        <v>351</v>
      </c>
      <c r="C269" s="10" t="s">
        <v>504</v>
      </c>
      <c r="D269" s="11">
        <v>2.514894</v>
      </c>
      <c r="E269" s="11">
        <v>0.1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4" t="s">
        <v>1048</v>
      </c>
      <c r="L269" s="11">
        <v>0.30199999999999999</v>
      </c>
      <c r="M269" s="11">
        <v>107.19999899999999</v>
      </c>
      <c r="N269" s="11">
        <v>8</v>
      </c>
    </row>
    <row r="270" spans="1:14" x14ac:dyDescent="0.25">
      <c r="A270" s="10">
        <v>352</v>
      </c>
      <c r="C270" s="10" t="s">
        <v>506</v>
      </c>
      <c r="D270" s="11">
        <v>2.0938720000000002</v>
      </c>
      <c r="E270" s="11">
        <v>0.05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4" t="s">
        <v>1048</v>
      </c>
      <c r="L270" s="11">
        <v>2.205E-2</v>
      </c>
      <c r="M270" s="11">
        <v>0</v>
      </c>
      <c r="N270" s="11">
        <v>0</v>
      </c>
    </row>
    <row r="271" spans="1:14" x14ac:dyDescent="0.25">
      <c r="A271" s="10">
        <v>353</v>
      </c>
      <c r="C271" s="10" t="s">
        <v>508</v>
      </c>
      <c r="D271" s="11">
        <v>0.23386000000000001</v>
      </c>
      <c r="E271" s="11">
        <v>0.5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4" t="s">
        <v>1048</v>
      </c>
      <c r="L271" s="11">
        <v>6.0499999999999998E-2</v>
      </c>
      <c r="M271" s="11">
        <v>0</v>
      </c>
      <c r="N271" s="11">
        <v>0</v>
      </c>
    </row>
    <row r="272" spans="1:14" x14ac:dyDescent="0.25">
      <c r="A272" s="10">
        <v>354</v>
      </c>
      <c r="C272" s="10" t="s">
        <v>510</v>
      </c>
      <c r="D272" s="11">
        <v>0.92781100000000005</v>
      </c>
      <c r="E272" s="11">
        <v>0.1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4" t="s">
        <v>1048</v>
      </c>
      <c r="L272" s="11">
        <v>0</v>
      </c>
      <c r="M272" s="11">
        <v>0</v>
      </c>
      <c r="N272" s="11">
        <v>0</v>
      </c>
    </row>
    <row r="273" spans="1:14" x14ac:dyDescent="0.25">
      <c r="A273" s="10">
        <v>355</v>
      </c>
      <c r="C273" s="10" t="s">
        <v>512</v>
      </c>
      <c r="D273" s="11">
        <v>1.1347879999999999</v>
      </c>
      <c r="E273" s="11">
        <v>0.05</v>
      </c>
      <c r="F273" s="11">
        <v>0.25</v>
      </c>
      <c r="G273" s="11">
        <v>0.25</v>
      </c>
      <c r="H273" s="11">
        <v>0.5</v>
      </c>
      <c r="I273" s="11">
        <v>0</v>
      </c>
      <c r="J273" s="11">
        <v>0</v>
      </c>
      <c r="K273" s="14" t="s">
        <v>1048</v>
      </c>
      <c r="L273" s="11">
        <v>0.42875000000000002</v>
      </c>
      <c r="M273" s="11">
        <v>61.200003000000002</v>
      </c>
      <c r="N273" s="11">
        <v>6</v>
      </c>
    </row>
    <row r="274" spans="1:14" x14ac:dyDescent="0.25">
      <c r="A274" s="10">
        <v>356</v>
      </c>
      <c r="C274" s="10" t="s">
        <v>514</v>
      </c>
      <c r="D274" s="11">
        <v>2.323804</v>
      </c>
      <c r="E274" s="11">
        <v>0.04</v>
      </c>
      <c r="F274" s="11">
        <v>0.2</v>
      </c>
      <c r="G274" s="11">
        <v>0.3</v>
      </c>
      <c r="H274" s="11">
        <v>1</v>
      </c>
      <c r="I274" s="11">
        <v>2</v>
      </c>
      <c r="J274" s="11">
        <v>0.5</v>
      </c>
      <c r="K274" s="14" t="s">
        <v>1048</v>
      </c>
      <c r="L274" s="11">
        <v>7.4999999999999997E-2</v>
      </c>
      <c r="M274" s="11">
        <v>207.00001599999999</v>
      </c>
      <c r="N274" s="11">
        <v>20</v>
      </c>
    </row>
    <row r="275" spans="1:14" x14ac:dyDescent="0.25">
      <c r="A275" s="10">
        <v>357</v>
      </c>
      <c r="C275" s="10" t="s">
        <v>516</v>
      </c>
      <c r="D275" s="11">
        <v>0.92934099999999997</v>
      </c>
      <c r="E275" s="11">
        <v>0.01</v>
      </c>
      <c r="F275" s="11">
        <v>0.5</v>
      </c>
      <c r="G275" s="11">
        <v>0.5</v>
      </c>
      <c r="H275" s="11">
        <v>2</v>
      </c>
      <c r="I275" s="11">
        <v>4.5</v>
      </c>
      <c r="J275" s="11">
        <v>0.33333333333333331</v>
      </c>
      <c r="K275" s="14" t="s">
        <v>1048</v>
      </c>
      <c r="L275" s="11">
        <v>6.6960009999999999</v>
      </c>
      <c r="M275" s="11">
        <v>18.899999000000001</v>
      </c>
      <c r="N275" s="11">
        <v>2</v>
      </c>
    </row>
    <row r="276" spans="1:14" x14ac:dyDescent="0.25">
      <c r="A276" s="10">
        <v>358</v>
      </c>
      <c r="C276" s="10" t="s">
        <v>518</v>
      </c>
      <c r="D276" s="11">
        <v>7</v>
      </c>
      <c r="E276" s="11">
        <v>0.05</v>
      </c>
      <c r="F276" s="11">
        <v>0.25</v>
      </c>
      <c r="G276" s="11">
        <v>0.5</v>
      </c>
      <c r="H276" s="11">
        <v>0</v>
      </c>
      <c r="I276" s="11">
        <v>0</v>
      </c>
      <c r="J276" s="11">
        <v>0</v>
      </c>
      <c r="K276" s="14" t="s">
        <v>1048</v>
      </c>
      <c r="L276" s="11">
        <v>2.48</v>
      </c>
      <c r="M276" s="11">
        <v>7.2</v>
      </c>
      <c r="N276" s="11">
        <v>1</v>
      </c>
    </row>
    <row r="277" spans="1:14" x14ac:dyDescent="0.25">
      <c r="A277" s="10">
        <v>359</v>
      </c>
      <c r="C277" s="10" t="s">
        <v>520</v>
      </c>
      <c r="D277" s="11">
        <v>0.40712100000000001</v>
      </c>
      <c r="E277" s="11">
        <v>3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4" t="s">
        <v>1048</v>
      </c>
      <c r="L277" s="11">
        <v>0</v>
      </c>
      <c r="M277" s="11">
        <v>90.000001999999995</v>
      </c>
      <c r="N277" s="11">
        <v>6</v>
      </c>
    </row>
    <row r="278" spans="1:14" x14ac:dyDescent="0.25">
      <c r="A278" s="10">
        <v>360</v>
      </c>
      <c r="C278" s="10" t="s">
        <v>522</v>
      </c>
      <c r="D278" s="11">
        <v>2.7757890000000001</v>
      </c>
      <c r="E278" s="11">
        <v>0.7</v>
      </c>
      <c r="F278" s="11">
        <v>0.1</v>
      </c>
      <c r="G278" s="11">
        <v>0.4</v>
      </c>
      <c r="H278" s="11">
        <v>0.8</v>
      </c>
      <c r="I278" s="11">
        <v>6.5000000000000009</v>
      </c>
      <c r="J278" s="11">
        <v>0.2615384615384615</v>
      </c>
      <c r="K278" s="14" t="s">
        <v>1048</v>
      </c>
      <c r="L278" s="11">
        <v>1.2495000000000001</v>
      </c>
      <c r="M278" s="11">
        <v>4.18</v>
      </c>
      <c r="N278" s="11">
        <v>0.30000000000000004</v>
      </c>
    </row>
    <row r="279" spans="1:14" x14ac:dyDescent="0.25">
      <c r="A279" s="10">
        <v>361</v>
      </c>
      <c r="C279" s="10" t="s">
        <v>524</v>
      </c>
      <c r="D279" s="11">
        <v>0.26040000000000002</v>
      </c>
      <c r="E279" s="11">
        <v>0.6</v>
      </c>
      <c r="F279" s="11">
        <v>0.25</v>
      </c>
      <c r="G279" s="11">
        <v>0.24</v>
      </c>
      <c r="H279" s="11">
        <v>0.91</v>
      </c>
      <c r="I279" s="11">
        <v>0</v>
      </c>
      <c r="J279" s="11">
        <v>0</v>
      </c>
      <c r="K279" s="14" t="s">
        <v>1048</v>
      </c>
      <c r="L279" s="11">
        <v>0.24607499999999999</v>
      </c>
      <c r="M279" s="11">
        <v>0.8</v>
      </c>
      <c r="N279" s="11">
        <v>0.2</v>
      </c>
    </row>
    <row r="280" spans="1:14" x14ac:dyDescent="0.25">
      <c r="A280" s="10">
        <v>401</v>
      </c>
      <c r="B280" s="10" t="s">
        <v>442</v>
      </c>
      <c r="C280" s="10" t="s">
        <v>526</v>
      </c>
      <c r="D280" s="11">
        <v>5.5131649999999999</v>
      </c>
      <c r="E280" s="11">
        <v>0.2</v>
      </c>
      <c r="F280" s="11">
        <v>0.2</v>
      </c>
      <c r="G280" s="11">
        <v>1</v>
      </c>
      <c r="H280" s="11">
        <v>2</v>
      </c>
      <c r="I280" s="11">
        <v>7.8000000000000007</v>
      </c>
      <c r="J280" s="11">
        <v>0.74358974358974361</v>
      </c>
      <c r="K280" s="14" t="s">
        <v>1048</v>
      </c>
      <c r="L280" s="11">
        <v>4.53</v>
      </c>
      <c r="M280" s="11">
        <v>8.1600009999999994</v>
      </c>
      <c r="N280" s="11">
        <v>1.2</v>
      </c>
    </row>
    <row r="281" spans="1:14" x14ac:dyDescent="0.25">
      <c r="A281" s="10">
        <v>402</v>
      </c>
      <c r="B281" s="10" t="s">
        <v>442</v>
      </c>
      <c r="C281" s="10" t="s">
        <v>528</v>
      </c>
      <c r="D281" s="11">
        <v>2.5280939999999998</v>
      </c>
      <c r="E281" s="11">
        <v>0.1</v>
      </c>
      <c r="F281" s="11">
        <v>0.9</v>
      </c>
      <c r="G281" s="11">
        <v>3.6</v>
      </c>
      <c r="H281" s="11">
        <v>6.2</v>
      </c>
      <c r="I281" s="11">
        <v>16.399999999999999</v>
      </c>
      <c r="J281" s="11">
        <v>0.35365853658536595</v>
      </c>
      <c r="K281" s="14" t="s">
        <v>1048</v>
      </c>
      <c r="L281" s="11">
        <v>4.59</v>
      </c>
      <c r="M281" s="11">
        <v>8.1600009999999994</v>
      </c>
      <c r="N281" s="11">
        <v>1.2</v>
      </c>
    </row>
    <row r="282" spans="1:14" x14ac:dyDescent="0.25">
      <c r="A282" s="10">
        <v>403</v>
      </c>
      <c r="B282" s="10" t="s">
        <v>205</v>
      </c>
      <c r="C282" s="10" t="s">
        <v>530</v>
      </c>
      <c r="D282" s="11">
        <v>1.0569930000000001</v>
      </c>
      <c r="E282" s="11">
        <v>0.13</v>
      </c>
      <c r="F282" s="11">
        <v>0.3</v>
      </c>
      <c r="G282" s="11">
        <v>0.7</v>
      </c>
      <c r="H282" s="11">
        <v>1</v>
      </c>
      <c r="I282" s="11">
        <v>0</v>
      </c>
      <c r="J282" s="11">
        <v>0</v>
      </c>
      <c r="K282" s="14" t="s">
        <v>1048</v>
      </c>
      <c r="L282" s="11">
        <v>2.79</v>
      </c>
      <c r="M282" s="11">
        <v>1.1200000000000001</v>
      </c>
      <c r="N282" s="11">
        <v>0.2</v>
      </c>
    </row>
    <row r="283" spans="1:14" x14ac:dyDescent="0.25">
      <c r="A283" s="10">
        <v>404</v>
      </c>
      <c r="B283" s="10" t="s">
        <v>205</v>
      </c>
      <c r="C283" s="10" t="s">
        <v>532</v>
      </c>
      <c r="D283" s="11">
        <v>2.76</v>
      </c>
      <c r="E283" s="11">
        <v>0.3</v>
      </c>
      <c r="F283" s="11">
        <v>1</v>
      </c>
      <c r="G283" s="11">
        <v>1</v>
      </c>
      <c r="H283" s="11">
        <v>2</v>
      </c>
      <c r="I283" s="11">
        <v>8.3000000000000007</v>
      </c>
      <c r="J283" s="11">
        <v>0.33734939759036142</v>
      </c>
      <c r="K283" s="14" t="s">
        <v>1048</v>
      </c>
      <c r="L283" s="11">
        <v>5.58</v>
      </c>
      <c r="M283" s="11">
        <v>7.2</v>
      </c>
      <c r="N283" s="11">
        <v>1</v>
      </c>
    </row>
    <row r="284" spans="1:14" x14ac:dyDescent="0.25">
      <c r="A284" s="10">
        <v>405</v>
      </c>
      <c r="B284" s="10" t="s">
        <v>205</v>
      </c>
      <c r="C284" s="10" t="s">
        <v>534</v>
      </c>
      <c r="D284" s="11">
        <v>4.5912940000000004</v>
      </c>
      <c r="E284" s="11">
        <v>0.13</v>
      </c>
      <c r="F284" s="11">
        <v>0.3</v>
      </c>
      <c r="G284" s="11">
        <v>0.7</v>
      </c>
      <c r="H284" s="11">
        <v>1</v>
      </c>
      <c r="I284" s="11">
        <v>0</v>
      </c>
      <c r="J284" s="11">
        <v>0</v>
      </c>
      <c r="K284" s="14" t="s">
        <v>1048</v>
      </c>
      <c r="L284" s="11">
        <v>2.79</v>
      </c>
      <c r="M284" s="11">
        <v>1.1200000000000001</v>
      </c>
      <c r="N284" s="11">
        <v>0.2</v>
      </c>
    </row>
    <row r="285" spans="1:14" x14ac:dyDescent="0.25">
      <c r="A285" s="10">
        <v>406</v>
      </c>
      <c r="B285" s="10" t="s">
        <v>205</v>
      </c>
      <c r="C285" s="10" t="s">
        <v>536</v>
      </c>
      <c r="D285" s="11">
        <v>1.2404360000000001</v>
      </c>
      <c r="E285" s="11">
        <v>0.08</v>
      </c>
      <c r="F285" s="11">
        <v>0.5</v>
      </c>
      <c r="G285" s="11">
        <v>0.5</v>
      </c>
      <c r="H285" s="11">
        <v>1</v>
      </c>
      <c r="I285" s="11">
        <v>4.5</v>
      </c>
      <c r="J285" s="11">
        <v>0</v>
      </c>
      <c r="K285" s="14" t="s">
        <v>1048</v>
      </c>
      <c r="L285" s="11">
        <v>5.89</v>
      </c>
      <c r="M285" s="11">
        <v>4.5</v>
      </c>
      <c r="N285" s="11">
        <v>0.75</v>
      </c>
    </row>
    <row r="286" spans="1:14" x14ac:dyDescent="0.25">
      <c r="A286" s="10">
        <v>407</v>
      </c>
      <c r="B286" s="10" t="s">
        <v>205</v>
      </c>
      <c r="C286" s="10" t="s">
        <v>538</v>
      </c>
      <c r="D286" s="11">
        <v>1.1347879999999999</v>
      </c>
      <c r="E286" s="11">
        <v>0.08</v>
      </c>
      <c r="F286" s="11">
        <v>0.6</v>
      </c>
      <c r="G286" s="11">
        <v>1.2</v>
      </c>
      <c r="H286" s="11">
        <v>1.6</v>
      </c>
      <c r="I286" s="11">
        <v>4.0999999999999996</v>
      </c>
      <c r="J286" s="11">
        <v>0.19512195121951223</v>
      </c>
      <c r="K286" s="14" t="s">
        <v>1048</v>
      </c>
      <c r="L286" s="11">
        <v>7.9049990000000001</v>
      </c>
      <c r="M286" s="11">
        <v>6.8</v>
      </c>
      <c r="N286" s="11">
        <v>1</v>
      </c>
    </row>
    <row r="287" spans="1:14" x14ac:dyDescent="0.25">
      <c r="A287" s="10">
        <v>408</v>
      </c>
      <c r="B287" s="10" t="s">
        <v>196</v>
      </c>
      <c r="C287" s="10" t="s">
        <v>540</v>
      </c>
      <c r="D287" s="11">
        <v>2.2443070000000001</v>
      </c>
      <c r="E287" s="11">
        <v>0.14000000000000001</v>
      </c>
      <c r="F287" s="11">
        <v>0.2</v>
      </c>
      <c r="G287" s="11">
        <v>0.5</v>
      </c>
      <c r="H287" s="11">
        <v>1</v>
      </c>
      <c r="I287" s="11">
        <v>2.5</v>
      </c>
      <c r="J287" s="11">
        <v>0.4</v>
      </c>
      <c r="K287" s="14" t="s">
        <v>1048</v>
      </c>
      <c r="L287" s="11">
        <v>0.62</v>
      </c>
      <c r="M287" s="11">
        <v>1.2</v>
      </c>
      <c r="N287" s="11">
        <v>0.5</v>
      </c>
    </row>
    <row r="288" spans="1:14" x14ac:dyDescent="0.25">
      <c r="A288" s="10">
        <v>409</v>
      </c>
      <c r="B288" s="10" t="s">
        <v>205</v>
      </c>
      <c r="C288" s="10" t="s">
        <v>542</v>
      </c>
      <c r="D288" s="11">
        <v>0.47695700000000002</v>
      </c>
      <c r="E288" s="11">
        <v>0.2</v>
      </c>
      <c r="F288" s="11">
        <v>0.1</v>
      </c>
      <c r="G288" s="11">
        <v>0.2</v>
      </c>
      <c r="H288" s="11">
        <v>0.2</v>
      </c>
      <c r="I288" s="11">
        <v>0.1</v>
      </c>
      <c r="J288" s="11">
        <v>0</v>
      </c>
      <c r="K288" s="14" t="s">
        <v>1048</v>
      </c>
      <c r="L288" s="11">
        <v>0.57499999999999996</v>
      </c>
      <c r="M288" s="11">
        <v>2</v>
      </c>
      <c r="N288" s="11">
        <v>0.5</v>
      </c>
    </row>
    <row r="289" spans="1:14" x14ac:dyDescent="0.25">
      <c r="A289" s="10">
        <v>410</v>
      </c>
      <c r="B289" s="10" t="s">
        <v>205</v>
      </c>
      <c r="C289" s="10" t="s">
        <v>551</v>
      </c>
      <c r="D289" s="11">
        <v>8.4952240000000003</v>
      </c>
      <c r="E289" s="11">
        <v>0.05</v>
      </c>
      <c r="F289" s="11">
        <v>0.1</v>
      </c>
      <c r="G289" s="11">
        <v>0.5</v>
      </c>
      <c r="H289" s="11">
        <v>0.5</v>
      </c>
      <c r="I289" s="11">
        <v>0.30000000000000004</v>
      </c>
      <c r="J289" s="11">
        <v>0.66666666666666663</v>
      </c>
      <c r="K289" s="14" t="s">
        <v>1048</v>
      </c>
      <c r="L289" s="11">
        <v>2.5924999999999998</v>
      </c>
      <c r="M289" s="11">
        <v>12.000000999999999</v>
      </c>
      <c r="N289" s="11">
        <v>2</v>
      </c>
    </row>
    <row r="290" spans="1:14" x14ac:dyDescent="0.25">
      <c r="A290" s="10">
        <v>411</v>
      </c>
      <c r="B290" s="10" t="s">
        <v>205</v>
      </c>
      <c r="C290" s="10" t="s">
        <v>553</v>
      </c>
      <c r="D290" s="11">
        <v>1.800805</v>
      </c>
      <c r="E290" s="11">
        <v>0.23</v>
      </c>
      <c r="F290" s="11">
        <v>0.2</v>
      </c>
      <c r="G290" s="11">
        <v>0.4</v>
      </c>
      <c r="H290" s="11">
        <v>0.8</v>
      </c>
      <c r="I290" s="11">
        <v>0.2</v>
      </c>
      <c r="J290" s="11">
        <v>0</v>
      </c>
      <c r="K290" s="14" t="s">
        <v>1048</v>
      </c>
      <c r="L290" s="11">
        <v>0.23025000000000001</v>
      </c>
      <c r="M290" s="11">
        <v>0.24</v>
      </c>
      <c r="N290" s="11">
        <v>0.2</v>
      </c>
    </row>
    <row r="291" spans="1:14" x14ac:dyDescent="0.25">
      <c r="A291" s="10">
        <v>412</v>
      </c>
      <c r="B291" s="10" t="s">
        <v>196</v>
      </c>
      <c r="C291" s="10" t="s">
        <v>555</v>
      </c>
      <c r="D291" s="11">
        <v>3.740837</v>
      </c>
      <c r="E291" s="11">
        <v>0.03</v>
      </c>
      <c r="F291" s="11">
        <v>0.2</v>
      </c>
      <c r="G291" s="11">
        <v>0.7</v>
      </c>
      <c r="H291" s="11">
        <v>0.7</v>
      </c>
      <c r="I291" s="11">
        <v>0</v>
      </c>
      <c r="J291" s="11">
        <v>0</v>
      </c>
      <c r="K291" s="14" t="s">
        <v>1048</v>
      </c>
      <c r="L291" s="11">
        <v>0.77375000000000005</v>
      </c>
      <c r="M291" s="11">
        <v>3.2</v>
      </c>
      <c r="N291" s="11">
        <v>1</v>
      </c>
    </row>
    <row r="292" spans="1:14" x14ac:dyDescent="0.25">
      <c r="A292" s="10">
        <v>413</v>
      </c>
      <c r="B292" s="10" t="s">
        <v>196</v>
      </c>
      <c r="C292" s="10" t="s">
        <v>557</v>
      </c>
      <c r="D292" s="11">
        <v>0.85650800000000005</v>
      </c>
      <c r="E292" s="11">
        <v>0.5</v>
      </c>
      <c r="F292" s="11">
        <v>0.2</v>
      </c>
      <c r="G292" s="11">
        <v>0.5</v>
      </c>
      <c r="H292" s="11">
        <v>0.5</v>
      </c>
      <c r="I292" s="11">
        <v>1.7</v>
      </c>
      <c r="J292" s="11">
        <v>0.11764705882352942</v>
      </c>
      <c r="K292" s="14" t="s">
        <v>1048</v>
      </c>
      <c r="L292" s="11">
        <v>2.4649999999999999</v>
      </c>
      <c r="M292" s="11">
        <v>1.92</v>
      </c>
      <c r="N292" s="11">
        <v>0.4</v>
      </c>
    </row>
    <row r="293" spans="1:14" x14ac:dyDescent="0.25">
      <c r="A293" s="10">
        <v>414</v>
      </c>
      <c r="B293" s="10" t="s">
        <v>205</v>
      </c>
      <c r="C293" s="10" t="s">
        <v>559</v>
      </c>
      <c r="D293" s="11">
        <v>1.390436</v>
      </c>
      <c r="E293" s="11">
        <v>0.6</v>
      </c>
      <c r="F293" s="11">
        <v>0.2</v>
      </c>
      <c r="G293" s="11">
        <v>0.4</v>
      </c>
      <c r="H293" s="11">
        <v>0.8</v>
      </c>
      <c r="I293" s="11">
        <v>0</v>
      </c>
      <c r="J293" s="11">
        <v>0</v>
      </c>
      <c r="K293" s="14" t="s">
        <v>1048</v>
      </c>
      <c r="L293" s="11">
        <v>0.2235</v>
      </c>
      <c r="M293" s="11">
        <v>0.24</v>
      </c>
      <c r="N293" s="11">
        <v>0.2</v>
      </c>
    </row>
    <row r="294" spans="1:14" x14ac:dyDescent="0.25">
      <c r="A294" s="10">
        <v>415</v>
      </c>
      <c r="B294" s="10" t="s">
        <v>205</v>
      </c>
      <c r="C294" s="10" t="s">
        <v>561</v>
      </c>
      <c r="D294" s="11">
        <v>5.4479E-2</v>
      </c>
      <c r="E294" s="11">
        <v>0.91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4" t="s">
        <v>1048</v>
      </c>
      <c r="L294" s="11">
        <v>0.92</v>
      </c>
      <c r="M294" s="11">
        <v>1.1200000000000001</v>
      </c>
      <c r="N294" s="11">
        <v>0.2</v>
      </c>
    </row>
    <row r="295" spans="1:14" x14ac:dyDescent="0.25">
      <c r="A295" s="10">
        <v>416</v>
      </c>
      <c r="B295" s="10" t="s">
        <v>205</v>
      </c>
      <c r="C295" s="10" t="s">
        <v>563</v>
      </c>
      <c r="D295" s="11">
        <v>0.81920700000000002</v>
      </c>
      <c r="E295" s="11">
        <v>0.31</v>
      </c>
      <c r="F295" s="11">
        <v>0.1</v>
      </c>
      <c r="G295" s="11">
        <v>0.1</v>
      </c>
      <c r="H295" s="11">
        <v>0.1</v>
      </c>
      <c r="I295" s="11">
        <v>0.1</v>
      </c>
      <c r="J295" s="11">
        <v>0</v>
      </c>
      <c r="K295" s="14" t="s">
        <v>1048</v>
      </c>
      <c r="L295" s="11">
        <v>0.60199999999999998</v>
      </c>
      <c r="M295" s="11">
        <v>1.6</v>
      </c>
      <c r="N295" s="11">
        <v>0.4</v>
      </c>
    </row>
    <row r="296" spans="1:14" x14ac:dyDescent="0.25">
      <c r="A296" s="10">
        <v>417</v>
      </c>
      <c r="B296" s="10" t="s">
        <v>205</v>
      </c>
      <c r="C296" s="10" t="s">
        <v>565</v>
      </c>
      <c r="D296" s="11">
        <v>0</v>
      </c>
      <c r="E296" s="11">
        <v>0.51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4" t="s">
        <v>1048</v>
      </c>
      <c r="L296" s="11">
        <v>0.46</v>
      </c>
      <c r="M296" s="11">
        <v>1.1200000000000001</v>
      </c>
      <c r="N296" s="11">
        <v>0.2</v>
      </c>
    </row>
    <row r="297" spans="1:14" x14ac:dyDescent="0.25">
      <c r="A297" s="10">
        <v>418</v>
      </c>
      <c r="B297" s="10" t="s">
        <v>196</v>
      </c>
      <c r="C297" s="10" t="s">
        <v>567</v>
      </c>
      <c r="D297" s="11">
        <v>0.28791899999999998</v>
      </c>
      <c r="E297" s="11">
        <v>0.3</v>
      </c>
      <c r="F297" s="11">
        <v>0.1</v>
      </c>
      <c r="G297" s="11">
        <v>0.1</v>
      </c>
      <c r="H297" s="11">
        <v>0.1</v>
      </c>
      <c r="I297" s="11">
        <v>0.1</v>
      </c>
      <c r="J297" s="11">
        <v>0</v>
      </c>
      <c r="K297" s="14" t="s">
        <v>1048</v>
      </c>
      <c r="L297" s="11">
        <v>1.1559999999999999</v>
      </c>
      <c r="M297" s="11">
        <v>0</v>
      </c>
      <c r="N297" s="11">
        <v>0</v>
      </c>
    </row>
    <row r="298" spans="1:14" x14ac:dyDescent="0.25">
      <c r="A298" s="10">
        <v>419</v>
      </c>
      <c r="B298" s="10" t="s">
        <v>205</v>
      </c>
      <c r="C298" s="10" t="s">
        <v>569</v>
      </c>
      <c r="D298" s="11">
        <v>1.9567399999999999</v>
      </c>
      <c r="E298" s="11">
        <v>0.23</v>
      </c>
      <c r="F298" s="11">
        <v>0.2</v>
      </c>
      <c r="G298" s="11">
        <v>0.4</v>
      </c>
      <c r="H298" s="11">
        <v>0.8</v>
      </c>
      <c r="I298" s="11">
        <v>0.2</v>
      </c>
      <c r="J298" s="11">
        <v>0</v>
      </c>
      <c r="K298" s="14" t="s">
        <v>1048</v>
      </c>
      <c r="L298" s="11">
        <v>0.23250000000000001</v>
      </c>
      <c r="M298" s="11">
        <v>0</v>
      </c>
      <c r="N298" s="11">
        <v>0</v>
      </c>
    </row>
    <row r="299" spans="1:14" x14ac:dyDescent="0.25">
      <c r="A299" s="10">
        <v>420</v>
      </c>
      <c r="B299" s="10" t="s">
        <v>196</v>
      </c>
      <c r="C299" s="10" t="s">
        <v>571</v>
      </c>
      <c r="D299" s="11">
        <v>0.57711800000000002</v>
      </c>
      <c r="E299" s="11">
        <v>1.8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4" t="s">
        <v>1048</v>
      </c>
      <c r="L299" s="11">
        <v>3.105</v>
      </c>
      <c r="M299" s="11">
        <v>0</v>
      </c>
      <c r="N299" s="11">
        <v>0</v>
      </c>
    </row>
    <row r="300" spans="1:14" x14ac:dyDescent="0.25">
      <c r="A300" s="10">
        <v>421</v>
      </c>
      <c r="B300" s="10" t="s">
        <v>205</v>
      </c>
      <c r="C300" s="10" t="s">
        <v>573</v>
      </c>
      <c r="D300" s="11">
        <v>0.15</v>
      </c>
      <c r="E300" s="11">
        <v>2.5</v>
      </c>
      <c r="F300" s="11">
        <v>0.2</v>
      </c>
      <c r="G300" s="11">
        <v>0.4</v>
      </c>
      <c r="H300" s="11">
        <v>0.8</v>
      </c>
      <c r="I300" s="11">
        <v>0</v>
      </c>
      <c r="J300" s="11">
        <v>0</v>
      </c>
      <c r="K300" s="14" t="s">
        <v>1048</v>
      </c>
      <c r="L300" s="11">
        <v>0.22650000000000001</v>
      </c>
      <c r="M300" s="11">
        <v>0</v>
      </c>
      <c r="N300" s="11">
        <v>0</v>
      </c>
    </row>
    <row r="301" spans="1:14" x14ac:dyDescent="0.25">
      <c r="A301" s="10">
        <v>422</v>
      </c>
      <c r="B301" s="10" t="s">
        <v>205</v>
      </c>
      <c r="C301" s="10" t="s">
        <v>575</v>
      </c>
      <c r="D301" s="11">
        <v>0</v>
      </c>
      <c r="E301" s="11">
        <v>1.55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4" t="s">
        <v>1048</v>
      </c>
      <c r="L301" s="11">
        <v>2.1779999999999999</v>
      </c>
      <c r="M301" s="11">
        <v>0</v>
      </c>
      <c r="N301" s="11">
        <v>0</v>
      </c>
    </row>
    <row r="302" spans="1:14" x14ac:dyDescent="0.25">
      <c r="A302" s="10">
        <v>423</v>
      </c>
      <c r="B302" s="10" t="s">
        <v>205</v>
      </c>
      <c r="C302" s="10" t="s">
        <v>577</v>
      </c>
      <c r="D302" s="11">
        <v>0</v>
      </c>
      <c r="E302" s="11">
        <v>1.55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4" t="s">
        <v>1048</v>
      </c>
      <c r="L302" s="11">
        <v>2.1419999999999999</v>
      </c>
      <c r="M302" s="11">
        <v>0</v>
      </c>
      <c r="N302" s="11">
        <v>0</v>
      </c>
    </row>
    <row r="303" spans="1:14" x14ac:dyDescent="0.25">
      <c r="A303" s="10">
        <v>424</v>
      </c>
      <c r="B303" s="10" t="s">
        <v>205</v>
      </c>
      <c r="C303" s="10" t="s">
        <v>579</v>
      </c>
      <c r="D303" s="11">
        <v>2.8517579999999998</v>
      </c>
      <c r="E303" s="11">
        <v>0.15</v>
      </c>
      <c r="F303" s="11">
        <v>0.2</v>
      </c>
      <c r="G303" s="11">
        <v>0.2</v>
      </c>
      <c r="H303" s="11">
        <v>0.5</v>
      </c>
      <c r="I303" s="11">
        <v>2</v>
      </c>
      <c r="J303" s="11">
        <v>0.5</v>
      </c>
      <c r="K303" s="14" t="s">
        <v>1048</v>
      </c>
      <c r="L303" s="11">
        <v>0.435</v>
      </c>
      <c r="M303" s="11">
        <v>12.799999</v>
      </c>
      <c r="N303" s="11">
        <v>4</v>
      </c>
    </row>
    <row r="304" spans="1:14" x14ac:dyDescent="0.25">
      <c r="A304" s="10">
        <v>425</v>
      </c>
      <c r="B304" s="10" t="s">
        <v>205</v>
      </c>
      <c r="C304" s="10" t="s">
        <v>581</v>
      </c>
      <c r="D304" s="11">
        <v>4.8289590000000002</v>
      </c>
      <c r="E304" s="11">
        <v>0.08</v>
      </c>
      <c r="F304" s="11">
        <v>0.5</v>
      </c>
      <c r="G304" s="11">
        <v>0.5</v>
      </c>
      <c r="H304" s="11">
        <v>1</v>
      </c>
      <c r="I304" s="11">
        <v>4</v>
      </c>
      <c r="J304" s="11">
        <v>0.5</v>
      </c>
      <c r="K304" s="14" t="s">
        <v>1048</v>
      </c>
      <c r="L304" s="11">
        <v>4.4175000000000004</v>
      </c>
      <c r="M304" s="11">
        <v>9</v>
      </c>
      <c r="N304" s="11">
        <v>1.5</v>
      </c>
    </row>
    <row r="305" spans="1:14" x14ac:dyDescent="0.25">
      <c r="A305" s="10">
        <v>426</v>
      </c>
      <c r="B305" s="10" t="s">
        <v>205</v>
      </c>
      <c r="C305" s="10" t="s">
        <v>583</v>
      </c>
      <c r="D305" s="11">
        <v>0.75</v>
      </c>
      <c r="E305" s="11">
        <v>0.3</v>
      </c>
      <c r="F305" s="11">
        <v>0.2</v>
      </c>
      <c r="G305" s="11">
        <v>0.4</v>
      </c>
      <c r="H305" s="11">
        <v>0.8</v>
      </c>
      <c r="I305" s="11">
        <v>1.4</v>
      </c>
      <c r="J305" s="11">
        <v>0.5</v>
      </c>
      <c r="K305" s="14" t="s">
        <v>1048</v>
      </c>
      <c r="L305" s="11">
        <v>0.23250000000000001</v>
      </c>
      <c r="M305" s="11">
        <v>0</v>
      </c>
      <c r="N305" s="11">
        <v>0</v>
      </c>
    </row>
    <row r="306" spans="1:14" x14ac:dyDescent="0.25">
      <c r="A306" s="10">
        <v>427</v>
      </c>
      <c r="B306" s="10" t="s">
        <v>205</v>
      </c>
      <c r="C306" s="10" t="s">
        <v>589</v>
      </c>
      <c r="D306" s="11">
        <v>1.1617710000000001</v>
      </c>
      <c r="E306" s="11">
        <v>0.02</v>
      </c>
      <c r="F306" s="11">
        <v>0.4</v>
      </c>
      <c r="G306" s="11">
        <v>1</v>
      </c>
      <c r="H306" s="11">
        <v>2</v>
      </c>
      <c r="I306" s="11">
        <v>9</v>
      </c>
      <c r="J306" s="11">
        <v>0.33333333333333331</v>
      </c>
      <c r="K306" s="14" t="s">
        <v>1048</v>
      </c>
      <c r="L306" s="11">
        <v>0.91349999999999998</v>
      </c>
      <c r="M306" s="11">
        <v>24.000001999999999</v>
      </c>
      <c r="N306" s="11">
        <v>4</v>
      </c>
    </row>
    <row r="307" spans="1:14" x14ac:dyDescent="0.25">
      <c r="A307" s="10">
        <v>428</v>
      </c>
      <c r="B307" s="10" t="s">
        <v>205</v>
      </c>
      <c r="C307" s="10" t="s">
        <v>433</v>
      </c>
      <c r="D307" s="11">
        <v>0</v>
      </c>
      <c r="E307" s="11">
        <v>0.23</v>
      </c>
      <c r="F307" s="11">
        <v>0.3</v>
      </c>
      <c r="G307" s="11">
        <v>0.3</v>
      </c>
      <c r="H307" s="11">
        <v>0.5</v>
      </c>
      <c r="I307" s="11">
        <v>0.5</v>
      </c>
      <c r="J307" s="10">
        <v>0</v>
      </c>
      <c r="K307" s="14" t="s">
        <v>1051</v>
      </c>
      <c r="L307" s="10">
        <v>6.2</v>
      </c>
      <c r="M307" s="10">
        <v>10.799999</v>
      </c>
      <c r="N307" s="10">
        <v>1.5</v>
      </c>
    </row>
    <row r="308" spans="1:14" x14ac:dyDescent="0.25">
      <c r="A308" s="10">
        <v>429</v>
      </c>
      <c r="B308" s="10" t="s">
        <v>205</v>
      </c>
      <c r="C308" s="10" t="s">
        <v>591</v>
      </c>
      <c r="D308" s="11">
        <v>1.7306049999999999</v>
      </c>
      <c r="E308" s="11">
        <v>0.11</v>
      </c>
      <c r="F308" s="11">
        <v>0.4</v>
      </c>
      <c r="G308" s="11">
        <v>0.7</v>
      </c>
      <c r="H308" s="11">
        <v>1.4</v>
      </c>
      <c r="I308" s="11">
        <v>4.8</v>
      </c>
      <c r="J308" s="11">
        <v>0.25</v>
      </c>
      <c r="K308" s="14" t="s">
        <v>1048</v>
      </c>
      <c r="L308" s="11">
        <v>4.6500000000000004</v>
      </c>
      <c r="M308" s="11">
        <v>6.4</v>
      </c>
      <c r="N308" s="11">
        <v>1</v>
      </c>
    </row>
    <row r="309" spans="1:14" x14ac:dyDescent="0.25">
      <c r="A309" s="10">
        <v>430</v>
      </c>
      <c r="B309" s="10" t="s">
        <v>205</v>
      </c>
      <c r="C309" s="10" t="s">
        <v>593</v>
      </c>
      <c r="D309" s="11">
        <v>3.0474259999999997</v>
      </c>
      <c r="E309" s="11">
        <v>0.09</v>
      </c>
      <c r="F309" s="11">
        <v>0.6</v>
      </c>
      <c r="G309" s="11">
        <v>1.2</v>
      </c>
      <c r="H309" s="11">
        <v>1.6</v>
      </c>
      <c r="I309" s="11">
        <v>4.8999999999999995</v>
      </c>
      <c r="J309" s="11">
        <v>0.32653061224489799</v>
      </c>
      <c r="K309" s="14" t="s">
        <v>1048</v>
      </c>
      <c r="L309" s="11">
        <v>5.27</v>
      </c>
      <c r="M309" s="11">
        <v>6.8</v>
      </c>
      <c r="N309" s="11">
        <v>1</v>
      </c>
    </row>
    <row r="310" spans="1:14" x14ac:dyDescent="0.25">
      <c r="A310" s="10">
        <v>431</v>
      </c>
      <c r="B310" s="10" t="s">
        <v>205</v>
      </c>
      <c r="C310" s="10" t="s">
        <v>595</v>
      </c>
      <c r="D310" s="11">
        <v>3.3738419999999998</v>
      </c>
      <c r="E310" s="11">
        <v>0.3</v>
      </c>
      <c r="F310" s="11">
        <v>0.6</v>
      </c>
      <c r="G310" s="11">
        <v>1</v>
      </c>
      <c r="H310" s="11">
        <v>1.2</v>
      </c>
      <c r="I310" s="11">
        <v>3</v>
      </c>
      <c r="J310" s="11">
        <v>0.26666666666666666</v>
      </c>
      <c r="K310" s="14" t="s">
        <v>1048</v>
      </c>
      <c r="L310" s="11">
        <v>5.58</v>
      </c>
      <c r="M310" s="11">
        <v>7.2</v>
      </c>
      <c r="N310" s="11">
        <v>1</v>
      </c>
    </row>
    <row r="311" spans="1:14" x14ac:dyDescent="0.25">
      <c r="A311" s="10">
        <v>432</v>
      </c>
      <c r="B311" s="10" t="s">
        <v>205</v>
      </c>
      <c r="C311" s="10" t="s">
        <v>597</v>
      </c>
      <c r="D311" s="11">
        <v>3.25</v>
      </c>
      <c r="E311" s="11">
        <v>0.05</v>
      </c>
      <c r="F311" s="11">
        <v>0.1</v>
      </c>
      <c r="G311" s="11">
        <v>0.2</v>
      </c>
      <c r="H311" s="11">
        <v>1.5</v>
      </c>
      <c r="I311" s="11">
        <v>4</v>
      </c>
      <c r="J311" s="11">
        <v>0.25</v>
      </c>
      <c r="K311" s="14" t="s">
        <v>1048</v>
      </c>
      <c r="L311" s="11">
        <v>2.79</v>
      </c>
      <c r="M311" s="11">
        <v>14.400001</v>
      </c>
      <c r="N311" s="11">
        <v>2</v>
      </c>
    </row>
    <row r="312" spans="1:14" x14ac:dyDescent="0.25">
      <c r="A312" s="10">
        <v>433</v>
      </c>
      <c r="B312" s="10" t="s">
        <v>205</v>
      </c>
      <c r="C312" s="10" t="s">
        <v>599</v>
      </c>
      <c r="D312" s="11">
        <v>1.7768870000000001</v>
      </c>
      <c r="E312" s="11">
        <v>0.6</v>
      </c>
      <c r="F312" s="11">
        <v>0.2</v>
      </c>
      <c r="G312" s="11">
        <v>0.4</v>
      </c>
      <c r="H312" s="11">
        <v>0.8</v>
      </c>
      <c r="I312" s="11">
        <v>0.2</v>
      </c>
      <c r="J312" s="11">
        <v>0</v>
      </c>
      <c r="K312" s="14" t="s">
        <v>1048</v>
      </c>
      <c r="L312" s="11">
        <v>0.2175</v>
      </c>
      <c r="M312" s="11">
        <v>0.24</v>
      </c>
      <c r="N312" s="11">
        <v>0.2</v>
      </c>
    </row>
    <row r="313" spans="1:14" x14ac:dyDescent="0.25">
      <c r="A313" s="10">
        <v>434</v>
      </c>
      <c r="B313" s="10" t="s">
        <v>205</v>
      </c>
      <c r="C313" s="10" t="s">
        <v>601</v>
      </c>
      <c r="D313" s="11">
        <v>1.317394</v>
      </c>
      <c r="E313" s="11">
        <v>0.4</v>
      </c>
      <c r="F313" s="11">
        <v>0.2</v>
      </c>
      <c r="G313" s="11">
        <v>0.5</v>
      </c>
      <c r="H313" s="11">
        <v>0.5</v>
      </c>
      <c r="I313" s="11">
        <v>0.89999999999999991</v>
      </c>
      <c r="J313" s="11">
        <v>0.22222222222222227</v>
      </c>
      <c r="K313" s="14" t="s">
        <v>1048</v>
      </c>
      <c r="L313" s="11">
        <v>1.45</v>
      </c>
      <c r="M313" s="11">
        <v>1.28</v>
      </c>
      <c r="N313" s="11">
        <v>0.2</v>
      </c>
    </row>
    <row r="314" spans="1:14" x14ac:dyDescent="0.25">
      <c r="A314" s="10">
        <v>435</v>
      </c>
      <c r="B314" s="10" t="s">
        <v>205</v>
      </c>
      <c r="C314" s="10" t="s">
        <v>603</v>
      </c>
      <c r="D314" s="11">
        <v>0.139408</v>
      </c>
      <c r="E314" s="11">
        <v>0.9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4" t="s">
        <v>1048</v>
      </c>
      <c r="L314" s="11">
        <v>0.92</v>
      </c>
      <c r="M314" s="11">
        <v>0</v>
      </c>
      <c r="N314" s="11">
        <v>0</v>
      </c>
    </row>
    <row r="315" spans="1:14" x14ac:dyDescent="0.25">
      <c r="A315" s="10">
        <v>436</v>
      </c>
      <c r="B315" s="10" t="s">
        <v>205</v>
      </c>
      <c r="C315" s="10" t="s">
        <v>605</v>
      </c>
      <c r="D315" s="11">
        <v>0</v>
      </c>
      <c r="E315" s="11">
        <v>1.7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4" t="s">
        <v>1048</v>
      </c>
      <c r="L315" s="11">
        <v>0.86250000000000004</v>
      </c>
      <c r="M315" s="11">
        <v>0</v>
      </c>
      <c r="N315" s="11">
        <v>0</v>
      </c>
    </row>
    <row r="316" spans="1:14" x14ac:dyDescent="0.25">
      <c r="A316" s="10">
        <v>437</v>
      </c>
      <c r="B316" s="10" t="s">
        <v>205</v>
      </c>
      <c r="C316" s="10" t="s">
        <v>607</v>
      </c>
      <c r="D316" s="11">
        <v>0</v>
      </c>
      <c r="E316" s="11">
        <v>1.7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4" t="s">
        <v>1048</v>
      </c>
      <c r="L316" s="11">
        <v>0.80500000000000005</v>
      </c>
      <c r="M316" s="11">
        <v>0</v>
      </c>
      <c r="N316" s="11">
        <v>0</v>
      </c>
    </row>
    <row r="317" spans="1:14" x14ac:dyDescent="0.25">
      <c r="A317" s="10">
        <v>438</v>
      </c>
      <c r="B317" s="10" t="s">
        <v>205</v>
      </c>
      <c r="C317" s="10" t="s">
        <v>609</v>
      </c>
      <c r="D317" s="11">
        <v>1.6</v>
      </c>
      <c r="E317" s="11">
        <v>0.05</v>
      </c>
      <c r="F317" s="11">
        <v>0.2</v>
      </c>
      <c r="G317" s="11">
        <v>0.2</v>
      </c>
      <c r="H317" s="11">
        <v>0.5</v>
      </c>
      <c r="I317" s="11">
        <v>2</v>
      </c>
      <c r="J317" s="11">
        <v>0.5</v>
      </c>
      <c r="K317" s="14" t="s">
        <v>1048</v>
      </c>
      <c r="L317" s="11">
        <v>0.45600000000000002</v>
      </c>
      <c r="M317" s="11">
        <v>49.599997999999999</v>
      </c>
      <c r="N317" s="11">
        <v>12</v>
      </c>
    </row>
    <row r="318" spans="1:14" x14ac:dyDescent="0.25">
      <c r="A318" s="10">
        <v>439</v>
      </c>
      <c r="B318" s="10" t="s">
        <v>205</v>
      </c>
      <c r="C318" s="10" t="s">
        <v>611</v>
      </c>
      <c r="D318" s="11">
        <v>1.205805</v>
      </c>
      <c r="E318" s="11">
        <v>1.05</v>
      </c>
      <c r="F318" s="11">
        <v>0.1</v>
      </c>
      <c r="G318" s="11">
        <v>0.16</v>
      </c>
      <c r="H318" s="11">
        <v>0.14000000000000001</v>
      </c>
      <c r="I318" s="11">
        <v>0.2</v>
      </c>
      <c r="J318" s="11">
        <v>0</v>
      </c>
      <c r="K318" s="14" t="s">
        <v>1048</v>
      </c>
      <c r="L318" s="11">
        <v>1.0687500000000001</v>
      </c>
      <c r="M318" s="11">
        <v>21.599997999999999</v>
      </c>
      <c r="N318" s="11">
        <v>10</v>
      </c>
    </row>
    <row r="319" spans="1:14" x14ac:dyDescent="0.25">
      <c r="A319" s="10">
        <v>440</v>
      </c>
      <c r="B319" s="10" t="s">
        <v>205</v>
      </c>
      <c r="C319" s="10" t="s">
        <v>613</v>
      </c>
      <c r="D319" s="11">
        <v>1.6</v>
      </c>
      <c r="E319" s="11">
        <v>0.05</v>
      </c>
      <c r="F319" s="11">
        <v>0.2</v>
      </c>
      <c r="G319" s="11">
        <v>0.2</v>
      </c>
      <c r="H319" s="11">
        <v>0.5</v>
      </c>
      <c r="I319" s="11">
        <v>2</v>
      </c>
      <c r="J319" s="11">
        <v>0.5</v>
      </c>
      <c r="K319" s="14" t="s">
        <v>1048</v>
      </c>
      <c r="L319" s="11">
        <v>0.45450000000000002</v>
      </c>
      <c r="M319" s="11">
        <v>12.799999</v>
      </c>
      <c r="N319" s="11">
        <v>4</v>
      </c>
    </row>
    <row r="320" spans="1:14" x14ac:dyDescent="0.25">
      <c r="A320" s="10">
        <v>441</v>
      </c>
      <c r="B320" s="10" t="s">
        <v>196</v>
      </c>
      <c r="C320" s="10" t="s">
        <v>615</v>
      </c>
      <c r="D320" s="11">
        <v>1.2939309999999999</v>
      </c>
      <c r="E320" s="11">
        <v>0.4</v>
      </c>
      <c r="F320" s="11">
        <v>0.2</v>
      </c>
      <c r="G320" s="11">
        <v>0.2</v>
      </c>
      <c r="H320" s="11">
        <v>1.5</v>
      </c>
      <c r="I320" s="11">
        <v>4</v>
      </c>
      <c r="J320" s="11">
        <v>0.25</v>
      </c>
      <c r="K320" s="14" t="s">
        <v>1048</v>
      </c>
      <c r="L320" s="11">
        <v>2.79</v>
      </c>
      <c r="M320" s="11">
        <v>12.799999</v>
      </c>
      <c r="N320" s="11">
        <v>2</v>
      </c>
    </row>
    <row r="321" spans="1:14" x14ac:dyDescent="0.25">
      <c r="A321" s="10">
        <v>442</v>
      </c>
      <c r="B321" s="10" t="s">
        <v>196</v>
      </c>
      <c r="C321" s="10" t="s">
        <v>617</v>
      </c>
      <c r="D321" s="11">
        <v>0</v>
      </c>
      <c r="E321" s="11">
        <v>2.1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4" t="s">
        <v>1048</v>
      </c>
      <c r="L321" s="11">
        <v>1.84</v>
      </c>
      <c r="M321" s="11">
        <v>2</v>
      </c>
      <c r="N321" s="11">
        <v>0.5</v>
      </c>
    </row>
    <row r="322" spans="1:14" x14ac:dyDescent="0.25">
      <c r="A322" s="10">
        <v>443</v>
      </c>
      <c r="B322" s="10" t="s">
        <v>196</v>
      </c>
      <c r="C322" s="10" t="s">
        <v>627</v>
      </c>
      <c r="D322" s="11">
        <v>0</v>
      </c>
      <c r="E322" s="11">
        <v>2.1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4" t="s">
        <v>1048</v>
      </c>
      <c r="L322" s="11">
        <v>1.84</v>
      </c>
      <c r="M322" s="11">
        <v>6</v>
      </c>
      <c r="N322" s="11">
        <v>1.5</v>
      </c>
    </row>
    <row r="323" spans="1:14" s="12" customFormat="1" x14ac:dyDescent="0.25">
      <c r="A323" s="10">
        <v>444</v>
      </c>
      <c r="B323" s="10" t="s">
        <v>196</v>
      </c>
      <c r="C323" s="10" t="s">
        <v>434</v>
      </c>
      <c r="D323" s="11">
        <v>0</v>
      </c>
      <c r="E323" s="11">
        <v>2.1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4" t="s">
        <v>1048</v>
      </c>
      <c r="L323" s="11">
        <v>1.84</v>
      </c>
      <c r="M323" s="11">
        <v>6</v>
      </c>
      <c r="N323" s="11">
        <v>1.5</v>
      </c>
    </row>
    <row r="324" spans="1:14" x14ac:dyDescent="0.25">
      <c r="A324" s="10">
        <v>445</v>
      </c>
      <c r="B324" s="10" t="s">
        <v>196</v>
      </c>
      <c r="C324" s="10" t="s">
        <v>629</v>
      </c>
      <c r="D324" s="11">
        <v>1.189454</v>
      </c>
      <c r="E324" s="11">
        <v>1.3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4" t="s">
        <v>1048</v>
      </c>
      <c r="L324" s="11">
        <v>2</v>
      </c>
      <c r="M324" s="11">
        <v>18</v>
      </c>
      <c r="N324" s="11">
        <v>3</v>
      </c>
    </row>
    <row r="325" spans="1:14" s="12" customFormat="1" x14ac:dyDescent="0.25">
      <c r="A325" s="10">
        <v>446</v>
      </c>
      <c r="B325" s="10" t="s">
        <v>196</v>
      </c>
      <c r="C325" s="10" t="s">
        <v>435</v>
      </c>
      <c r="D325" s="11">
        <v>0</v>
      </c>
      <c r="E325" s="11">
        <v>2.1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4" t="s">
        <v>1048</v>
      </c>
      <c r="L325" s="11">
        <v>1.84</v>
      </c>
      <c r="M325" s="11">
        <v>2</v>
      </c>
      <c r="N325" s="11">
        <v>0.5</v>
      </c>
    </row>
    <row r="326" spans="1:14" x14ac:dyDescent="0.25">
      <c r="A326" s="10">
        <v>447</v>
      </c>
      <c r="B326" s="10" t="s">
        <v>205</v>
      </c>
      <c r="C326" s="10" t="s">
        <v>631</v>
      </c>
      <c r="D326" s="11">
        <v>8.199306</v>
      </c>
      <c r="E326" s="11">
        <v>0.11</v>
      </c>
      <c r="F326" s="11">
        <v>0.2</v>
      </c>
      <c r="G326" s="11">
        <v>0.2</v>
      </c>
      <c r="H326" s="11">
        <v>0.5</v>
      </c>
      <c r="I326" s="11">
        <v>8</v>
      </c>
      <c r="J326" s="11">
        <v>0.625</v>
      </c>
      <c r="K326" s="14" t="s">
        <v>1048</v>
      </c>
      <c r="L326" s="11">
        <v>0.76500000000000001</v>
      </c>
      <c r="M326" s="11">
        <v>9.5999990000000004</v>
      </c>
      <c r="N326" s="11">
        <v>2</v>
      </c>
    </row>
    <row r="327" spans="1:14" x14ac:dyDescent="0.25">
      <c r="A327" s="10">
        <v>448</v>
      </c>
      <c r="C327" s="10" t="s">
        <v>631</v>
      </c>
      <c r="D327" s="11">
        <v>8.199306</v>
      </c>
      <c r="E327" s="11">
        <v>0.11</v>
      </c>
      <c r="F327" s="11">
        <v>0.2</v>
      </c>
      <c r="G327" s="11">
        <v>0.2</v>
      </c>
      <c r="H327" s="11">
        <v>0.5</v>
      </c>
      <c r="I327" s="11">
        <v>8</v>
      </c>
      <c r="J327" s="11">
        <v>0.625</v>
      </c>
      <c r="K327" s="14" t="s">
        <v>1048</v>
      </c>
      <c r="L327" s="11">
        <v>0.76500000000000001</v>
      </c>
      <c r="M327" s="11">
        <v>9.5999990000000004</v>
      </c>
      <c r="N327" s="11">
        <v>2</v>
      </c>
    </row>
    <row r="328" spans="1:14" x14ac:dyDescent="0.25">
      <c r="A328" s="10">
        <v>449</v>
      </c>
      <c r="B328" s="10" t="s">
        <v>196</v>
      </c>
      <c r="C328" s="10" t="s">
        <v>633</v>
      </c>
      <c r="D328" s="11">
        <v>1.840946</v>
      </c>
      <c r="E328" s="11">
        <v>0.08</v>
      </c>
      <c r="F328" s="11">
        <v>0.1</v>
      </c>
      <c r="G328" s="11">
        <v>0.2</v>
      </c>
      <c r="H328" s="11">
        <v>1.5</v>
      </c>
      <c r="I328" s="11">
        <v>4</v>
      </c>
      <c r="J328" s="11">
        <v>0.25</v>
      </c>
      <c r="K328" s="14" t="s">
        <v>1048</v>
      </c>
      <c r="L328" s="11">
        <v>2.6349999999999998</v>
      </c>
      <c r="M328" s="11">
        <v>10.799999</v>
      </c>
      <c r="N328" s="11">
        <v>1.5</v>
      </c>
    </row>
    <row r="329" spans="1:14" x14ac:dyDescent="0.25">
      <c r="A329" s="10">
        <v>450</v>
      </c>
      <c r="B329" s="10" t="s">
        <v>205</v>
      </c>
      <c r="C329" s="10" t="s">
        <v>635</v>
      </c>
      <c r="D329" s="11">
        <v>1.7788919999999999</v>
      </c>
      <c r="E329" s="11">
        <v>0.23</v>
      </c>
      <c r="F329" s="11">
        <v>0.3</v>
      </c>
      <c r="G329" s="11">
        <v>0.6</v>
      </c>
      <c r="H329" s="11">
        <v>1.2</v>
      </c>
      <c r="I329" s="11">
        <v>0.9</v>
      </c>
      <c r="J329" s="11">
        <v>0.33333333333333337</v>
      </c>
      <c r="K329" s="14" t="s">
        <v>1048</v>
      </c>
      <c r="L329" s="11">
        <v>0.6885</v>
      </c>
      <c r="M329" s="11">
        <v>1.8</v>
      </c>
      <c r="N329" s="11">
        <v>0.5</v>
      </c>
    </row>
    <row r="330" spans="1:14" x14ac:dyDescent="0.25">
      <c r="A330" s="10">
        <v>451</v>
      </c>
      <c r="B330" s="10" t="s">
        <v>205</v>
      </c>
      <c r="C330" s="10" t="s">
        <v>637</v>
      </c>
      <c r="D330" s="11">
        <v>1.8</v>
      </c>
      <c r="E330" s="11">
        <v>0.23</v>
      </c>
      <c r="F330" s="11">
        <v>0.3</v>
      </c>
      <c r="G330" s="11">
        <v>0.6</v>
      </c>
      <c r="H330" s="11">
        <v>1.2</v>
      </c>
      <c r="I330" s="11">
        <v>0.9</v>
      </c>
      <c r="J330" s="11">
        <v>0.33333333333333337</v>
      </c>
      <c r="K330" s="14" t="s">
        <v>1048</v>
      </c>
      <c r="L330" s="11">
        <v>0.69525000000000003</v>
      </c>
      <c r="M330" s="11">
        <v>1.8</v>
      </c>
      <c r="N330" s="11">
        <v>0.5</v>
      </c>
    </row>
    <row r="331" spans="1:14" s="12" customFormat="1" x14ac:dyDescent="0.25">
      <c r="A331" s="10">
        <v>452</v>
      </c>
      <c r="B331" s="10" t="s">
        <v>205</v>
      </c>
      <c r="C331" s="10" t="s">
        <v>473</v>
      </c>
      <c r="D331" s="11">
        <v>2.0251550000000003</v>
      </c>
      <c r="E331" s="11">
        <v>0.11</v>
      </c>
      <c r="F331" s="11">
        <v>0.1</v>
      </c>
      <c r="G331" s="11">
        <v>0.2</v>
      </c>
      <c r="H331" s="11">
        <v>1.5</v>
      </c>
      <c r="I331" s="11">
        <v>4</v>
      </c>
      <c r="J331" s="11">
        <v>0.25</v>
      </c>
      <c r="K331" s="14" t="s">
        <v>1048</v>
      </c>
      <c r="L331" s="11">
        <v>0.93</v>
      </c>
      <c r="M331" s="11">
        <v>0.8</v>
      </c>
      <c r="N331" s="11">
        <v>1</v>
      </c>
    </row>
    <row r="332" spans="1:14" x14ac:dyDescent="0.25">
      <c r="A332" s="10">
        <v>453</v>
      </c>
      <c r="B332" s="10" t="s">
        <v>205</v>
      </c>
      <c r="C332" s="10" t="s">
        <v>639</v>
      </c>
      <c r="D332" s="11">
        <v>2.3568769999999999</v>
      </c>
      <c r="E332" s="11">
        <v>1.8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4" t="s">
        <v>1048</v>
      </c>
      <c r="L332" s="11">
        <v>2.1059999999999999</v>
      </c>
      <c r="M332" s="11">
        <v>0</v>
      </c>
      <c r="N332" s="11">
        <v>0</v>
      </c>
    </row>
    <row r="333" spans="1:14" x14ac:dyDescent="0.25">
      <c r="A333" s="10">
        <v>454</v>
      </c>
      <c r="B333" s="10" t="s">
        <v>196</v>
      </c>
      <c r="C333" s="10" t="s">
        <v>641</v>
      </c>
      <c r="D333" s="11">
        <v>3.7294520000000002</v>
      </c>
      <c r="E333" s="11">
        <v>0.1</v>
      </c>
      <c r="F333" s="11">
        <v>0.4</v>
      </c>
      <c r="G333" s="11">
        <v>0.5</v>
      </c>
      <c r="H333" s="11">
        <v>1</v>
      </c>
      <c r="I333" s="11">
        <v>4.5</v>
      </c>
      <c r="J333" s="11">
        <v>0.33333333333333331</v>
      </c>
      <c r="K333" s="14" t="s">
        <v>1048</v>
      </c>
      <c r="L333" s="11">
        <v>2.9449999999999998</v>
      </c>
      <c r="M333" s="11">
        <v>6.8</v>
      </c>
      <c r="N333" s="11">
        <v>1</v>
      </c>
    </row>
    <row r="334" spans="1:14" x14ac:dyDescent="0.25">
      <c r="A334" s="10">
        <v>455</v>
      </c>
      <c r="B334" s="10" t="s">
        <v>196</v>
      </c>
      <c r="C334" s="10" t="s">
        <v>643</v>
      </c>
      <c r="D334" s="11">
        <v>0.4</v>
      </c>
      <c r="E334" s="11">
        <v>0.2</v>
      </c>
      <c r="F334" s="11">
        <v>0.5</v>
      </c>
      <c r="G334" s="11">
        <v>0.5</v>
      </c>
      <c r="H334" s="11">
        <v>1</v>
      </c>
      <c r="I334" s="11">
        <v>8</v>
      </c>
      <c r="J334" s="11">
        <v>0.6875</v>
      </c>
      <c r="K334" s="14" t="s">
        <v>1048</v>
      </c>
      <c r="L334" s="11">
        <v>1.8089999999999999</v>
      </c>
      <c r="M334" s="11">
        <v>6.8</v>
      </c>
      <c r="N334" s="11">
        <v>1</v>
      </c>
    </row>
    <row r="335" spans="1:14" x14ac:dyDescent="0.25">
      <c r="A335" s="10">
        <v>456</v>
      </c>
      <c r="B335" s="10" t="s">
        <v>442</v>
      </c>
      <c r="C335" s="10" t="s">
        <v>645</v>
      </c>
      <c r="D335" s="11">
        <v>0.98203200000000002</v>
      </c>
      <c r="E335" s="11">
        <v>0.3</v>
      </c>
      <c r="F335" s="11">
        <v>0.5</v>
      </c>
      <c r="G335" s="11">
        <v>1</v>
      </c>
      <c r="H335" s="11">
        <v>3</v>
      </c>
      <c r="I335" s="11">
        <v>4</v>
      </c>
      <c r="J335" s="11">
        <v>0.25</v>
      </c>
      <c r="K335" s="14" t="s">
        <v>1048</v>
      </c>
      <c r="L335" s="11">
        <v>2.79</v>
      </c>
      <c r="M335" s="11">
        <v>6.8</v>
      </c>
      <c r="N335" s="11">
        <v>1</v>
      </c>
    </row>
    <row r="336" spans="1:14" x14ac:dyDescent="0.25">
      <c r="A336" s="10">
        <v>457</v>
      </c>
      <c r="B336" s="10" t="s">
        <v>205</v>
      </c>
      <c r="C336" s="10" t="s">
        <v>647</v>
      </c>
      <c r="D336" s="11">
        <v>5.46</v>
      </c>
      <c r="E336" s="11">
        <v>0</v>
      </c>
      <c r="F336" s="11">
        <v>0.5</v>
      </c>
      <c r="G336" s="11">
        <v>0.5</v>
      </c>
      <c r="H336" s="11">
        <v>0.5</v>
      </c>
      <c r="I336" s="11">
        <v>5</v>
      </c>
      <c r="J336" s="11">
        <v>0.5</v>
      </c>
      <c r="K336" s="14" t="s">
        <v>1048</v>
      </c>
      <c r="L336" s="11">
        <v>2.4649999999999999</v>
      </c>
      <c r="M336" s="11">
        <v>22.400002000000001</v>
      </c>
      <c r="N336" s="11">
        <v>4</v>
      </c>
    </row>
    <row r="337" spans="1:14" x14ac:dyDescent="0.25">
      <c r="A337" s="10">
        <v>458</v>
      </c>
      <c r="B337" s="10" t="s">
        <v>205</v>
      </c>
      <c r="C337" s="10" t="s">
        <v>649</v>
      </c>
      <c r="D337" s="11">
        <v>11.331075</v>
      </c>
      <c r="E337" s="11">
        <v>0.15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4" t="s">
        <v>1048</v>
      </c>
      <c r="L337" s="11">
        <v>5.7200000000000001E-2</v>
      </c>
      <c r="M337" s="11">
        <v>0</v>
      </c>
      <c r="N337" s="11">
        <v>0</v>
      </c>
    </row>
    <row r="338" spans="1:14" x14ac:dyDescent="0.25">
      <c r="A338" s="10">
        <v>459</v>
      </c>
      <c r="C338" s="10" t="s">
        <v>651</v>
      </c>
      <c r="D338" s="11">
        <v>0.42605900000000002</v>
      </c>
      <c r="E338" s="11">
        <v>0.35</v>
      </c>
      <c r="F338" s="11">
        <v>0.1</v>
      </c>
      <c r="G338" s="11">
        <v>0.1</v>
      </c>
      <c r="H338" s="11">
        <v>0.1</v>
      </c>
      <c r="I338" s="11">
        <v>0.3</v>
      </c>
      <c r="J338" s="11">
        <v>0</v>
      </c>
      <c r="K338" s="14" t="s">
        <v>1048</v>
      </c>
      <c r="L338" s="11">
        <v>1.06</v>
      </c>
      <c r="M338" s="11">
        <v>2.2400000000000002</v>
      </c>
      <c r="N338" s="11">
        <v>0.4</v>
      </c>
    </row>
    <row r="339" spans="1:14" x14ac:dyDescent="0.25">
      <c r="A339" s="10">
        <v>460</v>
      </c>
      <c r="C339" s="10" t="s">
        <v>653</v>
      </c>
      <c r="D339" s="11">
        <v>0.42605900000000002</v>
      </c>
      <c r="E339" s="11">
        <v>0.35</v>
      </c>
      <c r="F339" s="11">
        <v>0.1</v>
      </c>
      <c r="G339" s="11">
        <v>0.1</v>
      </c>
      <c r="H339" s="11">
        <v>0.1</v>
      </c>
      <c r="I339" s="11">
        <v>0.3</v>
      </c>
      <c r="J339" s="11">
        <v>0</v>
      </c>
      <c r="K339" s="14" t="s">
        <v>1048</v>
      </c>
      <c r="L339" s="11">
        <v>1.05</v>
      </c>
      <c r="M339" s="11">
        <v>2.2400000000000002</v>
      </c>
      <c r="N339" s="11">
        <v>0.4</v>
      </c>
    </row>
    <row r="340" spans="1:14" x14ac:dyDescent="0.25">
      <c r="A340" s="10">
        <v>461</v>
      </c>
      <c r="C340" s="10" t="s">
        <v>655</v>
      </c>
      <c r="D340" s="11">
        <v>0.86869700000000005</v>
      </c>
      <c r="E340" s="11">
        <v>0.01</v>
      </c>
      <c r="F340" s="11">
        <v>0.6</v>
      </c>
      <c r="G340" s="11">
        <v>0.9</v>
      </c>
      <c r="H340" s="11">
        <v>2.2999999999999998</v>
      </c>
      <c r="I340" s="11">
        <v>10.999999999999998</v>
      </c>
      <c r="J340" s="11">
        <v>0.10000000000000002</v>
      </c>
      <c r="K340" s="14" t="s">
        <v>1048</v>
      </c>
      <c r="L340" s="11">
        <v>4.8319999999999999</v>
      </c>
      <c r="M340" s="11">
        <v>7.6</v>
      </c>
      <c r="N340" s="11">
        <v>1</v>
      </c>
    </row>
    <row r="341" spans="1:14" x14ac:dyDescent="0.25">
      <c r="A341" s="10">
        <v>462</v>
      </c>
      <c r="C341" s="10" t="s">
        <v>657</v>
      </c>
      <c r="D341" s="11">
        <v>8.4972340000000006</v>
      </c>
      <c r="E341" s="11">
        <v>0.05</v>
      </c>
      <c r="F341" s="11">
        <v>0.2</v>
      </c>
      <c r="G341" s="11">
        <v>0.3</v>
      </c>
      <c r="H341" s="11">
        <v>1</v>
      </c>
      <c r="I341" s="11">
        <v>2.5</v>
      </c>
      <c r="J341" s="11">
        <v>0.4</v>
      </c>
      <c r="K341" s="14" t="s">
        <v>1048</v>
      </c>
      <c r="L341" s="11">
        <v>0.30199999999999999</v>
      </c>
      <c r="M341" s="11">
        <v>8</v>
      </c>
      <c r="N341" s="11">
        <v>1</v>
      </c>
    </row>
    <row r="342" spans="1:14" x14ac:dyDescent="0.25">
      <c r="A342" s="10">
        <v>463</v>
      </c>
      <c r="C342" s="10" t="s">
        <v>659</v>
      </c>
      <c r="D342" s="11">
        <v>3.4105699999999999</v>
      </c>
      <c r="E342" s="11">
        <v>0.01</v>
      </c>
      <c r="F342" s="11">
        <v>0.1</v>
      </c>
      <c r="G342" s="11">
        <v>0.2</v>
      </c>
      <c r="H342" s="11">
        <v>1.5</v>
      </c>
      <c r="I342" s="11">
        <v>4</v>
      </c>
      <c r="J342" s="11">
        <v>0.25</v>
      </c>
      <c r="K342" s="14" t="s">
        <v>1048</v>
      </c>
      <c r="L342" s="11">
        <v>0.93</v>
      </c>
      <c r="M342" s="11">
        <v>0.8</v>
      </c>
      <c r="N342" s="11">
        <v>1</v>
      </c>
    </row>
    <row r="343" spans="1:14" x14ac:dyDescent="0.25">
      <c r="A343" s="10">
        <v>464</v>
      </c>
      <c r="C343" s="10" t="s">
        <v>661</v>
      </c>
      <c r="D343" s="11">
        <v>3.4105699999999999</v>
      </c>
      <c r="E343" s="11">
        <v>0.01</v>
      </c>
      <c r="F343" s="11">
        <v>0.1</v>
      </c>
      <c r="G343" s="11">
        <v>0.2</v>
      </c>
      <c r="H343" s="11">
        <v>1.5</v>
      </c>
      <c r="I343" s="11">
        <v>4</v>
      </c>
      <c r="J343" s="11">
        <v>0.25</v>
      </c>
      <c r="K343" s="14" t="s">
        <v>1048</v>
      </c>
      <c r="L343" s="11">
        <v>0.91800000000000004</v>
      </c>
      <c r="M343" s="11">
        <v>0.8</v>
      </c>
      <c r="N343" s="11">
        <v>1</v>
      </c>
    </row>
    <row r="344" spans="1:14" x14ac:dyDescent="0.25">
      <c r="A344" s="10">
        <v>465</v>
      </c>
      <c r="C344" s="10" t="s">
        <v>663</v>
      </c>
      <c r="D344" s="11">
        <v>1.25</v>
      </c>
      <c r="E344" s="11">
        <v>0.6</v>
      </c>
      <c r="F344" s="11">
        <v>0.2</v>
      </c>
      <c r="G344" s="11">
        <v>0.5</v>
      </c>
      <c r="H344" s="11">
        <v>0.5</v>
      </c>
      <c r="I344" s="11">
        <v>0.89999999999999991</v>
      </c>
      <c r="J344" s="11">
        <v>0.22222222222222227</v>
      </c>
      <c r="K344" s="14" t="s">
        <v>1048</v>
      </c>
      <c r="L344" s="11">
        <v>0.72375</v>
      </c>
      <c r="M344" s="11">
        <v>1.28</v>
      </c>
      <c r="N344" s="11">
        <v>0.2</v>
      </c>
    </row>
    <row r="345" spans="1:14" x14ac:dyDescent="0.25">
      <c r="A345" s="10">
        <v>466</v>
      </c>
      <c r="C345" s="10" t="s">
        <v>665</v>
      </c>
      <c r="D345" s="11">
        <v>1.25</v>
      </c>
      <c r="E345" s="11">
        <v>0.6</v>
      </c>
      <c r="F345" s="11">
        <v>0.2</v>
      </c>
      <c r="G345" s="11">
        <v>0.5</v>
      </c>
      <c r="H345" s="11">
        <v>0.5</v>
      </c>
      <c r="I345" s="11">
        <v>0.89999999999999991</v>
      </c>
      <c r="J345" s="11">
        <v>0.22222222222222227</v>
      </c>
      <c r="K345" s="14" t="s">
        <v>1048</v>
      </c>
      <c r="L345" s="11">
        <v>0.72250000000000003</v>
      </c>
      <c r="M345" s="11">
        <v>1.28</v>
      </c>
      <c r="N345" s="11">
        <v>0.2</v>
      </c>
    </row>
    <row r="346" spans="1:14" x14ac:dyDescent="0.25">
      <c r="A346" s="10">
        <v>900</v>
      </c>
      <c r="C346" s="10" t="s">
        <v>702</v>
      </c>
      <c r="D346" s="11">
        <v>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4" t="s">
        <v>1048</v>
      </c>
      <c r="L346" s="11">
        <v>0</v>
      </c>
      <c r="M346" s="11">
        <v>0</v>
      </c>
      <c r="N346" s="11">
        <v>0</v>
      </c>
    </row>
    <row r="347" spans="1:14" x14ac:dyDescent="0.25">
      <c r="A347" s="12">
        <v>1203</v>
      </c>
      <c r="B347" s="12"/>
      <c r="C347" s="12" t="s">
        <v>703</v>
      </c>
      <c r="D347" s="11">
        <v>0</v>
      </c>
      <c r="E347" s="11">
        <v>4.4800000000000004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4" t="s">
        <v>1048</v>
      </c>
      <c r="L347" s="11">
        <v>0.74750000000000005</v>
      </c>
      <c r="M347" s="11">
        <v>0</v>
      </c>
      <c r="N347" s="11">
        <v>0</v>
      </c>
    </row>
    <row r="348" spans="1:14" x14ac:dyDescent="0.25">
      <c r="A348" s="12">
        <v>1208</v>
      </c>
      <c r="B348" s="12"/>
      <c r="C348" s="12" t="s">
        <v>705</v>
      </c>
      <c r="D348" s="11">
        <v>0</v>
      </c>
      <c r="E348" s="11">
        <v>5.98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4" t="s">
        <v>1048</v>
      </c>
      <c r="L348" s="11">
        <v>0.74750000000000005</v>
      </c>
      <c r="M348" s="11">
        <v>0</v>
      </c>
      <c r="N348" s="11">
        <v>0</v>
      </c>
    </row>
    <row r="349" spans="1:14" x14ac:dyDescent="0.25">
      <c r="A349" s="12">
        <v>1223</v>
      </c>
      <c r="B349" s="12"/>
      <c r="C349" s="12" t="s">
        <v>707</v>
      </c>
      <c r="D349" s="11">
        <v>0</v>
      </c>
      <c r="E349" s="11">
        <v>0.17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4" t="s">
        <v>1048</v>
      </c>
      <c r="L349" s="11">
        <v>0.74750000000000005</v>
      </c>
      <c r="M349" s="11">
        <v>0</v>
      </c>
      <c r="N349" s="11">
        <v>0</v>
      </c>
    </row>
    <row r="350" spans="1:14" x14ac:dyDescent="0.25">
      <c r="A350" s="12">
        <v>1224</v>
      </c>
      <c r="B350" s="12"/>
      <c r="C350" s="12" t="s">
        <v>709</v>
      </c>
      <c r="D350" s="11">
        <v>0</v>
      </c>
      <c r="E350" s="11">
        <v>1.3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4" t="s">
        <v>1048</v>
      </c>
      <c r="L350" s="11">
        <v>0.74750000000000005</v>
      </c>
      <c r="M350" s="11">
        <v>0</v>
      </c>
      <c r="N350" s="11">
        <v>0</v>
      </c>
    </row>
    <row r="351" spans="1:14" x14ac:dyDescent="0.25">
      <c r="A351" s="12">
        <v>1230</v>
      </c>
      <c r="B351" s="12"/>
      <c r="C351" s="12" t="s">
        <v>711</v>
      </c>
      <c r="D351" s="11">
        <v>0</v>
      </c>
      <c r="E351" s="11">
        <v>2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4" t="s">
        <v>1048</v>
      </c>
      <c r="L351" s="11">
        <v>0.74750000000000005</v>
      </c>
      <c r="M351" s="11">
        <v>0</v>
      </c>
      <c r="N351" s="11">
        <v>0</v>
      </c>
    </row>
    <row r="352" spans="1:14" x14ac:dyDescent="0.25">
      <c r="A352" s="12">
        <v>1232</v>
      </c>
      <c r="B352" s="12"/>
      <c r="C352" s="12" t="s">
        <v>713</v>
      </c>
      <c r="D352" s="11">
        <v>0</v>
      </c>
      <c r="E352" s="11">
        <v>2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4" t="s">
        <v>1048</v>
      </c>
      <c r="L352" s="11">
        <v>0.74750000000000005</v>
      </c>
      <c r="M352" s="11">
        <v>0</v>
      </c>
      <c r="N352" s="11">
        <v>0</v>
      </c>
    </row>
    <row r="353" spans="1:14" x14ac:dyDescent="0.25">
      <c r="A353" s="12">
        <v>1244</v>
      </c>
      <c r="B353" s="12"/>
      <c r="C353" s="12" t="s">
        <v>715</v>
      </c>
      <c r="D353" s="11">
        <v>0</v>
      </c>
      <c r="E353" s="11">
        <v>0.8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4" t="s">
        <v>1048</v>
      </c>
      <c r="L353" s="11">
        <v>0.74750000000000005</v>
      </c>
      <c r="M353" s="11">
        <v>0</v>
      </c>
      <c r="N353" s="11">
        <v>0</v>
      </c>
    </row>
    <row r="354" spans="1:14" x14ac:dyDescent="0.25">
      <c r="A354" s="12">
        <v>1247</v>
      </c>
      <c r="B354" s="12"/>
      <c r="C354" s="12" t="s">
        <v>717</v>
      </c>
      <c r="D354" s="11">
        <v>0</v>
      </c>
      <c r="E354" s="11">
        <v>0.04</v>
      </c>
      <c r="F354" s="11">
        <v>0</v>
      </c>
      <c r="G354" s="11">
        <v>0</v>
      </c>
      <c r="H354" s="11">
        <v>0</v>
      </c>
      <c r="I354" s="11">
        <v>0</v>
      </c>
      <c r="J354" s="11">
        <v>0</v>
      </c>
      <c r="K354" s="14" t="s">
        <v>1048</v>
      </c>
      <c r="L354" s="11">
        <v>0.74750000000000005</v>
      </c>
      <c r="M354" s="11">
        <v>0</v>
      </c>
      <c r="N354" s="11">
        <v>0</v>
      </c>
    </row>
    <row r="355" spans="1:14" x14ac:dyDescent="0.25">
      <c r="A355" s="12">
        <v>1261</v>
      </c>
      <c r="B355" s="12"/>
      <c r="C355" s="12" t="s">
        <v>719</v>
      </c>
      <c r="D355" s="11">
        <v>0</v>
      </c>
      <c r="E355" s="11">
        <v>0.4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4" t="s">
        <v>1048</v>
      </c>
      <c r="L355" s="11">
        <v>0.74750000000000005</v>
      </c>
      <c r="M355" s="11">
        <v>0</v>
      </c>
      <c r="N355" s="11">
        <v>0</v>
      </c>
    </row>
    <row r="356" spans="1:14" x14ac:dyDescent="0.25">
      <c r="A356" s="12">
        <v>1273</v>
      </c>
      <c r="B356" s="12"/>
      <c r="C356" s="12" t="s">
        <v>721</v>
      </c>
      <c r="D356" s="11">
        <v>0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4" t="s">
        <v>1048</v>
      </c>
      <c r="L356" s="11">
        <v>0</v>
      </c>
      <c r="M356" s="11">
        <v>0</v>
      </c>
      <c r="N356" s="11">
        <v>0</v>
      </c>
    </row>
    <row r="357" spans="1:14" x14ac:dyDescent="0.25">
      <c r="A357" s="12">
        <v>1274</v>
      </c>
      <c r="B357" s="12"/>
      <c r="C357" s="12" t="s">
        <v>723</v>
      </c>
      <c r="D357" s="11">
        <v>0</v>
      </c>
      <c r="E357" s="11">
        <v>1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4" t="s">
        <v>1048</v>
      </c>
      <c r="L357" s="11">
        <v>0.28749999999999998</v>
      </c>
      <c r="M357" s="11">
        <v>0</v>
      </c>
      <c r="N357" s="11">
        <v>0</v>
      </c>
    </row>
    <row r="358" spans="1:14" x14ac:dyDescent="0.25">
      <c r="A358" s="12">
        <v>1281</v>
      </c>
      <c r="B358" s="12"/>
      <c r="C358" s="12" t="s">
        <v>725</v>
      </c>
      <c r="D358" s="11">
        <v>0</v>
      </c>
      <c r="E358" s="11">
        <v>4.3899999999999997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4" t="s">
        <v>1048</v>
      </c>
      <c r="L358" s="11">
        <v>0.74750000000000005</v>
      </c>
      <c r="M358" s="11">
        <v>0</v>
      </c>
      <c r="N358" s="11">
        <v>0</v>
      </c>
    </row>
    <row r="359" spans="1:14" x14ac:dyDescent="0.25">
      <c r="A359" s="12">
        <v>1283</v>
      </c>
      <c r="B359" s="12"/>
      <c r="C359" s="12" t="s">
        <v>727</v>
      </c>
      <c r="D359" s="11">
        <v>0</v>
      </c>
      <c r="E359" s="11">
        <v>6.34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4" t="s">
        <v>1048</v>
      </c>
      <c r="L359" s="11">
        <v>0.74750000000000005</v>
      </c>
      <c r="M359" s="11">
        <v>0</v>
      </c>
      <c r="N359" s="11">
        <v>0</v>
      </c>
    </row>
    <row r="360" spans="1:14" x14ac:dyDescent="0.25">
      <c r="A360" s="10">
        <v>9999</v>
      </c>
      <c r="B360" s="10" t="s">
        <v>46</v>
      </c>
      <c r="C360" s="10" t="s">
        <v>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411"/>
  <sheetViews>
    <sheetView topLeftCell="AU1" workbookViewId="0">
      <selection activeCell="BG1" sqref="BG1:BJ1"/>
    </sheetView>
  </sheetViews>
  <sheetFormatPr defaultRowHeight="15" x14ac:dyDescent="0.25"/>
  <cols>
    <col min="55" max="55" width="23" bestFit="1" customWidth="1"/>
    <col min="56" max="56" width="30.42578125" bestFit="1" customWidth="1"/>
    <col min="57" max="57" width="22.5703125" bestFit="1" customWidth="1"/>
    <col min="58" max="58" width="29.42578125" bestFit="1" customWidth="1"/>
    <col min="59" max="59" width="22.42578125" bestFit="1" customWidth="1"/>
  </cols>
  <sheetData>
    <row r="1" spans="1:92" x14ac:dyDescent="0.25">
      <c r="A1" t="s">
        <v>3</v>
      </c>
      <c r="B1" t="s">
        <v>1060</v>
      </c>
      <c r="C1" t="s">
        <v>795</v>
      </c>
      <c r="D1" t="s">
        <v>1061</v>
      </c>
      <c r="E1" t="s">
        <v>1062</v>
      </c>
      <c r="F1" t="s">
        <v>1063</v>
      </c>
      <c r="G1" t="s">
        <v>1064</v>
      </c>
      <c r="H1" t="s">
        <v>1065</v>
      </c>
      <c r="I1" t="s">
        <v>1066</v>
      </c>
      <c r="J1" t="s">
        <v>1067</v>
      </c>
      <c r="K1" t="s">
        <v>1068</v>
      </c>
      <c r="L1" t="s">
        <v>1069</v>
      </c>
      <c r="M1" t="s">
        <v>1070</v>
      </c>
      <c r="N1" t="s">
        <v>1071</v>
      </c>
      <c r="O1" t="s">
        <v>1072</v>
      </c>
      <c r="P1" t="s">
        <v>1073</v>
      </c>
      <c r="Q1" t="s">
        <v>1074</v>
      </c>
      <c r="R1" t="s">
        <v>1075</v>
      </c>
      <c r="S1" t="s">
        <v>1076</v>
      </c>
      <c r="T1" t="s">
        <v>1077</v>
      </c>
      <c r="U1" t="s">
        <v>1078</v>
      </c>
      <c r="V1" t="s">
        <v>1079</v>
      </c>
      <c r="W1" t="s">
        <v>1080</v>
      </c>
      <c r="X1" t="s">
        <v>1081</v>
      </c>
      <c r="Y1" t="s">
        <v>1082</v>
      </c>
      <c r="Z1" t="s">
        <v>1083</v>
      </c>
      <c r="AA1" t="s">
        <v>1084</v>
      </c>
      <c r="AB1" t="s">
        <v>1085</v>
      </c>
      <c r="AC1" t="s">
        <v>1086</v>
      </c>
      <c r="AD1" t="s">
        <v>1087</v>
      </c>
      <c r="AE1" t="s">
        <v>1088</v>
      </c>
      <c r="AF1" t="s">
        <v>1089</v>
      </c>
      <c r="AG1" t="s">
        <v>1090</v>
      </c>
      <c r="AH1" t="s">
        <v>1091</v>
      </c>
      <c r="AI1" t="s">
        <v>1092</v>
      </c>
      <c r="AJ1" t="s">
        <v>1093</v>
      </c>
      <c r="AK1" t="s">
        <v>1094</v>
      </c>
      <c r="AL1" t="s">
        <v>1095</v>
      </c>
      <c r="AM1" t="s">
        <v>1096</v>
      </c>
      <c r="AN1" t="s">
        <v>1097</v>
      </c>
      <c r="AO1" t="s">
        <v>1098</v>
      </c>
      <c r="AP1" t="s">
        <v>1099</v>
      </c>
      <c r="AQ1" t="s">
        <v>1100</v>
      </c>
      <c r="AR1" t="s">
        <v>1101</v>
      </c>
      <c r="AS1" t="s">
        <v>1102</v>
      </c>
      <c r="AT1" t="s">
        <v>1103</v>
      </c>
      <c r="AU1" t="s">
        <v>1104</v>
      </c>
      <c r="AV1" t="s">
        <v>1105</v>
      </c>
      <c r="AW1" t="s">
        <v>1106</v>
      </c>
      <c r="AX1" t="s">
        <v>1107</v>
      </c>
      <c r="AY1" t="s">
        <v>1108</v>
      </c>
      <c r="AZ1" t="s">
        <v>1109</v>
      </c>
      <c r="BA1" t="s">
        <v>1110</v>
      </c>
      <c r="BB1" t="s">
        <v>1111</v>
      </c>
      <c r="BC1" t="s">
        <v>1112</v>
      </c>
      <c r="BD1" t="s">
        <v>1113</v>
      </c>
      <c r="BE1" t="s">
        <v>1114</v>
      </c>
      <c r="BF1" t="s">
        <v>1115</v>
      </c>
      <c r="BG1" t="s">
        <v>1116</v>
      </c>
      <c r="BH1" t="s">
        <v>1117</v>
      </c>
      <c r="BI1" t="s">
        <v>1118</v>
      </c>
      <c r="BJ1" t="s">
        <v>1119</v>
      </c>
      <c r="BK1" t="s">
        <v>1120</v>
      </c>
      <c r="BL1" t="s">
        <v>1121</v>
      </c>
      <c r="BM1" t="s">
        <v>1122</v>
      </c>
      <c r="BN1" t="s">
        <v>1123</v>
      </c>
      <c r="BO1" t="s">
        <v>1124</v>
      </c>
      <c r="BP1" t="s">
        <v>1125</v>
      </c>
      <c r="BQ1" t="s">
        <v>1126</v>
      </c>
      <c r="BR1" t="s">
        <v>1127</v>
      </c>
      <c r="BS1" t="s">
        <v>1128</v>
      </c>
      <c r="BT1" t="s">
        <v>1129</v>
      </c>
      <c r="BU1" t="s">
        <v>1130</v>
      </c>
      <c r="BV1" t="s">
        <v>1131</v>
      </c>
      <c r="BW1" t="s">
        <v>1132</v>
      </c>
      <c r="BX1" t="s">
        <v>1133</v>
      </c>
      <c r="BY1" t="s">
        <v>1134</v>
      </c>
      <c r="BZ1" t="s">
        <v>1135</v>
      </c>
      <c r="CA1" t="s">
        <v>1136</v>
      </c>
      <c r="CB1" t="s">
        <v>1137</v>
      </c>
      <c r="CC1" t="s">
        <v>1138</v>
      </c>
      <c r="CD1" t="s">
        <v>1139</v>
      </c>
      <c r="CE1" t="s">
        <v>1140</v>
      </c>
      <c r="CF1" t="s">
        <v>1141</v>
      </c>
      <c r="CG1" t="s">
        <v>1142</v>
      </c>
      <c r="CH1" t="s">
        <v>1143</v>
      </c>
      <c r="CI1" t="s">
        <v>1144</v>
      </c>
      <c r="CJ1" t="s">
        <v>1145</v>
      </c>
      <c r="CK1" t="s">
        <v>1146</v>
      </c>
      <c r="CL1" t="s">
        <v>803</v>
      </c>
      <c r="CM1" t="s">
        <v>1147</v>
      </c>
      <c r="CN1" t="s">
        <v>1148</v>
      </c>
    </row>
    <row r="2" spans="1:92" x14ac:dyDescent="0.25">
      <c r="A2" t="s">
        <v>104</v>
      </c>
      <c r="B2">
        <v>9</v>
      </c>
      <c r="C2" t="s">
        <v>103</v>
      </c>
      <c r="D2">
        <v>11.373900000000001</v>
      </c>
      <c r="E2">
        <v>7.0026000000000002</v>
      </c>
      <c r="F2">
        <v>5904.8687</v>
      </c>
      <c r="G2">
        <v>2457.9032999999999</v>
      </c>
      <c r="H2">
        <v>564.56769999999995</v>
      </c>
      <c r="I2">
        <v>2236.1754999999998</v>
      </c>
      <c r="J2">
        <v>646.22230000000002</v>
      </c>
      <c r="K2">
        <v>12</v>
      </c>
      <c r="L2">
        <v>97.546199999999999</v>
      </c>
      <c r="M2">
        <v>95.925600000000003</v>
      </c>
      <c r="N2">
        <v>203</v>
      </c>
      <c r="O2">
        <v>55.482399999999998</v>
      </c>
      <c r="P2">
        <v>88.640100000000004</v>
      </c>
      <c r="Q2">
        <v>11.373900000000001</v>
      </c>
      <c r="R2">
        <v>7.0026000000000002</v>
      </c>
      <c r="S2">
        <v>5904.8687</v>
      </c>
      <c r="T2">
        <v>2457.9032999999999</v>
      </c>
      <c r="U2">
        <v>564.56769999999995</v>
      </c>
      <c r="V2">
        <v>2236.1754999999998</v>
      </c>
      <c r="W2">
        <v>646.22230000000002</v>
      </c>
      <c r="X2">
        <v>12</v>
      </c>
      <c r="Y2">
        <v>97.546199999999999</v>
      </c>
      <c r="Z2">
        <v>95.925600000000003</v>
      </c>
      <c r="AA2">
        <v>203</v>
      </c>
      <c r="AB2">
        <v>55.482399999999998</v>
      </c>
      <c r="AC2">
        <v>88.640100000000004</v>
      </c>
      <c r="AD2">
        <v>779</v>
      </c>
      <c r="AE2">
        <v>6.7450000000000001</v>
      </c>
      <c r="AF2">
        <v>6.1475</v>
      </c>
      <c r="AG2">
        <v>6.7450000000000001</v>
      </c>
      <c r="AH2">
        <v>5.2925000000000004</v>
      </c>
      <c r="AI2">
        <v>7.4950000000000001</v>
      </c>
      <c r="AJ2">
        <v>9</v>
      </c>
      <c r="AK2">
        <v>8.8546999999999993</v>
      </c>
      <c r="AL2">
        <v>5.5357000000000003</v>
      </c>
      <c r="AM2">
        <v>9</v>
      </c>
      <c r="AN2">
        <v>3.9325999999999999</v>
      </c>
      <c r="AO2">
        <v>2.2551999999999999</v>
      </c>
      <c r="AP2">
        <v>3.2854000000000001</v>
      </c>
      <c r="AQ2">
        <v>5</v>
      </c>
      <c r="AR2">
        <v>2</v>
      </c>
      <c r="AS2">
        <v>0.33329999999999999</v>
      </c>
      <c r="AT2">
        <v>9.1700000000000004E-2</v>
      </c>
      <c r="AU2">
        <v>0.73270000000000002</v>
      </c>
      <c r="AV2">
        <v>25</v>
      </c>
      <c r="AW2">
        <v>15</v>
      </c>
      <c r="AX2">
        <v>87</v>
      </c>
      <c r="AY2">
        <v>100</v>
      </c>
      <c r="AZ2">
        <v>8.1936</v>
      </c>
      <c r="BB2">
        <v>2.4068999999999998</v>
      </c>
      <c r="BC2">
        <v>30.1633</v>
      </c>
      <c r="BH2">
        <v>4.5945999999999998</v>
      </c>
      <c r="BI2">
        <v>3.4459</v>
      </c>
      <c r="BJ2">
        <v>0.5</v>
      </c>
      <c r="BK2">
        <v>1.7447999999999999</v>
      </c>
      <c r="BL2">
        <v>0.73329999999999995</v>
      </c>
      <c r="BO2">
        <v>1.5</v>
      </c>
      <c r="BP2">
        <v>0.15</v>
      </c>
      <c r="BR2">
        <v>1.5</v>
      </c>
      <c r="BS2">
        <v>2.6</v>
      </c>
      <c r="BT2">
        <v>2.5</v>
      </c>
      <c r="BU2">
        <v>2</v>
      </c>
      <c r="BV2">
        <v>3.7</v>
      </c>
      <c r="BW2">
        <v>7</v>
      </c>
      <c r="BX2">
        <v>4.7</v>
      </c>
      <c r="BY2">
        <v>8</v>
      </c>
      <c r="BZ2">
        <v>20</v>
      </c>
      <c r="CA2">
        <v>2.75E-2</v>
      </c>
      <c r="CC2">
        <v>1.4824999999999999</v>
      </c>
      <c r="CE2">
        <v>1.5049999999999999</v>
      </c>
      <c r="CF2">
        <v>1.5E-3</v>
      </c>
      <c r="CG2">
        <v>0.15</v>
      </c>
      <c r="CH2">
        <v>11.52</v>
      </c>
      <c r="CL2">
        <v>108.785</v>
      </c>
      <c r="CM2">
        <v>35.719900000000003</v>
      </c>
      <c r="CN2" t="s">
        <v>1149</v>
      </c>
    </row>
    <row r="3" spans="1:92" x14ac:dyDescent="0.25">
      <c r="A3" t="s">
        <v>88</v>
      </c>
      <c r="B3">
        <v>0</v>
      </c>
      <c r="C3" t="s">
        <v>804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121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</v>
      </c>
      <c r="Y3">
        <v>0</v>
      </c>
      <c r="Z3">
        <v>0</v>
      </c>
      <c r="AA3">
        <v>121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U3" t="s">
        <v>1150</v>
      </c>
      <c r="AV3">
        <v>0</v>
      </c>
      <c r="BO3">
        <v>0</v>
      </c>
      <c r="CL3">
        <v>0</v>
      </c>
      <c r="CM3">
        <v>0</v>
      </c>
      <c r="CN3" t="s">
        <v>1149</v>
      </c>
    </row>
    <row r="4" spans="1:92" x14ac:dyDescent="0.25">
      <c r="A4" t="s">
        <v>90</v>
      </c>
      <c r="B4">
        <v>1</v>
      </c>
      <c r="C4" t="s">
        <v>89</v>
      </c>
      <c r="D4">
        <v>4.0576999999999996</v>
      </c>
      <c r="E4">
        <v>1.5254000000000001</v>
      </c>
      <c r="F4">
        <v>1148.8331000000001</v>
      </c>
      <c r="G4">
        <v>226.93129999999999</v>
      </c>
      <c r="H4">
        <v>345.37369999999999</v>
      </c>
      <c r="I4">
        <v>16.124500000000001</v>
      </c>
      <c r="J4">
        <v>560.40359999999998</v>
      </c>
      <c r="K4">
        <v>8</v>
      </c>
      <c r="L4">
        <v>245.9229</v>
      </c>
      <c r="M4">
        <v>152.54310000000001</v>
      </c>
      <c r="N4">
        <v>186</v>
      </c>
      <c r="O4">
        <v>92.221100000000007</v>
      </c>
      <c r="P4">
        <v>66.323099999999997</v>
      </c>
      <c r="Q4">
        <v>4.0576999999999996</v>
      </c>
      <c r="R4">
        <v>1.5254000000000001</v>
      </c>
      <c r="S4">
        <v>1148.8331000000001</v>
      </c>
      <c r="T4">
        <v>226.93129999999999</v>
      </c>
      <c r="U4">
        <v>345.37369999999999</v>
      </c>
      <c r="V4">
        <v>16.124500000000001</v>
      </c>
      <c r="W4">
        <v>560.40359999999998</v>
      </c>
      <c r="X4">
        <v>8</v>
      </c>
      <c r="Y4">
        <v>245.9229</v>
      </c>
      <c r="Z4">
        <v>152.54310000000001</v>
      </c>
      <c r="AA4">
        <v>186</v>
      </c>
      <c r="AB4">
        <v>92.221100000000007</v>
      </c>
      <c r="AC4">
        <v>66.323099999999997</v>
      </c>
      <c r="AD4">
        <v>435</v>
      </c>
      <c r="AE4">
        <v>4.0288000000000004</v>
      </c>
      <c r="AF4">
        <v>2.7115999999999998</v>
      </c>
      <c r="AG4">
        <v>4.0288000000000004</v>
      </c>
      <c r="AH4">
        <v>2.4702000000000002</v>
      </c>
      <c r="AI4">
        <v>3.0185</v>
      </c>
      <c r="AJ4">
        <v>2.3008999999999999</v>
      </c>
      <c r="AK4">
        <v>8.8546999999999993</v>
      </c>
      <c r="AL4">
        <v>1.7903</v>
      </c>
      <c r="AM4">
        <v>4.6534000000000004</v>
      </c>
      <c r="AN4">
        <v>1.9918</v>
      </c>
      <c r="AO4">
        <v>2.1092</v>
      </c>
      <c r="AP4">
        <v>0.55249999999999999</v>
      </c>
      <c r="AQ4">
        <v>4</v>
      </c>
      <c r="AR4">
        <v>0.5</v>
      </c>
      <c r="AS4">
        <v>8.3299999999999999E-2</v>
      </c>
      <c r="AT4">
        <v>9.1700000000000004E-2</v>
      </c>
      <c r="AU4">
        <v>1.2684</v>
      </c>
      <c r="AV4">
        <v>60</v>
      </c>
      <c r="AW4">
        <v>10</v>
      </c>
      <c r="AX4">
        <v>5</v>
      </c>
      <c r="AY4">
        <v>100</v>
      </c>
      <c r="AZ4">
        <v>19.441299999999998</v>
      </c>
      <c r="BA4">
        <v>8.7245000000000008</v>
      </c>
      <c r="BB4">
        <v>0.51359999999999995</v>
      </c>
      <c r="BC4">
        <v>100.4098</v>
      </c>
      <c r="BG4">
        <v>1.3044</v>
      </c>
      <c r="BH4">
        <v>0.25009999999999999</v>
      </c>
      <c r="BI4">
        <v>1.1761999999999999</v>
      </c>
      <c r="BK4">
        <v>2.6953</v>
      </c>
      <c r="BL4">
        <v>1.151</v>
      </c>
      <c r="BO4">
        <v>0</v>
      </c>
      <c r="BP4">
        <v>0.2</v>
      </c>
      <c r="BR4">
        <v>0.2</v>
      </c>
      <c r="BS4">
        <v>0.8</v>
      </c>
      <c r="BT4">
        <v>3.5</v>
      </c>
      <c r="BU4">
        <v>0.5</v>
      </c>
      <c r="BV4">
        <v>0.5</v>
      </c>
      <c r="BW4">
        <v>0</v>
      </c>
      <c r="BX4">
        <v>3</v>
      </c>
      <c r="BY4">
        <v>4</v>
      </c>
      <c r="BZ4">
        <v>5</v>
      </c>
      <c r="CC4">
        <v>2.9399999999999999E-2</v>
      </c>
      <c r="CE4">
        <v>1.3047</v>
      </c>
      <c r="CF4">
        <v>2.5000000000000001E-3</v>
      </c>
      <c r="CG4">
        <v>0.3</v>
      </c>
      <c r="CH4">
        <v>16</v>
      </c>
      <c r="CL4">
        <v>139.8681</v>
      </c>
      <c r="CM4">
        <v>65.761200000000002</v>
      </c>
      <c r="CN4" t="s">
        <v>1149</v>
      </c>
    </row>
    <row r="5" spans="1:92" x14ac:dyDescent="0.25">
      <c r="A5" t="s">
        <v>92</v>
      </c>
      <c r="B5">
        <v>2</v>
      </c>
      <c r="C5" t="s">
        <v>91</v>
      </c>
      <c r="D5">
        <v>19.9496</v>
      </c>
      <c r="E5">
        <v>9.4174000000000007</v>
      </c>
      <c r="F5">
        <v>7379.165</v>
      </c>
      <c r="G5">
        <v>4668.3770000000004</v>
      </c>
      <c r="H5">
        <v>636.29629999999997</v>
      </c>
      <c r="I5">
        <v>1420.3488</v>
      </c>
      <c r="J5">
        <v>654.14319999999998</v>
      </c>
      <c r="K5">
        <v>13</v>
      </c>
      <c r="L5">
        <v>140.5889</v>
      </c>
      <c r="M5">
        <v>99.130399999999995</v>
      </c>
      <c r="N5">
        <v>203</v>
      </c>
      <c r="O5">
        <v>97.314899999999994</v>
      </c>
      <c r="P5">
        <v>119.2075</v>
      </c>
      <c r="Q5">
        <v>19.9496</v>
      </c>
      <c r="R5">
        <v>9.4174000000000007</v>
      </c>
      <c r="S5">
        <v>7379.165</v>
      </c>
      <c r="T5">
        <v>4668.3770000000004</v>
      </c>
      <c r="U5">
        <v>636.29629999999997</v>
      </c>
      <c r="V5">
        <v>1420.3488</v>
      </c>
      <c r="W5">
        <v>654.14319999999998</v>
      </c>
      <c r="X5">
        <v>13</v>
      </c>
      <c r="Y5">
        <v>140.5889</v>
      </c>
      <c r="Z5">
        <v>99.130399999999995</v>
      </c>
      <c r="AA5">
        <v>203</v>
      </c>
      <c r="AB5">
        <v>97.314899999999994</v>
      </c>
      <c r="AC5">
        <v>119.2075</v>
      </c>
      <c r="AD5">
        <v>979</v>
      </c>
      <c r="AE5">
        <v>8.9329999999999998</v>
      </c>
      <c r="AF5">
        <v>6.8722000000000003</v>
      </c>
      <c r="AG5">
        <v>8.9329999999999998</v>
      </c>
      <c r="AH5">
        <v>6.1375999999999999</v>
      </c>
      <c r="AI5">
        <v>7.1159999999999997</v>
      </c>
      <c r="AJ5">
        <v>5.4535</v>
      </c>
      <c r="AK5">
        <v>8.8546999999999993</v>
      </c>
      <c r="AL5">
        <v>8.1979000000000006</v>
      </c>
      <c r="AM5">
        <v>9</v>
      </c>
      <c r="AN5">
        <v>5.9126000000000003</v>
      </c>
      <c r="AO5">
        <v>2.2374999999999998</v>
      </c>
      <c r="AP5">
        <v>2.9295</v>
      </c>
      <c r="AQ5">
        <v>4</v>
      </c>
      <c r="AR5">
        <v>1.5</v>
      </c>
      <c r="AS5">
        <v>0.66669999999999996</v>
      </c>
      <c r="AT5">
        <v>9.1700000000000004E-2</v>
      </c>
      <c r="AU5">
        <v>1.6307</v>
      </c>
      <c r="AV5">
        <v>60</v>
      </c>
      <c r="AW5">
        <v>25</v>
      </c>
      <c r="AX5">
        <v>70</v>
      </c>
      <c r="AY5">
        <v>100</v>
      </c>
      <c r="AZ5">
        <v>13.5626</v>
      </c>
      <c r="BA5">
        <v>7.0437000000000003</v>
      </c>
      <c r="BB5">
        <v>0.35580000000000001</v>
      </c>
      <c r="BC5">
        <v>559.34770000000003</v>
      </c>
      <c r="BD5">
        <v>6.9599999999999995E-2</v>
      </c>
      <c r="BE5">
        <v>23.021999999999998</v>
      </c>
      <c r="BF5">
        <v>16.4541</v>
      </c>
      <c r="BH5">
        <v>12.864800000000001</v>
      </c>
      <c r="BI5">
        <v>6.4324000000000003</v>
      </c>
      <c r="BJ5">
        <v>0.5</v>
      </c>
      <c r="BK5">
        <v>1.8694</v>
      </c>
      <c r="BL5">
        <v>0.71660000000000001</v>
      </c>
      <c r="BM5">
        <v>1.8953</v>
      </c>
      <c r="BN5">
        <v>1.0709</v>
      </c>
      <c r="BO5">
        <v>1.5</v>
      </c>
      <c r="BP5">
        <v>0.15</v>
      </c>
      <c r="BQ5">
        <v>0.01</v>
      </c>
      <c r="BR5">
        <v>1</v>
      </c>
      <c r="BS5">
        <v>2</v>
      </c>
      <c r="BT5">
        <v>4</v>
      </c>
      <c r="BU5">
        <v>2</v>
      </c>
      <c r="BV5">
        <v>3</v>
      </c>
      <c r="BW5">
        <v>6</v>
      </c>
      <c r="BX5">
        <v>1</v>
      </c>
      <c r="BY5">
        <v>3</v>
      </c>
      <c r="BZ5">
        <v>4</v>
      </c>
      <c r="CC5">
        <v>9.1899999999999996E-2</v>
      </c>
      <c r="CE5">
        <v>1.456</v>
      </c>
      <c r="CF5">
        <v>1.5E-3</v>
      </c>
      <c r="CG5">
        <v>0.1125</v>
      </c>
      <c r="CH5">
        <v>18</v>
      </c>
      <c r="CL5">
        <v>646.6857</v>
      </c>
      <c r="CM5">
        <v>317.97300000000001</v>
      </c>
      <c r="CN5" t="s">
        <v>1149</v>
      </c>
    </row>
    <row r="6" spans="1:92" x14ac:dyDescent="0.25">
      <c r="A6" t="s">
        <v>805</v>
      </c>
      <c r="B6">
        <v>3</v>
      </c>
      <c r="C6" t="s">
        <v>806</v>
      </c>
      <c r="D6">
        <v>10.055</v>
      </c>
      <c r="E6">
        <v>6.8738000000000001</v>
      </c>
      <c r="F6">
        <v>5501.4643999999998</v>
      </c>
      <c r="G6">
        <v>334.10180000000003</v>
      </c>
      <c r="H6">
        <v>1131.6292000000001</v>
      </c>
      <c r="I6">
        <v>3438.5898000000002</v>
      </c>
      <c r="J6">
        <v>597.14359999999999</v>
      </c>
      <c r="K6">
        <v>12</v>
      </c>
      <c r="L6">
        <v>86.235200000000006</v>
      </c>
      <c r="M6">
        <v>94.161100000000005</v>
      </c>
      <c r="N6">
        <v>203</v>
      </c>
      <c r="O6">
        <v>49.048900000000003</v>
      </c>
      <c r="P6">
        <v>87.009699999999995</v>
      </c>
      <c r="Q6">
        <v>10.055</v>
      </c>
      <c r="R6">
        <v>6.8738000000000001</v>
      </c>
      <c r="S6">
        <v>5501.4643999999998</v>
      </c>
      <c r="T6">
        <v>334.10180000000003</v>
      </c>
      <c r="U6">
        <v>1131.6292000000001</v>
      </c>
      <c r="V6">
        <v>3438.5898000000002</v>
      </c>
      <c r="W6">
        <v>597.14359999999999</v>
      </c>
      <c r="X6">
        <v>12</v>
      </c>
      <c r="Y6">
        <v>86.235200000000006</v>
      </c>
      <c r="Z6">
        <v>94.161100000000005</v>
      </c>
      <c r="AA6">
        <v>203</v>
      </c>
      <c r="AB6">
        <v>49.048900000000003</v>
      </c>
      <c r="AC6">
        <v>87.009699999999995</v>
      </c>
      <c r="AD6">
        <v>668</v>
      </c>
      <c r="AE6">
        <v>6.3418999999999999</v>
      </c>
      <c r="AF6">
        <v>5.9337</v>
      </c>
      <c r="AG6">
        <v>6.3418999999999999</v>
      </c>
      <c r="AH6">
        <v>5.2435999999999998</v>
      </c>
      <c r="AI6">
        <v>6.218</v>
      </c>
      <c r="AJ6">
        <v>6.7732000000000001</v>
      </c>
      <c r="AK6">
        <v>7.1921999999999997</v>
      </c>
      <c r="AL6">
        <v>5.3372000000000002</v>
      </c>
      <c r="AM6">
        <v>7.6978</v>
      </c>
      <c r="AN6">
        <v>3.6101999999999999</v>
      </c>
      <c r="AO6">
        <v>2.5377000000000001</v>
      </c>
      <c r="AP6">
        <v>1.5499000000000001</v>
      </c>
      <c r="AQ6">
        <v>7</v>
      </c>
      <c r="AR6">
        <v>2</v>
      </c>
      <c r="AS6">
        <v>0.66669999999999996</v>
      </c>
      <c r="AT6">
        <v>0.1042</v>
      </c>
      <c r="AU6">
        <v>0.59860000000000002</v>
      </c>
      <c r="AV6">
        <v>25</v>
      </c>
      <c r="AW6">
        <v>34</v>
      </c>
      <c r="AX6">
        <v>60</v>
      </c>
      <c r="AY6">
        <v>96</v>
      </c>
      <c r="AZ6">
        <v>8.5663</v>
      </c>
      <c r="BB6">
        <v>0.5857</v>
      </c>
      <c r="BC6">
        <v>40.032499999999999</v>
      </c>
      <c r="BH6">
        <v>2.2972999999999999</v>
      </c>
      <c r="BI6">
        <v>2.2972999999999999</v>
      </c>
      <c r="BJ6">
        <v>0.5</v>
      </c>
      <c r="BK6">
        <v>1.4198</v>
      </c>
      <c r="BL6">
        <v>0.63780000000000003</v>
      </c>
      <c r="BO6">
        <v>0</v>
      </c>
      <c r="BP6">
        <v>0.3</v>
      </c>
      <c r="BQ6">
        <v>0.01</v>
      </c>
      <c r="BR6">
        <v>2.5</v>
      </c>
      <c r="BS6">
        <v>3.5</v>
      </c>
      <c r="BT6">
        <v>3.6</v>
      </c>
      <c r="BU6">
        <v>10.7</v>
      </c>
      <c r="BV6">
        <v>0</v>
      </c>
      <c r="BW6">
        <v>0</v>
      </c>
      <c r="BX6">
        <v>2.5</v>
      </c>
      <c r="BY6">
        <v>0</v>
      </c>
      <c r="BZ6">
        <v>0</v>
      </c>
      <c r="CA6">
        <v>1.776</v>
      </c>
      <c r="CC6">
        <v>6.6161000000000003</v>
      </c>
      <c r="CE6">
        <v>2.1482000000000001</v>
      </c>
      <c r="CG6">
        <v>7.4999999999999997E-3</v>
      </c>
      <c r="CH6">
        <v>19.8</v>
      </c>
      <c r="CL6">
        <v>100.0047</v>
      </c>
      <c r="CM6">
        <v>43.049399999999999</v>
      </c>
      <c r="CN6" t="s">
        <v>1149</v>
      </c>
    </row>
    <row r="7" spans="1:92" x14ac:dyDescent="0.25">
      <c r="A7" t="s">
        <v>94</v>
      </c>
      <c r="B7">
        <v>4</v>
      </c>
      <c r="C7" t="s">
        <v>93</v>
      </c>
      <c r="D7">
        <v>17.281600000000001</v>
      </c>
      <c r="E7">
        <v>8.3964999999999996</v>
      </c>
      <c r="F7">
        <v>7550.1508999999996</v>
      </c>
      <c r="G7">
        <v>3737.6127999999999</v>
      </c>
      <c r="H7">
        <v>2680.7321999999999</v>
      </c>
      <c r="I7">
        <v>556.43769999999995</v>
      </c>
      <c r="J7">
        <v>575.36850000000004</v>
      </c>
      <c r="K7">
        <v>13</v>
      </c>
      <c r="L7">
        <v>121.78740000000001</v>
      </c>
      <c r="M7">
        <v>88.383700000000005</v>
      </c>
      <c r="N7">
        <v>203</v>
      </c>
      <c r="O7">
        <v>84.300600000000003</v>
      </c>
      <c r="P7">
        <v>106.2842</v>
      </c>
      <c r="Q7">
        <v>17.281600000000001</v>
      </c>
      <c r="R7">
        <v>8.3964999999999996</v>
      </c>
      <c r="S7">
        <v>7550.1508999999996</v>
      </c>
      <c r="T7">
        <v>3737.6127999999999</v>
      </c>
      <c r="U7">
        <v>2680.7321999999999</v>
      </c>
      <c r="V7">
        <v>556.43769999999995</v>
      </c>
      <c r="W7">
        <v>575.36850000000004</v>
      </c>
      <c r="X7">
        <v>13</v>
      </c>
      <c r="Y7">
        <v>121.78740000000001</v>
      </c>
      <c r="Z7">
        <v>88.383700000000005</v>
      </c>
      <c r="AA7">
        <v>203</v>
      </c>
      <c r="AB7">
        <v>84.300600000000003</v>
      </c>
      <c r="AC7">
        <v>106.2842</v>
      </c>
      <c r="AD7">
        <v>876</v>
      </c>
      <c r="AE7">
        <v>8.3141999999999996</v>
      </c>
      <c r="AF7">
        <v>6.9512999999999998</v>
      </c>
      <c r="AG7">
        <v>8.3141999999999996</v>
      </c>
      <c r="AH7">
        <v>5.7953000000000001</v>
      </c>
      <c r="AI7">
        <v>6.7796000000000003</v>
      </c>
      <c r="AJ7">
        <v>9</v>
      </c>
      <c r="AK7">
        <v>7.1921999999999997</v>
      </c>
      <c r="AL7">
        <v>4.4204999999999997</v>
      </c>
      <c r="AM7">
        <v>6.08</v>
      </c>
      <c r="AN7">
        <v>3.0293999999999999</v>
      </c>
      <c r="AO7">
        <v>1.7891999999999999</v>
      </c>
      <c r="AP7">
        <v>1.2613000000000001</v>
      </c>
      <c r="AQ7">
        <v>5</v>
      </c>
      <c r="AR7">
        <v>2</v>
      </c>
      <c r="AS7">
        <v>0.25</v>
      </c>
      <c r="AT7">
        <v>6.25E-2</v>
      </c>
      <c r="AU7">
        <v>2.0478000000000001</v>
      </c>
      <c r="AV7">
        <v>57</v>
      </c>
      <c r="AW7">
        <v>25</v>
      </c>
      <c r="AX7">
        <v>50</v>
      </c>
      <c r="AY7">
        <v>100</v>
      </c>
      <c r="AZ7">
        <v>3.5038999999999998</v>
      </c>
      <c r="BB7">
        <v>0.249</v>
      </c>
      <c r="BC7">
        <v>5.7755000000000001</v>
      </c>
      <c r="BD7">
        <v>4.1999999999999997E-3</v>
      </c>
      <c r="BE7">
        <v>0.27410000000000001</v>
      </c>
      <c r="BF7">
        <v>0.23599999999999999</v>
      </c>
      <c r="BK7">
        <v>5.4</v>
      </c>
      <c r="BL7">
        <v>2.7</v>
      </c>
      <c r="BM7">
        <v>0.51039999999999996</v>
      </c>
      <c r="BN7">
        <v>0.25519999999999998</v>
      </c>
      <c r="BO7">
        <v>0</v>
      </c>
      <c r="BP7">
        <v>0.5</v>
      </c>
      <c r="BQ7">
        <v>0.1</v>
      </c>
      <c r="BR7">
        <v>0.2</v>
      </c>
      <c r="BS7">
        <v>0.3</v>
      </c>
      <c r="BT7">
        <v>3.8</v>
      </c>
      <c r="BU7">
        <v>0</v>
      </c>
      <c r="BV7">
        <v>0</v>
      </c>
      <c r="BW7">
        <v>0</v>
      </c>
      <c r="BX7">
        <v>12</v>
      </c>
      <c r="BY7">
        <v>7</v>
      </c>
      <c r="BZ7">
        <v>4.5</v>
      </c>
      <c r="CA7">
        <v>0.16300000000000001</v>
      </c>
      <c r="CC7">
        <v>13.2323</v>
      </c>
      <c r="CE7">
        <v>2.2688000000000001</v>
      </c>
      <c r="CH7">
        <v>6</v>
      </c>
      <c r="CL7">
        <v>61.985799999999998</v>
      </c>
      <c r="CM7">
        <v>10.717700000000001</v>
      </c>
      <c r="CN7" t="s">
        <v>1149</v>
      </c>
    </row>
    <row r="8" spans="1:92" x14ac:dyDescent="0.25">
      <c r="A8" t="s">
        <v>96</v>
      </c>
      <c r="B8">
        <v>5</v>
      </c>
      <c r="C8" t="s">
        <v>95</v>
      </c>
      <c r="D8">
        <v>26.386199999999999</v>
      </c>
      <c r="E8">
        <v>11.571</v>
      </c>
      <c r="F8">
        <v>9057.1592000000001</v>
      </c>
      <c r="G8">
        <v>6826.7987999999996</v>
      </c>
      <c r="H8">
        <v>732.1925</v>
      </c>
      <c r="I8">
        <v>956.55200000000002</v>
      </c>
      <c r="J8">
        <v>541.61580000000004</v>
      </c>
      <c r="K8">
        <v>13</v>
      </c>
      <c r="L8">
        <v>185.9494</v>
      </c>
      <c r="M8">
        <v>121.8</v>
      </c>
      <c r="N8">
        <v>203</v>
      </c>
      <c r="O8">
        <v>128.7133</v>
      </c>
      <c r="P8">
        <v>146.4683</v>
      </c>
      <c r="Q8">
        <v>26.386199999999999</v>
      </c>
      <c r="R8">
        <v>11.571</v>
      </c>
      <c r="S8">
        <v>9057.1592000000001</v>
      </c>
      <c r="T8">
        <v>6826.7987999999996</v>
      </c>
      <c r="U8">
        <v>732.1925</v>
      </c>
      <c r="V8">
        <v>956.55200000000002</v>
      </c>
      <c r="W8">
        <v>541.61580000000004</v>
      </c>
      <c r="X8">
        <v>13</v>
      </c>
      <c r="Y8">
        <v>185.9494</v>
      </c>
      <c r="Z8">
        <v>121.8</v>
      </c>
      <c r="AA8">
        <v>203</v>
      </c>
      <c r="AB8">
        <v>128.7133</v>
      </c>
      <c r="AC8">
        <v>146.4683</v>
      </c>
      <c r="AD8">
        <v>978</v>
      </c>
      <c r="AE8">
        <v>9</v>
      </c>
      <c r="AF8">
        <v>7.6135000000000002</v>
      </c>
      <c r="AG8">
        <v>9</v>
      </c>
      <c r="AH8">
        <v>6.8032000000000004</v>
      </c>
      <c r="AI8">
        <v>7.0617999999999999</v>
      </c>
      <c r="AJ8">
        <v>4.6448999999999998</v>
      </c>
      <c r="AK8">
        <v>9</v>
      </c>
      <c r="AL8">
        <v>8.8315000000000001</v>
      </c>
      <c r="AM8">
        <v>8.2071000000000005</v>
      </c>
      <c r="AN8">
        <v>5.6002999999999998</v>
      </c>
      <c r="AO8">
        <v>1.2042999999999999</v>
      </c>
      <c r="AP8">
        <v>1.4025000000000001</v>
      </c>
      <c r="AQ8">
        <v>3.5</v>
      </c>
      <c r="AR8">
        <v>1</v>
      </c>
      <c r="AS8">
        <v>0.41670000000000001</v>
      </c>
      <c r="AT8">
        <v>0.16669999999999999</v>
      </c>
      <c r="AU8">
        <v>1.1783999999999999</v>
      </c>
      <c r="AV8">
        <v>45</v>
      </c>
      <c r="AW8">
        <v>27</v>
      </c>
      <c r="AX8">
        <v>81</v>
      </c>
      <c r="AY8">
        <v>85</v>
      </c>
      <c r="AZ8">
        <v>13.201499999999999</v>
      </c>
      <c r="BA8">
        <v>6.3392999999999997</v>
      </c>
      <c r="BB8">
        <v>1.3951</v>
      </c>
      <c r="BC8">
        <v>226.3004</v>
      </c>
      <c r="BD8">
        <v>3.3300000000000003E-2</v>
      </c>
      <c r="BE8">
        <v>3.4716</v>
      </c>
      <c r="BF8">
        <v>1.7455000000000001</v>
      </c>
      <c r="BH8">
        <v>0.91890000000000005</v>
      </c>
      <c r="BI8">
        <v>0.73770000000000002</v>
      </c>
      <c r="BJ8">
        <v>0.5</v>
      </c>
      <c r="BK8">
        <v>2.976</v>
      </c>
      <c r="BL8">
        <v>1.7635000000000001</v>
      </c>
      <c r="BO8">
        <v>1.5</v>
      </c>
      <c r="BP8">
        <v>0.2</v>
      </c>
      <c r="BQ8">
        <v>0.01</v>
      </c>
      <c r="BR8">
        <v>0.5</v>
      </c>
      <c r="BS8">
        <v>1.6</v>
      </c>
      <c r="BT8">
        <v>3.3</v>
      </c>
      <c r="BU8">
        <v>4.3</v>
      </c>
      <c r="BV8">
        <v>8.9</v>
      </c>
      <c r="BW8">
        <v>3.4</v>
      </c>
      <c r="BX8">
        <v>0.8</v>
      </c>
      <c r="BY8">
        <v>1.6</v>
      </c>
      <c r="BZ8">
        <v>0.6</v>
      </c>
      <c r="CB8">
        <v>2.2100000000000002E-2</v>
      </c>
      <c r="CC8">
        <v>3.6799999999999999E-2</v>
      </c>
      <c r="CE8">
        <v>4.9809999999999999</v>
      </c>
      <c r="CH8">
        <v>7.8319999999999999</v>
      </c>
      <c r="CJ8">
        <v>5.0000000000000001E-3</v>
      </c>
      <c r="CL8">
        <v>272.7654</v>
      </c>
      <c r="CM8">
        <v>125.2079</v>
      </c>
      <c r="CN8" t="s">
        <v>1149</v>
      </c>
    </row>
    <row r="9" spans="1:92" x14ac:dyDescent="0.25">
      <c r="A9" t="s">
        <v>98</v>
      </c>
      <c r="B9">
        <v>6</v>
      </c>
      <c r="C9" t="s">
        <v>97</v>
      </c>
      <c r="D9">
        <v>12.551399999999999</v>
      </c>
      <c r="E9">
        <v>4.1651999999999996</v>
      </c>
      <c r="F9">
        <v>3473.7060999999999</v>
      </c>
      <c r="G9">
        <v>163.88059999999999</v>
      </c>
      <c r="H9">
        <v>2632.21</v>
      </c>
      <c r="I9">
        <v>138.95869999999999</v>
      </c>
      <c r="J9">
        <v>538.6567</v>
      </c>
      <c r="K9">
        <v>6</v>
      </c>
      <c r="L9">
        <v>44.746499999999997</v>
      </c>
      <c r="M9">
        <v>77.134</v>
      </c>
      <c r="N9">
        <v>142</v>
      </c>
      <c r="O9">
        <v>545.71299999999997</v>
      </c>
      <c r="P9">
        <v>219.22280000000001</v>
      </c>
      <c r="Q9">
        <v>12.551399999999999</v>
      </c>
      <c r="R9">
        <v>4.1651999999999996</v>
      </c>
      <c r="S9">
        <v>3473.7060999999999</v>
      </c>
      <c r="T9">
        <v>163.88059999999999</v>
      </c>
      <c r="U9">
        <v>2632.21</v>
      </c>
      <c r="V9">
        <v>138.95869999999999</v>
      </c>
      <c r="W9">
        <v>538.6567</v>
      </c>
      <c r="X9">
        <v>6</v>
      </c>
      <c r="Y9">
        <v>44.746499999999997</v>
      </c>
      <c r="Z9">
        <v>77.134</v>
      </c>
      <c r="AA9">
        <v>142</v>
      </c>
      <c r="AB9">
        <v>545.71299999999997</v>
      </c>
      <c r="AC9">
        <v>219.22280000000001</v>
      </c>
      <c r="AD9">
        <v>732</v>
      </c>
      <c r="AE9">
        <v>7.0856000000000003</v>
      </c>
      <c r="AF9">
        <v>4.7150999999999996</v>
      </c>
      <c r="AG9">
        <v>7.0856000000000003</v>
      </c>
      <c r="AH9">
        <v>4.0818000000000003</v>
      </c>
      <c r="AI9">
        <v>2.5689000000000002</v>
      </c>
      <c r="AJ9">
        <v>4.2712000000000003</v>
      </c>
      <c r="AK9">
        <v>0</v>
      </c>
      <c r="AL9">
        <v>1.7225999999999999</v>
      </c>
      <c r="AM9">
        <v>2.4209000000000001</v>
      </c>
      <c r="AN9">
        <v>0.94279999999999997</v>
      </c>
      <c r="AO9">
        <v>0.38550000000000001</v>
      </c>
      <c r="AP9">
        <v>1.0927</v>
      </c>
      <c r="AQ9">
        <v>4</v>
      </c>
      <c r="AR9">
        <v>0.5</v>
      </c>
      <c r="AS9">
        <v>0.16669999999999999</v>
      </c>
      <c r="AT9">
        <v>5.8299999999999998E-2</v>
      </c>
      <c r="AU9">
        <v>1.1849000000000001</v>
      </c>
      <c r="AV9">
        <v>48</v>
      </c>
      <c r="AW9">
        <v>100</v>
      </c>
      <c r="AX9">
        <v>60</v>
      </c>
      <c r="AY9">
        <v>100</v>
      </c>
      <c r="AZ9">
        <v>5.6192000000000002</v>
      </c>
      <c r="BA9">
        <v>6.5107999999999997</v>
      </c>
      <c r="BB9">
        <v>0.10349999999999999</v>
      </c>
      <c r="BC9">
        <v>164.721</v>
      </c>
      <c r="BD9">
        <v>9.2999999999999992E-3</v>
      </c>
      <c r="BE9">
        <v>7.1623999999999999</v>
      </c>
      <c r="BF9">
        <v>6.6464999999999996</v>
      </c>
      <c r="BI9">
        <v>7.8221999999999996</v>
      </c>
      <c r="BK9">
        <v>2.7757999999999998</v>
      </c>
      <c r="BL9">
        <v>1.0951</v>
      </c>
      <c r="BO9">
        <v>0</v>
      </c>
      <c r="BP9">
        <v>0.6</v>
      </c>
      <c r="BQ9">
        <v>0.1</v>
      </c>
      <c r="BR9">
        <v>0.1</v>
      </c>
      <c r="BS9">
        <v>0.4</v>
      </c>
      <c r="BT9">
        <v>0.8</v>
      </c>
      <c r="BU9">
        <v>2.6</v>
      </c>
      <c r="BV9">
        <v>2.2000000000000002</v>
      </c>
      <c r="BW9">
        <v>0</v>
      </c>
      <c r="BX9">
        <v>0.3</v>
      </c>
      <c r="BY9">
        <v>0.7</v>
      </c>
      <c r="BZ9">
        <v>0.7</v>
      </c>
      <c r="CA9">
        <v>0.13600000000000001</v>
      </c>
      <c r="CB9">
        <v>0.21049999999999999</v>
      </c>
      <c r="CC9">
        <v>0.1225</v>
      </c>
      <c r="CE9">
        <v>1.2495000000000001</v>
      </c>
      <c r="CF9">
        <v>2.0000000000000001E-4</v>
      </c>
      <c r="CG9">
        <v>3.1800000000000002E-2</v>
      </c>
      <c r="CH9">
        <v>2.2799999999999998</v>
      </c>
      <c r="CJ9">
        <v>3.7000000000000002E-3</v>
      </c>
      <c r="CL9">
        <v>194.49959999999999</v>
      </c>
      <c r="CM9">
        <v>96.325400000000002</v>
      </c>
      <c r="CN9" t="s">
        <v>1149</v>
      </c>
    </row>
    <row r="10" spans="1:92" x14ac:dyDescent="0.25">
      <c r="A10" t="s">
        <v>100</v>
      </c>
      <c r="B10">
        <v>7</v>
      </c>
      <c r="C10" t="s">
        <v>99</v>
      </c>
      <c r="D10">
        <v>3.8088000000000002</v>
      </c>
      <c r="E10">
        <v>3.4420999999999999</v>
      </c>
      <c r="F10">
        <v>3323.239</v>
      </c>
      <c r="G10">
        <v>820.78959999999995</v>
      </c>
      <c r="H10">
        <v>82.2804</v>
      </c>
      <c r="I10">
        <v>1643.5017</v>
      </c>
      <c r="J10">
        <v>776.66729999999995</v>
      </c>
      <c r="K10">
        <v>9</v>
      </c>
      <c r="L10">
        <v>55.846800000000002</v>
      </c>
      <c r="M10">
        <v>137.6857</v>
      </c>
      <c r="N10">
        <v>189</v>
      </c>
      <c r="O10">
        <v>55.199300000000001</v>
      </c>
      <c r="P10">
        <v>80.049800000000005</v>
      </c>
      <c r="Q10">
        <v>3.8088000000000002</v>
      </c>
      <c r="R10">
        <v>3.4420999999999999</v>
      </c>
      <c r="S10">
        <v>3323.239</v>
      </c>
      <c r="T10">
        <v>820.78959999999995</v>
      </c>
      <c r="U10">
        <v>82.2804</v>
      </c>
      <c r="V10">
        <v>1643.5017</v>
      </c>
      <c r="W10">
        <v>776.66729999999995</v>
      </c>
      <c r="X10">
        <v>9</v>
      </c>
      <c r="Y10">
        <v>55.846800000000002</v>
      </c>
      <c r="Z10">
        <v>137.6857</v>
      </c>
      <c r="AA10">
        <v>189</v>
      </c>
      <c r="AB10">
        <v>55.199300000000001</v>
      </c>
      <c r="AC10">
        <v>80.049800000000005</v>
      </c>
      <c r="AD10">
        <v>459</v>
      </c>
      <c r="AE10">
        <v>3.9032</v>
      </c>
      <c r="AF10">
        <v>4.6117999999999997</v>
      </c>
      <c r="AG10">
        <v>3.9032</v>
      </c>
      <c r="AH10">
        <v>3.7105999999999999</v>
      </c>
      <c r="AI10">
        <v>5.2796000000000003</v>
      </c>
      <c r="AJ10">
        <v>2.8738999999999999</v>
      </c>
      <c r="AK10">
        <v>9</v>
      </c>
      <c r="AL10">
        <v>6.4443000000000001</v>
      </c>
      <c r="AM10">
        <v>8.9253</v>
      </c>
      <c r="AN10">
        <v>5.7232000000000003</v>
      </c>
      <c r="AO10">
        <v>1.853</v>
      </c>
      <c r="AP10">
        <v>1.3491</v>
      </c>
      <c r="AQ10">
        <v>0.9</v>
      </c>
      <c r="AR10">
        <v>1.6</v>
      </c>
      <c r="AS10">
        <v>0.41670000000000001</v>
      </c>
      <c r="AT10">
        <v>9.1700000000000004E-2</v>
      </c>
      <c r="AU10">
        <v>0.35299999999999998</v>
      </c>
      <c r="AV10">
        <v>10</v>
      </c>
      <c r="AW10">
        <v>16</v>
      </c>
      <c r="AX10">
        <v>99</v>
      </c>
      <c r="AY10">
        <v>100</v>
      </c>
      <c r="AZ10">
        <v>11.4998</v>
      </c>
      <c r="BA10">
        <v>7.4058999999999999</v>
      </c>
      <c r="BB10">
        <v>0.39200000000000002</v>
      </c>
      <c r="BC10">
        <v>183.37020000000001</v>
      </c>
      <c r="BI10">
        <v>1.8297000000000001</v>
      </c>
      <c r="BJ10">
        <v>3</v>
      </c>
      <c r="BK10">
        <v>0.86529999999999996</v>
      </c>
      <c r="BL10">
        <v>0.45319999999999999</v>
      </c>
      <c r="BO10">
        <v>0</v>
      </c>
      <c r="BP10">
        <v>0.02</v>
      </c>
      <c r="BR10">
        <v>1</v>
      </c>
      <c r="BS10">
        <v>3.2</v>
      </c>
      <c r="BT10">
        <v>1.9</v>
      </c>
      <c r="BU10">
        <v>0.6</v>
      </c>
      <c r="BV10">
        <v>0.7</v>
      </c>
      <c r="BW10">
        <v>1.7</v>
      </c>
      <c r="BX10">
        <v>4.9000000000000004</v>
      </c>
      <c r="BY10">
        <v>5.4</v>
      </c>
      <c r="BZ10">
        <v>14.2</v>
      </c>
      <c r="CA10">
        <v>6.6100000000000006E-2</v>
      </c>
      <c r="CE10">
        <v>1.1919999999999999</v>
      </c>
      <c r="CF10">
        <v>2E-3</v>
      </c>
      <c r="CG10">
        <v>7.4999999999999997E-2</v>
      </c>
      <c r="CH10">
        <v>10.295999999999999</v>
      </c>
      <c r="CL10">
        <v>234.31620000000001</v>
      </c>
      <c r="CM10">
        <v>102.3554</v>
      </c>
      <c r="CN10" t="s">
        <v>1149</v>
      </c>
    </row>
    <row r="11" spans="1:92" x14ac:dyDescent="0.25">
      <c r="A11" t="s">
        <v>102</v>
      </c>
      <c r="B11">
        <v>8</v>
      </c>
      <c r="C11" t="s">
        <v>101</v>
      </c>
      <c r="D11">
        <v>12.3713</v>
      </c>
      <c r="E11">
        <v>5.5137</v>
      </c>
      <c r="F11">
        <v>2938.9194000000002</v>
      </c>
      <c r="G11">
        <v>797.27229999999997</v>
      </c>
      <c r="H11">
        <v>68.102199999999996</v>
      </c>
      <c r="I11">
        <v>1442.499</v>
      </c>
      <c r="J11">
        <v>631.04579999999999</v>
      </c>
      <c r="K11">
        <v>10</v>
      </c>
      <c r="L11">
        <v>165.3912</v>
      </c>
      <c r="M11">
        <v>117.31229999999999</v>
      </c>
      <c r="N11">
        <v>163</v>
      </c>
      <c r="O11">
        <v>62.167099999999998</v>
      </c>
      <c r="P11">
        <v>87.518699999999995</v>
      </c>
      <c r="Q11">
        <v>12.3713</v>
      </c>
      <c r="R11">
        <v>5.5137</v>
      </c>
      <c r="S11">
        <v>2938.9194000000002</v>
      </c>
      <c r="T11">
        <v>797.27229999999997</v>
      </c>
      <c r="U11">
        <v>68.102199999999996</v>
      </c>
      <c r="V11">
        <v>1442.499</v>
      </c>
      <c r="W11">
        <v>631.04579999999999</v>
      </c>
      <c r="X11">
        <v>10</v>
      </c>
      <c r="Y11">
        <v>165.3912</v>
      </c>
      <c r="Z11">
        <v>117.31229999999999</v>
      </c>
      <c r="AA11">
        <v>163</v>
      </c>
      <c r="AB11">
        <v>62.167099999999998</v>
      </c>
      <c r="AC11">
        <v>87.518699999999995</v>
      </c>
      <c r="AD11">
        <v>779</v>
      </c>
      <c r="AE11">
        <v>7.0346000000000002</v>
      </c>
      <c r="AF11">
        <v>4.3369</v>
      </c>
      <c r="AG11">
        <v>7.0346000000000002</v>
      </c>
      <c r="AH11">
        <v>4.6962000000000002</v>
      </c>
      <c r="AI11">
        <v>6.7477999999999998</v>
      </c>
      <c r="AJ11">
        <v>4.4260999999999999</v>
      </c>
      <c r="AK11">
        <v>8.8546999999999993</v>
      </c>
      <c r="AL11">
        <v>8.3661999999999992</v>
      </c>
      <c r="AM11">
        <v>9</v>
      </c>
      <c r="AN11">
        <v>5.4805000000000001</v>
      </c>
      <c r="AO11">
        <v>4.3567999999999998</v>
      </c>
      <c r="AP11">
        <v>4.1536999999999997</v>
      </c>
      <c r="AQ11">
        <v>4</v>
      </c>
      <c r="AR11">
        <v>3</v>
      </c>
      <c r="AS11">
        <v>0.66669999999999996</v>
      </c>
      <c r="AT11">
        <v>0.15</v>
      </c>
      <c r="AU11">
        <v>0.76139999999999997</v>
      </c>
      <c r="AV11">
        <v>35</v>
      </c>
      <c r="AW11">
        <v>8</v>
      </c>
      <c r="AX11">
        <v>80</v>
      </c>
      <c r="AY11">
        <v>100</v>
      </c>
      <c r="AZ11">
        <v>6.5548999999999999</v>
      </c>
      <c r="BA11">
        <v>9.9876000000000005</v>
      </c>
      <c r="BB11">
        <v>0.34329999999999999</v>
      </c>
      <c r="BC11">
        <v>452.39359999999999</v>
      </c>
      <c r="BD11">
        <v>0.15540000000000001</v>
      </c>
      <c r="BE11">
        <v>32.888599999999997</v>
      </c>
      <c r="BF11">
        <v>18.8047</v>
      </c>
      <c r="BH11">
        <v>4.423</v>
      </c>
      <c r="BI11">
        <v>2.9487000000000001</v>
      </c>
      <c r="BJ11">
        <v>0.5</v>
      </c>
      <c r="BK11">
        <v>1.1091</v>
      </c>
      <c r="BL11">
        <v>0.43140000000000001</v>
      </c>
      <c r="BM11">
        <v>0.57620000000000005</v>
      </c>
      <c r="BN11">
        <v>0.29899999999999999</v>
      </c>
      <c r="BO11">
        <v>0</v>
      </c>
      <c r="BP11">
        <v>0.01</v>
      </c>
      <c r="BQ11">
        <v>0.01</v>
      </c>
      <c r="BR11">
        <v>1</v>
      </c>
      <c r="BS11">
        <v>2</v>
      </c>
      <c r="BT11">
        <v>4</v>
      </c>
      <c r="BU11">
        <v>10</v>
      </c>
      <c r="BV11">
        <v>20</v>
      </c>
      <c r="BW11">
        <v>10</v>
      </c>
      <c r="BX11">
        <v>2</v>
      </c>
      <c r="BY11">
        <v>10</v>
      </c>
      <c r="BZ11">
        <v>5</v>
      </c>
      <c r="CC11">
        <v>9.1899999999999996E-2</v>
      </c>
      <c r="CE11">
        <v>2.9748999999999999</v>
      </c>
      <c r="CF11">
        <v>1.5E-3</v>
      </c>
      <c r="CG11">
        <v>0.105</v>
      </c>
      <c r="CH11">
        <v>31.68</v>
      </c>
      <c r="CL11">
        <v>579.62869999999998</v>
      </c>
      <c r="CM11">
        <v>267.78680000000003</v>
      </c>
      <c r="CN11" t="s">
        <v>1149</v>
      </c>
    </row>
    <row r="12" spans="1:92" x14ac:dyDescent="0.25">
      <c r="A12" t="s">
        <v>106</v>
      </c>
      <c r="B12">
        <v>10</v>
      </c>
      <c r="C12" t="s">
        <v>105</v>
      </c>
      <c r="D12">
        <v>14.150700000000001</v>
      </c>
      <c r="E12">
        <v>6.3582999999999998</v>
      </c>
      <c r="F12">
        <v>4472.6499000000003</v>
      </c>
      <c r="G12">
        <v>925.07010000000002</v>
      </c>
      <c r="H12">
        <v>1554.7229</v>
      </c>
      <c r="I12">
        <v>1345.5391</v>
      </c>
      <c r="J12">
        <v>647.31809999999996</v>
      </c>
      <c r="K12">
        <v>12</v>
      </c>
      <c r="L12">
        <v>121.3612</v>
      </c>
      <c r="M12">
        <v>87.099800000000002</v>
      </c>
      <c r="N12">
        <v>202</v>
      </c>
      <c r="O12">
        <v>124.12909999999999</v>
      </c>
      <c r="P12">
        <v>119.9676</v>
      </c>
      <c r="Q12">
        <v>14.150700000000001</v>
      </c>
      <c r="R12">
        <v>6.3582999999999998</v>
      </c>
      <c r="S12">
        <v>4472.6499000000003</v>
      </c>
      <c r="T12">
        <v>925.07010000000002</v>
      </c>
      <c r="U12">
        <v>1554.7229</v>
      </c>
      <c r="V12">
        <v>1345.5391</v>
      </c>
      <c r="W12">
        <v>647.31809999999996</v>
      </c>
      <c r="X12">
        <v>12</v>
      </c>
      <c r="Y12">
        <v>121.3612</v>
      </c>
      <c r="Z12">
        <v>87.099800000000002</v>
      </c>
      <c r="AA12">
        <v>202</v>
      </c>
      <c r="AB12">
        <v>124.12909999999999</v>
      </c>
      <c r="AC12">
        <v>119.9676</v>
      </c>
      <c r="AD12">
        <v>879</v>
      </c>
      <c r="AE12">
        <v>7.5235000000000003</v>
      </c>
      <c r="AF12">
        <v>5.3502000000000001</v>
      </c>
      <c r="AG12">
        <v>7.5235000000000003</v>
      </c>
      <c r="AH12">
        <v>5.0430999999999999</v>
      </c>
      <c r="AI12">
        <v>6.6962999999999999</v>
      </c>
      <c r="AJ12">
        <v>3.9260999999999999</v>
      </c>
      <c r="AK12">
        <v>8.8546999999999993</v>
      </c>
      <c r="AL12">
        <v>8.7459000000000007</v>
      </c>
      <c r="AM12">
        <v>9</v>
      </c>
      <c r="AN12">
        <v>6.9340999999999999</v>
      </c>
      <c r="AO12">
        <v>4.218</v>
      </c>
      <c r="AP12">
        <v>4.7436999999999996</v>
      </c>
      <c r="AQ12">
        <v>6</v>
      </c>
      <c r="AR12">
        <v>2</v>
      </c>
      <c r="AS12">
        <v>0.41670000000000001</v>
      </c>
      <c r="AT12">
        <v>0.15</v>
      </c>
      <c r="AU12">
        <v>0.71189999999999998</v>
      </c>
      <c r="AV12">
        <v>25</v>
      </c>
      <c r="AW12">
        <v>45</v>
      </c>
      <c r="AX12">
        <v>80</v>
      </c>
      <c r="AY12">
        <v>100</v>
      </c>
      <c r="AZ12">
        <v>11.7471</v>
      </c>
      <c r="BA12">
        <v>13.3756</v>
      </c>
      <c r="BB12">
        <v>0.65839999999999999</v>
      </c>
      <c r="BC12">
        <v>604.83349999999996</v>
      </c>
      <c r="BD12">
        <v>7.7700000000000005E-2</v>
      </c>
      <c r="BE12">
        <v>4.6775000000000002</v>
      </c>
      <c r="BF12">
        <v>2.0238</v>
      </c>
      <c r="BH12">
        <v>0.61260000000000003</v>
      </c>
      <c r="BI12">
        <v>0.40839999999999999</v>
      </c>
      <c r="BJ12">
        <v>0.5</v>
      </c>
      <c r="BK12">
        <v>0.8488</v>
      </c>
      <c r="BL12">
        <v>0.33339999999999997</v>
      </c>
      <c r="BM12">
        <v>0.70689999999999997</v>
      </c>
      <c r="BN12">
        <v>0.38769999999999999</v>
      </c>
      <c r="BO12">
        <v>0</v>
      </c>
      <c r="BP12">
        <v>0.3</v>
      </c>
      <c r="BQ12">
        <v>0.05</v>
      </c>
      <c r="BR12">
        <v>1.3</v>
      </c>
      <c r="BS12">
        <v>1</v>
      </c>
      <c r="BT12">
        <v>1</v>
      </c>
      <c r="BU12">
        <v>5</v>
      </c>
      <c r="BV12">
        <v>35</v>
      </c>
      <c r="BW12">
        <v>5</v>
      </c>
      <c r="BX12">
        <v>2</v>
      </c>
      <c r="BY12">
        <v>10</v>
      </c>
      <c r="BZ12">
        <v>5</v>
      </c>
      <c r="CC12">
        <v>9.1899999999999996E-2</v>
      </c>
      <c r="CE12">
        <v>2.8548</v>
      </c>
      <c r="CF12">
        <v>6.0000000000000001E-3</v>
      </c>
      <c r="CG12">
        <v>0.21</v>
      </c>
      <c r="CH12">
        <v>38</v>
      </c>
      <c r="CL12">
        <v>716.74659999999994</v>
      </c>
      <c r="CM12">
        <v>336.41300000000001</v>
      </c>
      <c r="CN12" t="s">
        <v>1149</v>
      </c>
    </row>
    <row r="13" spans="1:92" x14ac:dyDescent="0.25">
      <c r="A13" t="s">
        <v>108</v>
      </c>
      <c r="B13">
        <v>11</v>
      </c>
      <c r="C13" t="s">
        <v>107</v>
      </c>
      <c r="D13">
        <v>10.491099999999999</v>
      </c>
      <c r="E13">
        <v>5.6414</v>
      </c>
      <c r="F13">
        <v>4183.4160000000002</v>
      </c>
      <c r="G13">
        <v>807.34050000000002</v>
      </c>
      <c r="H13">
        <v>1101.6964</v>
      </c>
      <c r="I13">
        <v>1622.9160999999999</v>
      </c>
      <c r="J13">
        <v>651.46280000000002</v>
      </c>
      <c r="K13">
        <v>10</v>
      </c>
      <c r="L13">
        <v>140.25530000000001</v>
      </c>
      <c r="M13">
        <v>120.0292</v>
      </c>
      <c r="N13">
        <v>163</v>
      </c>
      <c r="O13">
        <v>52.719099999999997</v>
      </c>
      <c r="P13">
        <v>89.545599999999993</v>
      </c>
      <c r="Q13">
        <v>10.491099999999999</v>
      </c>
      <c r="R13">
        <v>5.6414</v>
      </c>
      <c r="S13">
        <v>4183.4160000000002</v>
      </c>
      <c r="T13">
        <v>807.34050000000002</v>
      </c>
      <c r="U13">
        <v>1101.6964</v>
      </c>
      <c r="V13">
        <v>1622.9160999999999</v>
      </c>
      <c r="W13">
        <v>651.46280000000002</v>
      </c>
      <c r="X13">
        <v>10</v>
      </c>
      <c r="Y13">
        <v>140.25530000000001</v>
      </c>
      <c r="Z13">
        <v>120.0292</v>
      </c>
      <c r="AA13">
        <v>163</v>
      </c>
      <c r="AB13">
        <v>52.719099999999997</v>
      </c>
      <c r="AC13">
        <v>89.545599999999993</v>
      </c>
      <c r="AD13">
        <v>668</v>
      </c>
      <c r="AE13">
        <v>6.4779999999999998</v>
      </c>
      <c r="AF13">
        <v>5.1742999999999997</v>
      </c>
      <c r="AG13">
        <v>6.4779999999999998</v>
      </c>
      <c r="AH13">
        <v>4.7503000000000002</v>
      </c>
      <c r="AI13">
        <v>5.7252000000000001</v>
      </c>
      <c r="AJ13">
        <v>5.2930999999999999</v>
      </c>
      <c r="AK13">
        <v>8.1225000000000005</v>
      </c>
      <c r="AL13">
        <v>5.3571999999999997</v>
      </c>
      <c r="AM13">
        <v>8.1453000000000007</v>
      </c>
      <c r="AN13">
        <v>4.26</v>
      </c>
      <c r="AO13">
        <v>1.6812</v>
      </c>
      <c r="AP13">
        <v>2.2040999999999999</v>
      </c>
      <c r="AQ13">
        <v>3</v>
      </c>
      <c r="AR13">
        <v>2</v>
      </c>
      <c r="AS13">
        <v>0.41670000000000001</v>
      </c>
      <c r="AT13">
        <v>0.15</v>
      </c>
      <c r="AU13">
        <v>0.41199999999999998</v>
      </c>
      <c r="AV13">
        <v>15</v>
      </c>
      <c r="AW13">
        <v>35</v>
      </c>
      <c r="AX13">
        <v>88</v>
      </c>
      <c r="AY13">
        <v>100</v>
      </c>
      <c r="AZ13">
        <v>12.195600000000001</v>
      </c>
      <c r="BB13">
        <v>0.15920000000000001</v>
      </c>
      <c r="BC13">
        <v>133.4796</v>
      </c>
      <c r="BD13">
        <v>7.3000000000000001E-3</v>
      </c>
      <c r="BE13">
        <v>0.43330000000000002</v>
      </c>
      <c r="BF13">
        <v>0.39419999999999999</v>
      </c>
      <c r="BH13">
        <v>0.245</v>
      </c>
      <c r="BI13">
        <v>6.8918999999999997</v>
      </c>
      <c r="BJ13">
        <v>0.5</v>
      </c>
      <c r="BK13">
        <v>0.25290000000000001</v>
      </c>
      <c r="BL13">
        <v>0.1013</v>
      </c>
      <c r="BM13">
        <v>0.70689999999999997</v>
      </c>
      <c r="BN13">
        <v>0.38769999999999999</v>
      </c>
      <c r="BO13">
        <v>0</v>
      </c>
      <c r="BP13">
        <v>0.2</v>
      </c>
      <c r="BQ13">
        <v>0.05</v>
      </c>
      <c r="BR13">
        <v>1</v>
      </c>
      <c r="BS13">
        <v>2</v>
      </c>
      <c r="BT13">
        <v>4</v>
      </c>
      <c r="BU13">
        <v>5</v>
      </c>
      <c r="BV13">
        <v>5</v>
      </c>
      <c r="BW13">
        <v>5</v>
      </c>
      <c r="BX13">
        <v>5</v>
      </c>
      <c r="BY13">
        <v>5</v>
      </c>
      <c r="BZ13">
        <v>5</v>
      </c>
      <c r="CA13">
        <v>1.78E-2</v>
      </c>
      <c r="CC13">
        <v>1.9144000000000001</v>
      </c>
      <c r="CE13">
        <v>2.4039999999999999</v>
      </c>
      <c r="CF13">
        <v>5.0000000000000001E-4</v>
      </c>
      <c r="CG13">
        <v>0.21</v>
      </c>
      <c r="CH13">
        <v>8</v>
      </c>
      <c r="CL13">
        <v>192.2672</v>
      </c>
      <c r="CM13">
        <v>86.152000000000001</v>
      </c>
      <c r="CN13" t="s">
        <v>1149</v>
      </c>
    </row>
    <row r="14" spans="1:92" x14ac:dyDescent="0.25">
      <c r="A14" t="s">
        <v>110</v>
      </c>
      <c r="B14">
        <v>12</v>
      </c>
      <c r="C14" t="s">
        <v>109</v>
      </c>
      <c r="D14">
        <v>3.64</v>
      </c>
      <c r="E14">
        <v>2.0604</v>
      </c>
      <c r="F14">
        <v>1464.8770999999999</v>
      </c>
      <c r="G14">
        <v>6.4</v>
      </c>
      <c r="H14">
        <v>266.17</v>
      </c>
      <c r="I14">
        <v>531.73710000000005</v>
      </c>
      <c r="J14">
        <v>660.56989999999996</v>
      </c>
      <c r="K14">
        <v>9</v>
      </c>
      <c r="L14">
        <v>53.3718</v>
      </c>
      <c r="M14">
        <v>82.416499999999999</v>
      </c>
      <c r="N14">
        <v>183</v>
      </c>
      <c r="O14">
        <v>279.99650000000003</v>
      </c>
      <c r="P14">
        <v>228.93459999999999</v>
      </c>
      <c r="Q14">
        <v>3.64</v>
      </c>
      <c r="R14">
        <v>2.0604</v>
      </c>
      <c r="S14">
        <v>1464.8770999999999</v>
      </c>
      <c r="T14">
        <v>6.4</v>
      </c>
      <c r="U14">
        <v>266.17</v>
      </c>
      <c r="V14">
        <v>531.73710000000005</v>
      </c>
      <c r="W14">
        <v>660.56989999999996</v>
      </c>
      <c r="X14">
        <v>9</v>
      </c>
      <c r="Y14">
        <v>53.3718</v>
      </c>
      <c r="Z14">
        <v>82.416499999999999</v>
      </c>
      <c r="AA14">
        <v>183</v>
      </c>
      <c r="AB14">
        <v>279.99650000000003</v>
      </c>
      <c r="AC14">
        <v>228.93459999999999</v>
      </c>
      <c r="AD14">
        <v>468</v>
      </c>
      <c r="AE14">
        <v>3.8157000000000001</v>
      </c>
      <c r="AF14">
        <v>3.0619000000000001</v>
      </c>
      <c r="AG14">
        <v>3.8157000000000001</v>
      </c>
      <c r="AH14">
        <v>2.8708</v>
      </c>
      <c r="AI14">
        <v>5.9962</v>
      </c>
      <c r="AJ14">
        <v>4.1664000000000003</v>
      </c>
      <c r="AK14">
        <v>7.9561000000000002</v>
      </c>
      <c r="AL14">
        <v>7.1715999999999998</v>
      </c>
      <c r="AM14">
        <v>7.9321999999999999</v>
      </c>
      <c r="AN14">
        <v>4.0346000000000002</v>
      </c>
      <c r="AO14">
        <v>1.4602999999999999</v>
      </c>
      <c r="AP14">
        <v>2.4373999999999998</v>
      </c>
      <c r="AQ14">
        <v>1.3</v>
      </c>
      <c r="AR14">
        <v>1</v>
      </c>
      <c r="AS14">
        <v>0.1333</v>
      </c>
      <c r="AT14">
        <v>0.14169999999999999</v>
      </c>
      <c r="AU14">
        <v>8.6199999999999999E-2</v>
      </c>
      <c r="AV14">
        <v>1</v>
      </c>
      <c r="AW14">
        <v>12</v>
      </c>
      <c r="AX14">
        <v>63</v>
      </c>
      <c r="AY14">
        <v>87</v>
      </c>
      <c r="AZ14">
        <v>16.115600000000001</v>
      </c>
      <c r="BB14">
        <v>9.4399999999999998E-2</v>
      </c>
      <c r="BC14">
        <v>233.86070000000001</v>
      </c>
      <c r="BD14">
        <v>0.11119999999999999</v>
      </c>
      <c r="BE14">
        <v>7.1436999999999999</v>
      </c>
      <c r="BF14">
        <v>3.0623</v>
      </c>
      <c r="BH14">
        <v>10.3688</v>
      </c>
      <c r="BI14">
        <v>1.1722999999999999</v>
      </c>
      <c r="BJ14">
        <v>0.04</v>
      </c>
      <c r="BK14">
        <v>2.93E-2</v>
      </c>
      <c r="BL14">
        <v>1.03E-2</v>
      </c>
      <c r="BO14">
        <v>0</v>
      </c>
      <c r="BP14">
        <v>0.05</v>
      </c>
      <c r="BQ14">
        <v>0.01</v>
      </c>
      <c r="BR14">
        <v>0.3</v>
      </c>
      <c r="BS14">
        <v>0.6</v>
      </c>
      <c r="BT14">
        <v>1.1000000000000001</v>
      </c>
      <c r="BU14">
        <v>0.6</v>
      </c>
      <c r="BV14">
        <v>4.5</v>
      </c>
      <c r="BW14">
        <v>7</v>
      </c>
      <c r="BX14">
        <v>0.5</v>
      </c>
      <c r="BY14">
        <v>3.6</v>
      </c>
      <c r="BZ14">
        <v>5</v>
      </c>
      <c r="CC14">
        <v>4.5999999999999999E-3</v>
      </c>
      <c r="CE14">
        <v>3.2763</v>
      </c>
      <c r="CG14">
        <v>1.2E-2</v>
      </c>
      <c r="CH14">
        <v>10.752000000000001</v>
      </c>
      <c r="CJ14">
        <v>4.4499999999999998E-2</v>
      </c>
      <c r="CL14">
        <v>285.88299999999998</v>
      </c>
      <c r="CM14">
        <v>133.00630000000001</v>
      </c>
      <c r="CN14" t="s">
        <v>1149</v>
      </c>
    </row>
    <row r="15" spans="1:92" x14ac:dyDescent="0.25">
      <c r="A15" t="s">
        <v>807</v>
      </c>
      <c r="B15">
        <v>13</v>
      </c>
      <c r="C15" t="s">
        <v>808</v>
      </c>
      <c r="D15">
        <v>2.8481000000000001</v>
      </c>
      <c r="E15">
        <v>1.9939</v>
      </c>
      <c r="F15">
        <v>1979.8403000000001</v>
      </c>
      <c r="G15">
        <v>511.7552</v>
      </c>
      <c r="H15">
        <v>756.88649999999996</v>
      </c>
      <c r="I15">
        <v>465.82670000000002</v>
      </c>
      <c r="J15">
        <v>245.37200000000001</v>
      </c>
      <c r="K15">
        <v>8</v>
      </c>
      <c r="L15">
        <v>172.61349999999999</v>
      </c>
      <c r="M15">
        <v>199.38759999999999</v>
      </c>
      <c r="N15">
        <v>186</v>
      </c>
      <c r="O15">
        <v>64.730099999999993</v>
      </c>
      <c r="P15">
        <v>86.690200000000004</v>
      </c>
      <c r="Q15">
        <v>2.8481000000000001</v>
      </c>
      <c r="R15">
        <v>1.9939</v>
      </c>
      <c r="S15">
        <v>1979.8403000000001</v>
      </c>
      <c r="T15">
        <v>511.7552</v>
      </c>
      <c r="U15">
        <v>756.88649999999996</v>
      </c>
      <c r="V15">
        <v>465.82670000000002</v>
      </c>
      <c r="W15">
        <v>245.37200000000001</v>
      </c>
      <c r="X15">
        <v>8</v>
      </c>
      <c r="Y15">
        <v>172.61349999999999</v>
      </c>
      <c r="Z15">
        <v>199.38759999999999</v>
      </c>
      <c r="AA15">
        <v>186</v>
      </c>
      <c r="AB15">
        <v>64.730099999999993</v>
      </c>
      <c r="AC15">
        <v>86.690200000000004</v>
      </c>
      <c r="AD15">
        <v>348</v>
      </c>
      <c r="AE15">
        <v>3.3753000000000002</v>
      </c>
      <c r="AF15">
        <v>3.5596000000000001</v>
      </c>
      <c r="AG15">
        <v>3.3753000000000002</v>
      </c>
      <c r="AH15">
        <v>2.8241000000000001</v>
      </c>
      <c r="AI15">
        <v>3.5348999999999999</v>
      </c>
      <c r="AJ15">
        <v>2.831</v>
      </c>
      <c r="AK15">
        <v>7.1921999999999997</v>
      </c>
      <c r="AL15">
        <v>3.0192000000000001</v>
      </c>
      <c r="AM15">
        <v>7.9633000000000003</v>
      </c>
      <c r="AN15">
        <v>2.0792999999999999</v>
      </c>
      <c r="AO15">
        <v>2.3513999999999999</v>
      </c>
      <c r="AP15">
        <v>3.5327000000000002</v>
      </c>
      <c r="AQ15">
        <v>3.5</v>
      </c>
      <c r="AR15">
        <v>0.9</v>
      </c>
      <c r="AS15">
        <v>8.3299999999999999E-2</v>
      </c>
      <c r="AT15">
        <v>5.8299999999999998E-2</v>
      </c>
      <c r="AU15">
        <v>0.2732</v>
      </c>
      <c r="AV15">
        <v>20</v>
      </c>
      <c r="AW15">
        <v>10</v>
      </c>
      <c r="AX15">
        <v>54</v>
      </c>
      <c r="AY15">
        <v>88</v>
      </c>
      <c r="AZ15">
        <v>3.8898000000000001</v>
      </c>
      <c r="BB15">
        <v>0.37090000000000001</v>
      </c>
      <c r="BC15">
        <v>11.9338</v>
      </c>
      <c r="BD15">
        <v>1.9900000000000001E-2</v>
      </c>
      <c r="BE15">
        <v>2.4809000000000001</v>
      </c>
      <c r="BF15">
        <v>1.3108</v>
      </c>
      <c r="BH15">
        <v>14.743499999999999</v>
      </c>
      <c r="BI15">
        <v>3.6859000000000002</v>
      </c>
      <c r="BJ15">
        <v>0.04</v>
      </c>
      <c r="BK15">
        <v>0.59550000000000003</v>
      </c>
      <c r="BL15">
        <v>0.245</v>
      </c>
      <c r="BM15">
        <v>0.57650000000000001</v>
      </c>
      <c r="BN15">
        <v>0.20180000000000001</v>
      </c>
      <c r="BO15">
        <v>0</v>
      </c>
      <c r="BP15">
        <v>0.2</v>
      </c>
      <c r="BR15">
        <v>0.4</v>
      </c>
      <c r="BS15">
        <v>0.6</v>
      </c>
      <c r="BT15">
        <v>1</v>
      </c>
      <c r="BU15">
        <v>13</v>
      </c>
      <c r="BV15">
        <v>4</v>
      </c>
      <c r="BW15">
        <v>7</v>
      </c>
      <c r="BX15">
        <v>3</v>
      </c>
      <c r="BY15">
        <v>1</v>
      </c>
      <c r="BZ15">
        <v>7</v>
      </c>
      <c r="CE15">
        <v>0.43709999999999999</v>
      </c>
      <c r="CF15">
        <v>5.0000000000000001E-3</v>
      </c>
      <c r="CG15">
        <v>4.4999999999999998E-2</v>
      </c>
      <c r="CH15">
        <v>4.6719999999999997</v>
      </c>
      <c r="CI15">
        <v>10.512</v>
      </c>
      <c r="CL15">
        <v>85.757000000000005</v>
      </c>
      <c r="CM15">
        <v>27.2013</v>
      </c>
      <c r="CN15" t="s">
        <v>1149</v>
      </c>
    </row>
    <row r="16" spans="1:92" x14ac:dyDescent="0.25">
      <c r="A16" t="s">
        <v>112</v>
      </c>
      <c r="B16">
        <v>14</v>
      </c>
      <c r="C16" t="s">
        <v>111</v>
      </c>
      <c r="D16">
        <v>3.5562</v>
      </c>
      <c r="E16">
        <v>1.9625999999999999</v>
      </c>
      <c r="F16">
        <v>1981.9097999999999</v>
      </c>
      <c r="G16">
        <v>60.659700000000001</v>
      </c>
      <c r="H16">
        <v>603.0557</v>
      </c>
      <c r="I16">
        <v>382.84930000000003</v>
      </c>
      <c r="J16">
        <v>935.3451</v>
      </c>
      <c r="K16">
        <v>8</v>
      </c>
      <c r="L16">
        <v>215.52789999999999</v>
      </c>
      <c r="M16">
        <v>196.25909999999999</v>
      </c>
      <c r="N16">
        <v>186</v>
      </c>
      <c r="O16">
        <v>80.822999999999993</v>
      </c>
      <c r="P16">
        <v>85.33</v>
      </c>
      <c r="Q16">
        <v>3.5562</v>
      </c>
      <c r="R16">
        <v>1.9625999999999999</v>
      </c>
      <c r="S16">
        <v>1981.9097999999999</v>
      </c>
      <c r="T16">
        <v>60.659700000000001</v>
      </c>
      <c r="U16">
        <v>603.0557</v>
      </c>
      <c r="V16">
        <v>382.84930000000003</v>
      </c>
      <c r="W16">
        <v>935.3451</v>
      </c>
      <c r="X16">
        <v>8</v>
      </c>
      <c r="Y16">
        <v>215.52789999999999</v>
      </c>
      <c r="Z16">
        <v>196.25909999999999</v>
      </c>
      <c r="AA16">
        <v>186</v>
      </c>
      <c r="AB16">
        <v>80.822999999999993</v>
      </c>
      <c r="AC16">
        <v>85.33</v>
      </c>
      <c r="AD16">
        <v>401</v>
      </c>
      <c r="AE16">
        <v>3.7715999999999998</v>
      </c>
      <c r="AF16">
        <v>3.5615000000000001</v>
      </c>
      <c r="AG16">
        <v>3.7715999999999998</v>
      </c>
      <c r="AH16">
        <v>2.8018999999999998</v>
      </c>
      <c r="AI16">
        <v>0</v>
      </c>
      <c r="AJ16">
        <v>0</v>
      </c>
      <c r="AK16">
        <v>0</v>
      </c>
      <c r="AL16">
        <v>0</v>
      </c>
      <c r="AM16">
        <v>0.7077</v>
      </c>
      <c r="AN16">
        <v>0.3518</v>
      </c>
      <c r="AO16">
        <v>0.28510000000000002</v>
      </c>
      <c r="AP16">
        <v>7.0800000000000002E-2</v>
      </c>
      <c r="AQ16">
        <v>1</v>
      </c>
      <c r="AR16">
        <v>1</v>
      </c>
      <c r="AS16">
        <v>8.3299999999999999E-2</v>
      </c>
      <c r="AT16">
        <v>0.125</v>
      </c>
      <c r="AU16">
        <v>9.0200000000000002E-2</v>
      </c>
      <c r="AV16">
        <v>10</v>
      </c>
      <c r="AW16">
        <v>50</v>
      </c>
      <c r="AX16">
        <v>5</v>
      </c>
      <c r="AY16">
        <v>60</v>
      </c>
      <c r="AZ16">
        <v>19.602</v>
      </c>
      <c r="BB16">
        <v>3.27E-2</v>
      </c>
      <c r="BC16">
        <v>130.053</v>
      </c>
      <c r="BK16">
        <v>0.28739999999999999</v>
      </c>
      <c r="BL16">
        <v>0.1008</v>
      </c>
      <c r="BO16">
        <v>0</v>
      </c>
      <c r="BP16">
        <v>0.1</v>
      </c>
      <c r="BR16">
        <v>0.25</v>
      </c>
      <c r="BS16">
        <v>0.5</v>
      </c>
      <c r="BT16">
        <v>0.9</v>
      </c>
      <c r="BU16">
        <v>1.25</v>
      </c>
      <c r="BV16">
        <v>0</v>
      </c>
      <c r="BW16">
        <v>0</v>
      </c>
      <c r="BX16">
        <v>0</v>
      </c>
      <c r="BY16">
        <v>0</v>
      </c>
      <c r="BZ16">
        <v>0</v>
      </c>
      <c r="CE16">
        <v>1.8674999999999999</v>
      </c>
      <c r="CH16">
        <v>2.4</v>
      </c>
      <c r="CL16">
        <v>137.6079</v>
      </c>
      <c r="CM16">
        <v>67.980699999999999</v>
      </c>
      <c r="CN16" t="s">
        <v>1149</v>
      </c>
    </row>
    <row r="17" spans="1:92" x14ac:dyDescent="0.25">
      <c r="A17" t="s">
        <v>114</v>
      </c>
      <c r="B17">
        <v>15</v>
      </c>
      <c r="C17" t="s">
        <v>113</v>
      </c>
      <c r="D17">
        <v>7.2613000000000003</v>
      </c>
      <c r="E17">
        <v>4.5811000000000002</v>
      </c>
      <c r="F17">
        <v>4114.7681000000002</v>
      </c>
      <c r="G17">
        <v>2695.4169999999999</v>
      </c>
      <c r="H17">
        <v>254.72479999999999</v>
      </c>
      <c r="I17">
        <v>252.1669</v>
      </c>
      <c r="J17">
        <v>912.45950000000005</v>
      </c>
      <c r="K17">
        <v>10</v>
      </c>
      <c r="L17">
        <v>97.076800000000006</v>
      </c>
      <c r="M17">
        <v>97.471100000000007</v>
      </c>
      <c r="N17">
        <v>162</v>
      </c>
      <c r="O17">
        <v>79.795000000000002</v>
      </c>
      <c r="P17">
        <v>147.77869999999999</v>
      </c>
      <c r="Q17">
        <v>7.2613000000000003</v>
      </c>
      <c r="R17">
        <v>4.5811000000000002</v>
      </c>
      <c r="S17">
        <v>4114.7681000000002</v>
      </c>
      <c r="T17">
        <v>2695.4169999999999</v>
      </c>
      <c r="U17">
        <v>254.72479999999999</v>
      </c>
      <c r="V17">
        <v>252.1669</v>
      </c>
      <c r="W17">
        <v>912.45950000000005</v>
      </c>
      <c r="X17">
        <v>10</v>
      </c>
      <c r="Y17">
        <v>97.076800000000006</v>
      </c>
      <c r="Z17">
        <v>97.471100000000007</v>
      </c>
      <c r="AA17">
        <v>162</v>
      </c>
      <c r="AB17">
        <v>79.795000000000002</v>
      </c>
      <c r="AC17">
        <v>147.77869999999999</v>
      </c>
      <c r="AD17">
        <v>559</v>
      </c>
      <c r="AE17">
        <v>5.3894000000000002</v>
      </c>
      <c r="AF17">
        <v>5.1317000000000004</v>
      </c>
      <c r="AG17">
        <v>5.3894000000000002</v>
      </c>
      <c r="AH17">
        <v>4.2807000000000004</v>
      </c>
      <c r="AI17">
        <v>5.2930999999999999</v>
      </c>
      <c r="AJ17">
        <v>7.6201999999999996</v>
      </c>
      <c r="AK17">
        <v>0</v>
      </c>
      <c r="AL17">
        <v>4.7295999999999996</v>
      </c>
      <c r="AM17">
        <v>9</v>
      </c>
      <c r="AN17">
        <v>3.996</v>
      </c>
      <c r="AO17">
        <v>5.2321999999999997</v>
      </c>
      <c r="AP17">
        <v>2.3887</v>
      </c>
      <c r="AQ17">
        <v>5</v>
      </c>
      <c r="AR17">
        <v>1.5</v>
      </c>
      <c r="AS17">
        <v>9.1700000000000004E-2</v>
      </c>
      <c r="AT17">
        <v>9.1700000000000004E-2</v>
      </c>
      <c r="AU17">
        <v>3.4622000000000002</v>
      </c>
      <c r="AV17">
        <v>76</v>
      </c>
      <c r="AW17">
        <v>11</v>
      </c>
      <c r="AX17">
        <v>25</v>
      </c>
      <c r="AY17">
        <v>76</v>
      </c>
      <c r="AZ17">
        <v>13.972300000000001</v>
      </c>
      <c r="BB17">
        <v>0.4027</v>
      </c>
      <c r="BC17">
        <v>122.3039</v>
      </c>
      <c r="BD17">
        <v>8.5000000000000006E-3</v>
      </c>
      <c r="BE17">
        <v>1.1752</v>
      </c>
      <c r="BF17">
        <v>1.1462000000000001</v>
      </c>
      <c r="BH17">
        <v>5.8811</v>
      </c>
      <c r="BI17">
        <v>1.1486000000000001</v>
      </c>
      <c r="BK17">
        <v>6.3650000000000002</v>
      </c>
      <c r="BL17">
        <v>3.3525999999999998</v>
      </c>
      <c r="BM17">
        <v>4.82E-2</v>
      </c>
      <c r="BN17">
        <v>2.41E-2</v>
      </c>
      <c r="BO17">
        <v>0</v>
      </c>
      <c r="BP17">
        <v>0.04</v>
      </c>
      <c r="BQ17">
        <v>0.01</v>
      </c>
      <c r="BR17">
        <v>0.08</v>
      </c>
      <c r="BS17">
        <v>0.7</v>
      </c>
      <c r="BT17">
        <v>0.23</v>
      </c>
      <c r="BU17">
        <v>1.75</v>
      </c>
      <c r="BV17">
        <v>5</v>
      </c>
      <c r="BW17">
        <v>6</v>
      </c>
      <c r="BX17">
        <v>0.5</v>
      </c>
      <c r="BY17">
        <v>2</v>
      </c>
      <c r="BZ17">
        <v>2</v>
      </c>
      <c r="CB17">
        <v>0.10390000000000001</v>
      </c>
      <c r="CC17">
        <v>1.6500000000000001E-2</v>
      </c>
      <c r="CE17">
        <v>2.4946000000000002</v>
      </c>
      <c r="CH17">
        <v>4.8639999999999999</v>
      </c>
      <c r="CI17">
        <v>50.616</v>
      </c>
      <c r="CJ17">
        <v>5.33E-2</v>
      </c>
      <c r="CL17">
        <v>213.35140000000001</v>
      </c>
      <c r="CM17">
        <v>112.7109</v>
      </c>
      <c r="CN17" t="s">
        <v>1149</v>
      </c>
    </row>
    <row r="18" spans="1:92" x14ac:dyDescent="0.25">
      <c r="A18" t="s">
        <v>116</v>
      </c>
      <c r="B18">
        <v>16</v>
      </c>
      <c r="C18" t="s">
        <v>115</v>
      </c>
      <c r="D18">
        <v>10.063700000000001</v>
      </c>
      <c r="E18">
        <v>6.6753999999999998</v>
      </c>
      <c r="F18">
        <v>7679.1176999999998</v>
      </c>
      <c r="G18">
        <v>4696.2456000000002</v>
      </c>
      <c r="H18">
        <v>1021.5269</v>
      </c>
      <c r="I18">
        <v>760.5643</v>
      </c>
      <c r="J18">
        <v>1200.7808</v>
      </c>
      <c r="K18">
        <v>12</v>
      </c>
      <c r="L18">
        <v>86.309600000000003</v>
      </c>
      <c r="M18">
        <v>91.443799999999996</v>
      </c>
      <c r="N18">
        <v>203</v>
      </c>
      <c r="O18">
        <v>49.091200000000001</v>
      </c>
      <c r="P18">
        <v>84.498699999999999</v>
      </c>
      <c r="Q18">
        <v>10.063700000000001</v>
      </c>
      <c r="R18">
        <v>6.6753999999999998</v>
      </c>
      <c r="S18">
        <v>7679.1176999999998</v>
      </c>
      <c r="T18">
        <v>4696.2456000000002</v>
      </c>
      <c r="U18">
        <v>1021.5269</v>
      </c>
      <c r="V18">
        <v>760.5643</v>
      </c>
      <c r="W18">
        <v>1200.7808</v>
      </c>
      <c r="X18">
        <v>12</v>
      </c>
      <c r="Y18">
        <v>86.309600000000003</v>
      </c>
      <c r="Z18">
        <v>91.443799999999996</v>
      </c>
      <c r="AA18">
        <v>203</v>
      </c>
      <c r="AB18">
        <v>49.091200000000001</v>
      </c>
      <c r="AC18">
        <v>84.498699999999999</v>
      </c>
      <c r="AD18">
        <v>644</v>
      </c>
      <c r="AE18">
        <v>6.3446999999999996</v>
      </c>
      <c r="AF18">
        <v>7.0103999999999997</v>
      </c>
      <c r="AG18">
        <v>6.3446999999999996</v>
      </c>
      <c r="AH18">
        <v>5.1673999999999998</v>
      </c>
      <c r="AI18">
        <v>4.4400000000000004</v>
      </c>
      <c r="AJ18">
        <v>5.2432999999999996</v>
      </c>
      <c r="AK18">
        <v>7.1921999999999997</v>
      </c>
      <c r="AL18">
        <v>2.7185999999999999</v>
      </c>
      <c r="AM18">
        <v>3.8614000000000002</v>
      </c>
      <c r="AN18">
        <v>2.2484000000000002</v>
      </c>
      <c r="AO18">
        <v>0.9294</v>
      </c>
      <c r="AP18">
        <v>0.68359999999999999</v>
      </c>
      <c r="AQ18">
        <v>4</v>
      </c>
      <c r="AR18">
        <v>1</v>
      </c>
      <c r="AS18">
        <v>0.15</v>
      </c>
      <c r="AT18">
        <v>8.3299999999999999E-2</v>
      </c>
      <c r="AU18">
        <v>0.46600000000000003</v>
      </c>
      <c r="AV18">
        <v>16</v>
      </c>
      <c r="AW18">
        <v>11</v>
      </c>
      <c r="AX18">
        <v>43</v>
      </c>
      <c r="AY18">
        <v>88</v>
      </c>
      <c r="AZ18">
        <v>3.6009000000000002</v>
      </c>
      <c r="BA18">
        <v>4.1685999999999996</v>
      </c>
      <c r="BB18">
        <v>0.56410000000000005</v>
      </c>
      <c r="BC18">
        <v>205.3417</v>
      </c>
      <c r="BD18">
        <v>4.3700000000000003E-2</v>
      </c>
      <c r="BE18">
        <v>18.784099999999999</v>
      </c>
      <c r="BF18">
        <v>10.087400000000001</v>
      </c>
      <c r="BH18">
        <v>4.5742000000000003</v>
      </c>
      <c r="BK18">
        <v>1.9309000000000001</v>
      </c>
      <c r="BL18">
        <v>0.92869999999999997</v>
      </c>
      <c r="BO18">
        <v>1.5</v>
      </c>
      <c r="BP18">
        <v>0.1</v>
      </c>
      <c r="BQ18">
        <v>0.1</v>
      </c>
      <c r="BR18">
        <v>0.3</v>
      </c>
      <c r="BS18">
        <v>1.4</v>
      </c>
      <c r="BT18">
        <v>1.8</v>
      </c>
      <c r="BU18">
        <v>0.8</v>
      </c>
      <c r="BV18">
        <v>2.5</v>
      </c>
      <c r="BW18">
        <v>0</v>
      </c>
      <c r="BX18">
        <v>0.7</v>
      </c>
      <c r="BY18">
        <v>2.5</v>
      </c>
      <c r="BZ18">
        <v>0</v>
      </c>
      <c r="CE18">
        <v>2.6488</v>
      </c>
      <c r="CH18">
        <v>7.04</v>
      </c>
      <c r="CJ18">
        <v>8.0000000000000002E-3</v>
      </c>
      <c r="CL18">
        <v>243.33099999999999</v>
      </c>
      <c r="CM18">
        <v>117.8723</v>
      </c>
      <c r="CN18" t="s">
        <v>1149</v>
      </c>
    </row>
    <row r="19" spans="1:92" x14ac:dyDescent="0.25">
      <c r="A19" t="s">
        <v>118</v>
      </c>
      <c r="B19">
        <v>17</v>
      </c>
      <c r="C19" t="s">
        <v>117</v>
      </c>
      <c r="D19">
        <v>5.6441999999999997</v>
      </c>
      <c r="E19">
        <v>3.8319999999999999</v>
      </c>
      <c r="F19">
        <v>2715.1729</v>
      </c>
      <c r="G19">
        <v>0</v>
      </c>
      <c r="H19">
        <v>304.84609999999998</v>
      </c>
      <c r="I19">
        <v>1781.3707999999999</v>
      </c>
      <c r="J19">
        <v>628.95569999999998</v>
      </c>
      <c r="K19">
        <v>9</v>
      </c>
      <c r="L19">
        <v>82.760199999999998</v>
      </c>
      <c r="M19">
        <v>153.28020000000001</v>
      </c>
      <c r="N19">
        <v>189</v>
      </c>
      <c r="O19">
        <v>81.800700000000006</v>
      </c>
      <c r="P19">
        <v>89.116399999999999</v>
      </c>
      <c r="Q19">
        <v>5.6441999999999997</v>
      </c>
      <c r="R19">
        <v>3.8319999999999999</v>
      </c>
      <c r="S19">
        <v>2715.1729</v>
      </c>
      <c r="T19">
        <v>0</v>
      </c>
      <c r="U19">
        <v>304.84609999999998</v>
      </c>
      <c r="V19">
        <v>1781.3707999999999</v>
      </c>
      <c r="W19">
        <v>628.95569999999998</v>
      </c>
      <c r="X19">
        <v>9</v>
      </c>
      <c r="Y19">
        <v>82.760199999999998</v>
      </c>
      <c r="Z19">
        <v>153.28020000000001</v>
      </c>
      <c r="AA19">
        <v>189</v>
      </c>
      <c r="AB19">
        <v>81.800700000000006</v>
      </c>
      <c r="AC19">
        <v>89.116399999999999</v>
      </c>
      <c r="AD19">
        <v>569</v>
      </c>
      <c r="AE19">
        <v>4.7515000000000001</v>
      </c>
      <c r="AF19">
        <v>4.1685999999999996</v>
      </c>
      <c r="AG19">
        <v>4.7515000000000001</v>
      </c>
      <c r="AH19">
        <v>3.9150999999999998</v>
      </c>
      <c r="AI19">
        <v>6.1637000000000004</v>
      </c>
      <c r="AJ19">
        <v>2.5453000000000001</v>
      </c>
      <c r="AK19">
        <v>8.5069999999999997</v>
      </c>
      <c r="AL19">
        <v>9</v>
      </c>
      <c r="AM19">
        <v>9</v>
      </c>
      <c r="AN19">
        <v>6.0250000000000004</v>
      </c>
      <c r="AO19">
        <v>2.9921000000000002</v>
      </c>
      <c r="AP19">
        <v>2.1465999999999998</v>
      </c>
      <c r="AR19">
        <v>0.8</v>
      </c>
      <c r="AS19">
        <v>0.16669999999999999</v>
      </c>
      <c r="AT19">
        <v>0.17499999999999999</v>
      </c>
      <c r="AU19">
        <v>0.14549999999999999</v>
      </c>
      <c r="AW19">
        <v>6</v>
      </c>
      <c r="AX19">
        <v>89</v>
      </c>
      <c r="AY19">
        <v>91</v>
      </c>
      <c r="AZ19">
        <v>24.652799999999999</v>
      </c>
      <c r="BB19">
        <v>0.32200000000000001</v>
      </c>
      <c r="BC19">
        <v>167.1386</v>
      </c>
      <c r="BD19">
        <v>2.2100000000000002E-2</v>
      </c>
      <c r="BE19">
        <v>2.1217999999999999</v>
      </c>
      <c r="BF19">
        <v>1.8956999999999999</v>
      </c>
      <c r="BH19">
        <v>15.2195</v>
      </c>
      <c r="BI19">
        <v>1.8236000000000001</v>
      </c>
      <c r="BP19">
        <v>0.06</v>
      </c>
      <c r="BR19">
        <v>0.9</v>
      </c>
      <c r="BS19">
        <v>3.1</v>
      </c>
      <c r="BT19">
        <v>3</v>
      </c>
      <c r="BU19">
        <v>1</v>
      </c>
      <c r="BV19">
        <v>1</v>
      </c>
      <c r="BW19">
        <v>1</v>
      </c>
      <c r="BX19">
        <v>1</v>
      </c>
      <c r="BY19">
        <v>0.8</v>
      </c>
      <c r="BZ19">
        <v>0</v>
      </c>
      <c r="CE19">
        <v>4.1280000000000001</v>
      </c>
      <c r="CG19">
        <v>3.7499999999999999E-2</v>
      </c>
      <c r="CH19">
        <v>32.015999999999998</v>
      </c>
      <c r="CJ19">
        <v>4.6300000000000001E-2</v>
      </c>
      <c r="CL19">
        <v>234.1651</v>
      </c>
      <c r="CM19">
        <v>125.0027</v>
      </c>
      <c r="CN19" t="s">
        <v>1149</v>
      </c>
    </row>
    <row r="20" spans="1:92" x14ac:dyDescent="0.25">
      <c r="A20" t="s">
        <v>809</v>
      </c>
      <c r="B20">
        <v>18</v>
      </c>
      <c r="C20" t="s">
        <v>810</v>
      </c>
      <c r="D20">
        <v>5.9020999999999999</v>
      </c>
      <c r="E20">
        <v>2.5480999999999998</v>
      </c>
      <c r="F20">
        <v>1787.0935999999999</v>
      </c>
      <c r="G20">
        <v>139.75710000000001</v>
      </c>
      <c r="H20">
        <v>834.08339999999998</v>
      </c>
      <c r="I20">
        <v>389.01830000000001</v>
      </c>
      <c r="J20">
        <v>424.23489999999998</v>
      </c>
      <c r="K20">
        <v>9</v>
      </c>
      <c r="L20">
        <v>86.5411</v>
      </c>
      <c r="M20">
        <v>101.9243</v>
      </c>
      <c r="N20">
        <v>188</v>
      </c>
      <c r="O20">
        <v>128.3066</v>
      </c>
      <c r="P20">
        <v>84.936899999999994</v>
      </c>
      <c r="Q20">
        <v>5.9020999999999999</v>
      </c>
      <c r="R20">
        <v>2.5480999999999998</v>
      </c>
      <c r="S20">
        <v>1787.0935999999999</v>
      </c>
      <c r="T20">
        <v>139.75710000000001</v>
      </c>
      <c r="U20">
        <v>834.08339999999998</v>
      </c>
      <c r="V20">
        <v>389.01830000000001</v>
      </c>
      <c r="W20">
        <v>424.23489999999998</v>
      </c>
      <c r="X20">
        <v>9</v>
      </c>
      <c r="Y20">
        <v>86.5411</v>
      </c>
      <c r="Z20">
        <v>101.9243</v>
      </c>
      <c r="AA20">
        <v>188</v>
      </c>
      <c r="AB20">
        <v>128.3066</v>
      </c>
      <c r="AC20">
        <v>84.936899999999994</v>
      </c>
      <c r="AD20">
        <v>544</v>
      </c>
      <c r="AE20">
        <v>4.8587999999999996</v>
      </c>
      <c r="AF20">
        <v>3.3818999999999999</v>
      </c>
      <c r="AG20">
        <v>4.8587999999999996</v>
      </c>
      <c r="AH20">
        <v>3.1926000000000001</v>
      </c>
      <c r="AI20">
        <v>4.3993000000000002</v>
      </c>
      <c r="AJ20">
        <v>3.2936000000000001</v>
      </c>
      <c r="AK20">
        <v>7.1921999999999997</v>
      </c>
      <c r="AL20">
        <v>4.5734000000000004</v>
      </c>
      <c r="AM20">
        <v>3.8302</v>
      </c>
      <c r="AN20">
        <v>2.0476999999999999</v>
      </c>
      <c r="AO20">
        <v>0.73629999999999995</v>
      </c>
      <c r="AP20">
        <v>1.0461</v>
      </c>
      <c r="AQ20">
        <v>4</v>
      </c>
      <c r="AR20">
        <v>1.2</v>
      </c>
      <c r="AS20">
        <v>0.25</v>
      </c>
      <c r="AT20">
        <v>4.1700000000000001E-2</v>
      </c>
      <c r="AU20">
        <v>0.24129999999999999</v>
      </c>
      <c r="AV20">
        <v>10.3</v>
      </c>
      <c r="AW20">
        <v>43.3</v>
      </c>
      <c r="AX20">
        <v>50</v>
      </c>
      <c r="AY20">
        <v>100</v>
      </c>
      <c r="AZ20">
        <v>0.80500000000000005</v>
      </c>
      <c r="BA20">
        <v>6.3593999999999999</v>
      </c>
      <c r="BB20">
        <v>0.35039999999999999</v>
      </c>
      <c r="BC20">
        <v>78.831299999999999</v>
      </c>
      <c r="BD20">
        <v>0.20330000000000001</v>
      </c>
      <c r="BE20">
        <v>15.2811</v>
      </c>
      <c r="BF20">
        <v>7.4843999999999999</v>
      </c>
      <c r="BH20">
        <v>0.43209999999999998</v>
      </c>
      <c r="BI20">
        <v>1.7938000000000001</v>
      </c>
      <c r="BJ20">
        <v>0.5</v>
      </c>
      <c r="BK20">
        <v>0.29820000000000002</v>
      </c>
      <c r="BL20">
        <v>0.1208</v>
      </c>
      <c r="BM20">
        <v>5.5599999999999997E-2</v>
      </c>
      <c r="BN20">
        <v>2.7799999999999998E-2</v>
      </c>
      <c r="BO20">
        <v>0</v>
      </c>
      <c r="BP20">
        <v>0.1</v>
      </c>
      <c r="BQ20">
        <v>7.0000000000000007E-2</v>
      </c>
      <c r="BR20">
        <v>0.4</v>
      </c>
      <c r="BS20">
        <v>0.8</v>
      </c>
      <c r="BT20">
        <v>0.2</v>
      </c>
      <c r="BU20">
        <v>1.1000000000000001</v>
      </c>
      <c r="BV20">
        <v>2.7</v>
      </c>
      <c r="BW20">
        <v>6.3</v>
      </c>
      <c r="BX20">
        <v>0.9</v>
      </c>
      <c r="BY20">
        <v>0.8</v>
      </c>
      <c r="BZ20">
        <v>0</v>
      </c>
      <c r="CB20">
        <v>0.10780000000000001</v>
      </c>
      <c r="CC20">
        <v>0.45950000000000002</v>
      </c>
      <c r="CE20">
        <v>0.71399999999999997</v>
      </c>
      <c r="CF20">
        <v>3.5000000000000001E-3</v>
      </c>
      <c r="CG20">
        <v>2.3300000000000001E-2</v>
      </c>
      <c r="CH20">
        <v>5.44</v>
      </c>
      <c r="CJ20">
        <v>0</v>
      </c>
      <c r="CL20">
        <v>109.5134</v>
      </c>
      <c r="CM20">
        <v>48.911700000000003</v>
      </c>
      <c r="CN20" t="s">
        <v>1149</v>
      </c>
    </row>
    <row r="21" spans="1:92" x14ac:dyDescent="0.25">
      <c r="A21" t="s">
        <v>120</v>
      </c>
      <c r="B21">
        <v>19</v>
      </c>
      <c r="C21" t="s">
        <v>119</v>
      </c>
      <c r="D21">
        <v>4.5940000000000003</v>
      </c>
      <c r="E21">
        <v>2.8748999999999998</v>
      </c>
      <c r="F21">
        <v>1823.3186000000001</v>
      </c>
      <c r="G21">
        <v>79.305000000000007</v>
      </c>
      <c r="H21">
        <v>28.548300000000001</v>
      </c>
      <c r="I21">
        <v>1092.6134</v>
      </c>
      <c r="J21">
        <v>622.8519</v>
      </c>
      <c r="K21">
        <v>9</v>
      </c>
      <c r="L21">
        <v>67.360200000000006</v>
      </c>
      <c r="M21">
        <v>114.9952</v>
      </c>
      <c r="N21">
        <v>189</v>
      </c>
      <c r="O21">
        <v>66.5792</v>
      </c>
      <c r="P21">
        <v>66.857699999999994</v>
      </c>
      <c r="Q21">
        <v>4.5940000000000003</v>
      </c>
      <c r="R21">
        <v>2.8748999999999998</v>
      </c>
      <c r="S21">
        <v>1823.3186000000001</v>
      </c>
      <c r="T21">
        <v>79.305000000000007</v>
      </c>
      <c r="U21">
        <v>28.548300000000001</v>
      </c>
      <c r="V21">
        <v>1092.6134</v>
      </c>
      <c r="W21">
        <v>622.8519</v>
      </c>
      <c r="X21">
        <v>9</v>
      </c>
      <c r="Y21">
        <v>67.360200000000006</v>
      </c>
      <c r="Z21">
        <v>114.9952</v>
      </c>
      <c r="AA21">
        <v>189</v>
      </c>
      <c r="AB21">
        <v>66.5792</v>
      </c>
      <c r="AC21">
        <v>66.857699999999994</v>
      </c>
      <c r="AD21">
        <v>449</v>
      </c>
      <c r="AE21">
        <v>4.2866999999999997</v>
      </c>
      <c r="AF21">
        <v>3.4159999999999999</v>
      </c>
      <c r="AG21">
        <v>4.2866999999999997</v>
      </c>
      <c r="AH21">
        <v>3.3910999999999998</v>
      </c>
      <c r="AI21">
        <v>3.8929</v>
      </c>
      <c r="AJ21">
        <v>1.7547999999999999</v>
      </c>
      <c r="AK21">
        <v>9</v>
      </c>
      <c r="AL21">
        <v>4.3281000000000001</v>
      </c>
      <c r="AM21">
        <v>9</v>
      </c>
      <c r="AN21">
        <v>4.9523000000000001</v>
      </c>
      <c r="AO21">
        <v>1.9114</v>
      </c>
      <c r="AP21">
        <v>5.8501000000000003</v>
      </c>
      <c r="AQ21">
        <v>2</v>
      </c>
      <c r="AR21">
        <v>3</v>
      </c>
      <c r="AS21">
        <v>0.33329999999999999</v>
      </c>
      <c r="AT21">
        <v>0.1</v>
      </c>
      <c r="AU21">
        <v>0.1928</v>
      </c>
      <c r="AV21">
        <v>2</v>
      </c>
      <c r="AW21">
        <v>1</v>
      </c>
      <c r="AX21">
        <v>60</v>
      </c>
      <c r="AY21">
        <v>85</v>
      </c>
      <c r="AZ21">
        <v>5.8071999999999999</v>
      </c>
      <c r="BA21">
        <v>8.2048000000000005</v>
      </c>
      <c r="BB21">
        <v>4.3771000000000004</v>
      </c>
      <c r="BC21">
        <v>376.85359999999997</v>
      </c>
      <c r="BI21">
        <v>37.179299999999998</v>
      </c>
      <c r="BK21">
        <v>7.5600000000000001E-2</v>
      </c>
      <c r="BL21">
        <v>4.8000000000000001E-2</v>
      </c>
      <c r="BO21">
        <v>0</v>
      </c>
      <c r="BP21">
        <v>0.01</v>
      </c>
      <c r="BR21">
        <v>0.5</v>
      </c>
      <c r="BS21">
        <v>1.5</v>
      </c>
      <c r="BT21">
        <v>3</v>
      </c>
      <c r="BU21">
        <v>0.5</v>
      </c>
      <c r="BV21">
        <v>4</v>
      </c>
      <c r="BW21">
        <v>19</v>
      </c>
      <c r="BX21">
        <v>0.7</v>
      </c>
      <c r="BY21">
        <v>2.5</v>
      </c>
      <c r="BZ21">
        <v>8</v>
      </c>
      <c r="CA21">
        <v>0.20419999999999999</v>
      </c>
      <c r="CE21">
        <v>3.0609999999999999</v>
      </c>
      <c r="CH21">
        <v>13.6</v>
      </c>
      <c r="CJ21">
        <v>4.3E-3</v>
      </c>
      <c r="CL21">
        <v>470.68799999999999</v>
      </c>
      <c r="CM21">
        <v>214.50399999999999</v>
      </c>
      <c r="CN21" t="s">
        <v>1149</v>
      </c>
    </row>
    <row r="22" spans="1:92" x14ac:dyDescent="0.25">
      <c r="A22" t="s">
        <v>14</v>
      </c>
      <c r="B22">
        <v>20</v>
      </c>
      <c r="C22" t="s">
        <v>13</v>
      </c>
      <c r="D22">
        <v>13.3325</v>
      </c>
      <c r="E22">
        <v>3.4291999999999998</v>
      </c>
      <c r="F22">
        <v>2263.3364000000001</v>
      </c>
      <c r="G22">
        <v>693.03689999999995</v>
      </c>
      <c r="H22">
        <v>1309.6492000000001</v>
      </c>
      <c r="I22">
        <v>31.792300000000001</v>
      </c>
      <c r="J22">
        <v>228.85820000000001</v>
      </c>
      <c r="K22">
        <v>6</v>
      </c>
      <c r="L22">
        <v>47.531399999999998</v>
      </c>
      <c r="M22">
        <v>63.504300000000001</v>
      </c>
      <c r="N22">
        <v>142</v>
      </c>
      <c r="O22">
        <v>579.67579999999998</v>
      </c>
      <c r="P22">
        <v>180.48580000000001</v>
      </c>
      <c r="Q22">
        <v>13.3325</v>
      </c>
      <c r="R22">
        <v>3.4291999999999998</v>
      </c>
      <c r="S22">
        <v>2263.3364000000001</v>
      </c>
      <c r="T22">
        <v>693.03689999999995</v>
      </c>
      <c r="U22">
        <v>1309.6492000000001</v>
      </c>
      <c r="V22">
        <v>31.792300000000001</v>
      </c>
      <c r="W22">
        <v>228.85820000000001</v>
      </c>
      <c r="X22">
        <v>6</v>
      </c>
      <c r="Y22">
        <v>47.531399999999998</v>
      </c>
      <c r="Z22">
        <v>63.504300000000001</v>
      </c>
      <c r="AA22">
        <v>142</v>
      </c>
      <c r="AB22">
        <v>579.67579999999998</v>
      </c>
      <c r="AC22">
        <v>180.48580000000001</v>
      </c>
      <c r="AD22">
        <v>722</v>
      </c>
      <c r="AE22">
        <v>7.3028000000000004</v>
      </c>
      <c r="AF22">
        <v>3.806</v>
      </c>
      <c r="AG22">
        <v>7.3028000000000004</v>
      </c>
      <c r="AH22">
        <v>3.7035999999999998</v>
      </c>
      <c r="AI22">
        <v>1.8489</v>
      </c>
      <c r="AJ22">
        <v>0</v>
      </c>
      <c r="AK22">
        <v>5.8418999999999999</v>
      </c>
      <c r="AL22">
        <v>2.3666</v>
      </c>
      <c r="AM22">
        <v>2.3342999999999998</v>
      </c>
      <c r="AN22">
        <v>1.3943000000000001</v>
      </c>
      <c r="AO22">
        <v>0.56010000000000004</v>
      </c>
      <c r="AP22">
        <v>0.37990000000000002</v>
      </c>
      <c r="AQ22">
        <v>10</v>
      </c>
      <c r="AR22">
        <v>2</v>
      </c>
      <c r="AS22">
        <v>4.1700000000000001E-2</v>
      </c>
      <c r="AT22">
        <v>5.8299999999999998E-2</v>
      </c>
      <c r="AU22">
        <v>1.7719</v>
      </c>
      <c r="AV22">
        <v>30</v>
      </c>
      <c r="AW22">
        <v>30</v>
      </c>
      <c r="AX22">
        <v>25</v>
      </c>
      <c r="AY22">
        <v>38</v>
      </c>
      <c r="AZ22">
        <v>1.5094000000000001</v>
      </c>
      <c r="BA22">
        <v>2.1303000000000001</v>
      </c>
      <c r="BC22">
        <v>25.886600000000001</v>
      </c>
      <c r="BJ22">
        <v>3</v>
      </c>
      <c r="BK22">
        <v>1.4863</v>
      </c>
      <c r="BL22">
        <v>0.52470000000000006</v>
      </c>
      <c r="BM22">
        <v>1.29E-2</v>
      </c>
      <c r="BN22">
        <v>6.4999999999999997E-3</v>
      </c>
      <c r="BO22">
        <v>0</v>
      </c>
      <c r="BP22">
        <v>0.05</v>
      </c>
      <c r="BQ22">
        <v>0.3</v>
      </c>
      <c r="BR22">
        <v>0.05</v>
      </c>
      <c r="BS22">
        <v>0.1</v>
      </c>
      <c r="BT22">
        <v>0.5</v>
      </c>
      <c r="BU22">
        <v>1</v>
      </c>
      <c r="BV22">
        <v>0</v>
      </c>
      <c r="BW22">
        <v>0</v>
      </c>
      <c r="BX22">
        <v>0</v>
      </c>
      <c r="BY22">
        <v>2</v>
      </c>
      <c r="BZ22">
        <v>4</v>
      </c>
      <c r="CE22">
        <v>0.4365</v>
      </c>
      <c r="CF22">
        <v>1.5E-3</v>
      </c>
      <c r="CG22">
        <v>7.4999999999999997E-3</v>
      </c>
      <c r="CH22">
        <v>1.2</v>
      </c>
      <c r="CI22">
        <v>2.7</v>
      </c>
      <c r="CL22">
        <v>42.731299999999997</v>
      </c>
      <c r="CM22">
        <v>16.726600000000001</v>
      </c>
      <c r="CN22" t="s">
        <v>1149</v>
      </c>
    </row>
    <row r="23" spans="1:92" x14ac:dyDescent="0.25">
      <c r="A23" t="s">
        <v>17</v>
      </c>
      <c r="B23">
        <v>21</v>
      </c>
      <c r="C23" t="s">
        <v>16</v>
      </c>
      <c r="D23">
        <v>2.1968000000000001</v>
      </c>
      <c r="E23">
        <v>0.71530000000000005</v>
      </c>
      <c r="F23">
        <v>394.8562</v>
      </c>
      <c r="G23">
        <v>8.9999999999999993E-3</v>
      </c>
      <c r="H23">
        <v>7.3170000000000002</v>
      </c>
      <c r="I23">
        <v>8.0999999999999996E-3</v>
      </c>
      <c r="J23">
        <v>387.52199999999999</v>
      </c>
      <c r="K23">
        <v>8</v>
      </c>
      <c r="L23">
        <v>133.13900000000001</v>
      </c>
      <c r="M23">
        <v>71.532600000000002</v>
      </c>
      <c r="N23">
        <v>183</v>
      </c>
      <c r="O23">
        <v>168.98419999999999</v>
      </c>
      <c r="P23">
        <v>79.480699999999999</v>
      </c>
      <c r="Q23">
        <v>2.1968000000000001</v>
      </c>
      <c r="R23">
        <v>0.71530000000000005</v>
      </c>
      <c r="S23">
        <v>394.8562</v>
      </c>
      <c r="T23">
        <v>8.9999999999999993E-3</v>
      </c>
      <c r="U23">
        <v>7.3170000000000002</v>
      </c>
      <c r="V23">
        <v>8.0999999999999996E-3</v>
      </c>
      <c r="W23">
        <v>387.52199999999999</v>
      </c>
      <c r="X23">
        <v>8</v>
      </c>
      <c r="Y23">
        <v>133.13900000000001</v>
      </c>
      <c r="Z23">
        <v>71.532600000000002</v>
      </c>
      <c r="AA23">
        <v>183</v>
      </c>
      <c r="AB23">
        <v>168.98419999999999</v>
      </c>
      <c r="AC23">
        <v>79.480699999999999</v>
      </c>
      <c r="AD23">
        <v>343</v>
      </c>
      <c r="AE23">
        <v>2.9643000000000002</v>
      </c>
      <c r="AF23">
        <v>1.5896999999999999</v>
      </c>
      <c r="AG23">
        <v>2.9643000000000002</v>
      </c>
      <c r="AH23">
        <v>1.6915</v>
      </c>
      <c r="AI23">
        <v>3.8289</v>
      </c>
      <c r="AJ23">
        <v>4.4741</v>
      </c>
      <c r="AK23">
        <v>5.8418999999999999</v>
      </c>
      <c r="AL23">
        <v>2.512</v>
      </c>
      <c r="AM23">
        <v>2.9445000000000001</v>
      </c>
      <c r="AN23">
        <v>0.87129999999999996</v>
      </c>
      <c r="AO23">
        <v>0.74350000000000005</v>
      </c>
      <c r="AP23">
        <v>1.3297000000000001</v>
      </c>
      <c r="AQ23">
        <v>0.2</v>
      </c>
      <c r="AR23">
        <v>0.6</v>
      </c>
      <c r="AS23">
        <v>8.3299999999999999E-2</v>
      </c>
      <c r="AT23">
        <v>6.6699999999999995E-2</v>
      </c>
      <c r="AU23">
        <v>4.4000000000000003E-3</v>
      </c>
      <c r="AV23">
        <v>1</v>
      </c>
      <c r="AW23">
        <v>2</v>
      </c>
      <c r="AX23">
        <v>5</v>
      </c>
      <c r="AY23">
        <v>52</v>
      </c>
      <c r="AZ23">
        <v>0.63249999999999995</v>
      </c>
      <c r="BC23">
        <v>0.84379999999999999</v>
      </c>
      <c r="BD23">
        <v>2.0000000000000001E-4</v>
      </c>
      <c r="BE23">
        <v>8.1699999999999995E-2</v>
      </c>
      <c r="BF23">
        <v>0.2452</v>
      </c>
      <c r="BH23">
        <v>4.9185999999999996</v>
      </c>
      <c r="BI23">
        <v>5.7004999999999999</v>
      </c>
      <c r="BK23">
        <v>2.2000000000000001E-3</v>
      </c>
      <c r="BL23">
        <v>1.1000000000000001E-3</v>
      </c>
      <c r="BO23">
        <v>0</v>
      </c>
      <c r="BP23">
        <v>0.02</v>
      </c>
      <c r="BR23">
        <v>0.2</v>
      </c>
      <c r="BS23">
        <v>1</v>
      </c>
      <c r="BT23">
        <v>2.5</v>
      </c>
      <c r="BU23">
        <v>8</v>
      </c>
      <c r="BV23">
        <v>0.5</v>
      </c>
      <c r="BW23">
        <v>0</v>
      </c>
      <c r="BX23">
        <v>0.7</v>
      </c>
      <c r="BY23">
        <v>0.2</v>
      </c>
      <c r="BZ23">
        <v>0</v>
      </c>
      <c r="CA23">
        <v>3.2199999999999999E-2</v>
      </c>
      <c r="CB23">
        <v>5.5999999999999999E-3</v>
      </c>
      <c r="CC23">
        <v>1.84E-2</v>
      </c>
      <c r="CE23">
        <v>0.74819999999999998</v>
      </c>
      <c r="CF23">
        <v>5.0000000000000001E-4</v>
      </c>
      <c r="CG23">
        <v>3.0000000000000001E-3</v>
      </c>
      <c r="CH23">
        <v>4</v>
      </c>
      <c r="CJ23">
        <v>8.0000000000000004E-4</v>
      </c>
      <c r="CL23">
        <v>29.638999999999999</v>
      </c>
      <c r="CM23">
        <v>11.2471</v>
      </c>
      <c r="CN23" t="s">
        <v>1149</v>
      </c>
    </row>
    <row r="24" spans="1:92" x14ac:dyDescent="0.25">
      <c r="A24" t="s">
        <v>19</v>
      </c>
      <c r="B24">
        <v>22</v>
      </c>
      <c r="C24" t="s">
        <v>18</v>
      </c>
      <c r="D24">
        <v>1.9613</v>
      </c>
      <c r="E24">
        <v>0.9335</v>
      </c>
      <c r="F24">
        <v>877.96529999999996</v>
      </c>
      <c r="G24">
        <v>0.1822</v>
      </c>
      <c r="H24">
        <v>459.37270000000001</v>
      </c>
      <c r="I24">
        <v>34.069499999999998</v>
      </c>
      <c r="J24">
        <v>384.34089999999998</v>
      </c>
      <c r="K24">
        <v>8</v>
      </c>
      <c r="L24">
        <v>118.86490000000001</v>
      </c>
      <c r="M24">
        <v>93.350899999999996</v>
      </c>
      <c r="N24">
        <v>183</v>
      </c>
      <c r="O24">
        <v>150.86699999999999</v>
      </c>
      <c r="P24">
        <v>103.72320000000001</v>
      </c>
      <c r="Q24">
        <v>1.9613</v>
      </c>
      <c r="R24">
        <v>0.9335</v>
      </c>
      <c r="S24">
        <v>877.96529999999996</v>
      </c>
      <c r="T24">
        <v>0.1822</v>
      </c>
      <c r="U24">
        <v>459.37270000000001</v>
      </c>
      <c r="V24">
        <v>34.069499999999998</v>
      </c>
      <c r="W24">
        <v>384.34089999999998</v>
      </c>
      <c r="X24">
        <v>8</v>
      </c>
      <c r="Y24">
        <v>118.86490000000001</v>
      </c>
      <c r="Z24">
        <v>93.350899999999996</v>
      </c>
      <c r="AA24">
        <v>183</v>
      </c>
      <c r="AB24">
        <v>150.86699999999999</v>
      </c>
      <c r="AC24">
        <v>103.72320000000001</v>
      </c>
      <c r="AD24">
        <v>343</v>
      </c>
      <c r="AE24">
        <v>2.8008999999999999</v>
      </c>
      <c r="AF24">
        <v>2.3704000000000001</v>
      </c>
      <c r="AG24">
        <v>2.8008999999999999</v>
      </c>
      <c r="AH24">
        <v>1.9323999999999999</v>
      </c>
      <c r="AI24">
        <v>3.5485000000000002</v>
      </c>
      <c r="AJ24">
        <v>2.5367000000000002</v>
      </c>
      <c r="AK24">
        <v>8.1225000000000005</v>
      </c>
      <c r="AL24">
        <v>3.0350000000000001</v>
      </c>
      <c r="AM24">
        <v>3.4169</v>
      </c>
      <c r="AN24">
        <v>1.7444</v>
      </c>
      <c r="AO24">
        <v>1.1897</v>
      </c>
      <c r="AP24">
        <v>0.48280000000000001</v>
      </c>
      <c r="AQ24">
        <v>1</v>
      </c>
      <c r="AR24">
        <v>0.5</v>
      </c>
      <c r="AS24">
        <v>8.3299999999999999E-2</v>
      </c>
      <c r="AT24">
        <v>6.6699999999999995E-2</v>
      </c>
      <c r="AU24">
        <v>1.9699999999999999E-2</v>
      </c>
      <c r="AV24">
        <v>1</v>
      </c>
      <c r="AW24">
        <v>22</v>
      </c>
      <c r="AX24">
        <v>7</v>
      </c>
      <c r="AY24">
        <v>53</v>
      </c>
      <c r="AZ24">
        <v>4.1256000000000004</v>
      </c>
      <c r="BC24">
        <v>13.9575</v>
      </c>
      <c r="BD24">
        <v>2.8999999999999998E-3</v>
      </c>
      <c r="BE24">
        <v>0.13639999999999999</v>
      </c>
      <c r="BF24">
        <v>0.15079999999999999</v>
      </c>
      <c r="BH24">
        <v>8.8999999999999996E-2</v>
      </c>
      <c r="BI24">
        <v>8.8999999999999996E-2</v>
      </c>
      <c r="BJ24">
        <v>0.04</v>
      </c>
      <c r="BK24">
        <v>1.1000000000000001E-3</v>
      </c>
      <c r="BL24">
        <v>5.0000000000000001E-4</v>
      </c>
      <c r="BO24">
        <v>0</v>
      </c>
      <c r="BP24">
        <v>0.2</v>
      </c>
      <c r="BR24">
        <v>0.4</v>
      </c>
      <c r="BS24">
        <v>2.2000000000000002</v>
      </c>
      <c r="BT24">
        <v>2.8</v>
      </c>
      <c r="BU24">
        <v>8.3000000000000007</v>
      </c>
      <c r="BV24">
        <v>0.7</v>
      </c>
      <c r="BW24">
        <v>0.5</v>
      </c>
      <c r="BX24">
        <v>0.8</v>
      </c>
      <c r="BY24">
        <v>0.5</v>
      </c>
      <c r="BZ24">
        <v>0.5</v>
      </c>
      <c r="CA24">
        <v>3.2199999999999999E-2</v>
      </c>
      <c r="CB24">
        <v>5.5999999999999999E-3</v>
      </c>
      <c r="CC24">
        <v>1.84E-2</v>
      </c>
      <c r="CE24">
        <v>0.74480000000000002</v>
      </c>
      <c r="CF24">
        <v>5.0000000000000001E-4</v>
      </c>
      <c r="CG24">
        <v>6.0000000000000001E-3</v>
      </c>
      <c r="CH24">
        <v>8</v>
      </c>
      <c r="CL24">
        <v>40.034700000000001</v>
      </c>
      <c r="CM24">
        <v>14.050700000000001</v>
      </c>
      <c r="CN24" t="s">
        <v>1149</v>
      </c>
    </row>
    <row r="25" spans="1:92" x14ac:dyDescent="0.25">
      <c r="A25" t="s">
        <v>811</v>
      </c>
      <c r="B25">
        <v>23</v>
      </c>
      <c r="C25" t="s">
        <v>812</v>
      </c>
      <c r="D25">
        <v>2.1120999999999999</v>
      </c>
      <c r="E25">
        <v>1.7809999999999999</v>
      </c>
      <c r="F25">
        <v>2404.0985999999998</v>
      </c>
      <c r="G25">
        <v>921.07950000000005</v>
      </c>
      <c r="H25">
        <v>748.26919999999996</v>
      </c>
      <c r="I25">
        <v>351.13670000000002</v>
      </c>
      <c r="J25">
        <v>383.61309999999997</v>
      </c>
      <c r="K25">
        <v>8</v>
      </c>
      <c r="L25">
        <v>128.00389999999999</v>
      </c>
      <c r="M25">
        <v>178.10210000000001</v>
      </c>
      <c r="N25">
        <v>186</v>
      </c>
      <c r="O25">
        <v>48.0015</v>
      </c>
      <c r="P25">
        <v>77.435699999999997</v>
      </c>
      <c r="Q25">
        <v>2.1120999999999999</v>
      </c>
      <c r="R25">
        <v>1.7809999999999999</v>
      </c>
      <c r="S25">
        <v>2404.0985999999998</v>
      </c>
      <c r="T25">
        <v>921.07950000000005</v>
      </c>
      <c r="U25">
        <v>748.26919999999996</v>
      </c>
      <c r="V25">
        <v>351.13670000000002</v>
      </c>
      <c r="W25">
        <v>383.61309999999997</v>
      </c>
      <c r="X25">
        <v>8</v>
      </c>
      <c r="Y25">
        <v>128.00389999999999</v>
      </c>
      <c r="Z25">
        <v>178.10210000000001</v>
      </c>
      <c r="AA25">
        <v>186</v>
      </c>
      <c r="AB25">
        <v>48.0015</v>
      </c>
      <c r="AC25">
        <v>77.435699999999997</v>
      </c>
      <c r="AD25">
        <v>337</v>
      </c>
      <c r="AE25">
        <v>2.9066000000000001</v>
      </c>
      <c r="AF25">
        <v>3.9224999999999999</v>
      </c>
      <c r="AG25">
        <v>2.9066000000000001</v>
      </c>
      <c r="AH25">
        <v>2.6690999999999998</v>
      </c>
      <c r="AI25">
        <v>3.1471</v>
      </c>
      <c r="AJ25">
        <v>2.6032000000000002</v>
      </c>
      <c r="AK25">
        <v>5.8418999999999999</v>
      </c>
      <c r="AL25">
        <v>2.7921999999999998</v>
      </c>
      <c r="AM25">
        <v>7.1566999999999998</v>
      </c>
      <c r="AN25">
        <v>2.2662</v>
      </c>
      <c r="AO25">
        <v>1.1659999999999999</v>
      </c>
      <c r="AP25">
        <v>3.7244999999999999</v>
      </c>
      <c r="AQ25">
        <v>0.4</v>
      </c>
      <c r="AR25">
        <v>0.7</v>
      </c>
      <c r="AS25">
        <v>8.3299999999999999E-2</v>
      </c>
      <c r="AT25">
        <v>6.6699999999999995E-2</v>
      </c>
      <c r="AU25">
        <v>6.5000000000000002E-2</v>
      </c>
      <c r="AV25">
        <v>38</v>
      </c>
      <c r="AW25">
        <v>17</v>
      </c>
      <c r="AX25">
        <v>10</v>
      </c>
      <c r="AY25">
        <v>56</v>
      </c>
      <c r="AZ25">
        <v>3.7806000000000002</v>
      </c>
      <c r="BB25">
        <v>5.0000000000000001E-3</v>
      </c>
      <c r="BC25">
        <v>31.084</v>
      </c>
      <c r="BD25">
        <v>1.1367</v>
      </c>
      <c r="BE25">
        <v>38.302</v>
      </c>
      <c r="BF25">
        <v>17.124199999999998</v>
      </c>
      <c r="BH25">
        <v>24.983000000000001</v>
      </c>
      <c r="BI25">
        <v>3.6322000000000001</v>
      </c>
      <c r="BJ25">
        <v>0.04</v>
      </c>
      <c r="BK25">
        <v>0.94579999999999997</v>
      </c>
      <c r="BL25">
        <v>0.33410000000000001</v>
      </c>
      <c r="BO25">
        <v>0</v>
      </c>
      <c r="BP25">
        <v>0.17</v>
      </c>
      <c r="BR25">
        <v>0.2</v>
      </c>
      <c r="BS25">
        <v>1.1000000000000001</v>
      </c>
      <c r="BT25">
        <v>1.6</v>
      </c>
      <c r="BU25">
        <v>9.6999999999999993</v>
      </c>
      <c r="BV25">
        <v>8.6999999999999993</v>
      </c>
      <c r="BW25">
        <v>1</v>
      </c>
      <c r="BX25">
        <v>3.3</v>
      </c>
      <c r="BY25">
        <v>2.2999999999999998</v>
      </c>
      <c r="BZ25">
        <v>1</v>
      </c>
      <c r="CA25">
        <v>0.20280000000000001</v>
      </c>
      <c r="CB25">
        <v>5.5999999999999999E-3</v>
      </c>
      <c r="CC25">
        <v>3.7000000000000002E-3</v>
      </c>
      <c r="CE25">
        <v>0.74129999999999996</v>
      </c>
      <c r="CF25">
        <v>5.0000000000000001E-4</v>
      </c>
      <c r="CG25">
        <v>1.4999999999999999E-2</v>
      </c>
      <c r="CH25">
        <v>4</v>
      </c>
      <c r="CJ25">
        <v>5.4000000000000003E-3</v>
      </c>
      <c r="CL25">
        <v>111.85339999999999</v>
      </c>
      <c r="CM25">
        <v>36.247500000000002</v>
      </c>
      <c r="CN25" t="s">
        <v>1149</v>
      </c>
    </row>
    <row r="26" spans="1:92" x14ac:dyDescent="0.25">
      <c r="A26" t="s">
        <v>22</v>
      </c>
      <c r="B26">
        <v>24</v>
      </c>
      <c r="C26" t="s">
        <v>21</v>
      </c>
      <c r="D26">
        <v>9.0208999999999993</v>
      </c>
      <c r="E26">
        <v>3.4487000000000001</v>
      </c>
      <c r="F26">
        <v>3406.6147000000001</v>
      </c>
      <c r="G26">
        <v>0</v>
      </c>
      <c r="H26">
        <v>2283.9465</v>
      </c>
      <c r="I26">
        <v>137.87029999999999</v>
      </c>
      <c r="J26">
        <v>984.79790000000003</v>
      </c>
      <c r="K26">
        <v>9</v>
      </c>
      <c r="L26">
        <v>132.2713</v>
      </c>
      <c r="M26">
        <v>137.947</v>
      </c>
      <c r="N26">
        <v>164</v>
      </c>
      <c r="O26">
        <v>100.2323</v>
      </c>
      <c r="P26">
        <v>70.381100000000004</v>
      </c>
      <c r="Q26">
        <v>9.0208999999999993</v>
      </c>
      <c r="R26">
        <v>3.4487000000000001</v>
      </c>
      <c r="S26">
        <v>3406.6147000000001</v>
      </c>
      <c r="T26">
        <v>0</v>
      </c>
      <c r="U26">
        <v>2283.9465</v>
      </c>
      <c r="V26">
        <v>137.87029999999999</v>
      </c>
      <c r="W26">
        <v>984.79790000000003</v>
      </c>
      <c r="X26">
        <v>9</v>
      </c>
      <c r="Y26">
        <v>132.2713</v>
      </c>
      <c r="Z26">
        <v>137.947</v>
      </c>
      <c r="AA26">
        <v>164</v>
      </c>
      <c r="AB26">
        <v>100.2323</v>
      </c>
      <c r="AC26">
        <v>70.381100000000004</v>
      </c>
      <c r="AD26">
        <v>643</v>
      </c>
      <c r="AE26">
        <v>6.0069999999999997</v>
      </c>
      <c r="AF26">
        <v>4.6692999999999998</v>
      </c>
      <c r="AG26">
        <v>6.0069999999999997</v>
      </c>
      <c r="AH26">
        <v>3.7141000000000002</v>
      </c>
      <c r="AI26">
        <v>4.2599</v>
      </c>
      <c r="AJ26">
        <v>4.1688999999999998</v>
      </c>
      <c r="AK26">
        <v>7.1921999999999997</v>
      </c>
      <c r="AL26">
        <v>3.3727999999999998</v>
      </c>
      <c r="AM26">
        <v>3.0648</v>
      </c>
      <c r="AN26">
        <v>2.0299999999999998</v>
      </c>
      <c r="AO26">
        <v>0.60260000000000002</v>
      </c>
      <c r="AP26">
        <v>0.43219999999999997</v>
      </c>
      <c r="AR26">
        <v>0.4</v>
      </c>
      <c r="AS26">
        <v>8.3299999999999999E-2</v>
      </c>
      <c r="AT26">
        <v>7.4999999999999997E-2</v>
      </c>
      <c r="AU26">
        <v>0.20849999999999999</v>
      </c>
      <c r="AW26">
        <v>75</v>
      </c>
      <c r="AX26">
        <v>25</v>
      </c>
      <c r="AY26">
        <v>91.5</v>
      </c>
      <c r="AZ26">
        <v>3.6798999999999999</v>
      </c>
      <c r="BA26">
        <v>1.8687</v>
      </c>
      <c r="BB26">
        <v>0.17249999999999999</v>
      </c>
      <c r="BC26">
        <v>117.1448</v>
      </c>
      <c r="BD26">
        <v>1.8599999999999998E-2</v>
      </c>
      <c r="BE26">
        <v>3.0543</v>
      </c>
      <c r="BF26">
        <v>2.2999999999999998</v>
      </c>
      <c r="BH26">
        <v>0.72360000000000002</v>
      </c>
      <c r="BI26">
        <v>1.1486000000000001</v>
      </c>
      <c r="BJ26">
        <v>3</v>
      </c>
      <c r="BP26">
        <v>0.5</v>
      </c>
      <c r="BR26">
        <v>0.1</v>
      </c>
      <c r="BS26">
        <v>0.2</v>
      </c>
      <c r="BT26">
        <v>0.75</v>
      </c>
      <c r="BU26">
        <v>2</v>
      </c>
      <c r="BV26">
        <v>0.8</v>
      </c>
      <c r="BW26">
        <v>0</v>
      </c>
      <c r="BX26">
        <v>1.8</v>
      </c>
      <c r="BY26">
        <v>0.2</v>
      </c>
      <c r="BZ26">
        <v>0.5</v>
      </c>
      <c r="CB26">
        <v>3.2099999999999997E-2</v>
      </c>
      <c r="CC26">
        <v>0.45950000000000002</v>
      </c>
      <c r="CD26">
        <v>1.2506999999999999</v>
      </c>
      <c r="CE26">
        <v>1.7798</v>
      </c>
      <c r="CG26">
        <v>4.4999999999999997E-3</v>
      </c>
      <c r="CH26">
        <v>3.84</v>
      </c>
      <c r="CJ26">
        <v>5.7000000000000002E-3</v>
      </c>
      <c r="CL26">
        <v>138.5394</v>
      </c>
      <c r="CM26">
        <v>65.529899999999998</v>
      </c>
      <c r="CN26" t="s">
        <v>1149</v>
      </c>
    </row>
    <row r="27" spans="1:92" x14ac:dyDescent="0.25">
      <c r="A27" t="s">
        <v>25</v>
      </c>
      <c r="B27">
        <v>25</v>
      </c>
      <c r="C27" t="s">
        <v>24</v>
      </c>
      <c r="D27">
        <v>1.1277999999999999</v>
      </c>
      <c r="E27">
        <v>1.1773</v>
      </c>
      <c r="F27">
        <v>1488.5536</v>
      </c>
      <c r="G27">
        <v>554.54750000000001</v>
      </c>
      <c r="H27">
        <v>267.14170000000001</v>
      </c>
      <c r="I27">
        <v>425.30380000000002</v>
      </c>
      <c r="J27">
        <v>241.5607</v>
      </c>
      <c r="K27">
        <v>8</v>
      </c>
      <c r="L27">
        <v>68.353899999999996</v>
      </c>
      <c r="M27">
        <v>117.7345</v>
      </c>
      <c r="N27">
        <v>187</v>
      </c>
      <c r="O27">
        <v>49.036499999999997</v>
      </c>
      <c r="P27">
        <v>65.408100000000005</v>
      </c>
      <c r="Q27">
        <v>1.1277999999999999</v>
      </c>
      <c r="R27">
        <v>1.1773</v>
      </c>
      <c r="S27">
        <v>1488.5536</v>
      </c>
      <c r="T27">
        <v>554.54750000000001</v>
      </c>
      <c r="U27">
        <v>267.14170000000001</v>
      </c>
      <c r="V27">
        <v>425.30380000000002</v>
      </c>
      <c r="W27">
        <v>241.5607</v>
      </c>
      <c r="X27">
        <v>8</v>
      </c>
      <c r="Y27">
        <v>68.353899999999996</v>
      </c>
      <c r="Z27">
        <v>117.7345</v>
      </c>
      <c r="AA27">
        <v>187</v>
      </c>
      <c r="AB27">
        <v>49.036499999999997</v>
      </c>
      <c r="AC27">
        <v>65.408100000000005</v>
      </c>
      <c r="AD27">
        <v>245</v>
      </c>
      <c r="AE27">
        <v>2.1701000000000001</v>
      </c>
      <c r="AF27">
        <v>3.0865</v>
      </c>
      <c r="AG27">
        <v>2.1240000000000001</v>
      </c>
      <c r="AH27">
        <v>2.1701000000000001</v>
      </c>
      <c r="AI27">
        <v>3.9664000000000001</v>
      </c>
      <c r="AJ27">
        <v>4.2210000000000001</v>
      </c>
      <c r="AK27">
        <v>7.6901999999999999</v>
      </c>
      <c r="AL27">
        <v>2.4700000000000002</v>
      </c>
      <c r="AM27">
        <v>4.6406999999999998</v>
      </c>
      <c r="AN27">
        <v>2.6124000000000001</v>
      </c>
      <c r="AO27">
        <v>0.40360000000000001</v>
      </c>
      <c r="AP27">
        <v>1.6247</v>
      </c>
      <c r="AQ27">
        <v>2.2000000000000002</v>
      </c>
      <c r="AR27">
        <v>0.7</v>
      </c>
      <c r="AS27">
        <v>5.8299999999999998E-2</v>
      </c>
      <c r="AT27">
        <v>3.3300000000000003E-2</v>
      </c>
      <c r="AU27">
        <v>6.4600000000000005E-2</v>
      </c>
      <c r="AV27">
        <v>7.2</v>
      </c>
      <c r="AW27">
        <v>28.8</v>
      </c>
      <c r="AX27">
        <v>25</v>
      </c>
      <c r="AY27">
        <v>40</v>
      </c>
      <c r="AZ27">
        <v>6.7843</v>
      </c>
      <c r="BA27">
        <v>1.5363</v>
      </c>
      <c r="BB27">
        <v>1.3725000000000001</v>
      </c>
      <c r="BC27">
        <v>31.346399999999999</v>
      </c>
      <c r="BD27">
        <v>1.49E-2</v>
      </c>
      <c r="BE27">
        <v>5.1261000000000001</v>
      </c>
      <c r="BF27">
        <v>1.1224000000000001</v>
      </c>
      <c r="BH27">
        <v>16.414000000000001</v>
      </c>
      <c r="BJ27">
        <v>3</v>
      </c>
      <c r="BK27">
        <v>0.61780000000000002</v>
      </c>
      <c r="BL27">
        <v>0.2336</v>
      </c>
      <c r="BO27">
        <v>0</v>
      </c>
      <c r="BP27">
        <v>0.04</v>
      </c>
      <c r="BQ27">
        <v>0.01</v>
      </c>
      <c r="BR27">
        <v>0.3</v>
      </c>
      <c r="BS27">
        <v>0.5</v>
      </c>
      <c r="BT27">
        <v>1.2</v>
      </c>
      <c r="BU27">
        <v>1</v>
      </c>
      <c r="BV27">
        <v>1</v>
      </c>
      <c r="BW27">
        <v>0</v>
      </c>
      <c r="CE27">
        <v>0.47439999999999999</v>
      </c>
      <c r="CH27">
        <v>3.52</v>
      </c>
      <c r="CJ27">
        <v>2.5999999999999999E-2</v>
      </c>
      <c r="CL27">
        <v>60.570999999999998</v>
      </c>
      <c r="CM27">
        <v>22.193999999999999</v>
      </c>
      <c r="CN27" t="s">
        <v>1149</v>
      </c>
    </row>
    <row r="28" spans="1:92" x14ac:dyDescent="0.25">
      <c r="A28" t="s">
        <v>813</v>
      </c>
      <c r="B28">
        <v>26</v>
      </c>
      <c r="C28" t="s">
        <v>814</v>
      </c>
      <c r="D28">
        <v>4.6181999999999999</v>
      </c>
      <c r="E28">
        <v>3.5785999999999998</v>
      </c>
      <c r="F28">
        <v>4088.0864000000001</v>
      </c>
      <c r="G28">
        <v>2291.0088000000001</v>
      </c>
      <c r="H28">
        <v>368.6909</v>
      </c>
      <c r="I28">
        <v>67.956000000000003</v>
      </c>
      <c r="J28">
        <v>1360.4304999999999</v>
      </c>
      <c r="K28">
        <v>9</v>
      </c>
      <c r="L28">
        <v>67.715900000000005</v>
      </c>
      <c r="M28">
        <v>143.14580000000001</v>
      </c>
      <c r="N28">
        <v>189</v>
      </c>
      <c r="O28">
        <v>66.930800000000005</v>
      </c>
      <c r="P28">
        <v>83.224299999999999</v>
      </c>
      <c r="Q28">
        <v>4.6181999999999999</v>
      </c>
      <c r="R28">
        <v>3.5785999999999998</v>
      </c>
      <c r="S28">
        <v>4088.0864000000001</v>
      </c>
      <c r="T28">
        <v>2291.0088000000001</v>
      </c>
      <c r="U28">
        <v>368.6909</v>
      </c>
      <c r="V28">
        <v>67.956000000000003</v>
      </c>
      <c r="W28">
        <v>1360.4304999999999</v>
      </c>
      <c r="X28">
        <v>9</v>
      </c>
      <c r="Y28">
        <v>67.715900000000005</v>
      </c>
      <c r="Z28">
        <v>143.14580000000001</v>
      </c>
      <c r="AA28">
        <v>189</v>
      </c>
      <c r="AB28">
        <v>66.930800000000005</v>
      </c>
      <c r="AC28">
        <v>83.224299999999999</v>
      </c>
      <c r="AD28">
        <v>444</v>
      </c>
      <c r="AE28">
        <v>4.298</v>
      </c>
      <c r="AF28">
        <v>5.1151</v>
      </c>
      <c r="AG28">
        <v>4.298</v>
      </c>
      <c r="AH28">
        <v>3.7835000000000001</v>
      </c>
      <c r="AI28">
        <v>3.6008</v>
      </c>
      <c r="AJ28">
        <v>3.5095999999999998</v>
      </c>
      <c r="AK28">
        <v>8.1225000000000005</v>
      </c>
      <c r="AL28">
        <v>2.1842999999999999</v>
      </c>
      <c r="AM28">
        <v>3.6225000000000001</v>
      </c>
      <c r="AN28">
        <v>1.8090999999999999</v>
      </c>
      <c r="AO28">
        <v>0.45529999999999998</v>
      </c>
      <c r="AP28">
        <v>1.3581000000000001</v>
      </c>
      <c r="AQ28">
        <v>2.2000000000000002</v>
      </c>
      <c r="AR28">
        <v>0.9</v>
      </c>
      <c r="AS28">
        <v>8.3299999999999999E-2</v>
      </c>
      <c r="AT28">
        <v>6.6699999999999995E-2</v>
      </c>
      <c r="AU28">
        <v>0.46210000000000001</v>
      </c>
      <c r="AV28">
        <v>22.8</v>
      </c>
      <c r="AW28">
        <v>0.9</v>
      </c>
      <c r="AX28">
        <v>60</v>
      </c>
      <c r="AY28">
        <v>75</v>
      </c>
      <c r="AZ28">
        <v>0.7823</v>
      </c>
      <c r="BA28">
        <v>4.6143000000000001</v>
      </c>
      <c r="BB28">
        <v>0.20530000000000001</v>
      </c>
      <c r="BC28">
        <v>52.169699999999999</v>
      </c>
      <c r="BH28">
        <v>0.30330000000000001</v>
      </c>
      <c r="BI28">
        <v>3.4647999999999999</v>
      </c>
      <c r="BJ28">
        <v>0.5</v>
      </c>
      <c r="BK28">
        <v>3.3273999999999999</v>
      </c>
      <c r="BL28">
        <v>1.6576</v>
      </c>
      <c r="BM28">
        <v>8.7499999999999994E-2</v>
      </c>
      <c r="BN28">
        <v>4.3700000000000003E-2</v>
      </c>
      <c r="BO28">
        <v>0</v>
      </c>
      <c r="BP28">
        <v>7.0000000000000007E-2</v>
      </c>
      <c r="BQ28">
        <v>0.01</v>
      </c>
      <c r="BR28">
        <v>0</v>
      </c>
      <c r="BS28">
        <v>0.1</v>
      </c>
      <c r="BT28">
        <v>0.4</v>
      </c>
      <c r="BU28">
        <v>0.3</v>
      </c>
      <c r="BV28">
        <v>2.9</v>
      </c>
      <c r="BW28">
        <v>9.4</v>
      </c>
      <c r="BX28">
        <v>0.4</v>
      </c>
      <c r="BY28">
        <v>0</v>
      </c>
      <c r="BZ28">
        <v>0</v>
      </c>
      <c r="CE28">
        <v>1.8</v>
      </c>
      <c r="CH28">
        <v>3</v>
      </c>
      <c r="CJ28">
        <v>2.2000000000000001E-3</v>
      </c>
      <c r="CL28">
        <v>78.234800000000007</v>
      </c>
      <c r="CM28">
        <v>31.276299999999999</v>
      </c>
      <c r="CN28" t="s">
        <v>1149</v>
      </c>
    </row>
    <row r="29" spans="1:92" x14ac:dyDescent="0.25">
      <c r="A29" t="s">
        <v>27</v>
      </c>
      <c r="B29">
        <v>27</v>
      </c>
      <c r="C29" t="s">
        <v>815</v>
      </c>
      <c r="D29">
        <v>11.379200000000001</v>
      </c>
      <c r="E29">
        <v>5.8571999999999997</v>
      </c>
      <c r="F29">
        <v>6105.2602999999999</v>
      </c>
      <c r="G29">
        <v>3730.3256999999999</v>
      </c>
      <c r="H29">
        <v>1812.7816</v>
      </c>
      <c r="I29">
        <v>214.9015</v>
      </c>
      <c r="J29">
        <v>347.25139999999999</v>
      </c>
      <c r="K29">
        <v>10</v>
      </c>
      <c r="L29">
        <v>152.1283</v>
      </c>
      <c r="M29">
        <v>124.6217</v>
      </c>
      <c r="N29">
        <v>163</v>
      </c>
      <c r="O29">
        <v>57.181899999999999</v>
      </c>
      <c r="P29">
        <v>92.971699999999998</v>
      </c>
      <c r="Q29">
        <v>11.379200000000001</v>
      </c>
      <c r="R29">
        <v>5.8571999999999997</v>
      </c>
      <c r="S29">
        <v>6105.2602999999999</v>
      </c>
      <c r="T29">
        <v>3730.3256999999999</v>
      </c>
      <c r="U29">
        <v>1812.7816</v>
      </c>
      <c r="V29">
        <v>214.9015</v>
      </c>
      <c r="W29">
        <v>347.25139999999999</v>
      </c>
      <c r="X29">
        <v>10</v>
      </c>
      <c r="Y29">
        <v>152.1283</v>
      </c>
      <c r="Z29">
        <v>124.6217</v>
      </c>
      <c r="AA29">
        <v>163</v>
      </c>
      <c r="AB29">
        <v>57.181899999999999</v>
      </c>
      <c r="AC29">
        <v>92.971699999999998</v>
      </c>
      <c r="AD29">
        <v>763</v>
      </c>
      <c r="AE29">
        <v>6.7465999999999999</v>
      </c>
      <c r="AF29">
        <v>6.2508999999999997</v>
      </c>
      <c r="AG29">
        <v>6.7465999999999999</v>
      </c>
      <c r="AH29">
        <v>4.8403</v>
      </c>
      <c r="AI29">
        <v>5.5313999999999997</v>
      </c>
      <c r="AJ29">
        <v>8.4794</v>
      </c>
      <c r="AK29">
        <v>5.8418999999999999</v>
      </c>
      <c r="AL29">
        <v>2.4790000000000001</v>
      </c>
      <c r="AM29">
        <v>2.6444999999999999</v>
      </c>
      <c r="AN29">
        <v>1.6062000000000001</v>
      </c>
      <c r="AO29">
        <v>0.37640000000000001</v>
      </c>
      <c r="AP29">
        <v>0.66190000000000004</v>
      </c>
      <c r="AQ29">
        <v>8</v>
      </c>
      <c r="AR29">
        <v>2</v>
      </c>
      <c r="AS29">
        <v>0.125</v>
      </c>
      <c r="AT29">
        <v>4.1700000000000001E-2</v>
      </c>
      <c r="AU29">
        <v>0.36890000000000001</v>
      </c>
      <c r="AV29">
        <v>5</v>
      </c>
      <c r="AW29">
        <v>25</v>
      </c>
      <c r="AX29">
        <v>60</v>
      </c>
      <c r="AY29">
        <v>40</v>
      </c>
      <c r="AZ29">
        <v>1.5525</v>
      </c>
      <c r="BA29">
        <v>1.7833000000000001</v>
      </c>
      <c r="BB29">
        <v>0.16689999999999999</v>
      </c>
      <c r="BC29">
        <v>50.894599999999997</v>
      </c>
      <c r="BD29">
        <v>7.1000000000000004E-3</v>
      </c>
      <c r="BE29">
        <v>1.8894</v>
      </c>
      <c r="BF29">
        <v>1.4503999999999999</v>
      </c>
      <c r="BH29">
        <v>0.77210000000000001</v>
      </c>
      <c r="BI29">
        <v>0.61770000000000003</v>
      </c>
      <c r="BJ29">
        <v>3</v>
      </c>
      <c r="BK29">
        <v>0.47320000000000001</v>
      </c>
      <c r="BL29">
        <v>0.1736</v>
      </c>
      <c r="BO29">
        <v>1.5</v>
      </c>
      <c r="BP29">
        <v>0.5</v>
      </c>
      <c r="BR29">
        <v>0.2</v>
      </c>
      <c r="BS29">
        <v>0.3</v>
      </c>
      <c r="BT29">
        <v>1</v>
      </c>
      <c r="BU29">
        <v>2</v>
      </c>
      <c r="BV29">
        <v>0</v>
      </c>
      <c r="BW29">
        <v>0</v>
      </c>
      <c r="BX29">
        <v>1</v>
      </c>
      <c r="BY29">
        <v>2</v>
      </c>
      <c r="BZ29">
        <v>6</v>
      </c>
      <c r="CA29">
        <v>7.7999999999999996E-3</v>
      </c>
      <c r="CC29">
        <v>5.8999999999999997E-2</v>
      </c>
      <c r="CE29">
        <v>0.59</v>
      </c>
      <c r="CH29">
        <v>0.72</v>
      </c>
      <c r="CJ29">
        <v>2.0000000000000001E-4</v>
      </c>
      <c r="CL29">
        <v>73.085099999999997</v>
      </c>
      <c r="CM29">
        <v>29.290700000000001</v>
      </c>
      <c r="CN29" t="s">
        <v>1149</v>
      </c>
    </row>
    <row r="30" spans="1:92" x14ac:dyDescent="0.25">
      <c r="A30" t="s">
        <v>29</v>
      </c>
      <c r="B30">
        <v>28</v>
      </c>
      <c r="C30" t="s">
        <v>28</v>
      </c>
      <c r="D30">
        <v>13.5183</v>
      </c>
      <c r="E30">
        <v>6.5155000000000003</v>
      </c>
      <c r="F30">
        <v>7892.6986999999999</v>
      </c>
      <c r="G30">
        <v>4074.4414000000002</v>
      </c>
      <c r="H30">
        <v>3225.1664999999998</v>
      </c>
      <c r="I30">
        <v>16.556999999999999</v>
      </c>
      <c r="J30">
        <v>576.53369999999995</v>
      </c>
      <c r="K30">
        <v>12</v>
      </c>
      <c r="L30">
        <v>115.9375</v>
      </c>
      <c r="M30">
        <v>89.252799999999993</v>
      </c>
      <c r="N30">
        <v>203</v>
      </c>
      <c r="O30">
        <v>65.942999999999998</v>
      </c>
      <c r="P30">
        <v>82.474100000000007</v>
      </c>
      <c r="Q30">
        <v>13.5183</v>
      </c>
      <c r="R30">
        <v>6.5155000000000003</v>
      </c>
      <c r="S30">
        <v>7892.6986999999999</v>
      </c>
      <c r="T30">
        <v>4074.4414000000002</v>
      </c>
      <c r="U30">
        <v>3225.1664999999998</v>
      </c>
      <c r="V30">
        <v>16.556999999999999</v>
      </c>
      <c r="W30">
        <v>576.53369999999995</v>
      </c>
      <c r="X30">
        <v>12</v>
      </c>
      <c r="Y30">
        <v>115.9375</v>
      </c>
      <c r="Z30">
        <v>89.252799999999993</v>
      </c>
      <c r="AA30">
        <v>203</v>
      </c>
      <c r="AB30">
        <v>65.942999999999998</v>
      </c>
      <c r="AC30">
        <v>82.474100000000007</v>
      </c>
      <c r="AD30">
        <v>732</v>
      </c>
      <c r="AE30">
        <v>7.3535000000000004</v>
      </c>
      <c r="AF30">
        <v>7.1073000000000004</v>
      </c>
      <c r="AG30">
        <v>7.3535000000000004</v>
      </c>
      <c r="AH30">
        <v>5.1051000000000002</v>
      </c>
      <c r="AI30">
        <v>3.1383999999999999</v>
      </c>
      <c r="AJ30">
        <v>5.1882999999999999</v>
      </c>
      <c r="AK30">
        <v>0</v>
      </c>
      <c r="AL30">
        <v>2.1341000000000001</v>
      </c>
      <c r="AM30">
        <v>2.1149</v>
      </c>
      <c r="AN30">
        <v>0.91149999999999998</v>
      </c>
      <c r="AO30">
        <v>0.34429999999999999</v>
      </c>
      <c r="AP30">
        <v>0.85899999999999999</v>
      </c>
      <c r="AQ30">
        <v>4</v>
      </c>
      <c r="AR30">
        <v>2</v>
      </c>
      <c r="AS30">
        <v>4.1700000000000001E-2</v>
      </c>
      <c r="AT30">
        <v>4.1700000000000001E-2</v>
      </c>
      <c r="AU30">
        <v>0.51459999999999995</v>
      </c>
      <c r="AV30">
        <v>5</v>
      </c>
      <c r="AW30">
        <v>60</v>
      </c>
      <c r="AX30">
        <v>10</v>
      </c>
      <c r="AY30">
        <v>90</v>
      </c>
      <c r="AZ30">
        <v>0.75470000000000004</v>
      </c>
      <c r="BA30">
        <v>1.0781000000000001</v>
      </c>
      <c r="BC30">
        <v>27.402200000000001</v>
      </c>
      <c r="BH30">
        <v>7.3513000000000002</v>
      </c>
      <c r="BK30">
        <v>0.2293</v>
      </c>
      <c r="BL30">
        <v>8.0299999999999996E-2</v>
      </c>
      <c r="BO30">
        <v>1.5</v>
      </c>
      <c r="BP30">
        <v>0.8</v>
      </c>
      <c r="BR30">
        <v>0.05</v>
      </c>
      <c r="BS30">
        <v>0.1</v>
      </c>
      <c r="BT30">
        <v>0.2</v>
      </c>
      <c r="BU30">
        <v>0.3</v>
      </c>
      <c r="BV30">
        <v>0.5</v>
      </c>
      <c r="BW30">
        <v>0</v>
      </c>
      <c r="BX30">
        <v>0.5</v>
      </c>
      <c r="BY30">
        <v>1</v>
      </c>
      <c r="BZ30">
        <v>2</v>
      </c>
      <c r="CB30">
        <v>0.1759</v>
      </c>
      <c r="CE30">
        <v>1.1924999999999999</v>
      </c>
      <c r="CH30">
        <v>2.2400000000000002</v>
      </c>
      <c r="CJ30">
        <v>5.0000000000000001E-4</v>
      </c>
      <c r="CL30">
        <v>45.541800000000002</v>
      </c>
      <c r="CM30">
        <v>21.1571</v>
      </c>
      <c r="CN30" t="s">
        <v>1149</v>
      </c>
    </row>
    <row r="31" spans="1:92" x14ac:dyDescent="0.25">
      <c r="A31" t="s">
        <v>816</v>
      </c>
      <c r="B31">
        <v>29</v>
      </c>
      <c r="C31" t="s">
        <v>817</v>
      </c>
      <c r="D31">
        <v>2.0331999999999999</v>
      </c>
      <c r="E31">
        <v>3.0428000000000002</v>
      </c>
      <c r="F31">
        <v>5448.8945000000003</v>
      </c>
      <c r="G31">
        <v>2749.7253000000001</v>
      </c>
      <c r="H31">
        <v>950.99850000000004</v>
      </c>
      <c r="I31">
        <v>1476.3954000000001</v>
      </c>
      <c r="J31">
        <v>271.77550000000002</v>
      </c>
      <c r="K31">
        <v>9</v>
      </c>
      <c r="L31">
        <v>29.812000000000001</v>
      </c>
      <c r="M31">
        <v>121.71299999999999</v>
      </c>
      <c r="N31">
        <v>189</v>
      </c>
      <c r="O31">
        <v>29.4664</v>
      </c>
      <c r="P31">
        <v>70.763400000000004</v>
      </c>
      <c r="Q31">
        <v>2.0331999999999999</v>
      </c>
      <c r="R31">
        <v>3.0428000000000002</v>
      </c>
      <c r="S31">
        <v>5448.8945000000003</v>
      </c>
      <c r="T31">
        <v>2749.7253000000001</v>
      </c>
      <c r="U31">
        <v>950.99850000000004</v>
      </c>
      <c r="V31">
        <v>1476.3954000000001</v>
      </c>
      <c r="W31">
        <v>271.77550000000002</v>
      </c>
      <c r="X31">
        <v>9</v>
      </c>
      <c r="Y31">
        <v>29.812000000000001</v>
      </c>
      <c r="Z31">
        <v>121.71299999999999</v>
      </c>
      <c r="AA31">
        <v>189</v>
      </c>
      <c r="AB31">
        <v>29.4664</v>
      </c>
      <c r="AC31">
        <v>70.763400000000004</v>
      </c>
      <c r="AD31">
        <v>327</v>
      </c>
      <c r="AE31">
        <v>3.4887000000000001</v>
      </c>
      <c r="AF31">
        <v>5.9053000000000004</v>
      </c>
      <c r="AG31">
        <v>2.8517999999999999</v>
      </c>
      <c r="AH31">
        <v>3.4887000000000001</v>
      </c>
      <c r="AI31">
        <v>2.2233000000000001</v>
      </c>
      <c r="AJ31">
        <v>2.6888999999999998</v>
      </c>
      <c r="AK31">
        <v>0</v>
      </c>
      <c r="AL31">
        <v>2.4984000000000002</v>
      </c>
      <c r="AM31">
        <v>6.6048</v>
      </c>
      <c r="AN31">
        <v>3.8687</v>
      </c>
      <c r="AO31">
        <v>1.3956</v>
      </c>
      <c r="AP31">
        <v>1.3405</v>
      </c>
      <c r="AQ31">
        <v>2.2000000000000002</v>
      </c>
      <c r="AR31">
        <v>0.9</v>
      </c>
      <c r="AS31">
        <v>0.33329999999999999</v>
      </c>
      <c r="AT31">
        <v>1.67E-2</v>
      </c>
      <c r="AU31">
        <v>0.35</v>
      </c>
      <c r="AV31">
        <v>22.8</v>
      </c>
      <c r="AW31">
        <v>0.9</v>
      </c>
      <c r="AX31">
        <v>70</v>
      </c>
      <c r="AY31">
        <v>70</v>
      </c>
      <c r="AZ31">
        <v>10.3499</v>
      </c>
      <c r="BC31">
        <v>2.8399000000000001</v>
      </c>
      <c r="BI31">
        <v>0.74429999999999996</v>
      </c>
      <c r="BK31">
        <v>3.3273999999999999</v>
      </c>
      <c r="BL31">
        <v>1.6576</v>
      </c>
      <c r="BM31">
        <v>8.7499999999999994E-2</v>
      </c>
      <c r="BN31">
        <v>4.3700000000000003E-2</v>
      </c>
      <c r="BO31">
        <v>0</v>
      </c>
      <c r="BP31">
        <v>0.1</v>
      </c>
      <c r="BQ31">
        <v>0.1</v>
      </c>
      <c r="BR31">
        <v>1</v>
      </c>
      <c r="BS31">
        <v>1.5</v>
      </c>
      <c r="BT31">
        <v>2</v>
      </c>
      <c r="BU31">
        <v>6</v>
      </c>
      <c r="BV31">
        <v>12</v>
      </c>
      <c r="BW31">
        <v>0</v>
      </c>
      <c r="BX31">
        <v>5</v>
      </c>
      <c r="BY31">
        <v>11</v>
      </c>
      <c r="BZ31">
        <v>0</v>
      </c>
      <c r="CA31">
        <v>7.8100000000000003E-2</v>
      </c>
      <c r="CB31">
        <v>0.30930000000000002</v>
      </c>
      <c r="CC31">
        <v>0.21640000000000001</v>
      </c>
      <c r="CE31">
        <v>0.42</v>
      </c>
      <c r="CH31">
        <v>2.8</v>
      </c>
      <c r="CL31">
        <v>49.5229</v>
      </c>
      <c r="CM31">
        <v>5.0663</v>
      </c>
      <c r="CN31" t="s">
        <v>1149</v>
      </c>
    </row>
    <row r="32" spans="1:92" x14ac:dyDescent="0.25">
      <c r="A32" t="s">
        <v>31</v>
      </c>
      <c r="B32">
        <v>30</v>
      </c>
      <c r="C32" t="s">
        <v>30</v>
      </c>
      <c r="D32">
        <v>2.2040999999999999</v>
      </c>
      <c r="E32">
        <v>1.8911</v>
      </c>
      <c r="F32">
        <v>2946.6277</v>
      </c>
      <c r="G32">
        <v>2069.0464000000002</v>
      </c>
      <c r="H32">
        <v>484.15870000000001</v>
      </c>
      <c r="I32">
        <v>144.9093</v>
      </c>
      <c r="J32">
        <v>248.51339999999999</v>
      </c>
      <c r="K32">
        <v>8</v>
      </c>
      <c r="L32">
        <v>133.58009999999999</v>
      </c>
      <c r="M32">
        <v>189.114</v>
      </c>
      <c r="N32">
        <v>186</v>
      </c>
      <c r="O32">
        <v>50.092500000000001</v>
      </c>
      <c r="P32">
        <v>82.223500000000001</v>
      </c>
      <c r="Q32">
        <v>2.2040999999999999</v>
      </c>
      <c r="R32">
        <v>1.8911</v>
      </c>
      <c r="S32">
        <v>2946.6277</v>
      </c>
      <c r="T32">
        <v>2069.0464000000002</v>
      </c>
      <c r="U32">
        <v>484.15870000000001</v>
      </c>
      <c r="V32">
        <v>144.9093</v>
      </c>
      <c r="W32">
        <v>248.51339999999999</v>
      </c>
      <c r="X32">
        <v>8</v>
      </c>
      <c r="Y32">
        <v>133.58009999999999</v>
      </c>
      <c r="Z32">
        <v>189.114</v>
      </c>
      <c r="AA32">
        <v>186</v>
      </c>
      <c r="AB32">
        <v>50.092500000000001</v>
      </c>
      <c r="AC32">
        <v>82.223500000000001</v>
      </c>
      <c r="AD32">
        <v>300</v>
      </c>
      <c r="AE32">
        <v>2.9691999999999998</v>
      </c>
      <c r="AF32">
        <v>4.3426</v>
      </c>
      <c r="AG32">
        <v>2.9691999999999998</v>
      </c>
      <c r="AH32">
        <v>2.7504</v>
      </c>
      <c r="AI32">
        <v>0</v>
      </c>
      <c r="AJ32">
        <v>0</v>
      </c>
      <c r="AK32">
        <v>0</v>
      </c>
      <c r="AL32">
        <v>0</v>
      </c>
      <c r="AM32">
        <v>0.45639999999999997</v>
      </c>
      <c r="AN32">
        <v>0.43640000000000001</v>
      </c>
      <c r="AO32">
        <v>0.02</v>
      </c>
      <c r="AP32">
        <v>0</v>
      </c>
      <c r="AQ32">
        <v>5</v>
      </c>
      <c r="AR32">
        <v>1</v>
      </c>
      <c r="AS32">
        <v>1.67E-2</v>
      </c>
      <c r="AT32">
        <v>8.3299999999999999E-2</v>
      </c>
      <c r="AU32">
        <v>2.6520999999999999</v>
      </c>
      <c r="AV32">
        <v>60</v>
      </c>
      <c r="AW32">
        <v>10</v>
      </c>
      <c r="AX32">
        <v>1</v>
      </c>
      <c r="AY32">
        <v>51</v>
      </c>
      <c r="BK32">
        <v>4.4401999999999999</v>
      </c>
      <c r="BL32">
        <v>2.0674000000000001</v>
      </c>
      <c r="BO32">
        <v>0</v>
      </c>
      <c r="BP32">
        <v>0.1</v>
      </c>
      <c r="BR32">
        <v>0.1</v>
      </c>
      <c r="BS32">
        <v>0.3</v>
      </c>
      <c r="BT32">
        <v>0</v>
      </c>
      <c r="BU32">
        <v>0</v>
      </c>
      <c r="BV32">
        <v>0</v>
      </c>
      <c r="BW32">
        <v>0</v>
      </c>
      <c r="CE32">
        <v>0.755</v>
      </c>
      <c r="CG32">
        <v>7.4999999999999997E-3</v>
      </c>
      <c r="CH32">
        <v>0.2</v>
      </c>
      <c r="CL32">
        <v>5.9027000000000003</v>
      </c>
      <c r="CM32">
        <v>1.6249</v>
      </c>
      <c r="CN32" t="s">
        <v>1149</v>
      </c>
    </row>
    <row r="33" spans="1:92" x14ac:dyDescent="0.25">
      <c r="A33" t="s">
        <v>33</v>
      </c>
      <c r="B33">
        <v>32</v>
      </c>
      <c r="C33" t="s">
        <v>818</v>
      </c>
      <c r="D33">
        <v>2.0312999999999999</v>
      </c>
      <c r="E33">
        <v>1.5115000000000001</v>
      </c>
      <c r="F33">
        <v>1170.5599</v>
      </c>
      <c r="G33">
        <v>34.195399999999999</v>
      </c>
      <c r="H33">
        <v>0</v>
      </c>
      <c r="I33">
        <v>440.61950000000002</v>
      </c>
      <c r="J33">
        <v>695.74509999999998</v>
      </c>
      <c r="K33">
        <v>8</v>
      </c>
      <c r="L33">
        <v>123.1121</v>
      </c>
      <c r="M33">
        <v>151.14660000000001</v>
      </c>
      <c r="N33">
        <v>186</v>
      </c>
      <c r="O33">
        <v>46.167000000000002</v>
      </c>
      <c r="P33">
        <v>65.715900000000005</v>
      </c>
      <c r="Q33">
        <v>2.0312999999999999</v>
      </c>
      <c r="R33">
        <v>1.5115000000000001</v>
      </c>
      <c r="S33">
        <v>1170.5599</v>
      </c>
      <c r="T33">
        <v>34.195399999999999</v>
      </c>
      <c r="U33">
        <v>0</v>
      </c>
      <c r="V33">
        <v>440.61950000000002</v>
      </c>
      <c r="W33">
        <v>695.74509999999998</v>
      </c>
      <c r="X33">
        <v>8</v>
      </c>
      <c r="Y33">
        <v>123.1121</v>
      </c>
      <c r="Z33">
        <v>151.14660000000001</v>
      </c>
      <c r="AA33">
        <v>186</v>
      </c>
      <c r="AB33">
        <v>46.167000000000002</v>
      </c>
      <c r="AC33">
        <v>65.715900000000005</v>
      </c>
      <c r="AD33">
        <v>333</v>
      </c>
      <c r="AE33">
        <v>2.8504999999999998</v>
      </c>
      <c r="AF33">
        <v>2.7370999999999999</v>
      </c>
      <c r="AG33">
        <v>2.8504999999999998</v>
      </c>
      <c r="AH33">
        <v>2.4588000000000001</v>
      </c>
      <c r="AI33">
        <v>3.3839000000000001</v>
      </c>
      <c r="AJ33">
        <v>2.3706999999999998</v>
      </c>
      <c r="AK33">
        <v>8.8546999999999993</v>
      </c>
      <c r="AL33">
        <v>2.573</v>
      </c>
      <c r="AM33">
        <v>3.3336999999999999</v>
      </c>
      <c r="AN33">
        <v>2.4119999999999999</v>
      </c>
      <c r="AO33">
        <v>0.39839999999999998</v>
      </c>
      <c r="AP33">
        <v>0.52329999999999999</v>
      </c>
      <c r="AQ33">
        <v>0.7</v>
      </c>
      <c r="AS33">
        <v>8.3299999999999999E-2</v>
      </c>
      <c r="AT33">
        <v>6.6699999999999995E-2</v>
      </c>
      <c r="AU33">
        <v>6.0999999999999999E-2</v>
      </c>
      <c r="AV33">
        <v>0.3</v>
      </c>
      <c r="AX33">
        <v>75</v>
      </c>
      <c r="AY33">
        <v>40</v>
      </c>
      <c r="AZ33">
        <v>0.43120000000000003</v>
      </c>
      <c r="BA33">
        <v>5.6924000000000001</v>
      </c>
      <c r="BB33">
        <v>2.0463</v>
      </c>
      <c r="BC33">
        <v>53.023000000000003</v>
      </c>
      <c r="BH33">
        <v>0.71160000000000001</v>
      </c>
      <c r="BJ33">
        <v>3</v>
      </c>
      <c r="BK33">
        <v>3.4599999999999999E-2</v>
      </c>
      <c r="BL33">
        <v>1.21E-2</v>
      </c>
      <c r="BO33">
        <v>0</v>
      </c>
      <c r="BR33">
        <v>0.1</v>
      </c>
      <c r="BS33">
        <v>0.9</v>
      </c>
      <c r="BT33">
        <v>1.3</v>
      </c>
      <c r="BU33">
        <v>1.4</v>
      </c>
      <c r="BV33">
        <v>0</v>
      </c>
      <c r="BW33">
        <v>0</v>
      </c>
      <c r="BX33">
        <v>0.4</v>
      </c>
      <c r="BY33">
        <v>0.5</v>
      </c>
      <c r="BZ33">
        <v>5.9</v>
      </c>
      <c r="CE33">
        <v>0.96</v>
      </c>
      <c r="CH33">
        <v>1.92</v>
      </c>
      <c r="CJ33">
        <v>5.9999999999999995E-4</v>
      </c>
      <c r="CL33">
        <v>70.149799999999999</v>
      </c>
      <c r="CM33">
        <v>28.714700000000001</v>
      </c>
      <c r="CN33" t="s">
        <v>1149</v>
      </c>
    </row>
    <row r="34" spans="1:92" x14ac:dyDescent="0.25">
      <c r="A34" t="s">
        <v>819</v>
      </c>
      <c r="B34">
        <v>33</v>
      </c>
      <c r="C34" t="s">
        <v>307</v>
      </c>
      <c r="D34">
        <v>4.9210000000000003</v>
      </c>
      <c r="E34">
        <v>2.6985000000000001</v>
      </c>
      <c r="F34">
        <v>3158.3901000000001</v>
      </c>
      <c r="G34">
        <v>491.13940000000002</v>
      </c>
      <c r="H34">
        <v>1026.6498999999999</v>
      </c>
      <c r="I34">
        <v>205.36420000000001</v>
      </c>
      <c r="J34">
        <v>1435.2366999999999</v>
      </c>
      <c r="K34">
        <v>9</v>
      </c>
      <c r="L34">
        <v>72.155900000000003</v>
      </c>
      <c r="M34">
        <v>107.9418</v>
      </c>
      <c r="N34">
        <v>188</v>
      </c>
      <c r="O34">
        <v>106.9789</v>
      </c>
      <c r="P34">
        <v>89.951499999999996</v>
      </c>
      <c r="Q34">
        <v>4.9210000000000003</v>
      </c>
      <c r="R34">
        <v>2.6985000000000001</v>
      </c>
      <c r="S34">
        <v>3158.3901000000001</v>
      </c>
      <c r="T34">
        <v>491.13940000000002</v>
      </c>
      <c r="U34">
        <v>1026.6498999999999</v>
      </c>
      <c r="V34">
        <v>205.36420000000001</v>
      </c>
      <c r="W34">
        <v>1435.2366999999999</v>
      </c>
      <c r="X34">
        <v>9</v>
      </c>
      <c r="Y34">
        <v>72.155900000000003</v>
      </c>
      <c r="Z34">
        <v>107.9418</v>
      </c>
      <c r="AA34">
        <v>188</v>
      </c>
      <c r="AB34">
        <v>106.9789</v>
      </c>
      <c r="AC34">
        <v>89.951499999999996</v>
      </c>
      <c r="AD34">
        <v>400</v>
      </c>
      <c r="AE34">
        <v>4.4367000000000001</v>
      </c>
      <c r="AF34">
        <v>4.4960000000000004</v>
      </c>
      <c r="AG34">
        <v>4.4367000000000001</v>
      </c>
      <c r="AH34">
        <v>3.2854999999999999</v>
      </c>
      <c r="AI34">
        <v>0</v>
      </c>
      <c r="AJ34">
        <v>0</v>
      </c>
      <c r="AK34">
        <v>0</v>
      </c>
      <c r="AL34">
        <v>0</v>
      </c>
      <c r="AM34">
        <v>0.40639999999999998</v>
      </c>
      <c r="AN34">
        <v>0.32069999999999999</v>
      </c>
      <c r="AO34">
        <v>7.1800000000000003E-2</v>
      </c>
      <c r="AP34">
        <v>1.38E-2</v>
      </c>
      <c r="AQ34">
        <v>1.5</v>
      </c>
      <c r="AR34">
        <v>0.8</v>
      </c>
      <c r="AS34">
        <v>4.1700000000000001E-2</v>
      </c>
      <c r="AT34">
        <v>0.1167</v>
      </c>
      <c r="AU34">
        <v>0.1203</v>
      </c>
      <c r="AV34">
        <v>12</v>
      </c>
      <c r="AW34">
        <v>23</v>
      </c>
      <c r="AX34">
        <v>5</v>
      </c>
      <c r="AY34">
        <v>70</v>
      </c>
      <c r="AZ34">
        <v>0.3594</v>
      </c>
      <c r="BA34">
        <v>1.6172</v>
      </c>
      <c r="BC34">
        <v>3.5695000000000001</v>
      </c>
      <c r="BG34">
        <v>2.0199999999999999E-2</v>
      </c>
      <c r="BH34">
        <v>8.6E-3</v>
      </c>
      <c r="BI34">
        <v>6.1000000000000004E-3</v>
      </c>
      <c r="BK34">
        <v>0.82820000000000005</v>
      </c>
      <c r="BL34">
        <v>0.29909999999999998</v>
      </c>
      <c r="BO34">
        <v>0</v>
      </c>
      <c r="BP34">
        <v>0.23</v>
      </c>
      <c r="BR34">
        <v>0.2</v>
      </c>
      <c r="BS34">
        <v>0.2</v>
      </c>
      <c r="BT34">
        <v>0.2</v>
      </c>
      <c r="BU34">
        <v>0.2</v>
      </c>
      <c r="BV34">
        <v>0</v>
      </c>
      <c r="BW34">
        <v>0</v>
      </c>
      <c r="BX34">
        <v>0</v>
      </c>
      <c r="BY34">
        <v>0</v>
      </c>
      <c r="BZ34">
        <v>0</v>
      </c>
      <c r="CB34">
        <v>1.1000000000000001E-3</v>
      </c>
      <c r="CC34">
        <v>8.9999999999999998E-4</v>
      </c>
      <c r="CE34">
        <v>1.96</v>
      </c>
      <c r="CH34">
        <v>0.64</v>
      </c>
      <c r="CL34">
        <v>8.0443999999999996</v>
      </c>
      <c r="CM34">
        <v>3.6082999999999998</v>
      </c>
      <c r="CN34" t="s">
        <v>1149</v>
      </c>
    </row>
    <row r="35" spans="1:92" x14ac:dyDescent="0.25">
      <c r="A35" t="s">
        <v>35</v>
      </c>
      <c r="B35">
        <v>34</v>
      </c>
      <c r="C35" t="s">
        <v>820</v>
      </c>
      <c r="D35">
        <v>3.1616</v>
      </c>
      <c r="E35">
        <v>2.4525000000000001</v>
      </c>
      <c r="F35">
        <v>3098.5023999999999</v>
      </c>
      <c r="G35">
        <v>274.3639</v>
      </c>
      <c r="H35">
        <v>1333.2393999999999</v>
      </c>
      <c r="I35">
        <v>799.12670000000003</v>
      </c>
      <c r="J35">
        <v>691.77229999999997</v>
      </c>
      <c r="K35">
        <v>9</v>
      </c>
      <c r="L35">
        <v>46.3581</v>
      </c>
      <c r="M35">
        <v>98.099699999999999</v>
      </c>
      <c r="N35">
        <v>185</v>
      </c>
      <c r="O35">
        <v>92.988900000000001</v>
      </c>
      <c r="P35">
        <v>129.07849999999999</v>
      </c>
      <c r="Q35">
        <v>3.1616</v>
      </c>
      <c r="R35">
        <v>2.4525000000000001</v>
      </c>
      <c r="S35">
        <v>3098.5023999999999</v>
      </c>
      <c r="T35">
        <v>274.3639</v>
      </c>
      <c r="U35">
        <v>1333.2393999999999</v>
      </c>
      <c r="V35">
        <v>799.12670000000003</v>
      </c>
      <c r="W35">
        <v>691.77229999999997</v>
      </c>
      <c r="X35">
        <v>9</v>
      </c>
      <c r="Y35">
        <v>46.3581</v>
      </c>
      <c r="Z35">
        <v>98.099699999999999</v>
      </c>
      <c r="AA35">
        <v>185</v>
      </c>
      <c r="AB35">
        <v>92.988900000000001</v>
      </c>
      <c r="AC35">
        <v>129.07849999999999</v>
      </c>
      <c r="AD35">
        <v>445</v>
      </c>
      <c r="AE35">
        <v>3.5562</v>
      </c>
      <c r="AF35">
        <v>4.4531000000000001</v>
      </c>
      <c r="AG35">
        <v>3.5562</v>
      </c>
      <c r="AH35">
        <v>3.1320999999999999</v>
      </c>
      <c r="AI35">
        <v>3.7725</v>
      </c>
      <c r="AJ35">
        <v>5.8074000000000003</v>
      </c>
      <c r="AK35">
        <v>5.8418999999999999</v>
      </c>
      <c r="AL35">
        <v>1.0474000000000001</v>
      </c>
      <c r="AM35">
        <v>4.5433000000000003</v>
      </c>
      <c r="AN35">
        <v>1.9754</v>
      </c>
      <c r="AO35">
        <v>0.98529999999999995</v>
      </c>
      <c r="AP35">
        <v>1.5826</v>
      </c>
      <c r="AQ35">
        <v>10</v>
      </c>
      <c r="AR35">
        <v>1.5</v>
      </c>
      <c r="AS35">
        <v>0.33329999999999999</v>
      </c>
      <c r="AT35">
        <v>0.05</v>
      </c>
      <c r="AU35">
        <v>1.1928000000000001</v>
      </c>
      <c r="AV35">
        <v>27</v>
      </c>
      <c r="AW35">
        <v>20</v>
      </c>
      <c r="AX35">
        <v>5</v>
      </c>
      <c r="AY35">
        <v>75</v>
      </c>
      <c r="AZ35">
        <v>0.90559999999999996</v>
      </c>
      <c r="BB35">
        <v>3.4295</v>
      </c>
      <c r="BC35">
        <v>86.994299999999996</v>
      </c>
      <c r="BD35">
        <v>5.0999999999999997E-2</v>
      </c>
      <c r="BE35">
        <v>8.5031999999999996</v>
      </c>
      <c r="BF35">
        <v>6.2694999999999999</v>
      </c>
      <c r="BG35">
        <v>0.216</v>
      </c>
      <c r="BH35">
        <v>5.0730000000000004</v>
      </c>
      <c r="BI35">
        <v>4.2275</v>
      </c>
      <c r="BJ35">
        <v>3</v>
      </c>
      <c r="BK35">
        <v>2.2231000000000001</v>
      </c>
      <c r="BL35">
        <v>0.87929999999999997</v>
      </c>
      <c r="BO35">
        <v>0</v>
      </c>
      <c r="BP35">
        <v>0.2</v>
      </c>
      <c r="BR35">
        <v>0.1</v>
      </c>
      <c r="BS35">
        <v>1.5</v>
      </c>
      <c r="BT35">
        <v>4</v>
      </c>
      <c r="BU35">
        <v>2</v>
      </c>
      <c r="BV35">
        <v>3</v>
      </c>
      <c r="BW35">
        <v>5</v>
      </c>
      <c r="BX35">
        <v>1.8</v>
      </c>
      <c r="BY35">
        <v>1.7</v>
      </c>
      <c r="BZ35">
        <v>0</v>
      </c>
      <c r="CA35">
        <v>2.5000000000000001E-3</v>
      </c>
      <c r="CB35">
        <v>4.8300000000000003E-2</v>
      </c>
      <c r="CC35">
        <v>2.9399999999999999E-2</v>
      </c>
      <c r="CE35">
        <v>1.3320000000000001</v>
      </c>
      <c r="CH35">
        <v>6</v>
      </c>
      <c r="CJ35">
        <v>5.9999999999999995E-4</v>
      </c>
      <c r="CL35">
        <v>134.50020000000001</v>
      </c>
      <c r="CM35">
        <v>58.545099999999998</v>
      </c>
      <c r="CN35" t="s">
        <v>1149</v>
      </c>
    </row>
    <row r="36" spans="1:92" x14ac:dyDescent="0.25">
      <c r="A36" t="s">
        <v>37</v>
      </c>
      <c r="B36">
        <v>36</v>
      </c>
      <c r="C36" t="s">
        <v>36</v>
      </c>
      <c r="D36">
        <v>1.5105</v>
      </c>
      <c r="E36">
        <v>2.0038999999999998</v>
      </c>
      <c r="F36">
        <v>4467.0228999999999</v>
      </c>
      <c r="G36">
        <v>1650.2402</v>
      </c>
      <c r="H36">
        <v>2014.9208000000001</v>
      </c>
      <c r="I36">
        <v>450.00979999999998</v>
      </c>
      <c r="J36">
        <v>351.85219999999998</v>
      </c>
      <c r="K36">
        <v>9</v>
      </c>
      <c r="L36">
        <v>22.1479</v>
      </c>
      <c r="M36">
        <v>80.158000000000001</v>
      </c>
      <c r="N36">
        <v>183</v>
      </c>
      <c r="O36">
        <v>116.19110000000001</v>
      </c>
      <c r="P36">
        <v>222.661</v>
      </c>
      <c r="Q36">
        <v>1.5105</v>
      </c>
      <c r="R36">
        <v>2.0038999999999998</v>
      </c>
      <c r="S36">
        <v>4467.0228999999999</v>
      </c>
      <c r="T36">
        <v>1650.2402</v>
      </c>
      <c r="U36">
        <v>2014.9208000000001</v>
      </c>
      <c r="V36">
        <v>450.00979999999998</v>
      </c>
      <c r="W36">
        <v>351.85219999999998</v>
      </c>
      <c r="X36">
        <v>9</v>
      </c>
      <c r="Y36">
        <v>22.1479</v>
      </c>
      <c r="Z36">
        <v>80.158000000000001</v>
      </c>
      <c r="AA36">
        <v>183</v>
      </c>
      <c r="AB36">
        <v>116.19110000000001</v>
      </c>
      <c r="AC36">
        <v>222.661</v>
      </c>
      <c r="AD36">
        <v>321</v>
      </c>
      <c r="AE36">
        <v>2.8311999999999999</v>
      </c>
      <c r="AF36">
        <v>5.3468999999999998</v>
      </c>
      <c r="AG36">
        <v>2.4580000000000002</v>
      </c>
      <c r="AH36">
        <v>2.8311999999999999</v>
      </c>
      <c r="AI36">
        <v>2.0259999999999998</v>
      </c>
      <c r="AJ36">
        <v>3.2820999999999998</v>
      </c>
      <c r="AK36">
        <v>0</v>
      </c>
      <c r="AL36">
        <v>1.4450000000000001</v>
      </c>
      <c r="AM36">
        <v>1.3347</v>
      </c>
      <c r="AN36">
        <v>0.70940000000000003</v>
      </c>
      <c r="AO36">
        <v>0.3916</v>
      </c>
      <c r="AP36">
        <v>0.23369999999999999</v>
      </c>
      <c r="AQ36">
        <v>5</v>
      </c>
      <c r="AR36">
        <v>2</v>
      </c>
      <c r="AS36">
        <v>0.16669999999999999</v>
      </c>
      <c r="AT36">
        <v>4.1700000000000001E-2</v>
      </c>
      <c r="AU36">
        <v>0.69699999999999995</v>
      </c>
      <c r="AV36">
        <v>20</v>
      </c>
      <c r="AW36">
        <v>40</v>
      </c>
      <c r="AX36">
        <v>2</v>
      </c>
      <c r="AY36">
        <v>50</v>
      </c>
      <c r="AZ36">
        <v>1.2088000000000001</v>
      </c>
      <c r="BC36">
        <v>33.730899999999998</v>
      </c>
      <c r="BG36">
        <v>0.75429999999999997</v>
      </c>
      <c r="BH36">
        <v>0.30630000000000002</v>
      </c>
      <c r="BI36">
        <v>0.30630000000000002</v>
      </c>
      <c r="BK36">
        <v>3.2208999999999999</v>
      </c>
      <c r="BL36">
        <v>1.581</v>
      </c>
      <c r="BO36">
        <v>0</v>
      </c>
      <c r="BP36">
        <v>0.4</v>
      </c>
      <c r="BR36">
        <v>0.5</v>
      </c>
      <c r="BS36">
        <v>0.5</v>
      </c>
      <c r="BT36">
        <v>1</v>
      </c>
      <c r="BU36">
        <v>1</v>
      </c>
      <c r="BV36">
        <v>1</v>
      </c>
      <c r="BW36">
        <v>0.2</v>
      </c>
      <c r="BX36">
        <v>0.2</v>
      </c>
      <c r="BY36">
        <v>0.2</v>
      </c>
      <c r="BZ36">
        <v>0.2</v>
      </c>
      <c r="CA36">
        <v>8.9999999999999993E-3</v>
      </c>
      <c r="CB36">
        <v>5.6599999999999998E-2</v>
      </c>
      <c r="CC36">
        <v>1.15E-2</v>
      </c>
      <c r="CE36">
        <v>0.53749999999999998</v>
      </c>
      <c r="CH36">
        <v>3.2</v>
      </c>
      <c r="CL36">
        <v>46.578899999999997</v>
      </c>
      <c r="CM36">
        <v>23.404599999999999</v>
      </c>
      <c r="CN36" t="s">
        <v>1149</v>
      </c>
    </row>
    <row r="37" spans="1:92" x14ac:dyDescent="0.25">
      <c r="A37" t="s">
        <v>39</v>
      </c>
      <c r="B37">
        <v>37</v>
      </c>
      <c r="C37" t="s">
        <v>38</v>
      </c>
      <c r="D37">
        <v>14.1129</v>
      </c>
      <c r="E37">
        <v>9.0183</v>
      </c>
      <c r="F37">
        <v>10855.4336</v>
      </c>
      <c r="G37">
        <v>8036.7109</v>
      </c>
      <c r="H37">
        <v>1781.8077000000001</v>
      </c>
      <c r="I37">
        <v>488.08359999999999</v>
      </c>
      <c r="J37">
        <v>548.8306</v>
      </c>
      <c r="K37">
        <v>13</v>
      </c>
      <c r="L37">
        <v>99.456999999999994</v>
      </c>
      <c r="M37">
        <v>94.929299999999998</v>
      </c>
      <c r="N37">
        <v>203</v>
      </c>
      <c r="O37">
        <v>68.843599999999995</v>
      </c>
      <c r="P37">
        <v>114.1554</v>
      </c>
      <c r="Q37">
        <v>14.1129</v>
      </c>
      <c r="R37">
        <v>9.0183</v>
      </c>
      <c r="S37">
        <v>10855.4336</v>
      </c>
      <c r="T37">
        <v>8036.7109</v>
      </c>
      <c r="U37">
        <v>1781.8077000000001</v>
      </c>
      <c r="V37">
        <v>488.08359999999999</v>
      </c>
      <c r="W37">
        <v>548.8306</v>
      </c>
      <c r="X37">
        <v>13</v>
      </c>
      <c r="Y37">
        <v>99.456999999999994</v>
      </c>
      <c r="Z37">
        <v>94.929299999999998</v>
      </c>
      <c r="AA37">
        <v>203</v>
      </c>
      <c r="AB37">
        <v>68.843599999999995</v>
      </c>
      <c r="AC37">
        <v>114.1554</v>
      </c>
      <c r="AD37">
        <v>866</v>
      </c>
      <c r="AE37">
        <v>7.5133999999999999</v>
      </c>
      <c r="AF37">
        <v>8.3352000000000004</v>
      </c>
      <c r="AG37">
        <v>7.5133999999999999</v>
      </c>
      <c r="AH37">
        <v>6.0061</v>
      </c>
      <c r="AI37">
        <v>6.2770000000000001</v>
      </c>
      <c r="AJ37">
        <v>9</v>
      </c>
      <c r="AK37">
        <v>7.1921999999999997</v>
      </c>
      <c r="AL37">
        <v>3.2479</v>
      </c>
      <c r="AM37">
        <v>5.7409999999999997</v>
      </c>
      <c r="AN37">
        <v>2.9849000000000001</v>
      </c>
      <c r="AO37">
        <v>1.5861000000000001</v>
      </c>
      <c r="AP37">
        <v>1.1698999999999999</v>
      </c>
      <c r="AQ37">
        <v>4</v>
      </c>
      <c r="AR37">
        <v>1.5</v>
      </c>
      <c r="AS37">
        <v>0.16669999999999999</v>
      </c>
      <c r="AT37">
        <v>0.05</v>
      </c>
      <c r="AU37">
        <v>0.42370000000000002</v>
      </c>
      <c r="AV37">
        <v>13</v>
      </c>
      <c r="AW37">
        <v>7</v>
      </c>
      <c r="AX37">
        <v>40</v>
      </c>
      <c r="AY37">
        <v>85.5</v>
      </c>
      <c r="AZ37">
        <v>7.4001000000000001</v>
      </c>
      <c r="BA37">
        <v>1.0436000000000001</v>
      </c>
      <c r="BB37">
        <v>0.17849999999999999</v>
      </c>
      <c r="BC37">
        <v>150.94069999999999</v>
      </c>
      <c r="BD37">
        <v>4.2700000000000002E-2</v>
      </c>
      <c r="BE37">
        <v>3.4203999999999999</v>
      </c>
      <c r="BF37">
        <v>2.004</v>
      </c>
      <c r="BH37">
        <v>6.1261000000000001</v>
      </c>
      <c r="BI37">
        <v>3.6757</v>
      </c>
      <c r="BJ37">
        <v>3</v>
      </c>
      <c r="BK37">
        <v>0.49109999999999998</v>
      </c>
      <c r="BL37">
        <v>0.21629999999999999</v>
      </c>
      <c r="BM37">
        <v>2.6040000000000001</v>
      </c>
      <c r="BN37">
        <v>1.302</v>
      </c>
      <c r="BO37">
        <v>1.5</v>
      </c>
      <c r="BP37">
        <v>0.3</v>
      </c>
      <c r="BQ37">
        <v>0.01</v>
      </c>
      <c r="BR37">
        <v>0.1</v>
      </c>
      <c r="BS37">
        <v>1</v>
      </c>
      <c r="BT37">
        <v>1.5</v>
      </c>
      <c r="BU37">
        <v>1.2</v>
      </c>
      <c r="BV37">
        <v>2.5</v>
      </c>
      <c r="BW37">
        <v>0</v>
      </c>
      <c r="BX37">
        <v>0.6</v>
      </c>
      <c r="BY37">
        <v>2.5</v>
      </c>
      <c r="BZ37">
        <v>0</v>
      </c>
      <c r="CE37">
        <v>0.75960000000000005</v>
      </c>
      <c r="CG37">
        <v>2.3E-3</v>
      </c>
      <c r="CH37">
        <v>13.6</v>
      </c>
      <c r="CJ37">
        <v>5.0000000000000001E-4</v>
      </c>
      <c r="CL37">
        <v>194.41390000000001</v>
      </c>
      <c r="CM37">
        <v>92.382499999999993</v>
      </c>
      <c r="CN37" t="s">
        <v>1149</v>
      </c>
    </row>
    <row r="38" spans="1:92" x14ac:dyDescent="0.25">
      <c r="A38" t="s">
        <v>41</v>
      </c>
      <c r="B38">
        <v>38</v>
      </c>
      <c r="C38" t="s">
        <v>40</v>
      </c>
      <c r="D38">
        <v>4.9359999999999999</v>
      </c>
      <c r="E38">
        <v>3.7591999999999999</v>
      </c>
      <c r="F38">
        <v>3774.3739999999998</v>
      </c>
      <c r="G38">
        <v>729.39700000000005</v>
      </c>
      <c r="H38">
        <v>949.66669999999999</v>
      </c>
      <c r="I38">
        <v>1489.8424</v>
      </c>
      <c r="J38">
        <v>605.46789999999999</v>
      </c>
      <c r="K38">
        <v>9</v>
      </c>
      <c r="L38">
        <v>72.374899999999997</v>
      </c>
      <c r="M38">
        <v>150.3698</v>
      </c>
      <c r="N38">
        <v>189</v>
      </c>
      <c r="O38">
        <v>71.535799999999995</v>
      </c>
      <c r="P38">
        <v>87.424300000000002</v>
      </c>
      <c r="Q38">
        <v>4.9359999999999999</v>
      </c>
      <c r="R38">
        <v>3.7591999999999999</v>
      </c>
      <c r="S38">
        <v>3774.3739999999998</v>
      </c>
      <c r="T38">
        <v>729.39700000000005</v>
      </c>
      <c r="U38">
        <v>949.66669999999999</v>
      </c>
      <c r="V38">
        <v>1489.8424</v>
      </c>
      <c r="W38">
        <v>605.46789999999999</v>
      </c>
      <c r="X38">
        <v>9</v>
      </c>
      <c r="Y38">
        <v>72.374899999999997</v>
      </c>
      <c r="Z38">
        <v>150.3698</v>
      </c>
      <c r="AA38">
        <v>189</v>
      </c>
      <c r="AB38">
        <v>71.535799999999995</v>
      </c>
      <c r="AC38">
        <v>87.424300000000002</v>
      </c>
      <c r="AD38">
        <v>446</v>
      </c>
      <c r="AE38">
        <v>4.4433999999999996</v>
      </c>
      <c r="AF38">
        <v>4.9149000000000003</v>
      </c>
      <c r="AG38">
        <v>4.4433999999999996</v>
      </c>
      <c r="AH38">
        <v>3.8778000000000001</v>
      </c>
      <c r="AI38">
        <v>4.3917000000000002</v>
      </c>
      <c r="AJ38">
        <v>4.7035</v>
      </c>
      <c r="AK38">
        <v>9</v>
      </c>
      <c r="AL38">
        <v>2.5432999999999999</v>
      </c>
      <c r="AM38">
        <v>6.0990000000000002</v>
      </c>
      <c r="AN38">
        <v>3.0472999999999999</v>
      </c>
      <c r="AO38">
        <v>0.83919999999999995</v>
      </c>
      <c r="AP38">
        <v>2.2124000000000001</v>
      </c>
      <c r="AQ38">
        <v>3</v>
      </c>
      <c r="AR38">
        <v>0.8</v>
      </c>
      <c r="AS38">
        <v>0.33329999999999999</v>
      </c>
      <c r="AT38">
        <v>8.3299999999999999E-2</v>
      </c>
      <c r="AU38">
        <v>0.35120000000000001</v>
      </c>
      <c r="AV38">
        <v>20</v>
      </c>
      <c r="AW38">
        <v>5</v>
      </c>
      <c r="AX38">
        <v>89</v>
      </c>
      <c r="AY38">
        <v>100</v>
      </c>
      <c r="AZ38">
        <v>4.8299000000000003</v>
      </c>
      <c r="BA38">
        <v>10.1617</v>
      </c>
      <c r="BB38">
        <v>3.8106</v>
      </c>
      <c r="BC38">
        <v>157.67259999999999</v>
      </c>
      <c r="BH38">
        <v>13.6767</v>
      </c>
      <c r="BJ38">
        <v>3</v>
      </c>
      <c r="BK38">
        <v>1.2450000000000001</v>
      </c>
      <c r="BL38">
        <v>0.62250000000000005</v>
      </c>
      <c r="BM38">
        <v>2.1899999999999999E-2</v>
      </c>
      <c r="BN38">
        <v>1.09E-2</v>
      </c>
      <c r="BO38">
        <v>0</v>
      </c>
      <c r="BP38">
        <v>0.2</v>
      </c>
      <c r="BR38">
        <v>1</v>
      </c>
      <c r="BS38">
        <v>2</v>
      </c>
      <c r="BT38">
        <v>2</v>
      </c>
      <c r="BU38">
        <v>3</v>
      </c>
      <c r="BV38">
        <v>3</v>
      </c>
      <c r="BW38">
        <v>7</v>
      </c>
      <c r="CE38">
        <v>3.01</v>
      </c>
      <c r="CH38">
        <v>6.4</v>
      </c>
      <c r="CL38">
        <v>203.22620000000001</v>
      </c>
      <c r="CM38">
        <v>92.754599999999996</v>
      </c>
      <c r="CN38" t="s">
        <v>1149</v>
      </c>
    </row>
    <row r="39" spans="1:92" x14ac:dyDescent="0.25">
      <c r="A39" t="s">
        <v>43</v>
      </c>
      <c r="B39">
        <v>39</v>
      </c>
      <c r="C39" t="s">
        <v>42</v>
      </c>
      <c r="D39">
        <v>5.0903</v>
      </c>
      <c r="E39">
        <v>2.4982000000000002</v>
      </c>
      <c r="F39">
        <v>2004.0027</v>
      </c>
      <c r="G39">
        <v>95.695400000000006</v>
      </c>
      <c r="H39">
        <v>384.80790000000002</v>
      </c>
      <c r="I39">
        <v>218.83199999999999</v>
      </c>
      <c r="J39">
        <v>1304.6674</v>
      </c>
      <c r="K39">
        <v>9</v>
      </c>
      <c r="L39">
        <v>74.637600000000006</v>
      </c>
      <c r="M39">
        <v>99.928700000000006</v>
      </c>
      <c r="N39">
        <v>186</v>
      </c>
      <c r="O39">
        <v>115.68819999999999</v>
      </c>
      <c r="P39">
        <v>108.6182</v>
      </c>
      <c r="Q39">
        <v>5.0903</v>
      </c>
      <c r="R39">
        <v>2.4982000000000002</v>
      </c>
      <c r="S39">
        <v>2004.0027</v>
      </c>
      <c r="T39">
        <v>95.695400000000006</v>
      </c>
      <c r="U39">
        <v>384.80790000000002</v>
      </c>
      <c r="V39">
        <v>218.83199999999999</v>
      </c>
      <c r="W39">
        <v>1304.6674</v>
      </c>
      <c r="X39">
        <v>9</v>
      </c>
      <c r="Y39">
        <v>74.637600000000006</v>
      </c>
      <c r="Z39">
        <v>99.928700000000006</v>
      </c>
      <c r="AA39">
        <v>186</v>
      </c>
      <c r="AB39">
        <v>115.68819999999999</v>
      </c>
      <c r="AC39">
        <v>108.6182</v>
      </c>
      <c r="AD39">
        <v>565</v>
      </c>
      <c r="AE39">
        <v>4.5122999999999998</v>
      </c>
      <c r="AF39">
        <v>3.5813000000000001</v>
      </c>
      <c r="AG39">
        <v>4.5122999999999998</v>
      </c>
      <c r="AH39">
        <v>3.1612</v>
      </c>
      <c r="AI39">
        <v>5.7313000000000001</v>
      </c>
      <c r="AJ39">
        <v>5.8541999999999996</v>
      </c>
      <c r="AK39">
        <v>8.5069999999999997</v>
      </c>
      <c r="AL39">
        <v>4.6824000000000003</v>
      </c>
      <c r="AM39">
        <v>4.9032</v>
      </c>
      <c r="AN39">
        <v>3.8306</v>
      </c>
      <c r="AO39">
        <v>0.74980000000000002</v>
      </c>
      <c r="AP39">
        <v>0.32279999999999998</v>
      </c>
      <c r="AQ39">
        <v>0.8</v>
      </c>
      <c r="AR39">
        <v>0.8</v>
      </c>
      <c r="AS39">
        <v>4.1700000000000001E-2</v>
      </c>
      <c r="AT39">
        <v>9.1700000000000004E-2</v>
      </c>
      <c r="AU39">
        <v>3.0300000000000001E-2</v>
      </c>
      <c r="AV39">
        <v>7</v>
      </c>
      <c r="AW39">
        <v>6</v>
      </c>
      <c r="AX39">
        <v>61</v>
      </c>
      <c r="AY39">
        <v>81</v>
      </c>
      <c r="AZ39">
        <v>4.6574</v>
      </c>
      <c r="BA39">
        <v>12.450900000000001</v>
      </c>
      <c r="BB39">
        <v>2.5933000000000002</v>
      </c>
      <c r="BC39">
        <v>359.2559</v>
      </c>
      <c r="BD39">
        <v>1.2E-2</v>
      </c>
      <c r="BE39">
        <v>0.79520000000000002</v>
      </c>
      <c r="BF39">
        <v>0.4541</v>
      </c>
      <c r="BG39">
        <v>0.80349999999999999</v>
      </c>
      <c r="BH39">
        <v>0.45950000000000002</v>
      </c>
      <c r="BI39">
        <v>0.45950000000000002</v>
      </c>
      <c r="BJ39">
        <v>3</v>
      </c>
      <c r="BK39">
        <v>0.31780000000000003</v>
      </c>
      <c r="BL39">
        <v>0.13389999999999999</v>
      </c>
      <c r="BO39">
        <v>0</v>
      </c>
      <c r="BP39">
        <v>0.1</v>
      </c>
      <c r="BR39">
        <v>0.4</v>
      </c>
      <c r="BS39">
        <v>2.1</v>
      </c>
      <c r="BT39">
        <v>1.1000000000000001</v>
      </c>
      <c r="BU39">
        <v>2.6</v>
      </c>
      <c r="BV39">
        <v>1.5</v>
      </c>
      <c r="BW39">
        <v>0</v>
      </c>
      <c r="BX39">
        <v>0.7</v>
      </c>
      <c r="BY39">
        <v>0.4</v>
      </c>
      <c r="BZ39">
        <v>0</v>
      </c>
      <c r="CA39">
        <v>3.7900000000000003E-2</v>
      </c>
      <c r="CC39">
        <v>0.12509999999999999</v>
      </c>
      <c r="CE39">
        <v>1.9206000000000001</v>
      </c>
      <c r="CG39">
        <v>4.4999999999999997E-3</v>
      </c>
      <c r="CH39">
        <v>5.76</v>
      </c>
      <c r="CJ39">
        <v>0</v>
      </c>
      <c r="CL39">
        <v>380.69470000000001</v>
      </c>
      <c r="CM39">
        <v>186.43600000000001</v>
      </c>
      <c r="CN39" t="s">
        <v>1149</v>
      </c>
    </row>
    <row r="40" spans="1:92" x14ac:dyDescent="0.25">
      <c r="A40" t="s">
        <v>45</v>
      </c>
      <c r="B40">
        <v>40</v>
      </c>
      <c r="C40" t="s">
        <v>338</v>
      </c>
      <c r="D40">
        <v>13.7028</v>
      </c>
      <c r="E40">
        <v>2.1448999999999998</v>
      </c>
      <c r="F40">
        <v>752.91800000000001</v>
      </c>
      <c r="G40">
        <v>380.22039999999998</v>
      </c>
      <c r="H40">
        <v>372.69760000000002</v>
      </c>
      <c r="I40">
        <v>0</v>
      </c>
      <c r="J40">
        <v>0</v>
      </c>
      <c r="K40">
        <v>2</v>
      </c>
      <c r="L40">
        <v>44.649099999999997</v>
      </c>
      <c r="M40">
        <v>37.630099999999999</v>
      </c>
      <c r="N40">
        <v>121</v>
      </c>
      <c r="O40">
        <v>122.34650000000001</v>
      </c>
      <c r="P40">
        <v>76.604200000000006</v>
      </c>
      <c r="Q40">
        <v>13.7028</v>
      </c>
      <c r="R40">
        <v>2.1448999999999998</v>
      </c>
      <c r="S40">
        <v>752.91800000000001</v>
      </c>
      <c r="T40">
        <v>380.22039999999998</v>
      </c>
      <c r="U40">
        <v>372.69760000000002</v>
      </c>
      <c r="V40">
        <v>0</v>
      </c>
      <c r="W40">
        <v>0</v>
      </c>
      <c r="X40">
        <v>2</v>
      </c>
      <c r="Y40">
        <v>44.649099999999997</v>
      </c>
      <c r="Z40">
        <v>37.630099999999999</v>
      </c>
      <c r="AA40">
        <v>121</v>
      </c>
      <c r="AB40">
        <v>122.34650000000001</v>
      </c>
      <c r="AC40">
        <v>76.604200000000006</v>
      </c>
      <c r="AD40">
        <v>700</v>
      </c>
      <c r="AE40">
        <v>7.4035000000000002</v>
      </c>
      <c r="AF40">
        <v>2.1951000000000001</v>
      </c>
      <c r="AG40">
        <v>7.4035000000000002</v>
      </c>
      <c r="AH40">
        <v>2.9291</v>
      </c>
      <c r="AI40">
        <v>0</v>
      </c>
      <c r="AJ40">
        <v>0</v>
      </c>
      <c r="AK40">
        <v>0</v>
      </c>
      <c r="AL40">
        <v>0</v>
      </c>
      <c r="AM40">
        <v>7.4099999999999999E-2</v>
      </c>
      <c r="AN40">
        <v>7.4099999999999999E-2</v>
      </c>
      <c r="AO40">
        <v>0</v>
      </c>
      <c r="AP40">
        <v>0</v>
      </c>
      <c r="AQ40">
        <v>3</v>
      </c>
      <c r="AR40">
        <v>0.7</v>
      </c>
      <c r="AU40">
        <v>1.0342</v>
      </c>
      <c r="AV40">
        <v>40</v>
      </c>
      <c r="AW40">
        <v>8</v>
      </c>
      <c r="BK40">
        <v>1.0883</v>
      </c>
      <c r="BL40">
        <v>0.47210000000000002</v>
      </c>
      <c r="BO40">
        <v>0</v>
      </c>
      <c r="BP40">
        <v>0.08</v>
      </c>
      <c r="CL40">
        <v>1.1682999999999999</v>
      </c>
      <c r="CM40">
        <v>0.27610000000000001</v>
      </c>
      <c r="CN40" t="s">
        <v>1149</v>
      </c>
    </row>
    <row r="41" spans="1:92" x14ac:dyDescent="0.25">
      <c r="A41" t="s">
        <v>53</v>
      </c>
      <c r="B41">
        <v>41</v>
      </c>
      <c r="C41" t="s">
        <v>52</v>
      </c>
      <c r="D41">
        <v>51.694800000000001</v>
      </c>
      <c r="E41">
        <v>5.9116</v>
      </c>
      <c r="F41">
        <v>3443.5448999999999</v>
      </c>
      <c r="G41">
        <v>0</v>
      </c>
      <c r="H41">
        <v>3369.7896000000001</v>
      </c>
      <c r="I41">
        <v>0</v>
      </c>
      <c r="J41">
        <v>73.755300000000005</v>
      </c>
      <c r="K41">
        <v>1</v>
      </c>
      <c r="L41">
        <v>77.4221</v>
      </c>
      <c r="M41">
        <v>155.56899999999999</v>
      </c>
      <c r="N41">
        <v>109</v>
      </c>
      <c r="O41">
        <v>40.736600000000003</v>
      </c>
      <c r="P41">
        <v>21.188600000000001</v>
      </c>
      <c r="Q41">
        <v>51.694800000000001</v>
      </c>
      <c r="R41">
        <v>5.9116</v>
      </c>
      <c r="S41">
        <v>3443.5448999999999</v>
      </c>
      <c r="T41">
        <v>0</v>
      </c>
      <c r="U41">
        <v>3369.7896000000001</v>
      </c>
      <c r="V41">
        <v>0</v>
      </c>
      <c r="W41">
        <v>73.755300000000005</v>
      </c>
      <c r="X41">
        <v>1</v>
      </c>
      <c r="Y41">
        <v>77.4221</v>
      </c>
      <c r="Z41">
        <v>155.56899999999999</v>
      </c>
      <c r="AA41">
        <v>109</v>
      </c>
      <c r="AB41">
        <v>40.736600000000003</v>
      </c>
      <c r="AC41">
        <v>21.188600000000001</v>
      </c>
      <c r="AD41">
        <v>900</v>
      </c>
      <c r="AE41">
        <v>9</v>
      </c>
      <c r="AF41">
        <v>4.6944999999999997</v>
      </c>
      <c r="AG41">
        <v>9</v>
      </c>
      <c r="AH41">
        <v>4.8628</v>
      </c>
      <c r="AI41">
        <v>0</v>
      </c>
      <c r="AJ41">
        <v>0</v>
      </c>
      <c r="AK41">
        <v>0</v>
      </c>
      <c r="AL41">
        <v>0</v>
      </c>
      <c r="AM41">
        <v>8.2500000000000004E-2</v>
      </c>
      <c r="AN41">
        <v>8.2500000000000004E-2</v>
      </c>
      <c r="AO41">
        <v>0</v>
      </c>
      <c r="AP41">
        <v>0</v>
      </c>
      <c r="AR41">
        <v>0.7</v>
      </c>
      <c r="AT41">
        <v>2.5000000000000001E-2</v>
      </c>
      <c r="AU41">
        <v>0.7</v>
      </c>
      <c r="AW41">
        <v>100</v>
      </c>
      <c r="AY41">
        <v>65</v>
      </c>
      <c r="BP41">
        <v>0.55000000000000004</v>
      </c>
      <c r="BQ41">
        <v>0.1</v>
      </c>
      <c r="CE41">
        <v>0.115</v>
      </c>
      <c r="CG41">
        <v>0.06</v>
      </c>
      <c r="CL41">
        <v>0.82499999999999996</v>
      </c>
      <c r="CM41">
        <v>0.41249999999999998</v>
      </c>
      <c r="CN41" t="s">
        <v>1149</v>
      </c>
    </row>
    <row r="42" spans="1:92" x14ac:dyDescent="0.25">
      <c r="A42" t="s">
        <v>55</v>
      </c>
      <c r="B42">
        <v>42</v>
      </c>
      <c r="C42" t="s">
        <v>54</v>
      </c>
      <c r="D42">
        <v>4.2946999999999997</v>
      </c>
      <c r="E42">
        <v>2.0817000000000001</v>
      </c>
      <c r="F42">
        <v>2105.1889999999999</v>
      </c>
      <c r="G42">
        <v>11.700799999999999</v>
      </c>
      <c r="H42">
        <v>1363.2155</v>
      </c>
      <c r="I42">
        <v>214.0608</v>
      </c>
      <c r="J42">
        <v>516.21199999999999</v>
      </c>
      <c r="K42">
        <v>9</v>
      </c>
      <c r="L42">
        <v>62.971800000000002</v>
      </c>
      <c r="M42">
        <v>83.269800000000004</v>
      </c>
      <c r="N42">
        <v>183</v>
      </c>
      <c r="O42">
        <v>330.3596</v>
      </c>
      <c r="P42">
        <v>231.30510000000001</v>
      </c>
      <c r="Q42">
        <v>4.2946999999999997</v>
      </c>
      <c r="R42">
        <v>2.0817000000000001</v>
      </c>
      <c r="S42">
        <v>2105.1889999999999</v>
      </c>
      <c r="T42">
        <v>11.700799999999999</v>
      </c>
      <c r="U42">
        <v>1363.2155</v>
      </c>
      <c r="V42">
        <v>214.0608</v>
      </c>
      <c r="W42">
        <v>516.21199999999999</v>
      </c>
      <c r="X42">
        <v>9</v>
      </c>
      <c r="Y42">
        <v>62.971800000000002</v>
      </c>
      <c r="Z42">
        <v>83.269800000000004</v>
      </c>
      <c r="AA42">
        <v>183</v>
      </c>
      <c r="AB42">
        <v>330.3596</v>
      </c>
      <c r="AC42">
        <v>231.30510000000001</v>
      </c>
      <c r="AD42">
        <v>433</v>
      </c>
      <c r="AE42">
        <v>4.1447000000000003</v>
      </c>
      <c r="AF42">
        <v>3.6705999999999999</v>
      </c>
      <c r="AG42">
        <v>4.1447000000000003</v>
      </c>
      <c r="AH42">
        <v>2.8856999999999999</v>
      </c>
      <c r="AI42">
        <v>2.5859000000000001</v>
      </c>
      <c r="AJ42">
        <v>2.2597</v>
      </c>
      <c r="AK42">
        <v>8.7195</v>
      </c>
      <c r="AL42">
        <v>0.86709999999999998</v>
      </c>
      <c r="AM42">
        <v>3.3744999999999998</v>
      </c>
      <c r="AN42">
        <v>1.1169</v>
      </c>
      <c r="AO42">
        <v>1.8321000000000001</v>
      </c>
      <c r="AP42">
        <v>0.42559999999999998</v>
      </c>
      <c r="AQ42">
        <v>5</v>
      </c>
      <c r="AR42">
        <v>3</v>
      </c>
      <c r="AS42">
        <v>0.16669999999999999</v>
      </c>
      <c r="AT42">
        <v>0.125</v>
      </c>
      <c r="AU42">
        <v>0.6714</v>
      </c>
      <c r="AV42">
        <v>25</v>
      </c>
      <c r="AW42">
        <v>60</v>
      </c>
      <c r="AX42">
        <v>10</v>
      </c>
      <c r="AY42">
        <v>60.5</v>
      </c>
      <c r="AZ42">
        <v>6.6798000000000002</v>
      </c>
      <c r="BB42">
        <v>0.60850000000000004</v>
      </c>
      <c r="BC42">
        <v>63.853200000000001</v>
      </c>
      <c r="BD42">
        <v>1.2500000000000001E-2</v>
      </c>
      <c r="BE42">
        <v>0.49399999999999999</v>
      </c>
      <c r="BF42">
        <v>0.4778</v>
      </c>
      <c r="BG42">
        <v>9.2851999999999997</v>
      </c>
      <c r="BH42">
        <v>0.3775</v>
      </c>
      <c r="BI42">
        <v>0.26960000000000001</v>
      </c>
      <c r="BK42">
        <v>0.01</v>
      </c>
      <c r="BL42">
        <v>6.4999999999999997E-3</v>
      </c>
      <c r="BM42">
        <v>1.09E-2</v>
      </c>
      <c r="BN42">
        <v>5.4999999999999997E-3</v>
      </c>
      <c r="BO42">
        <v>0</v>
      </c>
      <c r="BP42">
        <v>0.3</v>
      </c>
      <c r="BQ42">
        <v>0.1</v>
      </c>
      <c r="BR42">
        <v>0.3</v>
      </c>
      <c r="BS42">
        <v>0.7</v>
      </c>
      <c r="BT42">
        <v>1.8</v>
      </c>
      <c r="BU42">
        <v>9</v>
      </c>
      <c r="BV42">
        <v>0.6</v>
      </c>
      <c r="BW42">
        <v>0</v>
      </c>
      <c r="BX42">
        <v>5</v>
      </c>
      <c r="BY42">
        <v>0</v>
      </c>
      <c r="BZ42">
        <v>0</v>
      </c>
      <c r="CB42">
        <v>7.1099999999999997E-2</v>
      </c>
      <c r="CC42">
        <v>0.01</v>
      </c>
      <c r="CE42">
        <v>0.69</v>
      </c>
      <c r="CG42">
        <v>7.4999999999999997E-3</v>
      </c>
      <c r="CH42">
        <v>1.76</v>
      </c>
      <c r="CI42">
        <v>9.9</v>
      </c>
      <c r="CL42">
        <v>95.2376</v>
      </c>
      <c r="CM42">
        <v>46.433</v>
      </c>
      <c r="CN42" t="s">
        <v>1149</v>
      </c>
    </row>
    <row r="43" spans="1:92" x14ac:dyDescent="0.25">
      <c r="A43" t="s">
        <v>57</v>
      </c>
      <c r="B43">
        <v>43</v>
      </c>
      <c r="C43" t="s">
        <v>56</v>
      </c>
      <c r="D43">
        <v>3.0895999999999999</v>
      </c>
      <c r="E43">
        <v>1.9681999999999999</v>
      </c>
      <c r="F43">
        <v>2672.1062000000002</v>
      </c>
      <c r="G43">
        <v>214.2501</v>
      </c>
      <c r="H43">
        <v>2126.0479</v>
      </c>
      <c r="I43">
        <v>204.29920000000001</v>
      </c>
      <c r="J43">
        <v>127.509</v>
      </c>
      <c r="K43">
        <v>8</v>
      </c>
      <c r="L43">
        <v>187.24850000000001</v>
      </c>
      <c r="M43">
        <v>196.82239999999999</v>
      </c>
      <c r="N43">
        <v>186</v>
      </c>
      <c r="O43">
        <v>70.218199999999996</v>
      </c>
      <c r="P43">
        <v>85.575000000000003</v>
      </c>
      <c r="Q43">
        <v>3.0895999999999999</v>
      </c>
      <c r="R43">
        <v>1.9681999999999999</v>
      </c>
      <c r="S43">
        <v>2672.1062000000002</v>
      </c>
      <c r="T43">
        <v>214.2501</v>
      </c>
      <c r="U43">
        <v>2126.0479</v>
      </c>
      <c r="V43">
        <v>204.29920000000001</v>
      </c>
      <c r="W43">
        <v>127.509</v>
      </c>
      <c r="X43">
        <v>8</v>
      </c>
      <c r="Y43">
        <v>187.24850000000001</v>
      </c>
      <c r="Z43">
        <v>196.82239999999999</v>
      </c>
      <c r="AA43">
        <v>186</v>
      </c>
      <c r="AB43">
        <v>70.218199999999996</v>
      </c>
      <c r="AC43">
        <v>85.575000000000003</v>
      </c>
      <c r="AD43">
        <v>442</v>
      </c>
      <c r="AE43">
        <v>3.5154999999999998</v>
      </c>
      <c r="AF43">
        <v>4.1353999999999997</v>
      </c>
      <c r="AG43">
        <v>3.5154999999999998</v>
      </c>
      <c r="AH43">
        <v>2.8058999999999998</v>
      </c>
      <c r="AI43">
        <v>3.5648</v>
      </c>
      <c r="AJ43">
        <v>5.2777000000000003</v>
      </c>
      <c r="AK43">
        <v>0</v>
      </c>
      <c r="AL43">
        <v>3.0396999999999998</v>
      </c>
      <c r="AM43">
        <v>1.7823</v>
      </c>
      <c r="AN43">
        <v>1.3125</v>
      </c>
      <c r="AO43">
        <v>0.31309999999999999</v>
      </c>
      <c r="AP43">
        <v>0.15679999999999999</v>
      </c>
      <c r="AQ43">
        <v>4</v>
      </c>
      <c r="AR43">
        <v>1</v>
      </c>
      <c r="AS43">
        <v>0.5</v>
      </c>
      <c r="AT43">
        <v>0.10829999999999999</v>
      </c>
      <c r="AU43">
        <v>0.2984</v>
      </c>
      <c r="AV43">
        <v>15</v>
      </c>
      <c r="AW43">
        <v>25</v>
      </c>
      <c r="AX43">
        <v>2</v>
      </c>
      <c r="AY43">
        <v>41</v>
      </c>
      <c r="AZ43">
        <v>1.7982</v>
      </c>
      <c r="BB43">
        <v>1.8144</v>
      </c>
      <c r="BC43">
        <v>46.409599999999998</v>
      </c>
      <c r="BG43">
        <v>1.5085999999999999</v>
      </c>
      <c r="BH43">
        <v>0.52070000000000005</v>
      </c>
      <c r="BI43">
        <v>0.45950000000000002</v>
      </c>
      <c r="BJ43">
        <v>3</v>
      </c>
      <c r="BK43">
        <v>0.96489999999999998</v>
      </c>
      <c r="BL43">
        <v>0.36699999999999999</v>
      </c>
      <c r="BO43">
        <v>0</v>
      </c>
      <c r="BP43">
        <v>0.1</v>
      </c>
      <c r="BQ43">
        <v>0.4</v>
      </c>
      <c r="BR43">
        <v>0.1</v>
      </c>
      <c r="BS43">
        <v>0.4</v>
      </c>
      <c r="BT43">
        <v>0.8</v>
      </c>
      <c r="BU43">
        <v>1</v>
      </c>
      <c r="BV43">
        <v>0</v>
      </c>
      <c r="BW43">
        <v>0</v>
      </c>
      <c r="CA43">
        <v>0.23350000000000001</v>
      </c>
      <c r="CB43">
        <v>5.0299999999999997E-2</v>
      </c>
      <c r="CE43">
        <v>0.35699999999999998</v>
      </c>
      <c r="CG43">
        <v>1.4999999999999999E-2</v>
      </c>
      <c r="CH43">
        <v>1.28</v>
      </c>
      <c r="CI43">
        <v>1.44</v>
      </c>
      <c r="CL43">
        <v>57.530500000000004</v>
      </c>
      <c r="CM43">
        <v>27.038</v>
      </c>
      <c r="CN43" t="s">
        <v>1149</v>
      </c>
    </row>
    <row r="44" spans="1:92" x14ac:dyDescent="0.25">
      <c r="A44" t="s">
        <v>59</v>
      </c>
      <c r="B44">
        <v>44</v>
      </c>
      <c r="C44" t="s">
        <v>58</v>
      </c>
      <c r="D44">
        <v>20.711099999999998</v>
      </c>
      <c r="E44">
        <v>6.8658999999999999</v>
      </c>
      <c r="F44">
        <v>4037.7606999999998</v>
      </c>
      <c r="G44">
        <v>3629.0942</v>
      </c>
      <c r="H44">
        <v>0</v>
      </c>
      <c r="I44">
        <v>0.73409999999999997</v>
      </c>
      <c r="J44">
        <v>407.93239999999997</v>
      </c>
      <c r="K44">
        <v>5</v>
      </c>
      <c r="L44">
        <v>95.575100000000006</v>
      </c>
      <c r="M44">
        <v>124.83369999999999</v>
      </c>
      <c r="N44">
        <v>147</v>
      </c>
      <c r="O44">
        <v>70.9285</v>
      </c>
      <c r="P44">
        <v>59.703099999999999</v>
      </c>
      <c r="Q44">
        <v>20.711099999999998</v>
      </c>
      <c r="R44">
        <v>6.8658999999999999</v>
      </c>
      <c r="S44">
        <v>4037.7606999999998</v>
      </c>
      <c r="T44">
        <v>3629.0942</v>
      </c>
      <c r="U44">
        <v>0</v>
      </c>
      <c r="V44">
        <v>0.73409999999999997</v>
      </c>
      <c r="W44">
        <v>407.93239999999997</v>
      </c>
      <c r="X44">
        <v>5</v>
      </c>
      <c r="Y44">
        <v>95.575100000000006</v>
      </c>
      <c r="Z44">
        <v>124.83369999999999</v>
      </c>
      <c r="AA44">
        <v>147</v>
      </c>
      <c r="AB44">
        <v>70.9285</v>
      </c>
      <c r="AC44">
        <v>59.703099999999999</v>
      </c>
      <c r="AD44">
        <v>901</v>
      </c>
      <c r="AE44">
        <v>9</v>
      </c>
      <c r="AF44">
        <v>5.0834999999999999</v>
      </c>
      <c r="AG44">
        <v>9</v>
      </c>
      <c r="AH44">
        <v>5.2405999999999997</v>
      </c>
      <c r="AI44">
        <v>0</v>
      </c>
      <c r="AJ44">
        <v>0</v>
      </c>
      <c r="AK44">
        <v>0</v>
      </c>
      <c r="AL44">
        <v>0</v>
      </c>
      <c r="AM44">
        <v>0.93710000000000004</v>
      </c>
      <c r="AN44">
        <v>0.87209999999999999</v>
      </c>
      <c r="AO44">
        <v>6.5000000000000002E-2</v>
      </c>
      <c r="AP44">
        <v>0</v>
      </c>
      <c r="AQ44">
        <v>6</v>
      </c>
      <c r="AS44">
        <v>1.67E-2</v>
      </c>
      <c r="AT44">
        <v>0.16669999999999999</v>
      </c>
      <c r="AU44">
        <v>4.5088999999999997</v>
      </c>
      <c r="AV44">
        <v>85</v>
      </c>
      <c r="AX44">
        <v>30</v>
      </c>
      <c r="AY44">
        <v>75</v>
      </c>
      <c r="BK44">
        <v>9.8217999999999996</v>
      </c>
      <c r="BL44">
        <v>4.5240999999999998</v>
      </c>
      <c r="BO44">
        <v>0</v>
      </c>
      <c r="BR44">
        <v>0.5</v>
      </c>
      <c r="BS44">
        <v>0.25</v>
      </c>
      <c r="BT44">
        <v>0.25</v>
      </c>
      <c r="BU44">
        <v>0</v>
      </c>
      <c r="BV44">
        <v>0</v>
      </c>
      <c r="BW44">
        <v>0</v>
      </c>
      <c r="CE44">
        <v>4.6500000000000004</v>
      </c>
      <c r="CH44">
        <v>0.6</v>
      </c>
      <c r="CI44">
        <v>0</v>
      </c>
      <c r="CL44">
        <v>16.0718</v>
      </c>
      <c r="CM44">
        <v>5.0670999999999999</v>
      </c>
      <c r="CN44" t="s">
        <v>1149</v>
      </c>
    </row>
    <row r="45" spans="1:92" x14ac:dyDescent="0.25">
      <c r="A45" t="s">
        <v>61</v>
      </c>
      <c r="B45">
        <v>45</v>
      </c>
      <c r="C45" t="s">
        <v>60</v>
      </c>
      <c r="D45">
        <v>3.8544999999999998</v>
      </c>
      <c r="E45">
        <v>2.5015000000000001</v>
      </c>
      <c r="F45">
        <v>2397.0014999999999</v>
      </c>
      <c r="G45">
        <v>832.43520000000001</v>
      </c>
      <c r="H45">
        <v>336.93090000000001</v>
      </c>
      <c r="I45">
        <v>373.46469999999999</v>
      </c>
      <c r="J45">
        <v>854.17060000000004</v>
      </c>
      <c r="K45">
        <v>9</v>
      </c>
      <c r="L45">
        <v>56.517400000000002</v>
      </c>
      <c r="M45">
        <v>100.0582</v>
      </c>
      <c r="N45">
        <v>188</v>
      </c>
      <c r="O45">
        <v>83.793199999999999</v>
      </c>
      <c r="P45">
        <v>83.381900000000002</v>
      </c>
      <c r="Q45">
        <v>3.8544999999999998</v>
      </c>
      <c r="R45">
        <v>2.5015000000000001</v>
      </c>
      <c r="S45">
        <v>2397.0014999999999</v>
      </c>
      <c r="T45">
        <v>832.43520000000001</v>
      </c>
      <c r="U45">
        <v>336.93090000000001</v>
      </c>
      <c r="V45">
        <v>373.46469999999999</v>
      </c>
      <c r="W45">
        <v>854.17060000000004</v>
      </c>
      <c r="X45">
        <v>9</v>
      </c>
      <c r="Y45">
        <v>56.517400000000002</v>
      </c>
      <c r="Z45">
        <v>100.0582</v>
      </c>
      <c r="AA45">
        <v>188</v>
      </c>
      <c r="AB45">
        <v>83.793199999999999</v>
      </c>
      <c r="AC45">
        <v>83.381900000000002</v>
      </c>
      <c r="AD45">
        <v>443</v>
      </c>
      <c r="AE45">
        <v>3.9266000000000001</v>
      </c>
      <c r="AF45">
        <v>3.9167000000000001</v>
      </c>
      <c r="AG45">
        <v>3.9266000000000001</v>
      </c>
      <c r="AH45">
        <v>3.1631999999999998</v>
      </c>
      <c r="AI45">
        <v>3.9748000000000001</v>
      </c>
      <c r="AJ45">
        <v>5.8574999999999999</v>
      </c>
      <c r="AK45">
        <v>5.8418999999999999</v>
      </c>
      <c r="AL45">
        <v>1.4691000000000001</v>
      </c>
      <c r="AM45">
        <v>3.3957000000000002</v>
      </c>
      <c r="AN45">
        <v>1.7294</v>
      </c>
      <c r="AO45">
        <v>0.86619999999999997</v>
      </c>
      <c r="AP45">
        <v>0.80020000000000002</v>
      </c>
      <c r="AQ45">
        <v>6</v>
      </c>
      <c r="AR45">
        <v>2</v>
      </c>
      <c r="AS45">
        <v>6.6699999999999995E-2</v>
      </c>
      <c r="AT45">
        <v>0.125</v>
      </c>
      <c r="AU45">
        <v>0.4531</v>
      </c>
      <c r="AV45">
        <v>15</v>
      </c>
      <c r="AW45">
        <v>10</v>
      </c>
      <c r="AX45">
        <v>10</v>
      </c>
      <c r="AY45">
        <v>50</v>
      </c>
      <c r="AZ45">
        <v>1.282</v>
      </c>
      <c r="BA45">
        <v>0.88090000000000002</v>
      </c>
      <c r="BB45">
        <v>0.67169999999999996</v>
      </c>
      <c r="BC45">
        <v>20.770499999999998</v>
      </c>
      <c r="BH45">
        <v>2.9649999999999999</v>
      </c>
      <c r="BI45">
        <v>2.9649999999999999</v>
      </c>
      <c r="BJ45">
        <v>3</v>
      </c>
      <c r="BK45">
        <v>1.7665999999999999</v>
      </c>
      <c r="BL45">
        <v>0.83069999999999999</v>
      </c>
      <c r="BO45">
        <v>0</v>
      </c>
      <c r="BP45">
        <v>0.1</v>
      </c>
      <c r="BR45">
        <v>0.4</v>
      </c>
      <c r="BS45">
        <v>1</v>
      </c>
      <c r="BT45">
        <v>1</v>
      </c>
      <c r="BU45">
        <v>4</v>
      </c>
      <c r="BV45">
        <v>1</v>
      </c>
      <c r="BW45">
        <v>0</v>
      </c>
      <c r="BX45">
        <v>3</v>
      </c>
      <c r="BY45">
        <v>0.5</v>
      </c>
      <c r="BZ45">
        <v>0</v>
      </c>
      <c r="CA45">
        <v>6.83E-2</v>
      </c>
      <c r="CB45">
        <v>4.2099999999999999E-2</v>
      </c>
      <c r="CE45">
        <v>2.2275</v>
      </c>
      <c r="CH45">
        <v>2.4</v>
      </c>
      <c r="CI45">
        <v>2.7</v>
      </c>
      <c r="CL45">
        <v>49.904899999999998</v>
      </c>
      <c r="CM45">
        <v>19.073399999999999</v>
      </c>
      <c r="CN45" t="s">
        <v>1149</v>
      </c>
    </row>
    <row r="46" spans="1:92" x14ac:dyDescent="0.25">
      <c r="A46" t="s">
        <v>63</v>
      </c>
      <c r="B46">
        <v>46</v>
      </c>
      <c r="C46" t="s">
        <v>62</v>
      </c>
      <c r="D46">
        <v>9.5104000000000006</v>
      </c>
      <c r="E46">
        <v>6.7782</v>
      </c>
      <c r="F46">
        <v>7796.2426999999998</v>
      </c>
      <c r="G46">
        <v>6330.7959000000001</v>
      </c>
      <c r="H46">
        <v>0</v>
      </c>
      <c r="I46">
        <v>645.80650000000003</v>
      </c>
      <c r="J46">
        <v>819.64009999999996</v>
      </c>
      <c r="K46">
        <v>12</v>
      </c>
      <c r="L46">
        <v>81.564099999999996</v>
      </c>
      <c r="M46">
        <v>92.852500000000006</v>
      </c>
      <c r="N46">
        <v>203</v>
      </c>
      <c r="O46">
        <v>46.392099999999999</v>
      </c>
      <c r="P46">
        <v>85.800399999999996</v>
      </c>
      <c r="Q46">
        <v>9.5104000000000006</v>
      </c>
      <c r="R46">
        <v>6.7782</v>
      </c>
      <c r="S46">
        <v>7796.2426999999998</v>
      </c>
      <c r="T46">
        <v>6330.7959000000001</v>
      </c>
      <c r="U46">
        <v>0</v>
      </c>
      <c r="V46">
        <v>645.80650000000003</v>
      </c>
      <c r="W46">
        <v>819.64009999999996</v>
      </c>
      <c r="X46">
        <v>12</v>
      </c>
      <c r="Y46">
        <v>81.564099999999996</v>
      </c>
      <c r="Z46">
        <v>92.852500000000006</v>
      </c>
      <c r="AA46">
        <v>203</v>
      </c>
      <c r="AB46">
        <v>46.392099999999999</v>
      </c>
      <c r="AC46">
        <v>85.800399999999996</v>
      </c>
      <c r="AD46">
        <v>601</v>
      </c>
      <c r="AE46">
        <v>6.1677999999999997</v>
      </c>
      <c r="AF46">
        <v>7.0636999999999999</v>
      </c>
      <c r="AG46">
        <v>6.1677999999999997</v>
      </c>
      <c r="AH46">
        <v>5.2069999999999999</v>
      </c>
      <c r="AI46">
        <v>0</v>
      </c>
      <c r="AJ46">
        <v>0</v>
      </c>
      <c r="AK46">
        <v>0</v>
      </c>
      <c r="AL46">
        <v>0</v>
      </c>
      <c r="AM46">
        <v>1.4381999999999999</v>
      </c>
      <c r="AN46">
        <v>1.0102</v>
      </c>
      <c r="AO46">
        <v>0.42799999999999999</v>
      </c>
      <c r="AP46">
        <v>0</v>
      </c>
      <c r="AQ46">
        <v>5</v>
      </c>
      <c r="AS46">
        <v>8.3299999999999999E-2</v>
      </c>
      <c r="AT46">
        <v>8.3299999999999999E-2</v>
      </c>
      <c r="AU46">
        <v>3.2214999999999998</v>
      </c>
      <c r="AV46">
        <v>75</v>
      </c>
      <c r="AX46">
        <v>50</v>
      </c>
      <c r="AY46">
        <v>60</v>
      </c>
      <c r="BK46">
        <v>12.061500000000001</v>
      </c>
      <c r="BL46">
        <v>5.1898</v>
      </c>
      <c r="BM46">
        <v>0.17230000000000001</v>
      </c>
      <c r="BN46">
        <v>7.4499999999999997E-2</v>
      </c>
      <c r="BO46">
        <v>0</v>
      </c>
      <c r="BR46">
        <v>0.5</v>
      </c>
      <c r="BS46">
        <v>1</v>
      </c>
      <c r="BT46">
        <v>1</v>
      </c>
      <c r="BU46">
        <v>0</v>
      </c>
      <c r="BV46">
        <v>0</v>
      </c>
      <c r="BW46">
        <v>0</v>
      </c>
      <c r="CE46">
        <v>0.3</v>
      </c>
      <c r="CH46">
        <v>1.92</v>
      </c>
      <c r="CI46">
        <v>2.16</v>
      </c>
      <c r="CL46">
        <v>19.113800000000001</v>
      </c>
      <c r="CM46">
        <v>6.0461</v>
      </c>
      <c r="CN46" t="s">
        <v>1149</v>
      </c>
    </row>
    <row r="47" spans="1:92" x14ac:dyDescent="0.25">
      <c r="A47" t="s">
        <v>65</v>
      </c>
      <c r="B47">
        <v>47</v>
      </c>
      <c r="C47" t="s">
        <v>64</v>
      </c>
      <c r="D47">
        <v>9.5968999999999998</v>
      </c>
      <c r="E47">
        <v>6.9397000000000002</v>
      </c>
      <c r="F47">
        <v>8814.1093999999994</v>
      </c>
      <c r="G47">
        <v>4852.5815000000002</v>
      </c>
      <c r="H47">
        <v>2198.7748999999999</v>
      </c>
      <c r="I47">
        <v>1129.9376</v>
      </c>
      <c r="J47">
        <v>632.81569999999999</v>
      </c>
      <c r="K47">
        <v>12</v>
      </c>
      <c r="L47">
        <v>82.305999999999997</v>
      </c>
      <c r="M47">
        <v>95.064099999999996</v>
      </c>
      <c r="N47">
        <v>203</v>
      </c>
      <c r="O47">
        <v>46.814</v>
      </c>
      <c r="P47">
        <v>87.843999999999994</v>
      </c>
      <c r="Q47">
        <v>9.5968999999999998</v>
      </c>
      <c r="R47">
        <v>6.9397000000000002</v>
      </c>
      <c r="S47">
        <v>8814.1093999999994</v>
      </c>
      <c r="T47">
        <v>4852.5815000000002</v>
      </c>
      <c r="U47">
        <v>2198.7748999999999</v>
      </c>
      <c r="V47">
        <v>1129.9376</v>
      </c>
      <c r="W47">
        <v>632.81569999999999</v>
      </c>
      <c r="X47">
        <v>12</v>
      </c>
      <c r="Y47">
        <v>82.305999999999997</v>
      </c>
      <c r="Z47">
        <v>95.064099999999996</v>
      </c>
      <c r="AA47">
        <v>203</v>
      </c>
      <c r="AB47">
        <v>46.814</v>
      </c>
      <c r="AC47">
        <v>87.843999999999994</v>
      </c>
      <c r="AD47">
        <v>649</v>
      </c>
      <c r="AE47">
        <v>6.1958000000000002</v>
      </c>
      <c r="AF47">
        <v>7.5106999999999999</v>
      </c>
      <c r="AG47">
        <v>6.1958000000000002</v>
      </c>
      <c r="AH47">
        <v>5.2686999999999999</v>
      </c>
      <c r="AI47">
        <v>4.3346</v>
      </c>
      <c r="AJ47">
        <v>3.2795000000000001</v>
      </c>
      <c r="AK47">
        <v>8.8546999999999993</v>
      </c>
      <c r="AL47">
        <v>3.8822999999999999</v>
      </c>
      <c r="AM47">
        <v>9</v>
      </c>
      <c r="AN47">
        <v>5.2698</v>
      </c>
      <c r="AO47">
        <v>5.2324000000000002</v>
      </c>
      <c r="AP47">
        <v>7.3441000000000001</v>
      </c>
      <c r="AQ47">
        <v>3</v>
      </c>
      <c r="AR47">
        <v>2</v>
      </c>
      <c r="AS47">
        <v>0.33329999999999999</v>
      </c>
      <c r="AT47">
        <v>0.23330000000000001</v>
      </c>
      <c r="AU47">
        <v>1.0107999999999999</v>
      </c>
      <c r="AV47">
        <v>50</v>
      </c>
      <c r="AW47">
        <v>30</v>
      </c>
      <c r="AX47">
        <v>15</v>
      </c>
      <c r="AY47">
        <v>82.1</v>
      </c>
      <c r="AZ47">
        <v>4.2262000000000004</v>
      </c>
      <c r="BA47">
        <v>9.0495999999999999</v>
      </c>
      <c r="BB47">
        <v>1.7957000000000001</v>
      </c>
      <c r="BC47">
        <v>402.17020000000002</v>
      </c>
      <c r="BD47">
        <v>1.9400000000000001E-2</v>
      </c>
      <c r="BE47">
        <v>16.7133</v>
      </c>
      <c r="BF47">
        <v>12.444599999999999</v>
      </c>
      <c r="BG47">
        <v>4.5343999999999998</v>
      </c>
      <c r="BH47">
        <v>11.7621</v>
      </c>
      <c r="BI47">
        <v>11.7621</v>
      </c>
      <c r="BK47">
        <v>2.8466999999999998</v>
      </c>
      <c r="BL47">
        <v>1.4242999999999999</v>
      </c>
      <c r="BO47">
        <v>1.5</v>
      </c>
      <c r="BP47">
        <v>0.5</v>
      </c>
      <c r="BR47">
        <v>0.4</v>
      </c>
      <c r="BS47">
        <v>2</v>
      </c>
      <c r="BT47">
        <v>3</v>
      </c>
      <c r="BU47">
        <v>8</v>
      </c>
      <c r="BV47">
        <v>12</v>
      </c>
      <c r="BW47">
        <v>8</v>
      </c>
      <c r="BX47">
        <v>6</v>
      </c>
      <c r="BY47">
        <v>8</v>
      </c>
      <c r="BZ47">
        <v>6</v>
      </c>
      <c r="CA47">
        <v>9.7100000000000006E-2</v>
      </c>
      <c r="CB47">
        <v>0.21929999999999999</v>
      </c>
      <c r="CC47">
        <v>5.0029000000000003</v>
      </c>
      <c r="CE47">
        <v>2.4007999999999998</v>
      </c>
      <c r="CF47">
        <v>1E-4</v>
      </c>
      <c r="CG47">
        <v>5.0999999999999997E-2</v>
      </c>
      <c r="CH47">
        <v>28.8</v>
      </c>
      <c r="CI47">
        <v>35.200000000000003</v>
      </c>
      <c r="CJ47">
        <v>1.6999999999999999E-3</v>
      </c>
      <c r="CL47">
        <v>568.15869999999995</v>
      </c>
      <c r="CM47">
        <v>273.03699999999998</v>
      </c>
      <c r="CN47" t="s">
        <v>1149</v>
      </c>
    </row>
    <row r="48" spans="1:92" x14ac:dyDescent="0.25">
      <c r="A48" t="s">
        <v>821</v>
      </c>
      <c r="B48">
        <v>48</v>
      </c>
      <c r="C48" t="s">
        <v>822</v>
      </c>
      <c r="D48">
        <v>9.1692999999999998</v>
      </c>
      <c r="E48">
        <v>5.1669999999999998</v>
      </c>
      <c r="F48">
        <v>4097.1328000000003</v>
      </c>
      <c r="G48">
        <v>2256.5529999999999</v>
      </c>
      <c r="H48">
        <v>437.46379999999999</v>
      </c>
      <c r="I48">
        <v>902.71860000000004</v>
      </c>
      <c r="J48">
        <v>500.39760000000001</v>
      </c>
      <c r="K48">
        <v>10</v>
      </c>
      <c r="L48">
        <v>122.5847</v>
      </c>
      <c r="M48">
        <v>109.93640000000001</v>
      </c>
      <c r="N48">
        <v>163</v>
      </c>
      <c r="O48">
        <v>46.077100000000002</v>
      </c>
      <c r="P48">
        <v>82.016000000000005</v>
      </c>
      <c r="Q48">
        <v>9.1692999999999998</v>
      </c>
      <c r="R48">
        <v>5.1669999999999998</v>
      </c>
      <c r="S48">
        <v>4097.1328000000003</v>
      </c>
      <c r="T48">
        <v>2256.5529999999999</v>
      </c>
      <c r="U48">
        <v>437.46379999999999</v>
      </c>
      <c r="V48">
        <v>902.71860000000004</v>
      </c>
      <c r="W48">
        <v>500.39760000000001</v>
      </c>
      <c r="X48">
        <v>10</v>
      </c>
      <c r="Y48">
        <v>122.5847</v>
      </c>
      <c r="Z48">
        <v>109.93640000000001</v>
      </c>
      <c r="AA48">
        <v>163</v>
      </c>
      <c r="AB48">
        <v>46.077100000000002</v>
      </c>
      <c r="AC48">
        <v>82.016000000000005</v>
      </c>
      <c r="AD48">
        <v>678</v>
      </c>
      <c r="AE48">
        <v>6.0561999999999996</v>
      </c>
      <c r="AF48">
        <v>5.1207000000000003</v>
      </c>
      <c r="AG48">
        <v>6.0561999999999996</v>
      </c>
      <c r="AH48">
        <v>4.5461999999999998</v>
      </c>
      <c r="AI48">
        <v>7.3300999999999998</v>
      </c>
      <c r="AJ48">
        <v>8.0295000000000005</v>
      </c>
      <c r="AK48">
        <v>9</v>
      </c>
      <c r="AL48">
        <v>6.0730000000000004</v>
      </c>
      <c r="AM48">
        <v>8.1950000000000003</v>
      </c>
      <c r="AN48">
        <v>4.6097000000000001</v>
      </c>
      <c r="AO48">
        <v>2.4777999999999998</v>
      </c>
      <c r="AP48">
        <v>1.1074999999999999</v>
      </c>
      <c r="AQ48">
        <v>6</v>
      </c>
      <c r="AR48">
        <v>2</v>
      </c>
      <c r="AS48">
        <v>0.125</v>
      </c>
      <c r="AT48">
        <v>0.16669999999999999</v>
      </c>
      <c r="AU48">
        <v>3.0632000000000001</v>
      </c>
      <c r="AV48">
        <v>70</v>
      </c>
      <c r="AW48">
        <v>10</v>
      </c>
      <c r="AX48">
        <v>70</v>
      </c>
      <c r="AY48">
        <v>100</v>
      </c>
      <c r="AZ48">
        <v>9.8794000000000004</v>
      </c>
      <c r="BA48">
        <v>8.9777000000000005</v>
      </c>
      <c r="BB48">
        <v>2.8065000000000002</v>
      </c>
      <c r="BC48">
        <v>174.64779999999999</v>
      </c>
      <c r="BG48">
        <v>8.2467000000000006</v>
      </c>
      <c r="BH48">
        <v>3.4459</v>
      </c>
      <c r="BI48">
        <v>1.7230000000000001</v>
      </c>
      <c r="BJ48">
        <v>3</v>
      </c>
      <c r="BK48">
        <v>4.2407000000000004</v>
      </c>
      <c r="BL48">
        <v>1.9307000000000001</v>
      </c>
      <c r="BM48">
        <v>1.8206</v>
      </c>
      <c r="BN48">
        <v>0.93889999999999996</v>
      </c>
      <c r="BO48">
        <v>0</v>
      </c>
      <c r="BP48">
        <v>0.1</v>
      </c>
      <c r="BR48">
        <v>0.5</v>
      </c>
      <c r="BS48">
        <v>1</v>
      </c>
      <c r="BT48">
        <v>2</v>
      </c>
      <c r="BU48">
        <v>2</v>
      </c>
      <c r="BV48">
        <v>1.5</v>
      </c>
      <c r="BW48">
        <v>1.5</v>
      </c>
      <c r="BX48">
        <v>2</v>
      </c>
      <c r="BY48">
        <v>2</v>
      </c>
      <c r="BZ48">
        <v>4</v>
      </c>
      <c r="CA48">
        <v>0.11409999999999999</v>
      </c>
      <c r="CB48">
        <v>7.0699999999999999E-2</v>
      </c>
      <c r="CC48">
        <v>0.10340000000000001</v>
      </c>
      <c r="CE48">
        <v>3.07</v>
      </c>
      <c r="CF48">
        <v>1.2500000000000001E-2</v>
      </c>
      <c r="CG48">
        <v>0.15</v>
      </c>
      <c r="CH48">
        <v>12</v>
      </c>
      <c r="CI48">
        <v>9</v>
      </c>
      <c r="CL48">
        <v>229.99870000000001</v>
      </c>
      <c r="CM48">
        <v>111.9079</v>
      </c>
      <c r="CN48" t="s">
        <v>1149</v>
      </c>
    </row>
    <row r="49" spans="1:92" x14ac:dyDescent="0.25">
      <c r="A49" t="s">
        <v>67</v>
      </c>
      <c r="B49">
        <v>49</v>
      </c>
      <c r="C49" t="s">
        <v>66</v>
      </c>
      <c r="D49">
        <v>0.16320000000000001</v>
      </c>
      <c r="E49">
        <v>0.31119999999999998</v>
      </c>
      <c r="F49">
        <v>742.21249999999998</v>
      </c>
      <c r="G49">
        <v>241.49619999999999</v>
      </c>
      <c r="H49">
        <v>409.2833</v>
      </c>
      <c r="I49">
        <v>74.264700000000005</v>
      </c>
      <c r="J49">
        <v>17.168299999999999</v>
      </c>
      <c r="K49">
        <v>8</v>
      </c>
      <c r="L49">
        <v>9.8915000000000006</v>
      </c>
      <c r="M49">
        <v>31.124400000000001</v>
      </c>
      <c r="N49">
        <v>181</v>
      </c>
      <c r="O49">
        <v>23.3156</v>
      </c>
      <c r="P49">
        <v>62.248699999999999</v>
      </c>
      <c r="Q49">
        <v>0.16320000000000001</v>
      </c>
      <c r="R49">
        <v>0.31119999999999998</v>
      </c>
      <c r="S49">
        <v>742.21249999999998</v>
      </c>
      <c r="T49">
        <v>241.49619999999999</v>
      </c>
      <c r="U49">
        <v>409.2833</v>
      </c>
      <c r="V49">
        <v>74.264700000000005</v>
      </c>
      <c r="W49">
        <v>17.168299999999999</v>
      </c>
      <c r="X49">
        <v>8</v>
      </c>
      <c r="Y49">
        <v>9.8915000000000006</v>
      </c>
      <c r="Z49">
        <v>31.124400000000001</v>
      </c>
      <c r="AA49">
        <v>181</v>
      </c>
      <c r="AB49">
        <v>23.3156</v>
      </c>
      <c r="AC49">
        <v>62.248699999999999</v>
      </c>
      <c r="AD49">
        <v>100</v>
      </c>
      <c r="AE49">
        <v>1.1157999999999999</v>
      </c>
      <c r="AF49">
        <v>2.1795</v>
      </c>
      <c r="AG49">
        <v>0.80800000000000005</v>
      </c>
      <c r="AH49">
        <v>1.1157999999999999</v>
      </c>
      <c r="AI49">
        <v>0</v>
      </c>
      <c r="AJ49">
        <v>0</v>
      </c>
      <c r="AK49">
        <v>0</v>
      </c>
      <c r="AL49">
        <v>0</v>
      </c>
      <c r="AM49">
        <v>6.3600000000000004E-2</v>
      </c>
      <c r="AN49">
        <v>6.3600000000000004E-2</v>
      </c>
      <c r="AO49">
        <v>0</v>
      </c>
      <c r="AP49">
        <v>0</v>
      </c>
      <c r="AQ49">
        <v>3</v>
      </c>
      <c r="AR49">
        <v>2</v>
      </c>
      <c r="AS49">
        <v>2.0799999999999999E-2</v>
      </c>
      <c r="AT49">
        <v>2.0799999999999999E-2</v>
      </c>
      <c r="AU49">
        <v>0.2747</v>
      </c>
      <c r="AV49">
        <v>20</v>
      </c>
      <c r="AW49">
        <v>10</v>
      </c>
      <c r="AX49">
        <v>2</v>
      </c>
      <c r="AY49">
        <v>7</v>
      </c>
      <c r="BK49">
        <v>0.38829999999999998</v>
      </c>
      <c r="BL49">
        <v>0.14940000000000001</v>
      </c>
      <c r="BO49">
        <v>0</v>
      </c>
      <c r="BP49">
        <v>0.1</v>
      </c>
      <c r="BR49">
        <v>0.1</v>
      </c>
      <c r="BS49">
        <v>0.2</v>
      </c>
      <c r="BT49">
        <v>0</v>
      </c>
      <c r="BU49">
        <v>0</v>
      </c>
      <c r="BV49">
        <v>0</v>
      </c>
      <c r="BW49">
        <v>0</v>
      </c>
      <c r="CE49">
        <v>5.2900000000000003E-2</v>
      </c>
      <c r="CI49">
        <v>0</v>
      </c>
      <c r="CL49">
        <v>0.84109999999999996</v>
      </c>
      <c r="CM49">
        <v>0.15110000000000001</v>
      </c>
      <c r="CN49" t="s">
        <v>1149</v>
      </c>
    </row>
    <row r="50" spans="1:92" x14ac:dyDescent="0.25">
      <c r="A50" t="s">
        <v>69</v>
      </c>
      <c r="B50">
        <v>51</v>
      </c>
      <c r="C50" t="s">
        <v>68</v>
      </c>
      <c r="D50">
        <v>37.5002</v>
      </c>
      <c r="E50">
        <v>10.2485</v>
      </c>
      <c r="F50">
        <v>6397.1181999999999</v>
      </c>
      <c r="G50">
        <v>5988.5380999999998</v>
      </c>
      <c r="H50">
        <v>0</v>
      </c>
      <c r="I50">
        <v>0.64749999999999996</v>
      </c>
      <c r="J50">
        <v>407.93239999999997</v>
      </c>
      <c r="K50">
        <v>5</v>
      </c>
      <c r="L50">
        <v>173.05109999999999</v>
      </c>
      <c r="M50">
        <v>186.33690000000001</v>
      </c>
      <c r="N50">
        <v>145</v>
      </c>
      <c r="O50">
        <v>84.459800000000001</v>
      </c>
      <c r="P50">
        <v>84.698599999999999</v>
      </c>
      <c r="Q50">
        <v>37.5002</v>
      </c>
      <c r="R50">
        <v>10.2485</v>
      </c>
      <c r="S50">
        <v>6397.1181999999999</v>
      </c>
      <c r="T50">
        <v>5988.5380999999998</v>
      </c>
      <c r="U50">
        <v>0</v>
      </c>
      <c r="V50">
        <v>0.64749999999999996</v>
      </c>
      <c r="W50">
        <v>407.93239999999997</v>
      </c>
      <c r="X50">
        <v>5</v>
      </c>
      <c r="Y50">
        <v>173.05109999999999</v>
      </c>
      <c r="Z50">
        <v>186.33690000000001</v>
      </c>
      <c r="AA50">
        <v>145</v>
      </c>
      <c r="AB50">
        <v>84.459800000000001</v>
      </c>
      <c r="AC50">
        <v>84.698599999999999</v>
      </c>
      <c r="AD50">
        <v>901</v>
      </c>
      <c r="AE50">
        <v>9</v>
      </c>
      <c r="AF50">
        <v>6.3986000000000001</v>
      </c>
      <c r="AG50">
        <v>9</v>
      </c>
      <c r="AH50">
        <v>6.4027000000000003</v>
      </c>
      <c r="AI50">
        <v>0</v>
      </c>
      <c r="AJ50">
        <v>0</v>
      </c>
      <c r="AK50">
        <v>0</v>
      </c>
      <c r="AL50">
        <v>0</v>
      </c>
      <c r="AM50">
        <v>0.65649999999999997</v>
      </c>
      <c r="AN50">
        <v>0.65649999999999997</v>
      </c>
      <c r="AO50">
        <v>0</v>
      </c>
      <c r="AP50">
        <v>0</v>
      </c>
      <c r="AQ50">
        <v>3.5</v>
      </c>
      <c r="AS50">
        <v>2.5000000000000001E-2</v>
      </c>
      <c r="AT50">
        <v>0.25</v>
      </c>
      <c r="AU50">
        <v>2.7029999999999998</v>
      </c>
      <c r="AV50">
        <v>80</v>
      </c>
      <c r="AX50">
        <v>5</v>
      </c>
      <c r="AY50">
        <v>90</v>
      </c>
      <c r="BK50">
        <v>3.0246</v>
      </c>
      <c r="BL50">
        <v>1.2149000000000001</v>
      </c>
      <c r="BM50">
        <v>6.1958000000000002</v>
      </c>
      <c r="BN50">
        <v>2.2677999999999998</v>
      </c>
      <c r="BO50">
        <v>0</v>
      </c>
      <c r="BR50">
        <v>0.1</v>
      </c>
      <c r="BS50">
        <v>0.1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E50">
        <v>8.3699999999999992</v>
      </c>
      <c r="CI50">
        <v>0</v>
      </c>
      <c r="CL50">
        <v>17.790500000000002</v>
      </c>
      <c r="CM50">
        <v>5.9263000000000003</v>
      </c>
      <c r="CN50" t="s">
        <v>1149</v>
      </c>
    </row>
    <row r="51" spans="1:92" x14ac:dyDescent="0.25">
      <c r="A51" t="s">
        <v>71</v>
      </c>
      <c r="B51">
        <v>52</v>
      </c>
      <c r="C51" t="s">
        <v>70</v>
      </c>
      <c r="D51">
        <v>6.2281000000000004</v>
      </c>
      <c r="E51">
        <v>3.0669</v>
      </c>
      <c r="F51">
        <v>2554.3742999999999</v>
      </c>
      <c r="G51">
        <v>222.86080000000001</v>
      </c>
      <c r="H51">
        <v>1014.0198</v>
      </c>
      <c r="I51">
        <v>480.98379999999997</v>
      </c>
      <c r="J51">
        <v>836.50990000000002</v>
      </c>
      <c r="K51">
        <v>9</v>
      </c>
      <c r="L51">
        <v>91.321200000000005</v>
      </c>
      <c r="M51">
        <v>122.6752</v>
      </c>
      <c r="N51">
        <v>189</v>
      </c>
      <c r="O51">
        <v>90.2624</v>
      </c>
      <c r="P51">
        <v>71.322800000000001</v>
      </c>
      <c r="Q51">
        <v>6.2281000000000004</v>
      </c>
      <c r="R51">
        <v>3.0669</v>
      </c>
      <c r="S51">
        <v>2554.3742999999999</v>
      </c>
      <c r="T51">
        <v>222.86080000000001</v>
      </c>
      <c r="U51">
        <v>1014.0198</v>
      </c>
      <c r="V51">
        <v>480.98379999999997</v>
      </c>
      <c r="W51">
        <v>836.50990000000002</v>
      </c>
      <c r="X51">
        <v>9</v>
      </c>
      <c r="Y51">
        <v>91.321200000000005</v>
      </c>
      <c r="Z51">
        <v>122.6752</v>
      </c>
      <c r="AA51">
        <v>189</v>
      </c>
      <c r="AB51">
        <v>90.2624</v>
      </c>
      <c r="AC51">
        <v>71.322800000000001</v>
      </c>
      <c r="AD51">
        <v>565</v>
      </c>
      <c r="AE51">
        <v>4.9912000000000001</v>
      </c>
      <c r="AF51">
        <v>4.0433000000000003</v>
      </c>
      <c r="AG51">
        <v>4.9912000000000001</v>
      </c>
      <c r="AH51">
        <v>3.5024999999999999</v>
      </c>
      <c r="AI51">
        <v>5.8033000000000001</v>
      </c>
      <c r="AJ51">
        <v>4.3051000000000004</v>
      </c>
      <c r="AK51">
        <v>8.8546999999999993</v>
      </c>
      <c r="AL51">
        <v>6.2835999999999999</v>
      </c>
      <c r="AM51">
        <v>5.0366999999999997</v>
      </c>
      <c r="AN51">
        <v>3.5665</v>
      </c>
      <c r="AO51">
        <v>0.89039999999999997</v>
      </c>
      <c r="AP51">
        <v>0.57979999999999998</v>
      </c>
      <c r="AQ51">
        <v>3</v>
      </c>
      <c r="AR51">
        <v>1.2</v>
      </c>
      <c r="AS51">
        <v>0.25</v>
      </c>
      <c r="AT51">
        <v>8.3299999999999999E-2</v>
      </c>
      <c r="AU51">
        <v>0.2147</v>
      </c>
      <c r="AV51">
        <v>12.7</v>
      </c>
      <c r="AW51">
        <v>27.7</v>
      </c>
      <c r="AX51">
        <v>50</v>
      </c>
      <c r="AY51">
        <v>100</v>
      </c>
      <c r="AZ51">
        <v>1.8168</v>
      </c>
      <c r="BA51">
        <v>10.595700000000001</v>
      </c>
      <c r="BB51">
        <v>1.1096999999999999</v>
      </c>
      <c r="BC51">
        <v>48.885199999999998</v>
      </c>
      <c r="BD51">
        <v>1.1599999999999999E-2</v>
      </c>
      <c r="BE51">
        <v>1.8599000000000001</v>
      </c>
      <c r="BF51">
        <v>1.2004999999999999</v>
      </c>
      <c r="BH51">
        <v>1.1037999999999999</v>
      </c>
      <c r="BI51">
        <v>2.6499000000000001</v>
      </c>
      <c r="BJ51">
        <v>3</v>
      </c>
      <c r="BK51">
        <v>0.38500000000000001</v>
      </c>
      <c r="BL51">
        <v>0.15989999999999999</v>
      </c>
      <c r="BM51">
        <v>0.1113</v>
      </c>
      <c r="BN51">
        <v>5.57E-2</v>
      </c>
      <c r="BO51">
        <v>0</v>
      </c>
      <c r="BP51">
        <v>0.2</v>
      </c>
      <c r="BQ51">
        <v>0.01</v>
      </c>
      <c r="BR51">
        <v>0.4</v>
      </c>
      <c r="BS51">
        <v>0.9</v>
      </c>
      <c r="BT51">
        <v>0.4</v>
      </c>
      <c r="BU51">
        <v>0.4</v>
      </c>
      <c r="BV51">
        <v>1.1000000000000001</v>
      </c>
      <c r="BW51">
        <v>0.6</v>
      </c>
      <c r="BX51">
        <v>0.4</v>
      </c>
      <c r="BY51">
        <v>2.4</v>
      </c>
      <c r="BZ51">
        <v>0</v>
      </c>
      <c r="CB51">
        <v>0.2157</v>
      </c>
      <c r="CC51">
        <v>0.245</v>
      </c>
      <c r="CE51">
        <v>1.8761000000000001</v>
      </c>
      <c r="CF51">
        <v>5.1999999999999998E-3</v>
      </c>
      <c r="CG51">
        <v>4.0800000000000003E-2</v>
      </c>
      <c r="CH51">
        <v>7.48</v>
      </c>
      <c r="CJ51">
        <v>2.9999999999999997E-4</v>
      </c>
      <c r="CL51">
        <v>74.008799999999994</v>
      </c>
      <c r="CM51">
        <v>34.468699999999998</v>
      </c>
      <c r="CN51" t="s">
        <v>1149</v>
      </c>
    </row>
    <row r="52" spans="1:92" x14ac:dyDescent="0.25">
      <c r="A52" t="s">
        <v>73</v>
      </c>
      <c r="B52">
        <v>53</v>
      </c>
      <c r="C52" t="s">
        <v>72</v>
      </c>
      <c r="D52">
        <v>4.5545999999999998</v>
      </c>
      <c r="E52">
        <v>2.6004</v>
      </c>
      <c r="F52">
        <v>2041.2061000000001</v>
      </c>
      <c r="G52">
        <v>0</v>
      </c>
      <c r="H52">
        <v>351.78269999999998</v>
      </c>
      <c r="I52">
        <v>504.60489999999999</v>
      </c>
      <c r="J52">
        <v>1184.8185000000001</v>
      </c>
      <c r="K52">
        <v>9</v>
      </c>
      <c r="L52">
        <v>66.782899999999998</v>
      </c>
      <c r="M52">
        <v>104.015</v>
      </c>
      <c r="N52">
        <v>188</v>
      </c>
      <c r="O52">
        <v>99.012799999999999</v>
      </c>
      <c r="P52">
        <v>86.679199999999994</v>
      </c>
      <c r="Q52">
        <v>4.5545999999999998</v>
      </c>
      <c r="R52">
        <v>2.6004</v>
      </c>
      <c r="S52">
        <v>2041.2061000000001</v>
      </c>
      <c r="T52">
        <v>0</v>
      </c>
      <c r="U52">
        <v>351.78269999999998</v>
      </c>
      <c r="V52">
        <v>504.60489999999999</v>
      </c>
      <c r="W52">
        <v>1184.8185000000001</v>
      </c>
      <c r="X52">
        <v>9</v>
      </c>
      <c r="Y52">
        <v>66.782899999999998</v>
      </c>
      <c r="Z52">
        <v>104.015</v>
      </c>
      <c r="AA52">
        <v>188</v>
      </c>
      <c r="AB52">
        <v>99.012799999999999</v>
      </c>
      <c r="AC52">
        <v>86.679199999999994</v>
      </c>
      <c r="AD52">
        <v>446</v>
      </c>
      <c r="AE52">
        <v>4.2683</v>
      </c>
      <c r="AF52">
        <v>3.6143999999999998</v>
      </c>
      <c r="AG52">
        <v>4.2683</v>
      </c>
      <c r="AH52">
        <v>3.2250999999999999</v>
      </c>
      <c r="AI52">
        <v>4.4466000000000001</v>
      </c>
      <c r="AJ52">
        <v>3.1642000000000001</v>
      </c>
      <c r="AK52">
        <v>8.8546999999999993</v>
      </c>
      <c r="AL52">
        <v>4.2587999999999999</v>
      </c>
      <c r="AM52">
        <v>5.5693000000000001</v>
      </c>
      <c r="AN52">
        <v>3.2241</v>
      </c>
      <c r="AO52">
        <v>1.5833999999999999</v>
      </c>
      <c r="AP52">
        <v>0.76180000000000003</v>
      </c>
      <c r="AR52">
        <v>1</v>
      </c>
      <c r="AS52">
        <v>8.3299999999999999E-2</v>
      </c>
      <c r="AT52">
        <v>0.1</v>
      </c>
      <c r="AU52">
        <v>4.3499999999999997E-2</v>
      </c>
      <c r="AW52">
        <v>11</v>
      </c>
      <c r="AX52">
        <v>45</v>
      </c>
      <c r="AY52">
        <v>100</v>
      </c>
      <c r="AZ52">
        <v>9.2178000000000004</v>
      </c>
      <c r="BB52">
        <v>0.29499999999999998</v>
      </c>
      <c r="BC52">
        <v>56.008400000000002</v>
      </c>
      <c r="BD52">
        <v>0.1229</v>
      </c>
      <c r="BE52">
        <v>4.6387999999999998</v>
      </c>
      <c r="BF52">
        <v>1.7796000000000001</v>
      </c>
      <c r="BH52">
        <v>1.9603999999999999</v>
      </c>
      <c r="BI52">
        <v>0.43140000000000001</v>
      </c>
      <c r="BJ52">
        <v>3</v>
      </c>
      <c r="BP52">
        <v>0.05</v>
      </c>
      <c r="BQ52">
        <v>0.01</v>
      </c>
      <c r="BR52">
        <v>0.1</v>
      </c>
      <c r="BS52">
        <v>1.5</v>
      </c>
      <c r="BT52">
        <v>1.5</v>
      </c>
      <c r="BU52">
        <v>8</v>
      </c>
      <c r="BV52">
        <v>3</v>
      </c>
      <c r="BW52">
        <v>0</v>
      </c>
      <c r="BX52">
        <v>3</v>
      </c>
      <c r="BY52">
        <v>1.5</v>
      </c>
      <c r="BZ52">
        <v>0</v>
      </c>
      <c r="CA52">
        <v>3.61E-2</v>
      </c>
      <c r="CB52">
        <v>3.8699999999999998E-2</v>
      </c>
      <c r="CC52">
        <v>2.5899999999999999E-2</v>
      </c>
      <c r="CE52">
        <v>1.5203</v>
      </c>
      <c r="CF52">
        <v>1.5E-3</v>
      </c>
      <c r="CG52">
        <v>0.126</v>
      </c>
      <c r="CH52">
        <v>10.199999999999999</v>
      </c>
      <c r="CJ52">
        <v>8.2199999999999995E-2</v>
      </c>
      <c r="CL52">
        <v>93.8703</v>
      </c>
      <c r="CM52">
        <v>38.719099999999997</v>
      </c>
      <c r="CN52" t="s">
        <v>1149</v>
      </c>
    </row>
    <row r="53" spans="1:92" x14ac:dyDescent="0.25">
      <c r="A53" t="s">
        <v>75</v>
      </c>
      <c r="B53">
        <v>54</v>
      </c>
      <c r="C53" t="s">
        <v>74</v>
      </c>
      <c r="D53">
        <v>3.6063999999999998</v>
      </c>
      <c r="E53">
        <v>1.5985</v>
      </c>
      <c r="F53">
        <v>1162.0328</v>
      </c>
      <c r="G53">
        <v>13.2323</v>
      </c>
      <c r="H53">
        <v>262.75029999999998</v>
      </c>
      <c r="I53">
        <v>140.58609999999999</v>
      </c>
      <c r="J53">
        <v>745.46410000000003</v>
      </c>
      <c r="K53">
        <v>8</v>
      </c>
      <c r="L53">
        <v>218.5711</v>
      </c>
      <c r="M53">
        <v>159.8546</v>
      </c>
      <c r="N53">
        <v>186</v>
      </c>
      <c r="O53">
        <v>81.964100000000002</v>
      </c>
      <c r="P53">
        <v>69.501999999999995</v>
      </c>
      <c r="Q53">
        <v>3.6063999999999998</v>
      </c>
      <c r="R53">
        <v>1.5985</v>
      </c>
      <c r="S53">
        <v>1162.0328</v>
      </c>
      <c r="T53">
        <v>13.2323</v>
      </c>
      <c r="U53">
        <v>262.75029999999998</v>
      </c>
      <c r="V53">
        <v>140.58609999999999</v>
      </c>
      <c r="W53">
        <v>745.46410000000003</v>
      </c>
      <c r="X53">
        <v>8</v>
      </c>
      <c r="Y53">
        <v>218.5711</v>
      </c>
      <c r="Z53">
        <v>159.8546</v>
      </c>
      <c r="AA53">
        <v>186</v>
      </c>
      <c r="AB53">
        <v>81.964100000000002</v>
      </c>
      <c r="AC53">
        <v>69.501999999999995</v>
      </c>
      <c r="AD53">
        <v>469</v>
      </c>
      <c r="AE53">
        <v>3.7980999999999998</v>
      </c>
      <c r="AF53">
        <v>2.7271000000000001</v>
      </c>
      <c r="AG53">
        <v>3.7980999999999998</v>
      </c>
      <c r="AH53">
        <v>2.5287000000000002</v>
      </c>
      <c r="AI53">
        <v>5.9889000000000001</v>
      </c>
      <c r="AJ53">
        <v>4.8212999999999999</v>
      </c>
      <c r="AK53">
        <v>8.5069999999999997</v>
      </c>
      <c r="AL53">
        <v>6.3163</v>
      </c>
      <c r="AM53">
        <v>9</v>
      </c>
      <c r="AN53">
        <v>5.0774999999999997</v>
      </c>
      <c r="AO53">
        <v>1.9474</v>
      </c>
      <c r="AP53">
        <v>4.4501999999999997</v>
      </c>
      <c r="AQ53">
        <v>4</v>
      </c>
      <c r="AR53">
        <v>0.3</v>
      </c>
      <c r="AS53">
        <v>4.1700000000000001E-2</v>
      </c>
      <c r="AT53">
        <v>8.3299999999999999E-2</v>
      </c>
      <c r="AU53">
        <v>5.0900000000000001E-2</v>
      </c>
      <c r="AV53">
        <v>7.7</v>
      </c>
      <c r="AW53">
        <v>11.4</v>
      </c>
      <c r="AX53">
        <v>85</v>
      </c>
      <c r="AY53">
        <v>95.7</v>
      </c>
      <c r="AZ53">
        <v>3.3357000000000001</v>
      </c>
      <c r="BA53">
        <v>16.536100000000001</v>
      </c>
      <c r="BB53">
        <v>5.8804999999999996</v>
      </c>
      <c r="BC53">
        <v>32.282699999999998</v>
      </c>
      <c r="BH53">
        <v>39.240400000000001</v>
      </c>
      <c r="BJ53">
        <v>3</v>
      </c>
      <c r="BK53">
        <v>0.26119999999999999</v>
      </c>
      <c r="BL53">
        <v>9.8000000000000004E-2</v>
      </c>
      <c r="BO53">
        <v>0</v>
      </c>
      <c r="BP53">
        <v>0.1</v>
      </c>
      <c r="BQ53">
        <v>0.01</v>
      </c>
      <c r="BR53">
        <v>0.3</v>
      </c>
      <c r="BS53">
        <v>2.4</v>
      </c>
      <c r="BT53">
        <v>4.9000000000000004</v>
      </c>
      <c r="BU53">
        <v>0.5</v>
      </c>
      <c r="BV53">
        <v>3</v>
      </c>
      <c r="BW53">
        <v>4</v>
      </c>
      <c r="BX53">
        <v>1</v>
      </c>
      <c r="BY53">
        <v>3</v>
      </c>
      <c r="BZ53">
        <v>4</v>
      </c>
      <c r="CA53">
        <v>0.1082</v>
      </c>
      <c r="CC53">
        <v>0.2205</v>
      </c>
      <c r="CE53">
        <v>2.2951999999999999</v>
      </c>
      <c r="CF53">
        <v>2.9999999999999997E-4</v>
      </c>
      <c r="CG53">
        <v>2.9999999999999997E-4</v>
      </c>
      <c r="CH53">
        <v>15.2</v>
      </c>
      <c r="CJ53">
        <v>5.0000000000000001E-4</v>
      </c>
      <c r="CL53">
        <v>115.8194</v>
      </c>
      <c r="CM53">
        <v>47.571199999999997</v>
      </c>
      <c r="CN53" t="s">
        <v>1149</v>
      </c>
    </row>
    <row r="54" spans="1:92" x14ac:dyDescent="0.25">
      <c r="A54" t="s">
        <v>77</v>
      </c>
      <c r="B54">
        <v>55</v>
      </c>
      <c r="C54" t="s">
        <v>76</v>
      </c>
      <c r="D54">
        <v>13.318099999999999</v>
      </c>
      <c r="E54">
        <v>4.3342999999999998</v>
      </c>
      <c r="F54">
        <v>3956.3577</v>
      </c>
      <c r="G54">
        <v>952.85050000000001</v>
      </c>
      <c r="H54">
        <v>2872.7831999999999</v>
      </c>
      <c r="I54">
        <v>107.9439</v>
      </c>
      <c r="J54">
        <v>22.779900000000001</v>
      </c>
      <c r="K54">
        <v>6</v>
      </c>
      <c r="L54">
        <v>47.479900000000001</v>
      </c>
      <c r="M54">
        <v>80.264799999999994</v>
      </c>
      <c r="N54">
        <v>142</v>
      </c>
      <c r="O54">
        <v>579.04840000000002</v>
      </c>
      <c r="P54">
        <v>228.12100000000001</v>
      </c>
      <c r="Q54">
        <v>13.318099999999999</v>
      </c>
      <c r="R54">
        <v>4.3342999999999998</v>
      </c>
      <c r="S54">
        <v>3956.3577</v>
      </c>
      <c r="T54">
        <v>952.85050000000001</v>
      </c>
      <c r="U54">
        <v>2872.7831999999999</v>
      </c>
      <c r="V54">
        <v>107.9439</v>
      </c>
      <c r="W54">
        <v>22.779900000000001</v>
      </c>
      <c r="X54">
        <v>6</v>
      </c>
      <c r="Y54">
        <v>47.479900000000001</v>
      </c>
      <c r="Z54">
        <v>80.264799999999994</v>
      </c>
      <c r="AA54">
        <v>142</v>
      </c>
      <c r="AB54">
        <v>579.04840000000002</v>
      </c>
      <c r="AC54">
        <v>228.12100000000001</v>
      </c>
      <c r="AD54">
        <v>741</v>
      </c>
      <c r="AE54">
        <v>7.2988</v>
      </c>
      <c r="AF54">
        <v>5.032</v>
      </c>
      <c r="AG54">
        <v>7.2988</v>
      </c>
      <c r="AH54">
        <v>4.1638000000000002</v>
      </c>
      <c r="AI54">
        <v>4.2511999999999999</v>
      </c>
      <c r="AJ54">
        <v>7.4387999999999996</v>
      </c>
      <c r="AK54">
        <v>0</v>
      </c>
      <c r="AL54">
        <v>2.48</v>
      </c>
      <c r="AM54">
        <v>1.1879</v>
      </c>
      <c r="AN54">
        <v>1.1478999999999999</v>
      </c>
      <c r="AO54">
        <v>0.04</v>
      </c>
      <c r="AP54">
        <v>0</v>
      </c>
      <c r="AQ54">
        <v>3.5</v>
      </c>
      <c r="AR54">
        <v>1.5</v>
      </c>
      <c r="AS54">
        <v>8.3299999999999999E-2</v>
      </c>
      <c r="AT54">
        <v>2.5000000000000001E-2</v>
      </c>
      <c r="AU54">
        <v>0.59599999999999997</v>
      </c>
      <c r="AV54">
        <v>11.1</v>
      </c>
      <c r="AW54">
        <v>75.099999999999994</v>
      </c>
      <c r="AX54">
        <v>23</v>
      </c>
      <c r="AY54">
        <v>23</v>
      </c>
      <c r="AZ54">
        <v>2.5011999999999999</v>
      </c>
      <c r="BB54">
        <v>1.9751000000000001</v>
      </c>
      <c r="BC54">
        <v>2.6787999999999998</v>
      </c>
      <c r="BK54">
        <v>1.2798</v>
      </c>
      <c r="BL54">
        <v>0.44790000000000002</v>
      </c>
      <c r="BO54">
        <v>0</v>
      </c>
      <c r="BP54">
        <v>0.6</v>
      </c>
      <c r="BQ54">
        <v>0.01</v>
      </c>
      <c r="BR54">
        <v>0.2</v>
      </c>
      <c r="BS54">
        <v>0.4</v>
      </c>
      <c r="BT54">
        <v>0.8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E54">
        <v>4.0800000000000003E-2</v>
      </c>
      <c r="CF54">
        <v>1.8E-3</v>
      </c>
      <c r="CG54">
        <v>6.7000000000000002E-3</v>
      </c>
      <c r="CH54">
        <v>0.24</v>
      </c>
      <c r="CL54">
        <v>6.2577999999999996</v>
      </c>
      <c r="CM54">
        <v>2.085</v>
      </c>
      <c r="CN54" t="s">
        <v>1149</v>
      </c>
    </row>
    <row r="55" spans="1:92" x14ac:dyDescent="0.25">
      <c r="A55" t="s">
        <v>79</v>
      </c>
      <c r="B55">
        <v>56</v>
      </c>
      <c r="C55" t="s">
        <v>823</v>
      </c>
      <c r="D55">
        <v>45.0336</v>
      </c>
      <c r="E55">
        <v>10.0105</v>
      </c>
      <c r="F55">
        <v>7695.4775</v>
      </c>
      <c r="G55">
        <v>3194.0261</v>
      </c>
      <c r="H55">
        <v>4471.1635999999999</v>
      </c>
      <c r="I55">
        <v>0</v>
      </c>
      <c r="J55">
        <v>30.2881</v>
      </c>
      <c r="K55">
        <v>5</v>
      </c>
      <c r="L55">
        <v>207.81559999999999</v>
      </c>
      <c r="M55">
        <v>182.0085</v>
      </c>
      <c r="N55">
        <v>108</v>
      </c>
      <c r="O55">
        <v>56.081699999999998</v>
      </c>
      <c r="P55">
        <v>48.831600000000002</v>
      </c>
      <c r="Q55">
        <v>45.0336</v>
      </c>
      <c r="R55">
        <v>10.0105</v>
      </c>
      <c r="S55">
        <v>7695.4775</v>
      </c>
      <c r="T55">
        <v>3194.0261</v>
      </c>
      <c r="U55">
        <v>4471.1635999999999</v>
      </c>
      <c r="V55">
        <v>0</v>
      </c>
      <c r="W55">
        <v>30.2881</v>
      </c>
      <c r="X55">
        <v>5</v>
      </c>
      <c r="Y55">
        <v>207.81559999999999</v>
      </c>
      <c r="Z55">
        <v>182.0085</v>
      </c>
      <c r="AA55">
        <v>108</v>
      </c>
      <c r="AB55">
        <v>56.081699999999998</v>
      </c>
      <c r="AC55">
        <v>48.831600000000002</v>
      </c>
      <c r="AD55">
        <v>900</v>
      </c>
      <c r="AE55">
        <v>9</v>
      </c>
      <c r="AF55">
        <v>7.0179</v>
      </c>
      <c r="AG55">
        <v>9</v>
      </c>
      <c r="AH55">
        <v>6.3278999999999996</v>
      </c>
      <c r="AI55">
        <v>0</v>
      </c>
      <c r="AJ55">
        <v>0</v>
      </c>
      <c r="AK55">
        <v>0</v>
      </c>
      <c r="AL55">
        <v>0</v>
      </c>
      <c r="AM55">
        <v>0.29599999999999999</v>
      </c>
      <c r="AN55">
        <v>0.29599999999999999</v>
      </c>
      <c r="AO55">
        <v>0</v>
      </c>
      <c r="AP55">
        <v>0</v>
      </c>
      <c r="AQ55">
        <v>3.5</v>
      </c>
      <c r="AR55">
        <v>1</v>
      </c>
      <c r="AT55">
        <v>0.05</v>
      </c>
      <c r="AU55">
        <v>1.0986</v>
      </c>
      <c r="AV55">
        <v>39</v>
      </c>
      <c r="AW55">
        <v>50.8</v>
      </c>
      <c r="AY55">
        <v>20.100000000000001</v>
      </c>
      <c r="BK55">
        <v>4.4964000000000004</v>
      </c>
      <c r="BL55">
        <v>1.5737000000000001</v>
      </c>
      <c r="BO55">
        <v>0</v>
      </c>
      <c r="BP55">
        <v>0.7</v>
      </c>
      <c r="BQ55">
        <v>0.01</v>
      </c>
      <c r="CE55">
        <v>1.8499999999999999E-2</v>
      </c>
      <c r="CF55">
        <v>4.7999999999999996E-3</v>
      </c>
      <c r="CG55">
        <v>2.3900000000000001E-2</v>
      </c>
      <c r="CL55">
        <v>5.2535999999999996</v>
      </c>
      <c r="CM55">
        <v>1.1654</v>
      </c>
      <c r="CN55" t="s">
        <v>1149</v>
      </c>
    </row>
    <row r="56" spans="1:92" x14ac:dyDescent="0.25">
      <c r="A56" t="s">
        <v>81</v>
      </c>
      <c r="B56">
        <v>57</v>
      </c>
      <c r="C56" t="s">
        <v>824</v>
      </c>
      <c r="D56">
        <v>23.1554</v>
      </c>
      <c r="E56">
        <v>1.6307</v>
      </c>
      <c r="F56">
        <v>428.70260000000002</v>
      </c>
      <c r="G56">
        <v>0</v>
      </c>
      <c r="H56">
        <v>414.61320000000001</v>
      </c>
      <c r="I56">
        <v>0</v>
      </c>
      <c r="J56">
        <v>14.089399999999999</v>
      </c>
      <c r="K56">
        <v>2</v>
      </c>
      <c r="L56">
        <v>75.449399999999997</v>
      </c>
      <c r="M56">
        <v>28.6096</v>
      </c>
      <c r="N56">
        <v>121</v>
      </c>
      <c r="O56">
        <v>206.7448</v>
      </c>
      <c r="P56">
        <v>58.241</v>
      </c>
      <c r="Q56">
        <v>23.1554</v>
      </c>
      <c r="R56">
        <v>1.6307</v>
      </c>
      <c r="S56">
        <v>428.70260000000002</v>
      </c>
      <c r="T56">
        <v>0</v>
      </c>
      <c r="U56">
        <v>414.61320000000001</v>
      </c>
      <c r="V56">
        <v>0</v>
      </c>
      <c r="W56">
        <v>14.089399999999999</v>
      </c>
      <c r="X56">
        <v>2</v>
      </c>
      <c r="Y56">
        <v>75.449399999999997</v>
      </c>
      <c r="Z56">
        <v>28.6096</v>
      </c>
      <c r="AA56">
        <v>121</v>
      </c>
      <c r="AB56">
        <v>206.7448</v>
      </c>
      <c r="AC56">
        <v>58.241</v>
      </c>
      <c r="AD56">
        <v>900</v>
      </c>
      <c r="AE56">
        <v>9</v>
      </c>
      <c r="AF56">
        <v>1.6564000000000001</v>
      </c>
      <c r="AG56">
        <v>9</v>
      </c>
      <c r="AH56">
        <v>2.5539999999999998</v>
      </c>
      <c r="AI56">
        <v>0</v>
      </c>
      <c r="AJ56">
        <v>0</v>
      </c>
      <c r="AK56">
        <v>0</v>
      </c>
      <c r="AL56">
        <v>0</v>
      </c>
      <c r="AM56">
        <v>1.3599999999999999E-2</v>
      </c>
      <c r="AN56">
        <v>1.3599999999999999E-2</v>
      </c>
      <c r="AO56">
        <v>0</v>
      </c>
      <c r="AP56">
        <v>0</v>
      </c>
      <c r="AR56">
        <v>0.7</v>
      </c>
      <c r="AT56">
        <v>2.5000000000000001E-2</v>
      </c>
      <c r="AU56">
        <v>0.7</v>
      </c>
      <c r="AW56">
        <v>100</v>
      </c>
      <c r="AY56">
        <v>14.7</v>
      </c>
      <c r="BP56">
        <v>0.1</v>
      </c>
      <c r="BQ56">
        <v>0.01</v>
      </c>
      <c r="CE56">
        <v>2.2100000000000002E-2</v>
      </c>
      <c r="CF56">
        <v>1.6000000000000001E-3</v>
      </c>
      <c r="CG56">
        <v>2.3E-3</v>
      </c>
      <c r="CL56">
        <v>0.13600000000000001</v>
      </c>
      <c r="CM56">
        <v>6.8000000000000005E-2</v>
      </c>
      <c r="CN56" t="s">
        <v>1149</v>
      </c>
    </row>
    <row r="57" spans="1:92" x14ac:dyDescent="0.25">
      <c r="A57" t="s">
        <v>825</v>
      </c>
      <c r="B57">
        <v>58</v>
      </c>
      <c r="C57" t="s">
        <v>76</v>
      </c>
      <c r="D57">
        <v>8.4393999999999991</v>
      </c>
      <c r="E57">
        <v>1.1777</v>
      </c>
      <c r="F57">
        <v>383.29419999999999</v>
      </c>
      <c r="G57">
        <v>54.502800000000001</v>
      </c>
      <c r="H57">
        <v>311.37880000000001</v>
      </c>
      <c r="I57">
        <v>0</v>
      </c>
      <c r="J57">
        <v>17.412600000000001</v>
      </c>
      <c r="K57">
        <v>2</v>
      </c>
      <c r="L57">
        <v>27.498899999999999</v>
      </c>
      <c r="M57">
        <v>20.6617</v>
      </c>
      <c r="N57">
        <v>121</v>
      </c>
      <c r="O57">
        <v>75.351900000000001</v>
      </c>
      <c r="P57">
        <v>42.061399999999999</v>
      </c>
      <c r="Q57">
        <v>8.4393999999999991</v>
      </c>
      <c r="R57">
        <v>1.1777</v>
      </c>
      <c r="S57">
        <v>383.29419999999999</v>
      </c>
      <c r="T57">
        <v>54.502800000000001</v>
      </c>
      <c r="U57">
        <v>311.37880000000001</v>
      </c>
      <c r="V57">
        <v>0</v>
      </c>
      <c r="W57">
        <v>17.412600000000001</v>
      </c>
      <c r="X57">
        <v>2</v>
      </c>
      <c r="Y57">
        <v>27.498899999999999</v>
      </c>
      <c r="Z57">
        <v>20.6617</v>
      </c>
      <c r="AA57">
        <v>121</v>
      </c>
      <c r="AB57">
        <v>75.351900000000001</v>
      </c>
      <c r="AC57">
        <v>42.061399999999999</v>
      </c>
      <c r="AD57">
        <v>631</v>
      </c>
      <c r="AE57">
        <v>5.8101000000000003</v>
      </c>
      <c r="AF57">
        <v>1.5662</v>
      </c>
      <c r="AG57">
        <v>5.8101000000000003</v>
      </c>
      <c r="AH57">
        <v>2.1705000000000001</v>
      </c>
      <c r="AI57">
        <v>2.7728000000000002</v>
      </c>
      <c r="AJ57">
        <v>4.2214999999999998</v>
      </c>
      <c r="AK57">
        <v>0</v>
      </c>
      <c r="AL57">
        <v>2.2477999999999998</v>
      </c>
      <c r="AM57">
        <v>0.75760000000000005</v>
      </c>
      <c r="AN57">
        <v>0.73829999999999996</v>
      </c>
      <c r="AO57">
        <v>0</v>
      </c>
      <c r="AP57">
        <v>1.9400000000000001E-2</v>
      </c>
      <c r="AQ57">
        <v>3.2</v>
      </c>
      <c r="AR57">
        <v>1.2</v>
      </c>
      <c r="AT57">
        <v>2.5000000000000001E-2</v>
      </c>
      <c r="AU57">
        <v>0.85099999999999998</v>
      </c>
      <c r="AV57">
        <v>1.3</v>
      </c>
      <c r="AW57">
        <v>94.5</v>
      </c>
      <c r="AY57">
        <v>14</v>
      </c>
      <c r="AZ57">
        <v>2.3597999999999999</v>
      </c>
      <c r="BB57">
        <v>1.1967000000000001</v>
      </c>
      <c r="BC57">
        <v>2.4026999999999998</v>
      </c>
      <c r="BD57">
        <v>1.9E-3</v>
      </c>
      <c r="BE57">
        <v>0.2049</v>
      </c>
      <c r="BF57">
        <v>0.13769999999999999</v>
      </c>
      <c r="BH57">
        <v>0.21510000000000001</v>
      </c>
      <c r="BK57">
        <v>0.14990000000000001</v>
      </c>
      <c r="BL57">
        <v>5.2499999999999998E-2</v>
      </c>
      <c r="BO57">
        <v>0</v>
      </c>
      <c r="BP57">
        <v>0.1</v>
      </c>
      <c r="BQ57">
        <v>0.05</v>
      </c>
      <c r="CE57">
        <v>0.03</v>
      </c>
      <c r="CF57">
        <v>8.9999999999999998E-4</v>
      </c>
      <c r="CG57">
        <v>3.3999999999999998E-3</v>
      </c>
      <c r="CL57">
        <v>3.0897000000000001</v>
      </c>
      <c r="CM57">
        <v>1.4540999999999999</v>
      </c>
      <c r="CN57" t="s">
        <v>1149</v>
      </c>
    </row>
    <row r="58" spans="1:92" x14ac:dyDescent="0.25">
      <c r="A58" t="s">
        <v>83</v>
      </c>
      <c r="B58">
        <v>59</v>
      </c>
      <c r="C58" t="s">
        <v>826</v>
      </c>
      <c r="D58">
        <v>5.5574000000000003</v>
      </c>
      <c r="E58">
        <v>3.3117999999999999</v>
      </c>
      <c r="F58">
        <v>2826.5111999999999</v>
      </c>
      <c r="G58">
        <v>305.54660000000001</v>
      </c>
      <c r="H58">
        <v>1222.6024</v>
      </c>
      <c r="I58">
        <v>905.80290000000002</v>
      </c>
      <c r="J58">
        <v>392.55930000000001</v>
      </c>
      <c r="K58">
        <v>9</v>
      </c>
      <c r="L58">
        <v>81.487200000000001</v>
      </c>
      <c r="M58">
        <v>132.47399999999999</v>
      </c>
      <c r="N58">
        <v>189</v>
      </c>
      <c r="O58">
        <v>80.542400000000001</v>
      </c>
      <c r="P58">
        <v>77.019800000000004</v>
      </c>
      <c r="Q58">
        <v>5.5574000000000003</v>
      </c>
      <c r="R58">
        <v>3.3117999999999999</v>
      </c>
      <c r="S58">
        <v>2826.5111999999999</v>
      </c>
      <c r="T58">
        <v>305.54660000000001</v>
      </c>
      <c r="U58">
        <v>1222.6024</v>
      </c>
      <c r="V58">
        <v>905.80290000000002</v>
      </c>
      <c r="W58">
        <v>392.55930000000001</v>
      </c>
      <c r="X58">
        <v>9</v>
      </c>
      <c r="Y58">
        <v>81.487200000000001</v>
      </c>
      <c r="Z58">
        <v>132.47399999999999</v>
      </c>
      <c r="AA58">
        <v>189</v>
      </c>
      <c r="AB58">
        <v>80.542400000000001</v>
      </c>
      <c r="AC58">
        <v>77.019800000000004</v>
      </c>
      <c r="AD58">
        <v>559</v>
      </c>
      <c r="AE58">
        <v>4.7148000000000003</v>
      </c>
      <c r="AF58">
        <v>4.2531999999999996</v>
      </c>
      <c r="AG58">
        <v>4.7148000000000003</v>
      </c>
      <c r="AH58">
        <v>3.6396999999999999</v>
      </c>
      <c r="AI58">
        <v>5.1976000000000004</v>
      </c>
      <c r="AJ58">
        <v>6.6176000000000004</v>
      </c>
      <c r="AK58">
        <v>8.5069999999999997</v>
      </c>
      <c r="AL58">
        <v>2.6737000000000002</v>
      </c>
      <c r="AM58">
        <v>9</v>
      </c>
      <c r="AN58">
        <v>2.819</v>
      </c>
      <c r="AO58">
        <v>5.2742000000000004</v>
      </c>
      <c r="AP58">
        <v>1.8765000000000001</v>
      </c>
      <c r="AQ58">
        <v>4.5</v>
      </c>
      <c r="AR58">
        <v>1</v>
      </c>
      <c r="AS58">
        <v>0.16669999999999999</v>
      </c>
      <c r="AT58">
        <v>0.1</v>
      </c>
      <c r="AU58">
        <v>1.3573999999999999</v>
      </c>
      <c r="AV58">
        <v>65</v>
      </c>
      <c r="AW58">
        <v>9</v>
      </c>
      <c r="AX58">
        <v>99</v>
      </c>
      <c r="AY58">
        <v>96</v>
      </c>
      <c r="AZ58">
        <v>0.34699999999999998</v>
      </c>
      <c r="BA58">
        <v>5.2180999999999997</v>
      </c>
      <c r="BB58">
        <v>0.28749999999999998</v>
      </c>
      <c r="BC58">
        <v>142.72229999999999</v>
      </c>
      <c r="BD58">
        <v>0.43490000000000001</v>
      </c>
      <c r="BE58">
        <v>28.570599999999999</v>
      </c>
      <c r="BF58">
        <v>13.070600000000001</v>
      </c>
      <c r="BH58">
        <v>9.3178000000000001</v>
      </c>
      <c r="BI58">
        <v>6.4012000000000002</v>
      </c>
      <c r="BJ58">
        <v>0.5</v>
      </c>
      <c r="BK58">
        <v>2.8664000000000001</v>
      </c>
      <c r="BL58">
        <v>1.0032000000000001</v>
      </c>
      <c r="BO58">
        <v>0</v>
      </c>
      <c r="BP58">
        <v>0.3</v>
      </c>
      <c r="BR58">
        <v>0.5</v>
      </c>
      <c r="BS58">
        <v>1</v>
      </c>
      <c r="BT58">
        <v>2</v>
      </c>
      <c r="BU58">
        <v>6.3</v>
      </c>
      <c r="BV58">
        <v>3.9</v>
      </c>
      <c r="BW58">
        <v>0.3</v>
      </c>
      <c r="BX58">
        <v>6.3</v>
      </c>
      <c r="BY58">
        <v>3.9</v>
      </c>
      <c r="BZ58">
        <v>0.3</v>
      </c>
      <c r="CA58">
        <v>0.12690000000000001</v>
      </c>
      <c r="CE58">
        <v>0.32450000000000001</v>
      </c>
      <c r="CF58">
        <v>5.0000000000000001E-3</v>
      </c>
      <c r="CG58">
        <v>0.57750000000000001</v>
      </c>
      <c r="CH58">
        <v>8.16</v>
      </c>
      <c r="CI58">
        <v>35.64</v>
      </c>
      <c r="CL58">
        <v>244.51220000000001</v>
      </c>
      <c r="CM58">
        <v>120.3566</v>
      </c>
      <c r="CN58" t="s">
        <v>1149</v>
      </c>
    </row>
    <row r="59" spans="1:92" x14ac:dyDescent="0.25">
      <c r="A59" t="s">
        <v>85</v>
      </c>
      <c r="B59">
        <v>60</v>
      </c>
      <c r="C59" t="s">
        <v>823</v>
      </c>
      <c r="D59">
        <v>13.7056</v>
      </c>
      <c r="E59">
        <v>3.0796999999999999</v>
      </c>
      <c r="F59">
        <v>1777.8606</v>
      </c>
      <c r="G59">
        <v>836.16359999999997</v>
      </c>
      <c r="H59">
        <v>895.38149999999996</v>
      </c>
      <c r="I59">
        <v>0</v>
      </c>
      <c r="J59">
        <v>46.315399999999997</v>
      </c>
      <c r="K59">
        <v>6</v>
      </c>
      <c r="L59">
        <v>48.861400000000003</v>
      </c>
      <c r="M59">
        <v>57.031799999999997</v>
      </c>
      <c r="N59">
        <v>142</v>
      </c>
      <c r="O59">
        <v>595.89639999999997</v>
      </c>
      <c r="P59">
        <v>162.09049999999999</v>
      </c>
      <c r="Q59">
        <v>13.7056</v>
      </c>
      <c r="R59">
        <v>3.0796999999999999</v>
      </c>
      <c r="S59">
        <v>1777.8606</v>
      </c>
      <c r="T59">
        <v>836.16359999999997</v>
      </c>
      <c r="U59">
        <v>895.38149999999996</v>
      </c>
      <c r="V59">
        <v>0</v>
      </c>
      <c r="W59">
        <v>46.315399999999997</v>
      </c>
      <c r="X59">
        <v>6</v>
      </c>
      <c r="Y59">
        <v>48.861400000000003</v>
      </c>
      <c r="Z59">
        <v>57.031799999999997</v>
      </c>
      <c r="AA59">
        <v>142</v>
      </c>
      <c r="AB59">
        <v>595.89639999999997</v>
      </c>
      <c r="AC59">
        <v>162.09049999999999</v>
      </c>
      <c r="AD59">
        <v>700</v>
      </c>
      <c r="AE59">
        <v>7.4042000000000003</v>
      </c>
      <c r="AF59">
        <v>3.3732000000000002</v>
      </c>
      <c r="AG59">
        <v>7.4042000000000003</v>
      </c>
      <c r="AH59">
        <v>3.5097999999999998</v>
      </c>
      <c r="AI59">
        <v>0</v>
      </c>
      <c r="AJ59">
        <v>0</v>
      </c>
      <c r="AK59">
        <v>0</v>
      </c>
      <c r="AL59">
        <v>0</v>
      </c>
      <c r="AM59">
        <v>7.3700000000000002E-2</v>
      </c>
      <c r="AN59">
        <v>7.3700000000000002E-2</v>
      </c>
      <c r="AO59">
        <v>0</v>
      </c>
      <c r="AP59">
        <v>0</v>
      </c>
      <c r="AQ59">
        <v>1.8</v>
      </c>
      <c r="AR59">
        <v>0.6</v>
      </c>
      <c r="AT59">
        <v>0.1333</v>
      </c>
      <c r="AU59">
        <v>0.25340000000000001</v>
      </c>
      <c r="AV59">
        <v>12</v>
      </c>
      <c r="AW59">
        <v>53</v>
      </c>
      <c r="AY59">
        <v>8</v>
      </c>
      <c r="BK59">
        <v>0.97489999999999999</v>
      </c>
      <c r="BL59">
        <v>0.34499999999999997</v>
      </c>
      <c r="BO59">
        <v>0</v>
      </c>
      <c r="BP59">
        <v>0.1</v>
      </c>
      <c r="BQ59">
        <v>0.1</v>
      </c>
      <c r="CE59">
        <v>0.10349999999999999</v>
      </c>
      <c r="CF59">
        <v>2.5000000000000001E-3</v>
      </c>
      <c r="CL59">
        <v>1.2808999999999999</v>
      </c>
      <c r="CM59">
        <v>0.32550000000000001</v>
      </c>
      <c r="CN59" t="s">
        <v>1149</v>
      </c>
    </row>
    <row r="60" spans="1:92" x14ac:dyDescent="0.25">
      <c r="A60" t="s">
        <v>122</v>
      </c>
      <c r="B60">
        <v>61</v>
      </c>
      <c r="C60" t="s">
        <v>121</v>
      </c>
      <c r="D60">
        <v>3.6495000000000002</v>
      </c>
      <c r="E60">
        <v>2.4148000000000001</v>
      </c>
      <c r="F60">
        <v>2714.8222999999998</v>
      </c>
      <c r="G60">
        <v>856.29629999999997</v>
      </c>
      <c r="H60">
        <v>1062.8163</v>
      </c>
      <c r="I60">
        <v>301.8997</v>
      </c>
      <c r="J60">
        <v>493.81009999999998</v>
      </c>
      <c r="K60">
        <v>9</v>
      </c>
      <c r="L60">
        <v>53.511200000000002</v>
      </c>
      <c r="M60">
        <v>96.593299999999999</v>
      </c>
      <c r="N60">
        <v>186</v>
      </c>
      <c r="O60">
        <v>82.942400000000006</v>
      </c>
      <c r="P60">
        <v>104.9927</v>
      </c>
      <c r="Q60">
        <v>3.6495000000000002</v>
      </c>
      <c r="R60">
        <v>2.4148000000000001</v>
      </c>
      <c r="S60">
        <v>2714.8222999999998</v>
      </c>
      <c r="T60">
        <v>856.29629999999997</v>
      </c>
      <c r="U60">
        <v>1062.8163</v>
      </c>
      <c r="V60">
        <v>301.8997</v>
      </c>
      <c r="W60">
        <v>493.81009999999998</v>
      </c>
      <c r="X60">
        <v>9</v>
      </c>
      <c r="Y60">
        <v>53.511200000000002</v>
      </c>
      <c r="Z60">
        <v>96.593299999999999</v>
      </c>
      <c r="AA60">
        <v>186</v>
      </c>
      <c r="AB60">
        <v>82.942400000000006</v>
      </c>
      <c r="AC60">
        <v>104.9927</v>
      </c>
      <c r="AD60">
        <v>459</v>
      </c>
      <c r="AE60">
        <v>3.8207</v>
      </c>
      <c r="AF60">
        <v>4.1683000000000003</v>
      </c>
      <c r="AG60">
        <v>3.8207</v>
      </c>
      <c r="AH60">
        <v>3.1078999999999999</v>
      </c>
      <c r="AI60">
        <v>4.6360000000000001</v>
      </c>
      <c r="AJ60">
        <v>5.4614000000000003</v>
      </c>
      <c r="AK60">
        <v>0</v>
      </c>
      <c r="AL60">
        <v>5.3552999999999997</v>
      </c>
      <c r="AM60">
        <v>9</v>
      </c>
      <c r="AN60">
        <v>4.2218</v>
      </c>
      <c r="AO60">
        <v>2.8976000000000002</v>
      </c>
      <c r="AP60">
        <v>4.5271999999999997</v>
      </c>
      <c r="AQ60">
        <v>0.8</v>
      </c>
      <c r="AR60">
        <v>0.7</v>
      </c>
      <c r="AS60">
        <v>0.16669999999999999</v>
      </c>
      <c r="AT60">
        <v>0.10829999999999999</v>
      </c>
      <c r="AU60">
        <v>0.16289999999999999</v>
      </c>
      <c r="AV60">
        <v>15</v>
      </c>
      <c r="AW60">
        <v>60</v>
      </c>
      <c r="AX60">
        <v>50</v>
      </c>
      <c r="AY60">
        <v>61</v>
      </c>
      <c r="AZ60">
        <v>7.6726000000000001</v>
      </c>
      <c r="BB60">
        <v>3.7734000000000001</v>
      </c>
      <c r="BC60">
        <v>91.376000000000005</v>
      </c>
      <c r="BD60">
        <v>0.1235</v>
      </c>
      <c r="BE60">
        <v>26.862300000000001</v>
      </c>
      <c r="BF60">
        <v>22.270600000000002</v>
      </c>
      <c r="BH60">
        <v>26.791499999999999</v>
      </c>
      <c r="BI60">
        <v>4.4108000000000001</v>
      </c>
      <c r="BJ60">
        <v>0.5</v>
      </c>
      <c r="BK60">
        <v>0.91159999999999997</v>
      </c>
      <c r="BL60">
        <v>0.43390000000000001</v>
      </c>
      <c r="BO60">
        <v>0</v>
      </c>
      <c r="BP60">
        <v>0.2</v>
      </c>
      <c r="BR60">
        <v>0.1</v>
      </c>
      <c r="BS60">
        <v>0.4</v>
      </c>
      <c r="BT60">
        <v>1.7</v>
      </c>
      <c r="BU60">
        <v>4.4000000000000004</v>
      </c>
      <c r="BV60">
        <v>13.6</v>
      </c>
      <c r="BW60">
        <v>0</v>
      </c>
      <c r="BX60">
        <v>5.4</v>
      </c>
      <c r="BY60">
        <v>19.5</v>
      </c>
      <c r="BZ60">
        <v>0</v>
      </c>
      <c r="CA60">
        <v>6.4899999999999999E-2</v>
      </c>
      <c r="CB60">
        <v>0.30959999999999999</v>
      </c>
      <c r="CC60">
        <v>0.1764</v>
      </c>
      <c r="CE60">
        <v>1.3944000000000001</v>
      </c>
      <c r="CG60">
        <v>7.4999999999999997E-3</v>
      </c>
      <c r="CH60">
        <v>3.36</v>
      </c>
      <c r="CI60">
        <v>12.32</v>
      </c>
      <c r="CL60">
        <v>209.19329999999999</v>
      </c>
      <c r="CM60">
        <v>88.173299999999998</v>
      </c>
      <c r="CN60" t="s">
        <v>1149</v>
      </c>
    </row>
    <row r="61" spans="1:92" x14ac:dyDescent="0.25">
      <c r="A61" t="s">
        <v>827</v>
      </c>
      <c r="B61">
        <v>62</v>
      </c>
      <c r="C61" t="s">
        <v>828</v>
      </c>
      <c r="D61">
        <v>9.4937000000000005</v>
      </c>
      <c r="E61">
        <v>2.2789999999999999</v>
      </c>
      <c r="F61">
        <v>1033.3031000000001</v>
      </c>
      <c r="G61">
        <v>684.46029999999996</v>
      </c>
      <c r="H61">
        <v>288.9624</v>
      </c>
      <c r="I61">
        <v>0</v>
      </c>
      <c r="J61">
        <v>59.880299999999998</v>
      </c>
      <c r="K61">
        <v>11</v>
      </c>
      <c r="L61">
        <v>176.13579999999999</v>
      </c>
      <c r="M61">
        <v>73.514499999999998</v>
      </c>
      <c r="N61">
        <v>201</v>
      </c>
      <c r="O61">
        <v>197.78579999999999</v>
      </c>
      <c r="P61">
        <v>84.405600000000007</v>
      </c>
      <c r="Q61">
        <v>9.4937000000000005</v>
      </c>
      <c r="R61">
        <v>2.2789999999999999</v>
      </c>
      <c r="S61">
        <v>1033.3031000000001</v>
      </c>
      <c r="T61">
        <v>684.46029999999996</v>
      </c>
      <c r="U61">
        <v>288.9624</v>
      </c>
      <c r="V61">
        <v>0</v>
      </c>
      <c r="W61">
        <v>59.880299999999998</v>
      </c>
      <c r="X61">
        <v>11</v>
      </c>
      <c r="Y61">
        <v>176.13579999999999</v>
      </c>
      <c r="Z61">
        <v>73.514499999999998</v>
      </c>
      <c r="AA61">
        <v>201</v>
      </c>
      <c r="AB61">
        <v>197.78579999999999</v>
      </c>
      <c r="AC61">
        <v>84.405600000000007</v>
      </c>
      <c r="AD61">
        <v>600</v>
      </c>
      <c r="AE61">
        <v>6.1623999999999999</v>
      </c>
      <c r="AF61">
        <v>2.5716000000000001</v>
      </c>
      <c r="AG61">
        <v>6.1623999999999999</v>
      </c>
      <c r="AH61">
        <v>3.0192000000000001</v>
      </c>
      <c r="AI61">
        <v>0</v>
      </c>
      <c r="AJ61">
        <v>0</v>
      </c>
      <c r="AK61">
        <v>0</v>
      </c>
      <c r="AL61">
        <v>0</v>
      </c>
      <c r="AM61">
        <v>0.1976</v>
      </c>
      <c r="AN61">
        <v>0.1976</v>
      </c>
      <c r="AO61">
        <v>0</v>
      </c>
      <c r="AP61">
        <v>0</v>
      </c>
      <c r="AQ61">
        <v>2.5</v>
      </c>
      <c r="AR61">
        <v>0.8</v>
      </c>
      <c r="AT61">
        <v>6.6699999999999995E-2</v>
      </c>
      <c r="AU61">
        <v>1.3835</v>
      </c>
      <c r="AV61">
        <v>60</v>
      </c>
      <c r="AW61">
        <v>16</v>
      </c>
      <c r="AY61">
        <v>20</v>
      </c>
      <c r="BK61">
        <v>1.5677000000000001</v>
      </c>
      <c r="BL61">
        <v>0.7823</v>
      </c>
      <c r="BM61">
        <v>1.1529</v>
      </c>
      <c r="BN61">
        <v>0.40350000000000003</v>
      </c>
      <c r="BO61">
        <v>0</v>
      </c>
      <c r="BP61">
        <v>0.1</v>
      </c>
      <c r="BQ61">
        <v>0.01</v>
      </c>
      <c r="CE61">
        <v>0.125</v>
      </c>
      <c r="CF61">
        <v>1E-3</v>
      </c>
      <c r="CG61">
        <v>2.4E-2</v>
      </c>
      <c r="CL61">
        <v>2.9805999999999999</v>
      </c>
      <c r="CM61">
        <v>0.72289999999999999</v>
      </c>
      <c r="CN61" t="s">
        <v>1149</v>
      </c>
    </row>
    <row r="62" spans="1:92" x14ac:dyDescent="0.25">
      <c r="A62" t="s">
        <v>124</v>
      </c>
      <c r="B62">
        <v>63</v>
      </c>
      <c r="C62" t="s">
        <v>123</v>
      </c>
      <c r="D62">
        <v>16.427900000000001</v>
      </c>
      <c r="E62">
        <v>5.1318999999999999</v>
      </c>
      <c r="F62">
        <v>4743.4135999999999</v>
      </c>
      <c r="G62">
        <v>0</v>
      </c>
      <c r="H62">
        <v>4668.3798999999999</v>
      </c>
      <c r="I62">
        <v>0</v>
      </c>
      <c r="J62">
        <v>75.033600000000007</v>
      </c>
      <c r="K62">
        <v>6</v>
      </c>
      <c r="L62">
        <v>58.566400000000002</v>
      </c>
      <c r="M62">
        <v>95.034800000000004</v>
      </c>
      <c r="N62">
        <v>144</v>
      </c>
      <c r="O62">
        <v>78.980099999999993</v>
      </c>
      <c r="P62">
        <v>88.480699999999999</v>
      </c>
      <c r="Q62">
        <v>16.427900000000001</v>
      </c>
      <c r="R62">
        <v>5.1318999999999999</v>
      </c>
      <c r="S62">
        <v>4743.4135999999999</v>
      </c>
      <c r="T62">
        <v>0</v>
      </c>
      <c r="U62">
        <v>4668.3798999999999</v>
      </c>
      <c r="V62">
        <v>0</v>
      </c>
      <c r="W62">
        <v>75.033600000000007</v>
      </c>
      <c r="X62">
        <v>6</v>
      </c>
      <c r="Y62">
        <v>58.566400000000002</v>
      </c>
      <c r="Z62">
        <v>95.034800000000004</v>
      </c>
      <c r="AA62">
        <v>144</v>
      </c>
      <c r="AB62">
        <v>78.980099999999993</v>
      </c>
      <c r="AC62">
        <v>88.480699999999999</v>
      </c>
      <c r="AD62">
        <v>800</v>
      </c>
      <c r="AE62">
        <v>8.1062999999999992</v>
      </c>
      <c r="AF62">
        <v>5.5098000000000003</v>
      </c>
      <c r="AG62">
        <v>8.1062999999999992</v>
      </c>
      <c r="AH62">
        <v>4.5307000000000004</v>
      </c>
      <c r="AI62">
        <v>0</v>
      </c>
      <c r="AJ62">
        <v>0</v>
      </c>
      <c r="AK62">
        <v>0</v>
      </c>
      <c r="AL62">
        <v>0</v>
      </c>
      <c r="AM62">
        <v>0.14599999999999999</v>
      </c>
      <c r="AN62">
        <v>0.14599999999999999</v>
      </c>
      <c r="AO62">
        <v>0</v>
      </c>
      <c r="AP62">
        <v>0</v>
      </c>
      <c r="AR62">
        <v>0.5</v>
      </c>
      <c r="AT62">
        <v>0.1</v>
      </c>
      <c r="AU62">
        <v>0.32500000000000001</v>
      </c>
      <c r="AW62">
        <v>65</v>
      </c>
      <c r="AY62">
        <v>10</v>
      </c>
      <c r="BP62">
        <v>1.25</v>
      </c>
      <c r="BQ62">
        <v>0.1</v>
      </c>
      <c r="CE62">
        <v>5.7500000000000002E-2</v>
      </c>
      <c r="CG62">
        <v>5.2499999999999998E-2</v>
      </c>
      <c r="CL62">
        <v>1.46</v>
      </c>
      <c r="CM62">
        <v>0.73</v>
      </c>
      <c r="CN62" t="s">
        <v>1149</v>
      </c>
    </row>
    <row r="63" spans="1:92" x14ac:dyDescent="0.25">
      <c r="A63" t="s">
        <v>126</v>
      </c>
      <c r="B63">
        <v>65</v>
      </c>
      <c r="C63" t="s">
        <v>125</v>
      </c>
      <c r="D63">
        <v>62.979300000000002</v>
      </c>
      <c r="E63">
        <v>9.68</v>
      </c>
      <c r="F63">
        <v>5542.9956000000002</v>
      </c>
      <c r="G63">
        <v>0</v>
      </c>
      <c r="H63">
        <v>5400.9458000000004</v>
      </c>
      <c r="I63">
        <v>0</v>
      </c>
      <c r="J63">
        <v>142.0496</v>
      </c>
      <c r="K63">
        <v>1</v>
      </c>
      <c r="L63">
        <v>94.322699999999998</v>
      </c>
      <c r="M63">
        <v>254.73570000000001</v>
      </c>
      <c r="N63">
        <v>109</v>
      </c>
      <c r="O63">
        <v>49.629100000000001</v>
      </c>
      <c r="P63">
        <v>34.6952</v>
      </c>
      <c r="Q63">
        <v>62.979300000000002</v>
      </c>
      <c r="R63">
        <v>9.68</v>
      </c>
      <c r="S63">
        <v>5542.9956000000002</v>
      </c>
      <c r="T63">
        <v>0</v>
      </c>
      <c r="U63">
        <v>5400.9458000000004</v>
      </c>
      <c r="V63">
        <v>0</v>
      </c>
      <c r="W63">
        <v>142.0496</v>
      </c>
      <c r="X63">
        <v>1</v>
      </c>
      <c r="Y63">
        <v>94.322699999999998</v>
      </c>
      <c r="Z63">
        <v>254.73570000000001</v>
      </c>
      <c r="AA63">
        <v>109</v>
      </c>
      <c r="AB63">
        <v>49.629100000000001</v>
      </c>
      <c r="AC63">
        <v>34.6952</v>
      </c>
      <c r="AD63">
        <v>900</v>
      </c>
      <c r="AE63">
        <v>9</v>
      </c>
      <c r="AF63">
        <v>5.9561000000000002</v>
      </c>
      <c r="AG63">
        <v>9</v>
      </c>
      <c r="AH63">
        <v>6.2225000000000001</v>
      </c>
      <c r="AI63">
        <v>0</v>
      </c>
      <c r="AJ63">
        <v>0</v>
      </c>
      <c r="AK63">
        <v>0</v>
      </c>
      <c r="AL63">
        <v>0</v>
      </c>
      <c r="AM63">
        <v>0.28539999999999999</v>
      </c>
      <c r="AN63">
        <v>0.21340000000000001</v>
      </c>
      <c r="AO63">
        <v>7.1999999999999995E-2</v>
      </c>
      <c r="AP63">
        <v>0</v>
      </c>
      <c r="AR63">
        <v>2</v>
      </c>
      <c r="AT63">
        <v>4.1700000000000001E-2</v>
      </c>
      <c r="AU63">
        <v>1.9</v>
      </c>
      <c r="AW63">
        <v>95</v>
      </c>
      <c r="AY63">
        <v>90</v>
      </c>
      <c r="BP63">
        <v>1.5</v>
      </c>
      <c r="BQ63">
        <v>0.3</v>
      </c>
      <c r="CE63">
        <v>1.0349999999999999</v>
      </c>
      <c r="CH63">
        <v>0.72</v>
      </c>
      <c r="CL63">
        <v>3.5550000000000002</v>
      </c>
      <c r="CM63">
        <v>1.9935</v>
      </c>
      <c r="CN63" t="s">
        <v>1149</v>
      </c>
    </row>
    <row r="64" spans="1:92" x14ac:dyDescent="0.25">
      <c r="A64" t="s">
        <v>128</v>
      </c>
      <c r="B64">
        <v>66</v>
      </c>
      <c r="C64" t="s">
        <v>127</v>
      </c>
      <c r="D64">
        <v>25.986899999999999</v>
      </c>
      <c r="E64">
        <v>4.7332999999999998</v>
      </c>
      <c r="F64">
        <v>2876.6677</v>
      </c>
      <c r="G64">
        <v>0</v>
      </c>
      <c r="H64">
        <v>2752.6433000000002</v>
      </c>
      <c r="I64">
        <v>0</v>
      </c>
      <c r="J64">
        <v>124.0245</v>
      </c>
      <c r="K64">
        <v>6</v>
      </c>
      <c r="L64">
        <v>92.644800000000004</v>
      </c>
      <c r="M64">
        <v>87.653599999999997</v>
      </c>
      <c r="N64">
        <v>144</v>
      </c>
      <c r="O64">
        <v>124.93689999999999</v>
      </c>
      <c r="P64">
        <v>81.608500000000006</v>
      </c>
      <c r="Q64">
        <v>25.986899999999999</v>
      </c>
      <c r="R64">
        <v>4.7332999999999998</v>
      </c>
      <c r="S64">
        <v>2876.6677</v>
      </c>
      <c r="T64">
        <v>0</v>
      </c>
      <c r="U64">
        <v>2752.6433000000002</v>
      </c>
      <c r="V64">
        <v>0</v>
      </c>
      <c r="W64">
        <v>124.0245</v>
      </c>
      <c r="X64">
        <v>6</v>
      </c>
      <c r="Y64">
        <v>92.644800000000004</v>
      </c>
      <c r="Z64">
        <v>87.653599999999997</v>
      </c>
      <c r="AA64">
        <v>144</v>
      </c>
      <c r="AB64">
        <v>124.93689999999999</v>
      </c>
      <c r="AC64">
        <v>81.608500000000006</v>
      </c>
      <c r="AD64">
        <v>900</v>
      </c>
      <c r="AE64">
        <v>9</v>
      </c>
      <c r="AF64">
        <v>4.2907999999999999</v>
      </c>
      <c r="AG64">
        <v>9</v>
      </c>
      <c r="AH64">
        <v>4.3512000000000004</v>
      </c>
      <c r="AI64">
        <v>0</v>
      </c>
      <c r="AJ64">
        <v>0</v>
      </c>
      <c r="AK64">
        <v>0</v>
      </c>
      <c r="AL64">
        <v>0</v>
      </c>
      <c r="AM64">
        <v>0.2462</v>
      </c>
      <c r="AN64">
        <v>0.13420000000000001</v>
      </c>
      <c r="AO64">
        <v>0.112</v>
      </c>
      <c r="AP64">
        <v>0</v>
      </c>
      <c r="AQ64">
        <v>3</v>
      </c>
      <c r="AR64">
        <v>2</v>
      </c>
      <c r="AT64">
        <v>0.20830000000000001</v>
      </c>
      <c r="AU64">
        <v>1.9061999999999999</v>
      </c>
      <c r="AV64">
        <v>2</v>
      </c>
      <c r="AW64">
        <v>98</v>
      </c>
      <c r="AY64">
        <v>5</v>
      </c>
      <c r="BK64">
        <v>8.1500000000000003E-2</v>
      </c>
      <c r="BL64">
        <v>2.9399999999999999E-2</v>
      </c>
      <c r="BO64">
        <v>0</v>
      </c>
      <c r="BP64">
        <v>1</v>
      </c>
      <c r="BQ64">
        <v>0.01</v>
      </c>
      <c r="CE64">
        <v>0.28749999999999998</v>
      </c>
      <c r="CH64">
        <v>1.1200000000000001</v>
      </c>
      <c r="CL64">
        <v>2.4990000000000001</v>
      </c>
      <c r="CM64">
        <v>1.5595000000000001</v>
      </c>
      <c r="CN64" t="s">
        <v>1149</v>
      </c>
    </row>
    <row r="65" spans="1:92" x14ac:dyDescent="0.25">
      <c r="A65" t="s">
        <v>130</v>
      </c>
      <c r="B65">
        <v>67</v>
      </c>
      <c r="C65" t="s">
        <v>829</v>
      </c>
      <c r="D65">
        <v>3.2511000000000001</v>
      </c>
      <c r="E65">
        <v>2.9986000000000002</v>
      </c>
      <c r="F65">
        <v>5607.3662000000004</v>
      </c>
      <c r="G65">
        <v>254.28659999999999</v>
      </c>
      <c r="H65">
        <v>3868.0059000000001</v>
      </c>
      <c r="I65">
        <v>896.58519999999999</v>
      </c>
      <c r="J65">
        <v>588.48800000000006</v>
      </c>
      <c r="K65">
        <v>9</v>
      </c>
      <c r="L65">
        <v>47.669699999999999</v>
      </c>
      <c r="M65">
        <v>119.9439</v>
      </c>
      <c r="N65">
        <v>189</v>
      </c>
      <c r="O65">
        <v>47.116999999999997</v>
      </c>
      <c r="P65">
        <v>69.734800000000007</v>
      </c>
      <c r="Q65">
        <v>3.2511000000000001</v>
      </c>
      <c r="R65">
        <v>2.9986000000000002</v>
      </c>
      <c r="S65">
        <v>5607.3662000000004</v>
      </c>
      <c r="T65">
        <v>254.28659999999999</v>
      </c>
      <c r="U65">
        <v>3868.0059000000001</v>
      </c>
      <c r="V65">
        <v>896.58519999999999</v>
      </c>
      <c r="W65">
        <v>588.48800000000006</v>
      </c>
      <c r="X65">
        <v>9</v>
      </c>
      <c r="Y65">
        <v>47.669699999999999</v>
      </c>
      <c r="Z65">
        <v>119.9439</v>
      </c>
      <c r="AA65">
        <v>189</v>
      </c>
      <c r="AB65">
        <v>47.116999999999997</v>
      </c>
      <c r="AC65">
        <v>69.734800000000007</v>
      </c>
      <c r="AD65">
        <v>436</v>
      </c>
      <c r="AE65">
        <v>3.6061000000000001</v>
      </c>
      <c r="AF65">
        <v>5.9905999999999997</v>
      </c>
      <c r="AG65">
        <v>3.6061000000000001</v>
      </c>
      <c r="AH65">
        <v>3.4632999999999998</v>
      </c>
      <c r="AI65">
        <v>2.6492</v>
      </c>
      <c r="AJ65">
        <v>3.0459999999999998</v>
      </c>
      <c r="AK65">
        <v>5.8418999999999999</v>
      </c>
      <c r="AL65">
        <v>1.1878</v>
      </c>
      <c r="AM65">
        <v>6.0902000000000003</v>
      </c>
      <c r="AN65">
        <v>2.5956000000000001</v>
      </c>
      <c r="AO65">
        <v>1.5784</v>
      </c>
      <c r="AP65">
        <v>1.9162999999999999</v>
      </c>
      <c r="AQ65">
        <v>5</v>
      </c>
      <c r="AR65">
        <v>1</v>
      </c>
      <c r="AS65">
        <v>0.16669999999999999</v>
      </c>
      <c r="AT65">
        <v>7.4999999999999997E-2</v>
      </c>
      <c r="AU65">
        <v>1.5226</v>
      </c>
      <c r="AV65">
        <v>60</v>
      </c>
      <c r="AW65">
        <v>40</v>
      </c>
      <c r="AX65">
        <v>2</v>
      </c>
      <c r="AY65">
        <v>91.5</v>
      </c>
      <c r="AZ65">
        <v>2.5299999999999998</v>
      </c>
      <c r="BA65">
        <v>3.2343000000000002</v>
      </c>
      <c r="BC65">
        <v>97.734300000000005</v>
      </c>
      <c r="BD65">
        <v>8.6400000000000005E-2</v>
      </c>
      <c r="BE65">
        <v>17.8443</v>
      </c>
      <c r="BF65">
        <v>11.4336</v>
      </c>
      <c r="BH65">
        <v>9.8571000000000009</v>
      </c>
      <c r="BI65">
        <v>7.5823999999999998</v>
      </c>
      <c r="BJ65">
        <v>3</v>
      </c>
      <c r="BK65">
        <v>4.3091999999999997</v>
      </c>
      <c r="BL65">
        <v>1.5982000000000001</v>
      </c>
      <c r="BO65">
        <v>0</v>
      </c>
      <c r="BP65">
        <v>0.75</v>
      </c>
      <c r="BR65">
        <v>0.5</v>
      </c>
      <c r="BS65">
        <v>1.4</v>
      </c>
      <c r="BT65">
        <v>1.2</v>
      </c>
      <c r="BU65">
        <v>4</v>
      </c>
      <c r="BV65">
        <v>2</v>
      </c>
      <c r="BW65">
        <v>0</v>
      </c>
      <c r="BX65">
        <v>1.6</v>
      </c>
      <c r="BY65">
        <v>1</v>
      </c>
      <c r="BZ65">
        <v>0</v>
      </c>
      <c r="CA65">
        <v>9.9000000000000008E-3</v>
      </c>
      <c r="CB65">
        <v>0.28549999999999998</v>
      </c>
      <c r="CC65">
        <v>0.17230000000000001</v>
      </c>
      <c r="CE65">
        <v>1.8207</v>
      </c>
      <c r="CG65">
        <v>4.4999999999999997E-3</v>
      </c>
      <c r="CH65">
        <v>12.8</v>
      </c>
      <c r="CJ65">
        <v>2.9999999999999997E-4</v>
      </c>
      <c r="CL65">
        <v>161.4599</v>
      </c>
      <c r="CM65">
        <v>76.057699999999997</v>
      </c>
      <c r="CN65" t="s">
        <v>1149</v>
      </c>
    </row>
    <row r="66" spans="1:92" x14ac:dyDescent="0.25">
      <c r="A66" t="s">
        <v>132</v>
      </c>
      <c r="B66">
        <v>69</v>
      </c>
      <c r="C66" t="s">
        <v>131</v>
      </c>
      <c r="D66">
        <v>0.89470000000000005</v>
      </c>
      <c r="E66">
        <v>1.4785999999999999</v>
      </c>
      <c r="F66">
        <v>4218.7089999999998</v>
      </c>
      <c r="G66">
        <v>2859.9692</v>
      </c>
      <c r="H66">
        <v>1075.9884</v>
      </c>
      <c r="I66">
        <v>258.50720000000001</v>
      </c>
      <c r="J66">
        <v>24.2441</v>
      </c>
      <c r="K66">
        <v>8</v>
      </c>
      <c r="L66">
        <v>54.224600000000002</v>
      </c>
      <c r="M66">
        <v>147.86320000000001</v>
      </c>
      <c r="N66">
        <v>187</v>
      </c>
      <c r="O66">
        <v>38.900300000000001</v>
      </c>
      <c r="P66">
        <v>82.146199999999993</v>
      </c>
      <c r="Q66">
        <v>0.89470000000000005</v>
      </c>
      <c r="R66">
        <v>1.4785999999999999</v>
      </c>
      <c r="S66">
        <v>4218.7089999999998</v>
      </c>
      <c r="T66">
        <v>2859.9692</v>
      </c>
      <c r="U66">
        <v>1075.9884</v>
      </c>
      <c r="V66">
        <v>258.50720000000001</v>
      </c>
      <c r="W66">
        <v>24.2441</v>
      </c>
      <c r="X66">
        <v>8</v>
      </c>
      <c r="Y66">
        <v>54.224600000000002</v>
      </c>
      <c r="Z66">
        <v>147.86320000000001</v>
      </c>
      <c r="AA66">
        <v>187</v>
      </c>
      <c r="AB66">
        <v>38.900300000000001</v>
      </c>
      <c r="AC66">
        <v>82.146199999999993</v>
      </c>
      <c r="AD66">
        <v>220</v>
      </c>
      <c r="AE66">
        <v>2.4319999999999999</v>
      </c>
      <c r="AF66">
        <v>5.1961000000000004</v>
      </c>
      <c r="AG66">
        <v>1.8917999999999999</v>
      </c>
      <c r="AH66">
        <v>2.4319999999999999</v>
      </c>
      <c r="AI66">
        <v>2.1183999999999998</v>
      </c>
      <c r="AJ66">
        <v>4.6604999999999999</v>
      </c>
      <c r="AK66">
        <v>0</v>
      </c>
      <c r="AL66">
        <v>0.28210000000000002</v>
      </c>
      <c r="AM66">
        <v>0.31990000000000002</v>
      </c>
      <c r="AN66">
        <v>0.2999</v>
      </c>
      <c r="AO66">
        <v>0.02</v>
      </c>
      <c r="AP66">
        <v>0</v>
      </c>
      <c r="AQ66">
        <v>1.7</v>
      </c>
      <c r="AR66">
        <v>1</v>
      </c>
      <c r="AS66">
        <v>1.67E-2</v>
      </c>
      <c r="AT66">
        <v>1.67E-2</v>
      </c>
      <c r="AU66">
        <v>0.50780000000000003</v>
      </c>
      <c r="AV66">
        <v>40</v>
      </c>
      <c r="AW66">
        <v>20</v>
      </c>
      <c r="AX66">
        <v>10</v>
      </c>
      <c r="AY66">
        <v>10</v>
      </c>
      <c r="AZ66">
        <v>2.76E-2</v>
      </c>
      <c r="BB66">
        <v>3.3999999999999998E-3</v>
      </c>
      <c r="BC66">
        <v>0.6079</v>
      </c>
      <c r="BK66">
        <v>3.7496</v>
      </c>
      <c r="BL66">
        <v>1.3129999999999999</v>
      </c>
      <c r="BO66">
        <v>0</v>
      </c>
      <c r="BP66">
        <v>0.2</v>
      </c>
      <c r="BR66">
        <v>0.2</v>
      </c>
      <c r="BS66">
        <v>0.4</v>
      </c>
      <c r="BT66">
        <v>0.2</v>
      </c>
      <c r="BU66">
        <v>0</v>
      </c>
      <c r="BV66">
        <v>0</v>
      </c>
      <c r="BW66">
        <v>0</v>
      </c>
      <c r="CE66">
        <v>5.2999999999999999E-2</v>
      </c>
      <c r="CH66">
        <v>0.16</v>
      </c>
      <c r="CJ66">
        <v>4.0000000000000002E-4</v>
      </c>
      <c r="CL66">
        <v>5.5709</v>
      </c>
      <c r="CM66">
        <v>1.2152000000000001</v>
      </c>
      <c r="CN66" t="s">
        <v>1149</v>
      </c>
    </row>
    <row r="67" spans="1:92" x14ac:dyDescent="0.25">
      <c r="A67" t="s">
        <v>134</v>
      </c>
      <c r="B67">
        <v>70</v>
      </c>
      <c r="C67" t="s">
        <v>133</v>
      </c>
      <c r="D67">
        <v>6.4344000000000001</v>
      </c>
      <c r="E67">
        <v>3.3919999999999999</v>
      </c>
      <c r="F67">
        <v>2684.0142000000001</v>
      </c>
      <c r="G67">
        <v>446.12049999999999</v>
      </c>
      <c r="H67">
        <v>923.53660000000002</v>
      </c>
      <c r="I67">
        <v>756.36189999999999</v>
      </c>
      <c r="J67">
        <v>557.995</v>
      </c>
      <c r="K67">
        <v>9</v>
      </c>
      <c r="L67">
        <v>94.345500000000001</v>
      </c>
      <c r="M67">
        <v>135.68049999999999</v>
      </c>
      <c r="N67">
        <v>189</v>
      </c>
      <c r="O67">
        <v>93.251599999999996</v>
      </c>
      <c r="P67">
        <v>78.884</v>
      </c>
      <c r="Q67">
        <v>6.4344000000000001</v>
      </c>
      <c r="R67">
        <v>3.3919999999999999</v>
      </c>
      <c r="S67">
        <v>2684.0142000000001</v>
      </c>
      <c r="T67">
        <v>446.12049999999999</v>
      </c>
      <c r="U67">
        <v>923.53660000000002</v>
      </c>
      <c r="V67">
        <v>756.36189999999999</v>
      </c>
      <c r="W67">
        <v>557.995</v>
      </c>
      <c r="X67">
        <v>9</v>
      </c>
      <c r="Y67">
        <v>94.345500000000001</v>
      </c>
      <c r="Z67">
        <v>135.68049999999999</v>
      </c>
      <c r="AA67">
        <v>189</v>
      </c>
      <c r="AB67">
        <v>93.251599999999996</v>
      </c>
      <c r="AC67">
        <v>78.884</v>
      </c>
      <c r="AD67">
        <v>569</v>
      </c>
      <c r="AE67">
        <v>5.0731999999999999</v>
      </c>
      <c r="AF67">
        <v>4.1445999999999996</v>
      </c>
      <c r="AG67">
        <v>5.0731999999999999</v>
      </c>
      <c r="AH67">
        <v>3.6835</v>
      </c>
      <c r="AI67">
        <v>6.11</v>
      </c>
      <c r="AJ67">
        <v>6.6867999999999999</v>
      </c>
      <c r="AK67">
        <v>5.8418999999999999</v>
      </c>
      <c r="AL67">
        <v>5.6215999999999999</v>
      </c>
      <c r="AM67">
        <v>9</v>
      </c>
      <c r="AN67">
        <v>4.0338000000000003</v>
      </c>
      <c r="AO67">
        <v>2.7323</v>
      </c>
      <c r="AP67">
        <v>2.3626</v>
      </c>
      <c r="AQ67">
        <v>4</v>
      </c>
      <c r="AR67">
        <v>1.5</v>
      </c>
      <c r="AS67">
        <v>0.25</v>
      </c>
      <c r="AT67">
        <v>0.10829999999999999</v>
      </c>
      <c r="AU67">
        <v>1.1006</v>
      </c>
      <c r="AV67">
        <v>50</v>
      </c>
      <c r="AW67">
        <v>40</v>
      </c>
      <c r="AX67">
        <v>45</v>
      </c>
      <c r="AY67">
        <v>61</v>
      </c>
      <c r="AZ67">
        <v>6.9165999999999999</v>
      </c>
      <c r="BA67">
        <v>2.4451999999999998</v>
      </c>
      <c r="BB67">
        <v>0.19259999999999999</v>
      </c>
      <c r="BC67">
        <v>69.379400000000004</v>
      </c>
      <c r="BD67">
        <v>0.18509999999999999</v>
      </c>
      <c r="BE67">
        <v>11.241400000000001</v>
      </c>
      <c r="BF67">
        <v>8.5396000000000001</v>
      </c>
      <c r="BH67">
        <v>8.3391999999999999</v>
      </c>
      <c r="BI67">
        <v>8.0404999999999998</v>
      </c>
      <c r="BJ67">
        <v>0.5</v>
      </c>
      <c r="BK67">
        <v>2.8357000000000001</v>
      </c>
      <c r="BL67">
        <v>1.1138999999999999</v>
      </c>
      <c r="BO67">
        <v>0</v>
      </c>
      <c r="BP67">
        <v>0.2</v>
      </c>
      <c r="BR67">
        <v>0.3</v>
      </c>
      <c r="BS67">
        <v>1.2</v>
      </c>
      <c r="BT67">
        <v>2.5</v>
      </c>
      <c r="BU67">
        <v>12</v>
      </c>
      <c r="BV67">
        <v>7</v>
      </c>
      <c r="BW67">
        <v>0</v>
      </c>
      <c r="BX67">
        <v>8.6999999999999993</v>
      </c>
      <c r="BY67">
        <v>5.5</v>
      </c>
      <c r="BZ67">
        <v>0</v>
      </c>
      <c r="CA67">
        <v>0.12970000000000001</v>
      </c>
      <c r="CB67">
        <v>0.1249</v>
      </c>
      <c r="CC67">
        <v>9.2700000000000005E-2</v>
      </c>
      <c r="CE67">
        <v>1.4303999999999999</v>
      </c>
      <c r="CG67">
        <v>7.4999999999999997E-3</v>
      </c>
      <c r="CH67">
        <v>4.32</v>
      </c>
      <c r="CI67">
        <v>9.7200000000000006</v>
      </c>
      <c r="CL67">
        <v>150.8595</v>
      </c>
      <c r="CM67">
        <v>58.484999999999999</v>
      </c>
      <c r="CN67" t="s">
        <v>1149</v>
      </c>
    </row>
    <row r="68" spans="1:92" x14ac:dyDescent="0.25">
      <c r="A68" t="s">
        <v>137</v>
      </c>
      <c r="B68">
        <v>71</v>
      </c>
      <c r="C68" t="s">
        <v>136</v>
      </c>
      <c r="D68">
        <v>7.2145000000000001</v>
      </c>
      <c r="E68">
        <v>5.1448999999999998</v>
      </c>
      <c r="F68">
        <v>8054.1304</v>
      </c>
      <c r="G68">
        <v>4269.5326999999997</v>
      </c>
      <c r="H68">
        <v>2895.6381999999999</v>
      </c>
      <c r="I68">
        <v>494.83539999999999</v>
      </c>
      <c r="J68">
        <v>394.12380000000002</v>
      </c>
      <c r="K68">
        <v>10</v>
      </c>
      <c r="L68">
        <v>96.450400000000002</v>
      </c>
      <c r="M68">
        <v>109.4653</v>
      </c>
      <c r="N68">
        <v>165</v>
      </c>
      <c r="O68">
        <v>98.828599999999994</v>
      </c>
      <c r="P68">
        <v>77.952600000000004</v>
      </c>
      <c r="Q68">
        <v>7.2145000000000001</v>
      </c>
      <c r="R68">
        <v>5.1448999999999998</v>
      </c>
      <c r="S68">
        <v>8054.1304</v>
      </c>
      <c r="T68">
        <v>4269.5326999999997</v>
      </c>
      <c r="U68">
        <v>2895.6381999999999</v>
      </c>
      <c r="V68">
        <v>494.83539999999999</v>
      </c>
      <c r="W68">
        <v>394.12380000000002</v>
      </c>
      <c r="X68">
        <v>10</v>
      </c>
      <c r="Y68">
        <v>96.450400000000002</v>
      </c>
      <c r="Z68">
        <v>109.4653</v>
      </c>
      <c r="AA68">
        <v>165</v>
      </c>
      <c r="AB68">
        <v>98.828599999999994</v>
      </c>
      <c r="AC68">
        <v>77.952600000000004</v>
      </c>
      <c r="AD68">
        <v>521</v>
      </c>
      <c r="AE68">
        <v>5.3719999999999999</v>
      </c>
      <c r="AF68">
        <v>7.1795999999999998</v>
      </c>
      <c r="AG68">
        <v>5.3719999999999999</v>
      </c>
      <c r="AH68">
        <v>4.5365000000000002</v>
      </c>
      <c r="AI68">
        <v>2.3386999999999998</v>
      </c>
      <c r="AJ68">
        <v>4.1052</v>
      </c>
      <c r="AK68">
        <v>0</v>
      </c>
      <c r="AL68">
        <v>1.3513999999999999</v>
      </c>
      <c r="AM68">
        <v>0.80779999999999996</v>
      </c>
      <c r="AN68">
        <v>0.73370000000000002</v>
      </c>
      <c r="AO68">
        <v>6.4600000000000005E-2</v>
      </c>
      <c r="AP68">
        <v>9.4999999999999998E-3</v>
      </c>
      <c r="AQ68">
        <v>3.9</v>
      </c>
      <c r="AR68">
        <v>1.5</v>
      </c>
      <c r="AS68">
        <v>8.3299999999999999E-2</v>
      </c>
      <c r="AT68">
        <v>0.1</v>
      </c>
      <c r="AU68">
        <v>0.82989999999999997</v>
      </c>
      <c r="AV68">
        <v>33</v>
      </c>
      <c r="AW68">
        <v>7</v>
      </c>
      <c r="AX68">
        <v>30</v>
      </c>
      <c r="AY68">
        <v>34</v>
      </c>
      <c r="AZ68">
        <v>2.9500999999999999</v>
      </c>
      <c r="BC68">
        <v>34.858400000000003</v>
      </c>
      <c r="BK68">
        <v>5.0580999999999996</v>
      </c>
      <c r="BL68">
        <v>2.0522</v>
      </c>
      <c r="BO68">
        <v>0</v>
      </c>
      <c r="BP68">
        <v>0.5</v>
      </c>
      <c r="BQ68">
        <v>0.1</v>
      </c>
      <c r="BR68">
        <v>0.4</v>
      </c>
      <c r="BS68">
        <v>0.5</v>
      </c>
      <c r="BT68">
        <v>0.8</v>
      </c>
      <c r="BU68">
        <v>0.4</v>
      </c>
      <c r="BV68">
        <v>0</v>
      </c>
      <c r="BW68">
        <v>0</v>
      </c>
      <c r="BX68">
        <v>0.5</v>
      </c>
      <c r="BY68">
        <v>0</v>
      </c>
      <c r="BZ68">
        <v>0</v>
      </c>
      <c r="CE68">
        <v>1.2484999999999999</v>
      </c>
      <c r="CL68">
        <v>44.364899999999999</v>
      </c>
      <c r="CM68">
        <v>19.3795</v>
      </c>
      <c r="CN68" t="s">
        <v>1149</v>
      </c>
    </row>
    <row r="69" spans="1:92" x14ac:dyDescent="0.25">
      <c r="A69" t="s">
        <v>139</v>
      </c>
      <c r="B69">
        <v>72</v>
      </c>
      <c r="C69" t="s">
        <v>138</v>
      </c>
      <c r="D69">
        <v>30.341699999999999</v>
      </c>
      <c r="E69">
        <v>12.508599999999999</v>
      </c>
      <c r="F69">
        <v>17390.455099999999</v>
      </c>
      <c r="G69">
        <v>145.70949999999999</v>
      </c>
      <c r="H69">
        <v>16764.898399999998</v>
      </c>
      <c r="I69">
        <v>71.915499999999994</v>
      </c>
      <c r="J69">
        <v>407.93239999999997</v>
      </c>
      <c r="K69">
        <v>13</v>
      </c>
      <c r="L69">
        <v>213.8245</v>
      </c>
      <c r="M69">
        <v>131.66909999999999</v>
      </c>
      <c r="N69">
        <v>204</v>
      </c>
      <c r="O69">
        <v>77.205299999999994</v>
      </c>
      <c r="P69">
        <v>113.71420000000001</v>
      </c>
      <c r="Q69">
        <v>30.341699999999999</v>
      </c>
      <c r="R69">
        <v>12.508599999999999</v>
      </c>
      <c r="S69">
        <v>17390.455099999999</v>
      </c>
      <c r="T69">
        <v>145.70949999999999</v>
      </c>
      <c r="U69">
        <v>16764.898399999998</v>
      </c>
      <c r="V69">
        <v>71.915499999999994</v>
      </c>
      <c r="W69">
        <v>407.93239999999997</v>
      </c>
      <c r="X69">
        <v>13</v>
      </c>
      <c r="Y69">
        <v>213.8245</v>
      </c>
      <c r="Z69">
        <v>131.66909999999999</v>
      </c>
      <c r="AA69">
        <v>204</v>
      </c>
      <c r="AB69">
        <v>77.205299999999994</v>
      </c>
      <c r="AC69">
        <v>113.71420000000001</v>
      </c>
      <c r="AD69">
        <v>961</v>
      </c>
      <c r="AE69">
        <v>9</v>
      </c>
      <c r="AF69">
        <v>9</v>
      </c>
      <c r="AG69">
        <v>9</v>
      </c>
      <c r="AH69">
        <v>7.0735000000000001</v>
      </c>
      <c r="AI69">
        <v>5.7874999999999996</v>
      </c>
      <c r="AJ69">
        <v>9</v>
      </c>
      <c r="AK69">
        <v>7.1921999999999997</v>
      </c>
      <c r="AL69">
        <v>2.1059000000000001</v>
      </c>
      <c r="AM69">
        <v>0.92810000000000004</v>
      </c>
      <c r="AN69">
        <v>0.91649999999999998</v>
      </c>
      <c r="AO69">
        <v>0</v>
      </c>
      <c r="AP69">
        <v>1.1599999999999999E-2</v>
      </c>
      <c r="AQ69">
        <v>5.2</v>
      </c>
      <c r="AR69">
        <v>5.4</v>
      </c>
      <c r="AS69">
        <v>2.5000000000000001E-2</v>
      </c>
      <c r="AT69">
        <v>0.15</v>
      </c>
      <c r="AU69">
        <v>5.0124000000000004</v>
      </c>
      <c r="AV69">
        <v>4</v>
      </c>
      <c r="AW69">
        <v>100</v>
      </c>
      <c r="AX69">
        <v>25</v>
      </c>
      <c r="AY69">
        <v>95</v>
      </c>
      <c r="AZ69">
        <v>3.9464999999999999</v>
      </c>
      <c r="BC69">
        <v>80.018900000000002</v>
      </c>
      <c r="BG69">
        <v>8.5800000000000001E-2</v>
      </c>
      <c r="BH69">
        <v>7.3499999999999996E-2</v>
      </c>
      <c r="BI69">
        <v>5.5199999999999999E-2</v>
      </c>
      <c r="BJ69">
        <v>0.04</v>
      </c>
      <c r="BK69">
        <v>0.4456</v>
      </c>
      <c r="BL69">
        <v>0.19570000000000001</v>
      </c>
      <c r="BO69">
        <v>0</v>
      </c>
      <c r="BP69">
        <v>6</v>
      </c>
      <c r="BQ69">
        <v>0.3</v>
      </c>
      <c r="BR69">
        <v>0.2</v>
      </c>
      <c r="BS69">
        <v>0.4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E69">
        <v>5.3010000000000002</v>
      </c>
      <c r="CL69">
        <v>92.834199999999996</v>
      </c>
      <c r="CM69">
        <v>46.096499999999999</v>
      </c>
      <c r="CN69" t="s">
        <v>1149</v>
      </c>
    </row>
    <row r="70" spans="1:92" x14ac:dyDescent="0.25">
      <c r="A70" t="s">
        <v>141</v>
      </c>
      <c r="B70">
        <v>73</v>
      </c>
      <c r="C70" t="s">
        <v>140</v>
      </c>
      <c r="D70">
        <v>15.229100000000001</v>
      </c>
      <c r="E70">
        <v>8.6887000000000008</v>
      </c>
      <c r="F70">
        <v>11049.675800000001</v>
      </c>
      <c r="G70">
        <v>672.85599999999999</v>
      </c>
      <c r="H70">
        <v>8931.8349999999991</v>
      </c>
      <c r="I70">
        <v>1064.5957000000001</v>
      </c>
      <c r="J70">
        <v>380.38819999999998</v>
      </c>
      <c r="K70">
        <v>13</v>
      </c>
      <c r="L70">
        <v>107.3228</v>
      </c>
      <c r="M70">
        <v>91.460400000000007</v>
      </c>
      <c r="N70">
        <v>203</v>
      </c>
      <c r="O70">
        <v>74.288399999999996</v>
      </c>
      <c r="P70">
        <v>109.98399999999999</v>
      </c>
      <c r="Q70">
        <v>15.229100000000001</v>
      </c>
      <c r="R70">
        <v>8.6887000000000008</v>
      </c>
      <c r="S70">
        <v>11049.675800000001</v>
      </c>
      <c r="T70">
        <v>672.85599999999999</v>
      </c>
      <c r="U70">
        <v>8931.8349999999991</v>
      </c>
      <c r="V70">
        <v>1064.5957000000001</v>
      </c>
      <c r="W70">
        <v>380.38819999999998</v>
      </c>
      <c r="X70">
        <v>13</v>
      </c>
      <c r="Y70">
        <v>107.3228</v>
      </c>
      <c r="Z70">
        <v>91.460400000000007</v>
      </c>
      <c r="AA70">
        <v>203</v>
      </c>
      <c r="AB70">
        <v>74.288399999999996</v>
      </c>
      <c r="AC70">
        <v>109.98399999999999</v>
      </c>
      <c r="AD70">
        <v>876</v>
      </c>
      <c r="AE70">
        <v>7.8048999999999999</v>
      </c>
      <c r="AF70">
        <v>8.4093999999999998</v>
      </c>
      <c r="AG70">
        <v>7.8048999999999999</v>
      </c>
      <c r="AH70">
        <v>5.8952999999999998</v>
      </c>
      <c r="AI70">
        <v>6.8498999999999999</v>
      </c>
      <c r="AJ70">
        <v>3.9820000000000002</v>
      </c>
      <c r="AK70">
        <v>9</v>
      </c>
      <c r="AL70">
        <v>9</v>
      </c>
      <c r="AM70">
        <v>5.5412999999999997</v>
      </c>
      <c r="AN70">
        <v>4.7233000000000001</v>
      </c>
      <c r="AO70">
        <v>0.1053</v>
      </c>
      <c r="AP70">
        <v>0.7127</v>
      </c>
      <c r="AQ70">
        <v>3</v>
      </c>
      <c r="AR70">
        <v>2.4</v>
      </c>
      <c r="AS70">
        <v>0.20830000000000001</v>
      </c>
      <c r="AT70">
        <v>0.15</v>
      </c>
      <c r="AU70">
        <v>1.169</v>
      </c>
      <c r="AV70">
        <v>4</v>
      </c>
      <c r="AW70">
        <v>80</v>
      </c>
      <c r="AX70">
        <v>40</v>
      </c>
      <c r="AY70">
        <v>90</v>
      </c>
      <c r="AZ70">
        <v>17.9816</v>
      </c>
      <c r="BC70">
        <v>58.262099999999997</v>
      </c>
      <c r="BG70">
        <v>9.0534999999999997</v>
      </c>
      <c r="BH70">
        <v>4.1847000000000003</v>
      </c>
      <c r="BI70">
        <v>3.4062000000000001</v>
      </c>
      <c r="BK70">
        <v>0.68</v>
      </c>
      <c r="BL70">
        <v>0.27200000000000002</v>
      </c>
      <c r="BO70">
        <v>0</v>
      </c>
      <c r="BP70">
        <v>3</v>
      </c>
      <c r="BR70">
        <v>0.9</v>
      </c>
      <c r="BS70">
        <v>1.4</v>
      </c>
      <c r="BT70">
        <v>4.5</v>
      </c>
      <c r="BU70">
        <v>0.1</v>
      </c>
      <c r="BV70">
        <v>0.1</v>
      </c>
      <c r="BW70">
        <v>0.1</v>
      </c>
      <c r="BX70">
        <v>0.1</v>
      </c>
      <c r="BY70">
        <v>0.1</v>
      </c>
      <c r="BZ70">
        <v>0.1</v>
      </c>
      <c r="CE70">
        <v>4.8924000000000003</v>
      </c>
      <c r="CL70">
        <v>81.825400000000002</v>
      </c>
      <c r="CM70">
        <v>37.217300000000002</v>
      </c>
      <c r="CN70" t="s">
        <v>1149</v>
      </c>
    </row>
    <row r="71" spans="1:92" x14ac:dyDescent="0.25">
      <c r="A71" t="s">
        <v>143</v>
      </c>
      <c r="B71">
        <v>74</v>
      </c>
      <c r="C71" t="s">
        <v>142</v>
      </c>
      <c r="D71">
        <v>3.7214999999999998</v>
      </c>
      <c r="E71">
        <v>2.8155999999999999</v>
      </c>
      <c r="F71">
        <v>3490.8510999999999</v>
      </c>
      <c r="G71">
        <v>215.42519999999999</v>
      </c>
      <c r="H71">
        <v>2407.2145999999998</v>
      </c>
      <c r="I71">
        <v>568.9171</v>
      </c>
      <c r="J71">
        <v>299.29390000000001</v>
      </c>
      <c r="K71">
        <v>9</v>
      </c>
      <c r="L71">
        <v>54.567500000000003</v>
      </c>
      <c r="M71">
        <v>112.6241</v>
      </c>
      <c r="N71">
        <v>189</v>
      </c>
      <c r="O71">
        <v>53.934800000000003</v>
      </c>
      <c r="P71">
        <v>65.479100000000003</v>
      </c>
      <c r="Q71">
        <v>3.7214999999999998</v>
      </c>
      <c r="R71">
        <v>2.8155999999999999</v>
      </c>
      <c r="S71">
        <v>3490.8510999999999</v>
      </c>
      <c r="T71">
        <v>215.42519999999999</v>
      </c>
      <c r="U71">
        <v>2407.2145999999998</v>
      </c>
      <c r="V71">
        <v>568.9171</v>
      </c>
      <c r="W71">
        <v>299.29390000000001</v>
      </c>
      <c r="X71">
        <v>9</v>
      </c>
      <c r="Y71">
        <v>54.567500000000003</v>
      </c>
      <c r="Z71">
        <v>112.6241</v>
      </c>
      <c r="AA71">
        <v>189</v>
      </c>
      <c r="AB71">
        <v>53.934800000000003</v>
      </c>
      <c r="AC71">
        <v>65.479100000000003</v>
      </c>
      <c r="AD71">
        <v>402</v>
      </c>
      <c r="AE71">
        <v>3.8582000000000001</v>
      </c>
      <c r="AF71">
        <v>4.7267000000000001</v>
      </c>
      <c r="AG71">
        <v>3.8582000000000001</v>
      </c>
      <c r="AH71">
        <v>3.3559999999999999</v>
      </c>
      <c r="AI71">
        <v>0</v>
      </c>
      <c r="AJ71">
        <v>0</v>
      </c>
      <c r="AK71">
        <v>0</v>
      </c>
      <c r="AL71">
        <v>0</v>
      </c>
      <c r="AM71">
        <v>2.0142000000000002</v>
      </c>
      <c r="AN71">
        <v>0.98040000000000005</v>
      </c>
      <c r="AO71">
        <v>0.2137</v>
      </c>
      <c r="AP71">
        <v>0.82020000000000004</v>
      </c>
      <c r="AQ71">
        <v>2.8</v>
      </c>
      <c r="AR71">
        <v>1.3</v>
      </c>
      <c r="AS71">
        <v>8.3299999999999999E-2</v>
      </c>
      <c r="AT71">
        <v>8.3299999999999999E-2</v>
      </c>
      <c r="AU71">
        <v>0.15340000000000001</v>
      </c>
      <c r="AV71">
        <v>4</v>
      </c>
      <c r="AW71">
        <v>21</v>
      </c>
      <c r="AX71">
        <v>35</v>
      </c>
      <c r="AY71">
        <v>78</v>
      </c>
      <c r="AZ71">
        <v>2.9815</v>
      </c>
      <c r="BC71">
        <v>28.908899999999999</v>
      </c>
      <c r="BG71">
        <v>9.8833000000000002</v>
      </c>
      <c r="BH71">
        <v>5.0316999999999998</v>
      </c>
      <c r="BI71">
        <v>2.9253999999999998</v>
      </c>
      <c r="BJ71">
        <v>3</v>
      </c>
      <c r="BK71">
        <v>0.21</v>
      </c>
      <c r="BL71">
        <v>0.13020000000000001</v>
      </c>
      <c r="BO71">
        <v>0</v>
      </c>
      <c r="BP71">
        <v>0.7</v>
      </c>
      <c r="BQ71">
        <v>0.02</v>
      </c>
      <c r="BR71">
        <v>0.2</v>
      </c>
      <c r="BS71">
        <v>0.7</v>
      </c>
      <c r="BT71">
        <v>2.2000000000000002</v>
      </c>
      <c r="BU71">
        <v>1.9</v>
      </c>
      <c r="BV71">
        <v>0</v>
      </c>
      <c r="BW71">
        <v>0</v>
      </c>
      <c r="BX71">
        <v>1.9</v>
      </c>
      <c r="BY71">
        <v>0</v>
      </c>
      <c r="BZ71">
        <v>0</v>
      </c>
      <c r="CE71">
        <v>2.1684000000000001</v>
      </c>
      <c r="CL71">
        <v>49.8643</v>
      </c>
      <c r="CM71">
        <v>28.6571</v>
      </c>
      <c r="CN71" t="s">
        <v>1149</v>
      </c>
    </row>
    <row r="72" spans="1:92" x14ac:dyDescent="0.25">
      <c r="A72" t="s">
        <v>145</v>
      </c>
      <c r="B72">
        <v>75</v>
      </c>
      <c r="C72" t="s">
        <v>144</v>
      </c>
      <c r="D72">
        <v>7.3491</v>
      </c>
      <c r="E72">
        <v>3.6231</v>
      </c>
      <c r="F72">
        <v>2436.7597999999998</v>
      </c>
      <c r="G72">
        <v>71.473100000000002</v>
      </c>
      <c r="H72">
        <v>0</v>
      </c>
      <c r="I72">
        <v>491.03640000000001</v>
      </c>
      <c r="J72">
        <v>1874.2503999999999</v>
      </c>
      <c r="K72">
        <v>9</v>
      </c>
      <c r="L72">
        <v>107.75790000000001</v>
      </c>
      <c r="M72">
        <v>144.9248</v>
      </c>
      <c r="N72">
        <v>189</v>
      </c>
      <c r="O72">
        <v>106.5085</v>
      </c>
      <c r="P72">
        <v>84.258600000000001</v>
      </c>
      <c r="Q72">
        <v>7.3491</v>
      </c>
      <c r="R72">
        <v>3.6231</v>
      </c>
      <c r="S72">
        <v>2436.7597999999998</v>
      </c>
      <c r="T72">
        <v>71.473100000000002</v>
      </c>
      <c r="U72">
        <v>0</v>
      </c>
      <c r="V72">
        <v>491.03640000000001</v>
      </c>
      <c r="W72">
        <v>1874.2503999999999</v>
      </c>
      <c r="X72">
        <v>9</v>
      </c>
      <c r="Y72">
        <v>107.75790000000001</v>
      </c>
      <c r="Z72">
        <v>144.9248</v>
      </c>
      <c r="AA72">
        <v>189</v>
      </c>
      <c r="AB72">
        <v>106.5085</v>
      </c>
      <c r="AC72">
        <v>84.258600000000001</v>
      </c>
      <c r="AD72">
        <v>545</v>
      </c>
      <c r="AE72">
        <v>5.4218000000000002</v>
      </c>
      <c r="AF72">
        <v>3.9491000000000001</v>
      </c>
      <c r="AG72">
        <v>5.4218000000000002</v>
      </c>
      <c r="AH72">
        <v>3.8069000000000002</v>
      </c>
      <c r="AI72">
        <v>4.4824999999999999</v>
      </c>
      <c r="AJ72">
        <v>2.1515</v>
      </c>
      <c r="AK72">
        <v>9</v>
      </c>
      <c r="AL72">
        <v>5.3068999999999997</v>
      </c>
      <c r="AM72">
        <v>4.7737999999999996</v>
      </c>
      <c r="AN72">
        <v>1.9001999999999999</v>
      </c>
      <c r="AO72">
        <v>2.4498000000000002</v>
      </c>
      <c r="AP72">
        <v>0.42380000000000001</v>
      </c>
      <c r="AQ72">
        <v>3.6</v>
      </c>
      <c r="AS72">
        <v>0.16669999999999999</v>
      </c>
      <c r="AT72">
        <v>0.20830000000000001</v>
      </c>
      <c r="AU72">
        <v>0.1108</v>
      </c>
      <c r="AV72">
        <v>1</v>
      </c>
      <c r="AX72">
        <v>70</v>
      </c>
      <c r="AY72">
        <v>98</v>
      </c>
      <c r="AZ72">
        <v>5.7945000000000002</v>
      </c>
      <c r="BB72">
        <v>0.12870000000000001</v>
      </c>
      <c r="BC72">
        <v>79.325599999999994</v>
      </c>
      <c r="BI72">
        <v>0.9042</v>
      </c>
      <c r="BK72">
        <v>0.11899999999999999</v>
      </c>
      <c r="BL72">
        <v>0.05</v>
      </c>
      <c r="BO72">
        <v>0</v>
      </c>
      <c r="BR72">
        <v>0.1</v>
      </c>
      <c r="BS72">
        <v>1.2</v>
      </c>
      <c r="BT72">
        <v>1.9</v>
      </c>
      <c r="BU72">
        <v>0.5</v>
      </c>
      <c r="BV72">
        <v>1.5</v>
      </c>
      <c r="BW72">
        <v>1</v>
      </c>
      <c r="BX72">
        <v>0.5</v>
      </c>
      <c r="BY72">
        <v>1.5</v>
      </c>
      <c r="BZ72">
        <v>1</v>
      </c>
      <c r="CE72">
        <v>7.35</v>
      </c>
      <c r="CH72">
        <v>22.8</v>
      </c>
      <c r="CJ72">
        <v>5.9700000000000003E-2</v>
      </c>
      <c r="CL72">
        <v>119.75839999999999</v>
      </c>
      <c r="CM72">
        <v>62.677700000000002</v>
      </c>
      <c r="CN72" t="s">
        <v>1149</v>
      </c>
    </row>
    <row r="73" spans="1:92" x14ac:dyDescent="0.25">
      <c r="A73" t="s">
        <v>147</v>
      </c>
      <c r="B73">
        <v>76</v>
      </c>
      <c r="C73" t="s">
        <v>146</v>
      </c>
      <c r="D73">
        <v>31.065100000000001</v>
      </c>
      <c r="E73">
        <v>10.1853</v>
      </c>
      <c r="F73">
        <v>8747.2353999999996</v>
      </c>
      <c r="G73">
        <v>1.3288</v>
      </c>
      <c r="H73">
        <v>7720.6923999999999</v>
      </c>
      <c r="I73">
        <v>102.2409</v>
      </c>
      <c r="J73">
        <v>922.97389999999996</v>
      </c>
      <c r="K73">
        <v>5</v>
      </c>
      <c r="L73">
        <v>143.3554</v>
      </c>
      <c r="M73">
        <v>185.18799999999999</v>
      </c>
      <c r="N73">
        <v>147</v>
      </c>
      <c r="O73">
        <v>106.3874</v>
      </c>
      <c r="P73">
        <v>88.568200000000004</v>
      </c>
      <c r="Q73">
        <v>31.065100000000001</v>
      </c>
      <c r="R73">
        <v>10.1853</v>
      </c>
      <c r="S73">
        <v>8747.2353999999996</v>
      </c>
      <c r="T73">
        <v>1.3288</v>
      </c>
      <c r="U73">
        <v>7720.6923999999999</v>
      </c>
      <c r="V73">
        <v>102.2409</v>
      </c>
      <c r="W73">
        <v>922.97389999999996</v>
      </c>
      <c r="X73">
        <v>5</v>
      </c>
      <c r="Y73">
        <v>143.3554</v>
      </c>
      <c r="Z73">
        <v>185.18799999999999</v>
      </c>
      <c r="AA73">
        <v>147</v>
      </c>
      <c r="AB73">
        <v>106.3874</v>
      </c>
      <c r="AC73">
        <v>88.568200000000004</v>
      </c>
      <c r="AD73">
        <v>954</v>
      </c>
      <c r="AE73">
        <v>9</v>
      </c>
      <c r="AF73">
        <v>7.4821</v>
      </c>
      <c r="AG73">
        <v>9</v>
      </c>
      <c r="AH73">
        <v>6.3829000000000002</v>
      </c>
      <c r="AI73">
        <v>4.8540999999999999</v>
      </c>
      <c r="AJ73">
        <v>3.6587999999999998</v>
      </c>
      <c r="AK73">
        <v>8.2812999999999999</v>
      </c>
      <c r="AL73">
        <v>4.9063999999999997</v>
      </c>
      <c r="AM73">
        <v>3.5448</v>
      </c>
      <c r="AN73">
        <v>1.1731</v>
      </c>
      <c r="AO73">
        <v>1.7970999999999999</v>
      </c>
      <c r="AP73">
        <v>0.57450000000000001</v>
      </c>
      <c r="AQ73">
        <v>1.1000000000000001</v>
      </c>
      <c r="AR73">
        <v>1.6</v>
      </c>
      <c r="AS73">
        <v>8.3299999999999999E-2</v>
      </c>
      <c r="AT73">
        <v>0.18329999999999999</v>
      </c>
      <c r="AU73">
        <v>1.4723999999999999</v>
      </c>
      <c r="AV73">
        <v>1</v>
      </c>
      <c r="AW73">
        <v>100</v>
      </c>
      <c r="AX73">
        <v>60</v>
      </c>
      <c r="AY73">
        <v>95</v>
      </c>
      <c r="AZ73">
        <v>2.0958000000000001</v>
      </c>
      <c r="BC73">
        <v>50.610100000000003</v>
      </c>
      <c r="BH73">
        <v>2.1613000000000002</v>
      </c>
      <c r="BI73">
        <v>1.6689000000000001</v>
      </c>
      <c r="BK73">
        <v>1.6500000000000001E-2</v>
      </c>
      <c r="BL73">
        <v>8.2000000000000007E-3</v>
      </c>
      <c r="BO73">
        <v>0</v>
      </c>
      <c r="BP73">
        <v>3</v>
      </c>
      <c r="BQ73">
        <v>0.02</v>
      </c>
      <c r="BR73">
        <v>0.1</v>
      </c>
      <c r="BS73">
        <v>0.4</v>
      </c>
      <c r="BT73">
        <v>0.5</v>
      </c>
      <c r="BU73">
        <v>0.5</v>
      </c>
      <c r="BV73">
        <v>1.5</v>
      </c>
      <c r="BW73">
        <v>0.3</v>
      </c>
      <c r="BX73">
        <v>0.5</v>
      </c>
      <c r="BY73">
        <v>1.5</v>
      </c>
      <c r="BZ73">
        <v>0.3</v>
      </c>
      <c r="CE73">
        <v>5.8311000000000002</v>
      </c>
      <c r="CH73">
        <v>16.72</v>
      </c>
      <c r="CL73">
        <v>85.627799999999993</v>
      </c>
      <c r="CM73">
        <v>46.179699999999997</v>
      </c>
      <c r="CN73" t="s">
        <v>1149</v>
      </c>
    </row>
    <row r="74" spans="1:92" x14ac:dyDescent="0.25">
      <c r="A74" t="s">
        <v>830</v>
      </c>
      <c r="B74">
        <v>77</v>
      </c>
      <c r="C74" t="s">
        <v>831</v>
      </c>
      <c r="D74">
        <v>5.8571999999999997</v>
      </c>
      <c r="E74">
        <v>4.4059999999999997</v>
      </c>
      <c r="F74">
        <v>3962.4521</v>
      </c>
      <c r="G74">
        <v>1434.3031000000001</v>
      </c>
      <c r="H74">
        <v>167.7697</v>
      </c>
      <c r="I74">
        <v>1952.4469999999999</v>
      </c>
      <c r="J74">
        <v>407.93239999999997</v>
      </c>
      <c r="K74">
        <v>10</v>
      </c>
      <c r="L74">
        <v>78.304699999999997</v>
      </c>
      <c r="M74">
        <v>93.744900000000001</v>
      </c>
      <c r="N74">
        <v>162</v>
      </c>
      <c r="O74">
        <v>64.364699999999999</v>
      </c>
      <c r="P74">
        <v>142.1294</v>
      </c>
      <c r="Q74">
        <v>5.8571999999999997</v>
      </c>
      <c r="R74">
        <v>4.4059999999999997</v>
      </c>
      <c r="S74">
        <v>3962.4521</v>
      </c>
      <c r="T74">
        <v>1434.3031000000001</v>
      </c>
      <c r="U74">
        <v>167.7697</v>
      </c>
      <c r="V74">
        <v>1952.4469999999999</v>
      </c>
      <c r="W74">
        <v>407.93239999999997</v>
      </c>
      <c r="X74">
        <v>10</v>
      </c>
      <c r="Y74">
        <v>78.304699999999997</v>
      </c>
      <c r="Z74">
        <v>93.744900000000001</v>
      </c>
      <c r="AA74">
        <v>162</v>
      </c>
      <c r="AB74">
        <v>64.364699999999999</v>
      </c>
      <c r="AC74">
        <v>142.1294</v>
      </c>
      <c r="AD74">
        <v>568</v>
      </c>
      <c r="AE74">
        <v>4.8403</v>
      </c>
      <c r="AF74">
        <v>5.0358000000000001</v>
      </c>
      <c r="AG74">
        <v>4.8403</v>
      </c>
      <c r="AH74">
        <v>4.1981000000000002</v>
      </c>
      <c r="AI74">
        <v>5.9417999999999997</v>
      </c>
      <c r="AJ74">
        <v>5.8939000000000004</v>
      </c>
      <c r="AK74">
        <v>9</v>
      </c>
      <c r="AL74">
        <v>4.9692999999999996</v>
      </c>
      <c r="AM74">
        <v>8.3903999999999996</v>
      </c>
      <c r="AN74">
        <v>4.7660999999999998</v>
      </c>
      <c r="AO74">
        <v>1.7023999999999999</v>
      </c>
      <c r="AP74">
        <v>1.9218999999999999</v>
      </c>
      <c r="AQ74">
        <v>3.1</v>
      </c>
      <c r="AR74">
        <v>0.5</v>
      </c>
      <c r="AS74">
        <v>0.25</v>
      </c>
      <c r="AT74">
        <v>0.15</v>
      </c>
      <c r="AU74">
        <v>0.2064</v>
      </c>
      <c r="AV74">
        <v>8</v>
      </c>
      <c r="AW74">
        <v>6</v>
      </c>
      <c r="AX74">
        <v>80</v>
      </c>
      <c r="AY74">
        <v>98</v>
      </c>
      <c r="AZ74">
        <v>5.4885999999999999</v>
      </c>
      <c r="BA74">
        <v>7.5793999999999997</v>
      </c>
      <c r="BB74">
        <v>4.0510999999999999</v>
      </c>
      <c r="BC74">
        <v>161.30340000000001</v>
      </c>
      <c r="BH74">
        <v>1.6719999999999999</v>
      </c>
      <c r="BI74">
        <v>10.1692</v>
      </c>
      <c r="BJ74">
        <v>0.1</v>
      </c>
      <c r="BK74">
        <v>1.36</v>
      </c>
      <c r="BL74">
        <v>0.54400000000000004</v>
      </c>
      <c r="BO74">
        <v>0</v>
      </c>
      <c r="BP74">
        <v>0.05</v>
      </c>
      <c r="BR74">
        <v>0.8</v>
      </c>
      <c r="BS74">
        <v>3.3</v>
      </c>
      <c r="BT74">
        <v>4.2</v>
      </c>
      <c r="BU74">
        <v>4</v>
      </c>
      <c r="BV74">
        <v>1</v>
      </c>
      <c r="BW74">
        <v>6</v>
      </c>
      <c r="BX74">
        <v>2</v>
      </c>
      <c r="BY74">
        <v>0.5</v>
      </c>
      <c r="BZ74">
        <v>0.5</v>
      </c>
      <c r="CA74">
        <v>0.1321</v>
      </c>
      <c r="CE74">
        <v>5.4683999999999999</v>
      </c>
      <c r="CH74">
        <v>13.327999999999999</v>
      </c>
      <c r="CJ74">
        <v>8.9999999999999998E-4</v>
      </c>
      <c r="CL74">
        <v>215.88399999999999</v>
      </c>
      <c r="CM74">
        <v>104.3676</v>
      </c>
      <c r="CN74" t="s">
        <v>1149</v>
      </c>
    </row>
    <row r="75" spans="1:92" x14ac:dyDescent="0.25">
      <c r="A75" t="s">
        <v>149</v>
      </c>
      <c r="B75">
        <v>78</v>
      </c>
      <c r="C75" t="s">
        <v>148</v>
      </c>
      <c r="D75">
        <v>10.148199999999999</v>
      </c>
      <c r="E75">
        <v>6.7714999999999996</v>
      </c>
      <c r="F75">
        <v>10570.065399999999</v>
      </c>
      <c r="G75">
        <v>6380.1162000000004</v>
      </c>
      <c r="H75">
        <v>3344.5617999999999</v>
      </c>
      <c r="I75">
        <v>451.26369999999997</v>
      </c>
      <c r="J75">
        <v>394.12380000000002</v>
      </c>
      <c r="K75">
        <v>12</v>
      </c>
      <c r="L75">
        <v>87.034700000000001</v>
      </c>
      <c r="M75">
        <v>92.760499999999993</v>
      </c>
      <c r="N75">
        <v>203</v>
      </c>
      <c r="O75">
        <v>49.503599999999999</v>
      </c>
      <c r="P75">
        <v>85.715400000000002</v>
      </c>
      <c r="Q75">
        <v>10.148199999999999</v>
      </c>
      <c r="R75">
        <v>6.7714999999999996</v>
      </c>
      <c r="S75">
        <v>10570.065399999999</v>
      </c>
      <c r="T75">
        <v>6380.1162000000004</v>
      </c>
      <c r="U75">
        <v>3344.5617999999999</v>
      </c>
      <c r="V75">
        <v>451.26369999999997</v>
      </c>
      <c r="W75">
        <v>394.12380000000002</v>
      </c>
      <c r="X75">
        <v>12</v>
      </c>
      <c r="Y75">
        <v>87.034700000000001</v>
      </c>
      <c r="Z75">
        <v>92.760499999999993</v>
      </c>
      <c r="AA75">
        <v>203</v>
      </c>
      <c r="AB75">
        <v>49.503599999999999</v>
      </c>
      <c r="AC75">
        <v>85.715400000000002</v>
      </c>
      <c r="AD75">
        <v>601</v>
      </c>
      <c r="AE75">
        <v>6.3712999999999997</v>
      </c>
      <c r="AF75">
        <v>8.2248999999999999</v>
      </c>
      <c r="AG75">
        <v>6.3712999999999997</v>
      </c>
      <c r="AH75">
        <v>5.2043999999999997</v>
      </c>
      <c r="AI75">
        <v>0</v>
      </c>
      <c r="AJ75">
        <v>0</v>
      </c>
      <c r="AK75">
        <v>0</v>
      </c>
      <c r="AL75">
        <v>0</v>
      </c>
      <c r="AM75">
        <v>1.0205</v>
      </c>
      <c r="AN75">
        <v>1.0085</v>
      </c>
      <c r="AO75">
        <v>1.2E-2</v>
      </c>
      <c r="AP75">
        <v>0</v>
      </c>
      <c r="AQ75">
        <v>3</v>
      </c>
      <c r="AR75">
        <v>1.1000000000000001</v>
      </c>
      <c r="AS75">
        <v>8.3299999999999999E-2</v>
      </c>
      <c r="AT75">
        <v>0.10829999999999999</v>
      </c>
      <c r="AU75">
        <v>0.64770000000000005</v>
      </c>
      <c r="AV75">
        <v>42</v>
      </c>
      <c r="AW75">
        <v>10</v>
      </c>
      <c r="AX75">
        <v>50</v>
      </c>
      <c r="AY75">
        <v>40</v>
      </c>
      <c r="BK75">
        <v>6.3672000000000004</v>
      </c>
      <c r="BL75">
        <v>2.5720999999999998</v>
      </c>
      <c r="BO75">
        <v>0</v>
      </c>
      <c r="BP75">
        <v>0.9</v>
      </c>
      <c r="BR75">
        <v>1.1000000000000001</v>
      </c>
      <c r="BS75">
        <v>2.5</v>
      </c>
      <c r="BT75">
        <v>0.6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E75">
        <v>1.5911999999999999</v>
      </c>
      <c r="CL75">
        <v>13.058400000000001</v>
      </c>
      <c r="CM75">
        <v>2.5316000000000001</v>
      </c>
      <c r="CN75" t="s">
        <v>1149</v>
      </c>
    </row>
    <row r="76" spans="1:92" x14ac:dyDescent="0.25">
      <c r="A76" t="s">
        <v>161</v>
      </c>
      <c r="B76">
        <v>79</v>
      </c>
      <c r="C76" t="s">
        <v>160</v>
      </c>
      <c r="D76">
        <v>2.6869999999999998</v>
      </c>
      <c r="E76">
        <v>3.1859000000000002</v>
      </c>
      <c r="F76">
        <v>11453.0566</v>
      </c>
      <c r="G76">
        <v>259.88170000000002</v>
      </c>
      <c r="H76">
        <v>10990.4727</v>
      </c>
      <c r="I76">
        <v>60.652200000000001</v>
      </c>
      <c r="J76">
        <v>142.0496</v>
      </c>
      <c r="K76">
        <v>9</v>
      </c>
      <c r="L76">
        <v>39.398099999999999</v>
      </c>
      <c r="M76">
        <v>127.43510000000001</v>
      </c>
      <c r="N76">
        <v>189</v>
      </c>
      <c r="O76">
        <v>38.941299999999998</v>
      </c>
      <c r="P76">
        <v>74.090199999999996</v>
      </c>
      <c r="Q76">
        <v>2.6869999999999998</v>
      </c>
      <c r="R76">
        <v>3.1859000000000002</v>
      </c>
      <c r="S76">
        <v>11453.0566</v>
      </c>
      <c r="T76">
        <v>259.88170000000002</v>
      </c>
      <c r="U76">
        <v>10990.4727</v>
      </c>
      <c r="V76">
        <v>60.652200000000001</v>
      </c>
      <c r="W76">
        <v>142.0496</v>
      </c>
      <c r="X76">
        <v>9</v>
      </c>
      <c r="Y76">
        <v>39.398099999999999</v>
      </c>
      <c r="Z76">
        <v>127.43510000000001</v>
      </c>
      <c r="AA76">
        <v>189</v>
      </c>
      <c r="AB76">
        <v>38.941299999999998</v>
      </c>
      <c r="AC76">
        <v>74.090199999999996</v>
      </c>
      <c r="AD76">
        <v>400</v>
      </c>
      <c r="AE76">
        <v>3.5697999999999999</v>
      </c>
      <c r="AF76">
        <v>8.5615000000000006</v>
      </c>
      <c r="AG76">
        <v>3.2784</v>
      </c>
      <c r="AH76">
        <v>3.5697999999999999</v>
      </c>
      <c r="AI76">
        <v>0</v>
      </c>
      <c r="AJ76">
        <v>0</v>
      </c>
      <c r="AK76">
        <v>0</v>
      </c>
      <c r="AL76">
        <v>0</v>
      </c>
      <c r="AM76">
        <v>0.34039999999999998</v>
      </c>
      <c r="AN76">
        <v>0.34039999999999998</v>
      </c>
      <c r="AO76">
        <v>0</v>
      </c>
      <c r="AP76">
        <v>0</v>
      </c>
      <c r="AQ76">
        <v>0.6</v>
      </c>
      <c r="AR76">
        <v>1.1000000000000001</v>
      </c>
      <c r="AS76">
        <v>8.3000000000000001E-3</v>
      </c>
      <c r="AT76">
        <v>8.3299999999999999E-2</v>
      </c>
      <c r="AU76">
        <v>0.57130000000000003</v>
      </c>
      <c r="AV76">
        <v>15</v>
      </c>
      <c r="AW76">
        <v>59.7</v>
      </c>
      <c r="AX76">
        <v>5</v>
      </c>
      <c r="AY76">
        <v>25</v>
      </c>
      <c r="BK76">
        <v>0.78710000000000002</v>
      </c>
      <c r="BL76">
        <v>0.32469999999999999</v>
      </c>
      <c r="BO76">
        <v>0</v>
      </c>
      <c r="BP76">
        <v>2.5</v>
      </c>
      <c r="BR76">
        <v>0.1</v>
      </c>
      <c r="BS76">
        <v>0</v>
      </c>
      <c r="BT76">
        <v>0</v>
      </c>
      <c r="BU76">
        <v>0</v>
      </c>
      <c r="BV76">
        <v>0</v>
      </c>
      <c r="BW76">
        <v>0</v>
      </c>
      <c r="CE76">
        <v>0.57499999999999996</v>
      </c>
      <c r="CL76">
        <v>3.9621</v>
      </c>
      <c r="CM76">
        <v>1.6998</v>
      </c>
      <c r="CN76" t="s">
        <v>1149</v>
      </c>
    </row>
    <row r="77" spans="1:92" x14ac:dyDescent="0.25">
      <c r="A77" t="s">
        <v>832</v>
      </c>
      <c r="B77">
        <v>80</v>
      </c>
      <c r="C77" t="s">
        <v>833</v>
      </c>
      <c r="D77">
        <v>13.7783</v>
      </c>
      <c r="E77">
        <v>9.2804000000000002</v>
      </c>
      <c r="F77">
        <v>23850.5488</v>
      </c>
      <c r="G77">
        <v>129.71629999999999</v>
      </c>
      <c r="H77">
        <v>23448.910199999998</v>
      </c>
      <c r="I77">
        <v>133.01310000000001</v>
      </c>
      <c r="J77">
        <v>138.9074</v>
      </c>
      <c r="K77">
        <v>13</v>
      </c>
      <c r="L77">
        <v>97.099000000000004</v>
      </c>
      <c r="M77">
        <v>97.688900000000004</v>
      </c>
      <c r="N77">
        <v>203</v>
      </c>
      <c r="O77">
        <v>67.211399999999998</v>
      </c>
      <c r="P77">
        <v>117.474</v>
      </c>
      <c r="Q77">
        <v>13.7783</v>
      </c>
      <c r="R77">
        <v>9.2804000000000002</v>
      </c>
      <c r="S77">
        <v>23850.5488</v>
      </c>
      <c r="T77">
        <v>129.71629999999999</v>
      </c>
      <c r="U77">
        <v>23448.910199999998</v>
      </c>
      <c r="V77">
        <v>133.01310000000001</v>
      </c>
      <c r="W77">
        <v>138.9074</v>
      </c>
      <c r="X77">
        <v>13</v>
      </c>
      <c r="Y77">
        <v>97.099000000000004</v>
      </c>
      <c r="Z77">
        <v>97.688900000000004</v>
      </c>
      <c r="AA77">
        <v>203</v>
      </c>
      <c r="AB77">
        <v>67.211399999999998</v>
      </c>
      <c r="AC77">
        <v>117.474</v>
      </c>
      <c r="AD77">
        <v>701</v>
      </c>
      <c r="AE77">
        <v>7.4238</v>
      </c>
      <c r="AF77">
        <v>9</v>
      </c>
      <c r="AG77">
        <v>7.4238</v>
      </c>
      <c r="AH77">
        <v>6.0928000000000004</v>
      </c>
      <c r="AI77">
        <v>0</v>
      </c>
      <c r="AJ77">
        <v>0</v>
      </c>
      <c r="AK77">
        <v>0</v>
      </c>
      <c r="AL77">
        <v>0</v>
      </c>
      <c r="AM77">
        <v>0.62280000000000002</v>
      </c>
      <c r="AN77">
        <v>0.61680000000000001</v>
      </c>
      <c r="AO77">
        <v>6.0000000000000001E-3</v>
      </c>
      <c r="AP77">
        <v>0</v>
      </c>
      <c r="AQ77">
        <v>2.9</v>
      </c>
      <c r="AR77">
        <v>2</v>
      </c>
      <c r="AS77">
        <v>2.5000000000000001E-2</v>
      </c>
      <c r="AT77">
        <v>5.8299999999999998E-2</v>
      </c>
      <c r="AU77">
        <v>1.2122999999999999</v>
      </c>
      <c r="AV77">
        <v>2</v>
      </c>
      <c r="AW77">
        <v>64</v>
      </c>
      <c r="AX77">
        <v>10</v>
      </c>
      <c r="AY77">
        <v>20</v>
      </c>
      <c r="BK77">
        <v>0.1205</v>
      </c>
      <c r="BL77">
        <v>7.6600000000000001E-2</v>
      </c>
      <c r="BO77">
        <v>0</v>
      </c>
      <c r="BP77">
        <v>5</v>
      </c>
      <c r="BQ77">
        <v>0.1</v>
      </c>
      <c r="BR77">
        <v>0.1</v>
      </c>
      <c r="BS77">
        <v>0.3</v>
      </c>
      <c r="BT77">
        <v>0.3</v>
      </c>
      <c r="BU77">
        <v>0</v>
      </c>
      <c r="BV77">
        <v>0</v>
      </c>
      <c r="BW77">
        <v>0</v>
      </c>
      <c r="CE77">
        <v>0.32200000000000001</v>
      </c>
      <c r="CL77">
        <v>6.2424999999999997</v>
      </c>
      <c r="CM77">
        <v>2.7492999999999999</v>
      </c>
      <c r="CN77" t="s">
        <v>1149</v>
      </c>
    </row>
    <row r="78" spans="1:92" x14ac:dyDescent="0.25">
      <c r="A78" t="s">
        <v>163</v>
      </c>
      <c r="B78">
        <v>81</v>
      </c>
      <c r="C78" t="s">
        <v>162</v>
      </c>
      <c r="D78">
        <v>9.0324000000000009</v>
      </c>
      <c r="E78">
        <v>6.2968999999999999</v>
      </c>
      <c r="F78">
        <v>11958.675800000001</v>
      </c>
      <c r="G78">
        <v>409.43549999999999</v>
      </c>
      <c r="H78">
        <v>11306.6104</v>
      </c>
      <c r="I78">
        <v>48.742600000000003</v>
      </c>
      <c r="J78">
        <v>193.88730000000001</v>
      </c>
      <c r="K78">
        <v>12</v>
      </c>
      <c r="L78">
        <v>77.464600000000004</v>
      </c>
      <c r="M78">
        <v>86.258399999999995</v>
      </c>
      <c r="N78">
        <v>202</v>
      </c>
      <c r="O78">
        <v>79.231300000000005</v>
      </c>
      <c r="P78">
        <v>118.80880000000001</v>
      </c>
      <c r="Q78">
        <v>9.0324000000000009</v>
      </c>
      <c r="R78">
        <v>6.2968999999999999</v>
      </c>
      <c r="S78">
        <v>11958.675800000001</v>
      </c>
      <c r="T78">
        <v>409.43549999999999</v>
      </c>
      <c r="U78">
        <v>11306.6104</v>
      </c>
      <c r="V78">
        <v>48.742600000000003</v>
      </c>
      <c r="W78">
        <v>193.88730000000001</v>
      </c>
      <c r="X78">
        <v>12</v>
      </c>
      <c r="Y78">
        <v>77.464600000000004</v>
      </c>
      <c r="Z78">
        <v>86.258399999999995</v>
      </c>
      <c r="AA78">
        <v>202</v>
      </c>
      <c r="AB78">
        <v>79.231300000000005</v>
      </c>
      <c r="AC78">
        <v>118.80880000000001</v>
      </c>
      <c r="AD78">
        <v>600</v>
      </c>
      <c r="AE78">
        <v>6.0107999999999997</v>
      </c>
      <c r="AF78">
        <v>8.7484999999999999</v>
      </c>
      <c r="AG78">
        <v>6.0107999999999997</v>
      </c>
      <c r="AH78">
        <v>5.0186999999999999</v>
      </c>
      <c r="AI78">
        <v>0</v>
      </c>
      <c r="AJ78">
        <v>0</v>
      </c>
      <c r="AK78">
        <v>0</v>
      </c>
      <c r="AL78">
        <v>0</v>
      </c>
      <c r="AM78">
        <v>0.49359999999999998</v>
      </c>
      <c r="AN78">
        <v>0.49359999999999998</v>
      </c>
      <c r="AO78">
        <v>0</v>
      </c>
      <c r="AP78">
        <v>0</v>
      </c>
      <c r="AQ78">
        <v>2.1</v>
      </c>
      <c r="AR78">
        <v>1.8</v>
      </c>
      <c r="AS78">
        <v>2.5000000000000001E-2</v>
      </c>
      <c r="AT78">
        <v>0.1</v>
      </c>
      <c r="AU78">
        <v>1.6625000000000001</v>
      </c>
      <c r="AV78">
        <v>3</v>
      </c>
      <c r="AW78">
        <v>100</v>
      </c>
      <c r="AX78">
        <v>5</v>
      </c>
      <c r="AY78">
        <v>50</v>
      </c>
      <c r="BK78">
        <v>0.49659999999999999</v>
      </c>
      <c r="BL78">
        <v>0.1986</v>
      </c>
      <c r="BO78">
        <v>0</v>
      </c>
      <c r="BP78">
        <v>3.8</v>
      </c>
      <c r="BQ78">
        <v>0.02</v>
      </c>
      <c r="BR78">
        <v>0.1</v>
      </c>
      <c r="BS78">
        <v>0.1</v>
      </c>
      <c r="BT78">
        <v>0</v>
      </c>
      <c r="BU78">
        <v>0</v>
      </c>
      <c r="BV78">
        <v>0</v>
      </c>
      <c r="BW78">
        <v>0</v>
      </c>
      <c r="CE78">
        <v>1.476</v>
      </c>
      <c r="CL78">
        <v>5.9926000000000004</v>
      </c>
      <c r="CM78">
        <v>2.7473000000000001</v>
      </c>
      <c r="CN78" t="s">
        <v>1149</v>
      </c>
    </row>
    <row r="79" spans="1:92" x14ac:dyDescent="0.25">
      <c r="A79" t="s">
        <v>165</v>
      </c>
      <c r="B79">
        <v>82</v>
      </c>
      <c r="C79" t="s">
        <v>164</v>
      </c>
      <c r="D79">
        <v>6.8022</v>
      </c>
      <c r="E79">
        <v>5.7682000000000002</v>
      </c>
      <c r="F79">
        <v>11551.499</v>
      </c>
      <c r="G79">
        <v>124.85550000000001</v>
      </c>
      <c r="H79">
        <v>11125.5195</v>
      </c>
      <c r="I79">
        <v>133.21639999999999</v>
      </c>
      <c r="J79">
        <v>167.90690000000001</v>
      </c>
      <c r="K79">
        <v>10</v>
      </c>
      <c r="L79">
        <v>90.939099999999996</v>
      </c>
      <c r="M79">
        <v>122.7273</v>
      </c>
      <c r="N79">
        <v>165</v>
      </c>
      <c r="O79">
        <v>93.181399999999996</v>
      </c>
      <c r="P79">
        <v>87.396699999999996</v>
      </c>
      <c r="Q79">
        <v>6.8022</v>
      </c>
      <c r="R79">
        <v>5.7682000000000002</v>
      </c>
      <c r="S79">
        <v>11551.499</v>
      </c>
      <c r="T79">
        <v>124.85550000000001</v>
      </c>
      <c r="U79">
        <v>11125.5195</v>
      </c>
      <c r="V79">
        <v>133.21639999999999</v>
      </c>
      <c r="W79">
        <v>167.90690000000001</v>
      </c>
      <c r="X79">
        <v>10</v>
      </c>
      <c r="Y79">
        <v>90.939099999999996</v>
      </c>
      <c r="Z79">
        <v>122.7273</v>
      </c>
      <c r="AA79">
        <v>165</v>
      </c>
      <c r="AB79">
        <v>93.181399999999996</v>
      </c>
      <c r="AC79">
        <v>87.396699999999996</v>
      </c>
      <c r="AD79">
        <v>501</v>
      </c>
      <c r="AE79">
        <v>5.2161999999999997</v>
      </c>
      <c r="AF79">
        <v>8.5982000000000003</v>
      </c>
      <c r="AG79">
        <v>5.2161999999999997</v>
      </c>
      <c r="AH79">
        <v>4.8033999999999999</v>
      </c>
      <c r="AI79">
        <v>0</v>
      </c>
      <c r="AJ79">
        <v>0</v>
      </c>
      <c r="AK79">
        <v>0</v>
      </c>
      <c r="AL79">
        <v>0</v>
      </c>
      <c r="AM79">
        <v>0.57269999999999999</v>
      </c>
      <c r="AN79">
        <v>0.57069999999999999</v>
      </c>
      <c r="AO79">
        <v>2E-3</v>
      </c>
      <c r="AP79">
        <v>0</v>
      </c>
      <c r="AQ79">
        <v>2.1</v>
      </c>
      <c r="AR79">
        <v>2.1</v>
      </c>
      <c r="AS79">
        <v>2.5000000000000001E-2</v>
      </c>
      <c r="AT79">
        <v>8.3299999999999999E-2</v>
      </c>
      <c r="AU79">
        <v>1.6787000000000001</v>
      </c>
      <c r="AV79">
        <v>32</v>
      </c>
      <c r="AW79">
        <v>86</v>
      </c>
      <c r="AX79">
        <v>10</v>
      </c>
      <c r="AY79">
        <v>80</v>
      </c>
      <c r="BK79">
        <v>0.17879999999999999</v>
      </c>
      <c r="BL79">
        <v>9.0499999999999997E-2</v>
      </c>
      <c r="BO79">
        <v>0</v>
      </c>
      <c r="BP79">
        <v>4.5</v>
      </c>
      <c r="BR79">
        <v>0.2</v>
      </c>
      <c r="BS79">
        <v>0.3</v>
      </c>
      <c r="BT79">
        <v>0.1</v>
      </c>
      <c r="BU79">
        <v>0</v>
      </c>
      <c r="BV79">
        <v>0</v>
      </c>
      <c r="BW79">
        <v>0</v>
      </c>
      <c r="CE79">
        <v>1.9039999999999999</v>
      </c>
      <c r="CL79">
        <v>7.1828000000000003</v>
      </c>
      <c r="CM79">
        <v>3.2471999999999999</v>
      </c>
      <c r="CN79" t="s">
        <v>1149</v>
      </c>
    </row>
    <row r="80" spans="1:92" x14ac:dyDescent="0.25">
      <c r="A80" t="s">
        <v>834</v>
      </c>
      <c r="B80">
        <v>83</v>
      </c>
      <c r="C80" t="s">
        <v>835</v>
      </c>
      <c r="D80">
        <v>3.4033000000000002</v>
      </c>
      <c r="E80">
        <v>5.2850000000000001</v>
      </c>
      <c r="F80">
        <v>18835.6914</v>
      </c>
      <c r="G80">
        <v>3688.6082000000001</v>
      </c>
      <c r="H80">
        <v>14930.7109</v>
      </c>
      <c r="I80">
        <v>69.161199999999994</v>
      </c>
      <c r="J80">
        <v>147.21170000000001</v>
      </c>
      <c r="K80">
        <v>10</v>
      </c>
      <c r="L80">
        <v>45.498699999999999</v>
      </c>
      <c r="M80">
        <v>112.44710000000001</v>
      </c>
      <c r="N80">
        <v>165</v>
      </c>
      <c r="O80">
        <v>46.620600000000003</v>
      </c>
      <c r="P80">
        <v>80.075999999999993</v>
      </c>
      <c r="Q80">
        <v>3.4033000000000002</v>
      </c>
      <c r="R80">
        <v>5.2850000000000001</v>
      </c>
      <c r="S80">
        <v>18835.6914</v>
      </c>
      <c r="T80">
        <v>3688.6082000000001</v>
      </c>
      <c r="U80">
        <v>14930.7109</v>
      </c>
      <c r="V80">
        <v>69.161199999999994</v>
      </c>
      <c r="W80">
        <v>147.21170000000001</v>
      </c>
      <c r="X80">
        <v>10</v>
      </c>
      <c r="Y80">
        <v>45.498699999999999</v>
      </c>
      <c r="Z80">
        <v>112.44710000000001</v>
      </c>
      <c r="AA80">
        <v>165</v>
      </c>
      <c r="AB80">
        <v>46.620600000000003</v>
      </c>
      <c r="AC80">
        <v>80.075999999999993</v>
      </c>
      <c r="AD80">
        <v>501</v>
      </c>
      <c r="AE80">
        <v>4.5978000000000003</v>
      </c>
      <c r="AF80">
        <v>9</v>
      </c>
      <c r="AG80">
        <v>3.6896</v>
      </c>
      <c r="AH80">
        <v>4.5978000000000003</v>
      </c>
      <c r="AI80">
        <v>0</v>
      </c>
      <c r="AJ80">
        <v>0</v>
      </c>
      <c r="AK80">
        <v>0</v>
      </c>
      <c r="AL80">
        <v>0</v>
      </c>
      <c r="AM80">
        <v>0.74819999999999998</v>
      </c>
      <c r="AN80">
        <v>0.74819999999999998</v>
      </c>
      <c r="AO80">
        <v>0</v>
      </c>
      <c r="AP80">
        <v>0</v>
      </c>
      <c r="AQ80">
        <v>4.3</v>
      </c>
      <c r="AR80">
        <v>1.7</v>
      </c>
      <c r="AS80">
        <v>8.3000000000000001E-3</v>
      </c>
      <c r="AT80">
        <v>0.16669999999999999</v>
      </c>
      <c r="AU80">
        <v>0.97709999999999997</v>
      </c>
      <c r="AV80">
        <v>20.8</v>
      </c>
      <c r="AW80">
        <v>60</v>
      </c>
      <c r="AX80">
        <v>5</v>
      </c>
      <c r="AY80">
        <v>95</v>
      </c>
      <c r="BK80">
        <v>3.536</v>
      </c>
      <c r="BL80">
        <v>1.4144000000000001</v>
      </c>
      <c r="BO80">
        <v>0</v>
      </c>
      <c r="BP80">
        <v>5</v>
      </c>
      <c r="BR80">
        <v>0.1</v>
      </c>
      <c r="BS80">
        <v>0</v>
      </c>
      <c r="BT80">
        <v>0</v>
      </c>
      <c r="BU80">
        <v>0</v>
      </c>
      <c r="BV80">
        <v>0</v>
      </c>
      <c r="BW80">
        <v>0</v>
      </c>
      <c r="CE80">
        <v>4.4004000000000003</v>
      </c>
      <c r="CL80">
        <v>13.0364</v>
      </c>
      <c r="CM80">
        <v>5.4074</v>
      </c>
      <c r="CN80" t="s">
        <v>1149</v>
      </c>
    </row>
    <row r="81" spans="1:92" x14ac:dyDescent="0.25">
      <c r="A81" t="s">
        <v>836</v>
      </c>
      <c r="B81">
        <v>84</v>
      </c>
      <c r="C81" t="s">
        <v>837</v>
      </c>
      <c r="D81">
        <v>24.1752</v>
      </c>
      <c r="E81">
        <v>11.641299999999999</v>
      </c>
      <c r="F81">
        <v>18435.027300000002</v>
      </c>
      <c r="G81">
        <v>4010.4472999999998</v>
      </c>
      <c r="H81">
        <v>14143.132799999999</v>
      </c>
      <c r="I81">
        <v>61.444699999999997</v>
      </c>
      <c r="J81">
        <v>220.00219999999999</v>
      </c>
      <c r="K81">
        <v>13</v>
      </c>
      <c r="L81">
        <v>170.36779999999999</v>
      </c>
      <c r="M81">
        <v>122.54</v>
      </c>
      <c r="N81">
        <v>203</v>
      </c>
      <c r="O81">
        <v>117.9277</v>
      </c>
      <c r="P81">
        <v>147.35830000000001</v>
      </c>
      <c r="Q81">
        <v>24.1752</v>
      </c>
      <c r="R81">
        <v>11.641299999999999</v>
      </c>
      <c r="S81">
        <v>18435.027300000002</v>
      </c>
      <c r="T81">
        <v>4010.4472999999998</v>
      </c>
      <c r="U81">
        <v>14143.132799999999</v>
      </c>
      <c r="V81">
        <v>61.444699999999997</v>
      </c>
      <c r="W81">
        <v>220.00219999999999</v>
      </c>
      <c r="X81">
        <v>13</v>
      </c>
      <c r="Y81">
        <v>170.36779999999999</v>
      </c>
      <c r="Z81">
        <v>122.54</v>
      </c>
      <c r="AA81">
        <v>203</v>
      </c>
      <c r="AB81">
        <v>117.9277</v>
      </c>
      <c r="AC81">
        <v>147.35830000000001</v>
      </c>
      <c r="AD81">
        <v>901</v>
      </c>
      <c r="AE81">
        <v>9</v>
      </c>
      <c r="AF81">
        <v>9</v>
      </c>
      <c r="AG81">
        <v>9</v>
      </c>
      <c r="AH81">
        <v>6.8239000000000001</v>
      </c>
      <c r="AI81">
        <v>0</v>
      </c>
      <c r="AJ81">
        <v>0</v>
      </c>
      <c r="AK81">
        <v>0</v>
      </c>
      <c r="AL81">
        <v>0</v>
      </c>
      <c r="AM81">
        <v>0.83</v>
      </c>
      <c r="AN81">
        <v>0.82</v>
      </c>
      <c r="AO81">
        <v>0.01</v>
      </c>
      <c r="AP81">
        <v>0</v>
      </c>
      <c r="AQ81">
        <v>1.4</v>
      </c>
      <c r="AR81">
        <v>4</v>
      </c>
      <c r="AS81">
        <v>4.1700000000000001E-2</v>
      </c>
      <c r="AT81">
        <v>0.16669999999999999</v>
      </c>
      <c r="AU81">
        <v>1.9587000000000001</v>
      </c>
      <c r="AV81">
        <v>27.6</v>
      </c>
      <c r="AW81">
        <v>70</v>
      </c>
      <c r="AX81">
        <v>20</v>
      </c>
      <c r="AY81">
        <v>50</v>
      </c>
      <c r="AZ81">
        <v>6.8000000000000005E-2</v>
      </c>
      <c r="BC81">
        <v>1.4616</v>
      </c>
      <c r="BK81">
        <v>4.6920000000000002</v>
      </c>
      <c r="BL81">
        <v>1.8768</v>
      </c>
      <c r="BO81">
        <v>0</v>
      </c>
      <c r="BP81">
        <v>4</v>
      </c>
      <c r="BR81">
        <v>0.1</v>
      </c>
      <c r="BS81">
        <v>0.2</v>
      </c>
      <c r="BT81">
        <v>0.5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E81">
        <v>2.54</v>
      </c>
      <c r="CL81">
        <v>13.493600000000001</v>
      </c>
      <c r="CM81">
        <v>4.9391999999999996</v>
      </c>
      <c r="CN81" t="s">
        <v>1149</v>
      </c>
    </row>
    <row r="82" spans="1:92" x14ac:dyDescent="0.25">
      <c r="A82" t="s">
        <v>167</v>
      </c>
      <c r="B82">
        <v>85</v>
      </c>
      <c r="C82" t="s">
        <v>166</v>
      </c>
      <c r="D82">
        <v>7.6597</v>
      </c>
      <c r="E82">
        <v>3.4996</v>
      </c>
      <c r="F82">
        <v>2570.8279000000002</v>
      </c>
      <c r="G82">
        <v>1127.3414</v>
      </c>
      <c r="H82">
        <v>267.5333</v>
      </c>
      <c r="I82">
        <v>363.49610000000001</v>
      </c>
      <c r="J82">
        <v>812.45699999999999</v>
      </c>
      <c r="K82">
        <v>9</v>
      </c>
      <c r="L82">
        <v>112.3126</v>
      </c>
      <c r="M82">
        <v>139.98560000000001</v>
      </c>
      <c r="N82">
        <v>189</v>
      </c>
      <c r="O82">
        <v>111.0104</v>
      </c>
      <c r="P82">
        <v>81.387</v>
      </c>
      <c r="Q82">
        <v>7.6597</v>
      </c>
      <c r="R82">
        <v>3.4996</v>
      </c>
      <c r="S82">
        <v>2570.8279000000002</v>
      </c>
      <c r="T82">
        <v>1127.3414</v>
      </c>
      <c r="U82">
        <v>267.5333</v>
      </c>
      <c r="V82">
        <v>363.49610000000001</v>
      </c>
      <c r="W82">
        <v>812.45699999999999</v>
      </c>
      <c r="X82">
        <v>9</v>
      </c>
      <c r="Y82">
        <v>112.3126</v>
      </c>
      <c r="Z82">
        <v>139.98560000000001</v>
      </c>
      <c r="AA82">
        <v>189</v>
      </c>
      <c r="AB82">
        <v>111.0104</v>
      </c>
      <c r="AC82">
        <v>81.387</v>
      </c>
      <c r="AD82">
        <v>646</v>
      </c>
      <c r="AE82">
        <v>5.5351999999999997</v>
      </c>
      <c r="AF82">
        <v>4.0563000000000002</v>
      </c>
      <c r="AG82">
        <v>5.5351999999999997</v>
      </c>
      <c r="AH82">
        <v>3.7414999999999998</v>
      </c>
      <c r="AI82">
        <v>3.552</v>
      </c>
      <c r="AJ82">
        <v>6.7782</v>
      </c>
      <c r="AK82">
        <v>0</v>
      </c>
      <c r="AL82">
        <v>1.5093000000000001</v>
      </c>
      <c r="AM82">
        <v>6.3726000000000003</v>
      </c>
      <c r="AN82">
        <v>0.77149999999999996</v>
      </c>
      <c r="AO82">
        <v>3.6993</v>
      </c>
      <c r="AP82">
        <v>1.9017999999999999</v>
      </c>
      <c r="AQ82">
        <v>5</v>
      </c>
      <c r="AR82">
        <v>1.5</v>
      </c>
      <c r="AS82">
        <v>4.1700000000000001E-2</v>
      </c>
      <c r="AT82">
        <v>0.41670000000000001</v>
      </c>
      <c r="AU82">
        <v>1.3059000000000001</v>
      </c>
      <c r="AV82">
        <v>40</v>
      </c>
      <c r="AW82">
        <v>15</v>
      </c>
      <c r="AX82">
        <v>20</v>
      </c>
      <c r="AY82">
        <v>100</v>
      </c>
      <c r="AZ82">
        <v>1.1212</v>
      </c>
      <c r="BB82">
        <v>3.2300000000000002E-2</v>
      </c>
      <c r="BC82">
        <v>6.7020999999999997</v>
      </c>
      <c r="BG82">
        <v>0.20649999999999999</v>
      </c>
      <c r="BH82">
        <v>0.20810000000000001</v>
      </c>
      <c r="BI82">
        <v>0.16009999999999999</v>
      </c>
      <c r="BK82">
        <v>0.46310000000000001</v>
      </c>
      <c r="BL82">
        <v>0.1671</v>
      </c>
      <c r="BM82">
        <v>1.7492000000000001</v>
      </c>
      <c r="BN82">
        <v>0.68979999999999997</v>
      </c>
      <c r="BO82">
        <v>0</v>
      </c>
      <c r="BP82">
        <v>0.05</v>
      </c>
      <c r="BQ82">
        <v>0.02</v>
      </c>
      <c r="BR82">
        <v>0.2</v>
      </c>
      <c r="BS82">
        <v>0.3</v>
      </c>
      <c r="BT82">
        <v>1</v>
      </c>
      <c r="BU82">
        <v>1.5</v>
      </c>
      <c r="BV82">
        <v>0</v>
      </c>
      <c r="BW82">
        <v>0</v>
      </c>
      <c r="BX82">
        <v>1</v>
      </c>
      <c r="BY82">
        <v>0</v>
      </c>
      <c r="BZ82">
        <v>0</v>
      </c>
      <c r="CA82">
        <v>1.78E-2</v>
      </c>
      <c r="CB82">
        <v>2.07E-2</v>
      </c>
      <c r="CC82">
        <v>1.2E-2</v>
      </c>
      <c r="CE82">
        <v>7.4999999999999997E-2</v>
      </c>
      <c r="CF82">
        <v>0.7</v>
      </c>
      <c r="CG82">
        <v>0.9375</v>
      </c>
      <c r="CH82">
        <v>32</v>
      </c>
      <c r="CI82">
        <v>21.6</v>
      </c>
      <c r="CK82">
        <v>8.1000000000000003E-2</v>
      </c>
      <c r="CL82">
        <v>68.796700000000001</v>
      </c>
      <c r="CM82">
        <v>48.154200000000003</v>
      </c>
      <c r="CN82" t="s">
        <v>1149</v>
      </c>
    </row>
    <row r="83" spans="1:92" x14ac:dyDescent="0.25">
      <c r="A83" t="s">
        <v>838</v>
      </c>
      <c r="B83">
        <v>86</v>
      </c>
      <c r="C83" t="s">
        <v>839</v>
      </c>
      <c r="D83">
        <v>7.8329000000000004</v>
      </c>
      <c r="E83">
        <v>3.4832000000000001</v>
      </c>
      <c r="F83">
        <v>2555.8661999999999</v>
      </c>
      <c r="G83">
        <v>1110.9073000000001</v>
      </c>
      <c r="H83">
        <v>151.36199999999999</v>
      </c>
      <c r="I83">
        <v>346.23099999999999</v>
      </c>
      <c r="J83">
        <v>947.36569999999995</v>
      </c>
      <c r="K83">
        <v>9</v>
      </c>
      <c r="L83">
        <v>114.85129999999999</v>
      </c>
      <c r="M83">
        <v>139.3288</v>
      </c>
      <c r="N83">
        <v>164</v>
      </c>
      <c r="O83">
        <v>87.031800000000004</v>
      </c>
      <c r="P83">
        <v>71.086100000000002</v>
      </c>
      <c r="Q83">
        <v>7.8329000000000004</v>
      </c>
      <c r="R83">
        <v>3.4832000000000001</v>
      </c>
      <c r="S83">
        <v>2555.8661999999999</v>
      </c>
      <c r="T83">
        <v>1110.9073000000001</v>
      </c>
      <c r="U83">
        <v>151.36199999999999</v>
      </c>
      <c r="V83">
        <v>346.23099999999999</v>
      </c>
      <c r="W83">
        <v>947.36569999999995</v>
      </c>
      <c r="X83">
        <v>9</v>
      </c>
      <c r="Y83">
        <v>114.85129999999999</v>
      </c>
      <c r="Z83">
        <v>139.3288</v>
      </c>
      <c r="AA83">
        <v>164</v>
      </c>
      <c r="AB83">
        <v>87.031800000000004</v>
      </c>
      <c r="AC83">
        <v>71.086100000000002</v>
      </c>
      <c r="AD83">
        <v>646</v>
      </c>
      <c r="AE83">
        <v>5.5974000000000004</v>
      </c>
      <c r="AF83">
        <v>4.0444000000000004</v>
      </c>
      <c r="AG83">
        <v>5.5974000000000004</v>
      </c>
      <c r="AH83">
        <v>3.7326999999999999</v>
      </c>
      <c r="AI83">
        <v>3.5556000000000001</v>
      </c>
      <c r="AJ83">
        <v>6.7644000000000002</v>
      </c>
      <c r="AK83">
        <v>0</v>
      </c>
      <c r="AL83">
        <v>1.5315000000000001</v>
      </c>
      <c r="AM83">
        <v>6.3236999999999997</v>
      </c>
      <c r="AN83">
        <v>0.88400000000000001</v>
      </c>
      <c r="AO83">
        <v>3.5926</v>
      </c>
      <c r="AP83">
        <v>1.8471</v>
      </c>
      <c r="AQ83">
        <v>5</v>
      </c>
      <c r="AR83">
        <v>1.5</v>
      </c>
      <c r="AS83">
        <v>4.1700000000000001E-2</v>
      </c>
      <c r="AT83">
        <v>0.41670000000000001</v>
      </c>
      <c r="AU83">
        <v>1.3309</v>
      </c>
      <c r="AV83">
        <v>40</v>
      </c>
      <c r="AW83">
        <v>15</v>
      </c>
      <c r="AX83">
        <v>20</v>
      </c>
      <c r="AY83">
        <v>100</v>
      </c>
      <c r="AZ83">
        <v>1.1212</v>
      </c>
      <c r="BB83">
        <v>3.2300000000000002E-2</v>
      </c>
      <c r="BC83">
        <v>6.7020999999999997</v>
      </c>
      <c r="BG83">
        <v>0.20649999999999999</v>
      </c>
      <c r="BH83">
        <v>0.19350000000000001</v>
      </c>
      <c r="BI83">
        <v>0.16009999999999999</v>
      </c>
      <c r="BK83">
        <v>0.46310000000000001</v>
      </c>
      <c r="BL83">
        <v>0.1671</v>
      </c>
      <c r="BM83">
        <v>1.7492000000000001</v>
      </c>
      <c r="BN83">
        <v>0.68979999999999997</v>
      </c>
      <c r="BO83">
        <v>0</v>
      </c>
      <c r="BP83">
        <v>0.02</v>
      </c>
      <c r="BQ83">
        <v>0.02</v>
      </c>
      <c r="BR83">
        <v>0.2</v>
      </c>
      <c r="BS83">
        <v>0.3</v>
      </c>
      <c r="BT83">
        <v>1</v>
      </c>
      <c r="BU83">
        <v>1.5</v>
      </c>
      <c r="BV83">
        <v>0</v>
      </c>
      <c r="BW83">
        <v>0</v>
      </c>
      <c r="BX83">
        <v>1</v>
      </c>
      <c r="BY83">
        <v>0</v>
      </c>
      <c r="BZ83">
        <v>0</v>
      </c>
      <c r="CA83">
        <v>1.78E-2</v>
      </c>
      <c r="CB83">
        <v>2.07E-2</v>
      </c>
      <c r="CC83">
        <v>1.2E-2</v>
      </c>
      <c r="CE83">
        <v>7.4999999999999997E-2</v>
      </c>
      <c r="CF83">
        <v>0.1</v>
      </c>
      <c r="CG83">
        <v>3.1875</v>
      </c>
      <c r="CH83">
        <v>30.4</v>
      </c>
      <c r="CI83">
        <v>21.6</v>
      </c>
      <c r="CK83">
        <v>8.1000000000000003E-2</v>
      </c>
      <c r="CL83">
        <v>68.802099999999996</v>
      </c>
      <c r="CM83">
        <v>47.666800000000002</v>
      </c>
      <c r="CN83" t="s">
        <v>1149</v>
      </c>
    </row>
    <row r="84" spans="1:92" x14ac:dyDescent="0.25">
      <c r="A84" t="s">
        <v>169</v>
      </c>
      <c r="B84">
        <v>87</v>
      </c>
      <c r="C84" t="s">
        <v>168</v>
      </c>
      <c r="D84">
        <v>8.2830999999999992</v>
      </c>
      <c r="E84">
        <v>2.7776000000000001</v>
      </c>
      <c r="F84">
        <v>1542.8765000000001</v>
      </c>
      <c r="G84">
        <v>326.32679999999999</v>
      </c>
      <c r="H84">
        <v>103.2508</v>
      </c>
      <c r="I84">
        <v>192.53149999999999</v>
      </c>
      <c r="J84">
        <v>920.76729999999998</v>
      </c>
      <c r="K84">
        <v>9</v>
      </c>
      <c r="L84">
        <v>121.4526</v>
      </c>
      <c r="M84">
        <v>111.10590000000001</v>
      </c>
      <c r="N84">
        <v>162</v>
      </c>
      <c r="O84">
        <v>91.0227</v>
      </c>
      <c r="P84">
        <v>89.601500000000001</v>
      </c>
      <c r="Q84">
        <v>8.2830999999999992</v>
      </c>
      <c r="R84">
        <v>2.7776000000000001</v>
      </c>
      <c r="S84">
        <v>1542.8765000000001</v>
      </c>
      <c r="T84">
        <v>326.32679999999999</v>
      </c>
      <c r="U84">
        <v>103.2508</v>
      </c>
      <c r="V84">
        <v>192.53149999999999</v>
      </c>
      <c r="W84">
        <v>920.76729999999998</v>
      </c>
      <c r="X84">
        <v>9</v>
      </c>
      <c r="Y84">
        <v>121.4526</v>
      </c>
      <c r="Z84">
        <v>111.10590000000001</v>
      </c>
      <c r="AA84">
        <v>162</v>
      </c>
      <c r="AB84">
        <v>91.0227</v>
      </c>
      <c r="AC84">
        <v>89.601500000000001</v>
      </c>
      <c r="AD84">
        <v>669</v>
      </c>
      <c r="AE84">
        <v>5.7561</v>
      </c>
      <c r="AF84">
        <v>3.1423999999999999</v>
      </c>
      <c r="AG84">
        <v>5.7561</v>
      </c>
      <c r="AH84">
        <v>3.3332999999999999</v>
      </c>
      <c r="AI84">
        <v>6.2018000000000004</v>
      </c>
      <c r="AJ84">
        <v>6.1303999999999998</v>
      </c>
      <c r="AK84">
        <v>8.8546999999999993</v>
      </c>
      <c r="AL84">
        <v>5.3879000000000001</v>
      </c>
      <c r="AM84">
        <v>8.8760999999999992</v>
      </c>
      <c r="AN84">
        <v>2.0055999999999998</v>
      </c>
      <c r="AO84">
        <v>4.3650000000000002</v>
      </c>
      <c r="AP84">
        <v>2.5055000000000001</v>
      </c>
      <c r="AQ84">
        <v>5</v>
      </c>
      <c r="AR84">
        <v>1</v>
      </c>
      <c r="AS84">
        <v>4.1700000000000001E-2</v>
      </c>
      <c r="AT84">
        <v>0.45829999999999999</v>
      </c>
      <c r="AU84">
        <v>1.0388999999999999</v>
      </c>
      <c r="AV84">
        <v>30</v>
      </c>
      <c r="AW84">
        <v>7</v>
      </c>
      <c r="AX84">
        <v>30</v>
      </c>
      <c r="AY84">
        <v>100</v>
      </c>
      <c r="AZ84">
        <v>7.2449000000000003</v>
      </c>
      <c r="BB84">
        <v>1.9400000000000001E-2</v>
      </c>
      <c r="BC84">
        <v>51.1569</v>
      </c>
      <c r="BG84">
        <v>2.6892</v>
      </c>
      <c r="BH84">
        <v>1.8761000000000001</v>
      </c>
      <c r="BI84">
        <v>1.4071</v>
      </c>
      <c r="BJ84">
        <v>0.5</v>
      </c>
      <c r="BK84">
        <v>0.5</v>
      </c>
      <c r="BL84">
        <v>0.2</v>
      </c>
      <c r="BM84">
        <v>0.7288</v>
      </c>
      <c r="BN84">
        <v>0.33610000000000001</v>
      </c>
      <c r="BO84">
        <v>0</v>
      </c>
      <c r="BP84">
        <v>0.01</v>
      </c>
      <c r="BQ84">
        <v>0.02</v>
      </c>
      <c r="BR84">
        <v>0.1</v>
      </c>
      <c r="BS84">
        <v>0.2</v>
      </c>
      <c r="BT84">
        <v>0.5</v>
      </c>
      <c r="BU84">
        <v>1</v>
      </c>
      <c r="BV84">
        <v>0</v>
      </c>
      <c r="BW84">
        <v>0</v>
      </c>
      <c r="BX84">
        <v>0.5</v>
      </c>
      <c r="BY84">
        <v>0</v>
      </c>
      <c r="BZ84">
        <v>0</v>
      </c>
      <c r="CA84">
        <v>8.1799999999999998E-2</v>
      </c>
      <c r="CB84">
        <v>0.1076</v>
      </c>
      <c r="CC84">
        <v>6.25E-2</v>
      </c>
      <c r="CE84">
        <v>0.45</v>
      </c>
      <c r="CF84">
        <v>0.05</v>
      </c>
      <c r="CG84">
        <v>3</v>
      </c>
      <c r="CH84">
        <v>32</v>
      </c>
      <c r="CI84">
        <v>32.4</v>
      </c>
      <c r="CK84">
        <v>8.1000000000000003E-2</v>
      </c>
      <c r="CL84">
        <v>126.73180000000001</v>
      </c>
      <c r="CM84">
        <v>83.006500000000003</v>
      </c>
      <c r="CN84" t="s">
        <v>1149</v>
      </c>
    </row>
    <row r="85" spans="1:92" x14ac:dyDescent="0.25">
      <c r="A85" t="s">
        <v>171</v>
      </c>
      <c r="B85">
        <v>88</v>
      </c>
      <c r="C85" t="s">
        <v>170</v>
      </c>
      <c r="D85">
        <v>11.1081</v>
      </c>
      <c r="E85">
        <v>3.6015999999999999</v>
      </c>
      <c r="F85">
        <v>1332.7329</v>
      </c>
      <c r="G85">
        <v>237.791</v>
      </c>
      <c r="H85">
        <v>140.11359999999999</v>
      </c>
      <c r="I85">
        <v>323.62560000000002</v>
      </c>
      <c r="J85">
        <v>631.20280000000002</v>
      </c>
      <c r="K85">
        <v>11</v>
      </c>
      <c r="L85">
        <v>206.08629999999999</v>
      </c>
      <c r="M85">
        <v>116.18129999999999</v>
      </c>
      <c r="N85">
        <v>202</v>
      </c>
      <c r="O85">
        <v>97.439099999999996</v>
      </c>
      <c r="P85">
        <v>67.955100000000002</v>
      </c>
      <c r="Q85">
        <v>11.1081</v>
      </c>
      <c r="R85">
        <v>3.6015999999999999</v>
      </c>
      <c r="S85">
        <v>1332.7329</v>
      </c>
      <c r="T85">
        <v>237.791</v>
      </c>
      <c r="U85">
        <v>140.11359999999999</v>
      </c>
      <c r="V85">
        <v>323.62560000000002</v>
      </c>
      <c r="W85">
        <v>631.20280000000002</v>
      </c>
      <c r="X85">
        <v>11</v>
      </c>
      <c r="Y85">
        <v>206.08629999999999</v>
      </c>
      <c r="Z85">
        <v>116.18129999999999</v>
      </c>
      <c r="AA85">
        <v>202</v>
      </c>
      <c r="AB85">
        <v>97.439099999999996</v>
      </c>
      <c r="AC85">
        <v>67.955100000000002</v>
      </c>
      <c r="AD85">
        <v>739</v>
      </c>
      <c r="AE85">
        <v>6.6657000000000002</v>
      </c>
      <c r="AF85">
        <v>2.9205000000000001</v>
      </c>
      <c r="AG85">
        <v>6.6657000000000002</v>
      </c>
      <c r="AH85">
        <v>3.7955999999999999</v>
      </c>
      <c r="AI85">
        <v>3.3721999999999999</v>
      </c>
      <c r="AJ85">
        <v>6.8634000000000004</v>
      </c>
      <c r="AK85">
        <v>0</v>
      </c>
      <c r="AL85">
        <v>1.0045999999999999</v>
      </c>
      <c r="AM85">
        <v>9</v>
      </c>
      <c r="AN85">
        <v>0.47389999999999999</v>
      </c>
      <c r="AO85">
        <v>4.2530000000000001</v>
      </c>
      <c r="AP85">
        <v>6.4617000000000004</v>
      </c>
      <c r="AQ85">
        <v>5</v>
      </c>
      <c r="AR85">
        <v>1</v>
      </c>
      <c r="AS85">
        <v>4.1700000000000001E-2</v>
      </c>
      <c r="AT85">
        <v>1.4582999999999999</v>
      </c>
      <c r="AU85">
        <v>1.1669</v>
      </c>
      <c r="AV85">
        <v>55</v>
      </c>
      <c r="AW85">
        <v>20</v>
      </c>
      <c r="AX85">
        <v>15</v>
      </c>
      <c r="AY85">
        <v>100</v>
      </c>
      <c r="AZ85">
        <v>0.51749999999999996</v>
      </c>
      <c r="BB85">
        <v>4.3099999999999999E-2</v>
      </c>
      <c r="BC85">
        <v>2.1404000000000001</v>
      </c>
      <c r="BG85">
        <v>7.0199999999999999E-2</v>
      </c>
      <c r="BH85">
        <v>6.13E-2</v>
      </c>
      <c r="BI85">
        <v>3.27E-2</v>
      </c>
      <c r="BK85">
        <v>0.69469999999999998</v>
      </c>
      <c r="BL85">
        <v>0.25059999999999999</v>
      </c>
      <c r="BM85">
        <v>0.15010000000000001</v>
      </c>
      <c r="BN85">
        <v>6.7000000000000004E-2</v>
      </c>
      <c r="BO85">
        <v>0</v>
      </c>
      <c r="BP85">
        <v>0.02</v>
      </c>
      <c r="BQ85">
        <v>0.02</v>
      </c>
      <c r="BR85">
        <v>0.2</v>
      </c>
      <c r="BS85">
        <v>0.3</v>
      </c>
      <c r="BT85">
        <v>1</v>
      </c>
      <c r="BU85">
        <v>1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1.78E-2</v>
      </c>
      <c r="CB85">
        <v>1.0500000000000001E-2</v>
      </c>
      <c r="CC85">
        <v>6.1000000000000004E-3</v>
      </c>
      <c r="CE85">
        <v>7.4999999999999997E-2</v>
      </c>
      <c r="CF85">
        <v>0.05</v>
      </c>
      <c r="CG85">
        <v>20.25</v>
      </c>
      <c r="CH85">
        <v>108</v>
      </c>
      <c r="CI85">
        <v>99</v>
      </c>
      <c r="CK85">
        <v>4.0500000000000001E-2</v>
      </c>
      <c r="CL85">
        <v>234.06909999999999</v>
      </c>
      <c r="CM85">
        <v>177.24029999999999</v>
      </c>
      <c r="CN85" t="s">
        <v>1149</v>
      </c>
    </row>
    <row r="86" spans="1:92" x14ac:dyDescent="0.25">
      <c r="A86" t="s">
        <v>173</v>
      </c>
      <c r="B86">
        <v>89</v>
      </c>
      <c r="C86" t="s">
        <v>172</v>
      </c>
      <c r="D86">
        <v>9.3648000000000007</v>
      </c>
      <c r="E86">
        <v>4.4980000000000002</v>
      </c>
      <c r="F86">
        <v>5072.6532999999999</v>
      </c>
      <c r="G86">
        <v>256.87200000000001</v>
      </c>
      <c r="H86">
        <v>4002.3146999999999</v>
      </c>
      <c r="I86">
        <v>185.3519</v>
      </c>
      <c r="J86">
        <v>628.11469999999997</v>
      </c>
      <c r="K86">
        <v>10</v>
      </c>
      <c r="L86">
        <v>125.19799999999999</v>
      </c>
      <c r="M86">
        <v>95.702699999999993</v>
      </c>
      <c r="N86">
        <v>164</v>
      </c>
      <c r="O86">
        <v>104.0535</v>
      </c>
      <c r="P86">
        <v>91.796400000000006</v>
      </c>
      <c r="Q86">
        <v>9.3648000000000007</v>
      </c>
      <c r="R86">
        <v>4.4980000000000002</v>
      </c>
      <c r="S86">
        <v>5072.6532999999999</v>
      </c>
      <c r="T86">
        <v>256.87200000000001</v>
      </c>
      <c r="U86">
        <v>4002.3146999999999</v>
      </c>
      <c r="V86">
        <v>185.3519</v>
      </c>
      <c r="W86">
        <v>628.11469999999997</v>
      </c>
      <c r="X86">
        <v>10</v>
      </c>
      <c r="Y86">
        <v>125.19799999999999</v>
      </c>
      <c r="Z86">
        <v>95.702699999999993</v>
      </c>
      <c r="AA86">
        <v>164</v>
      </c>
      <c r="AB86">
        <v>104.0535</v>
      </c>
      <c r="AC86">
        <v>91.796400000000006</v>
      </c>
      <c r="AD86">
        <v>649</v>
      </c>
      <c r="AE86">
        <v>6.1204000000000001</v>
      </c>
      <c r="AF86">
        <v>5.6978</v>
      </c>
      <c r="AG86">
        <v>6.1204000000000001</v>
      </c>
      <c r="AH86">
        <v>4.2416999999999998</v>
      </c>
      <c r="AI86">
        <v>4.0343</v>
      </c>
      <c r="AJ86">
        <v>7.5597000000000003</v>
      </c>
      <c r="AK86">
        <v>0</v>
      </c>
      <c r="AL86">
        <v>1.8529</v>
      </c>
      <c r="AM86">
        <v>9</v>
      </c>
      <c r="AN86">
        <v>0.55700000000000005</v>
      </c>
      <c r="AO86">
        <v>4.9314999999999998</v>
      </c>
      <c r="AP86">
        <v>6.4617000000000004</v>
      </c>
      <c r="AQ86">
        <v>5</v>
      </c>
      <c r="AR86">
        <v>1</v>
      </c>
      <c r="AS86">
        <v>4.1700000000000001E-2</v>
      </c>
      <c r="AT86">
        <v>1.7082999999999999</v>
      </c>
      <c r="AU86">
        <v>0.70309999999999995</v>
      </c>
      <c r="AV86">
        <v>40</v>
      </c>
      <c r="AW86">
        <v>70</v>
      </c>
      <c r="AX86">
        <v>15</v>
      </c>
      <c r="AY86">
        <v>45</v>
      </c>
      <c r="AZ86">
        <v>0.51749999999999996</v>
      </c>
      <c r="BB86">
        <v>4.3099999999999999E-2</v>
      </c>
      <c r="BC86">
        <v>2.1404000000000001</v>
      </c>
      <c r="BG86">
        <v>7.0199999999999999E-2</v>
      </c>
      <c r="BH86">
        <v>6.13E-2</v>
      </c>
      <c r="BI86">
        <v>3.27E-2</v>
      </c>
      <c r="BK86">
        <v>0.46310000000000001</v>
      </c>
      <c r="BL86">
        <v>0.1671</v>
      </c>
      <c r="BM86">
        <v>0.11260000000000001</v>
      </c>
      <c r="BN86">
        <v>5.0299999999999997E-2</v>
      </c>
      <c r="BO86">
        <v>0</v>
      </c>
      <c r="BP86">
        <v>1</v>
      </c>
      <c r="BQ86">
        <v>0.02</v>
      </c>
      <c r="BR86">
        <v>0.2</v>
      </c>
      <c r="BS86">
        <v>0.3</v>
      </c>
      <c r="BT86">
        <v>1</v>
      </c>
      <c r="BU86">
        <v>1</v>
      </c>
      <c r="BV86">
        <v>0</v>
      </c>
      <c r="BW86">
        <v>0</v>
      </c>
      <c r="BX86">
        <v>1</v>
      </c>
      <c r="BY86">
        <v>0</v>
      </c>
      <c r="BZ86">
        <v>0</v>
      </c>
      <c r="CA86">
        <v>1.78E-2</v>
      </c>
      <c r="CB86">
        <v>1.0500000000000001E-2</v>
      </c>
      <c r="CC86">
        <v>6.1000000000000004E-3</v>
      </c>
      <c r="CE86">
        <v>7.4999999999999997E-2</v>
      </c>
      <c r="CG86">
        <v>12</v>
      </c>
      <c r="CH86">
        <v>57.6</v>
      </c>
      <c r="CI86">
        <v>99</v>
      </c>
      <c r="CK86">
        <v>4.0500000000000001E-2</v>
      </c>
      <c r="CL86">
        <v>176.08</v>
      </c>
      <c r="CM86">
        <v>133.21010000000001</v>
      </c>
      <c r="CN86" t="s">
        <v>1149</v>
      </c>
    </row>
    <row r="87" spans="1:92" x14ac:dyDescent="0.25">
      <c r="A87" t="s">
        <v>175</v>
      </c>
      <c r="B87">
        <v>90</v>
      </c>
      <c r="C87" t="s">
        <v>174</v>
      </c>
      <c r="D87">
        <v>4.0663</v>
      </c>
      <c r="E87">
        <v>1.1540999999999999</v>
      </c>
      <c r="F87">
        <v>558.03449999999998</v>
      </c>
      <c r="G87">
        <v>79.934200000000004</v>
      </c>
      <c r="H87">
        <v>17.2075</v>
      </c>
      <c r="I87">
        <v>52.9604</v>
      </c>
      <c r="J87">
        <v>407.93239999999997</v>
      </c>
      <c r="K87">
        <v>8</v>
      </c>
      <c r="L87">
        <v>246.4418</v>
      </c>
      <c r="M87">
        <v>115.4058</v>
      </c>
      <c r="N87">
        <v>185</v>
      </c>
      <c r="O87">
        <v>119.5967</v>
      </c>
      <c r="P87">
        <v>60.739899999999999</v>
      </c>
      <c r="Q87">
        <v>4.0663</v>
      </c>
      <c r="R87">
        <v>1.1540999999999999</v>
      </c>
      <c r="S87">
        <v>558.03449999999998</v>
      </c>
      <c r="T87">
        <v>79.934200000000004</v>
      </c>
      <c r="U87">
        <v>17.2075</v>
      </c>
      <c r="V87">
        <v>52.9604</v>
      </c>
      <c r="W87">
        <v>407.93239999999997</v>
      </c>
      <c r="X87">
        <v>8</v>
      </c>
      <c r="Y87">
        <v>246.4418</v>
      </c>
      <c r="Z87">
        <v>115.4058</v>
      </c>
      <c r="AA87">
        <v>185</v>
      </c>
      <c r="AB87">
        <v>119.5967</v>
      </c>
      <c r="AC87">
        <v>60.739899999999999</v>
      </c>
      <c r="AD87">
        <v>403</v>
      </c>
      <c r="AE87">
        <v>4.0330000000000004</v>
      </c>
      <c r="AF87">
        <v>1.8897999999999999</v>
      </c>
      <c r="AG87">
        <v>4.0330000000000004</v>
      </c>
      <c r="AH87">
        <v>2.1484999999999999</v>
      </c>
      <c r="AI87">
        <v>0</v>
      </c>
      <c r="AJ87">
        <v>0</v>
      </c>
      <c r="AK87">
        <v>0</v>
      </c>
      <c r="AL87">
        <v>0</v>
      </c>
      <c r="AM87">
        <v>3.4314</v>
      </c>
      <c r="AN87">
        <v>0.87319999999999998</v>
      </c>
      <c r="AO87">
        <v>1.6415999999999999</v>
      </c>
      <c r="AP87">
        <v>0.91669999999999996</v>
      </c>
      <c r="AQ87">
        <v>15</v>
      </c>
      <c r="AR87">
        <v>1.5</v>
      </c>
      <c r="AS87">
        <v>8.3299999999999999E-2</v>
      </c>
      <c r="AT87">
        <v>0.16669999999999999</v>
      </c>
      <c r="AU87">
        <v>0.311</v>
      </c>
      <c r="AV87">
        <v>10</v>
      </c>
      <c r="AW87">
        <v>10</v>
      </c>
      <c r="AX87">
        <v>25</v>
      </c>
      <c r="AY87">
        <v>85</v>
      </c>
      <c r="AZ87">
        <v>8.9841999999999995</v>
      </c>
      <c r="BA87">
        <v>4.4104000000000001</v>
      </c>
      <c r="BB87">
        <v>1.0454000000000001</v>
      </c>
      <c r="BC87">
        <v>111.6289</v>
      </c>
      <c r="BG87">
        <v>2.3111999999999999</v>
      </c>
      <c r="BH87">
        <v>1.7969999999999999</v>
      </c>
      <c r="BI87">
        <v>0.73509999999999998</v>
      </c>
      <c r="BK87">
        <v>0.95799999999999996</v>
      </c>
      <c r="BL87">
        <v>0.37659999999999999</v>
      </c>
      <c r="BO87">
        <v>0</v>
      </c>
      <c r="BP87">
        <v>0.01</v>
      </c>
      <c r="BR87">
        <v>1</v>
      </c>
      <c r="BS87">
        <v>1.4</v>
      </c>
      <c r="BT87">
        <v>1.5</v>
      </c>
      <c r="BU87">
        <v>5</v>
      </c>
      <c r="BV87">
        <v>4</v>
      </c>
      <c r="BW87">
        <v>0</v>
      </c>
      <c r="BX87">
        <v>1</v>
      </c>
      <c r="BY87">
        <v>0</v>
      </c>
      <c r="BZ87">
        <v>0</v>
      </c>
      <c r="CA87">
        <v>1.7648999999999999</v>
      </c>
      <c r="CC87">
        <v>0.20419999999999999</v>
      </c>
      <c r="CE87">
        <v>5.27</v>
      </c>
      <c r="CH87">
        <v>13.6</v>
      </c>
      <c r="CL87">
        <v>149.8682</v>
      </c>
      <c r="CM87">
        <v>71.395099999999999</v>
      </c>
      <c r="CN87" t="s">
        <v>1149</v>
      </c>
    </row>
    <row r="88" spans="1:92" x14ac:dyDescent="0.25">
      <c r="A88" t="s">
        <v>840</v>
      </c>
      <c r="B88">
        <v>91</v>
      </c>
      <c r="C88" t="s">
        <v>841</v>
      </c>
      <c r="D88">
        <v>8.1001999999999992</v>
      </c>
      <c r="E88">
        <v>2.9921000000000002</v>
      </c>
      <c r="F88">
        <v>1680.1323</v>
      </c>
      <c r="G88">
        <v>226.6482</v>
      </c>
      <c r="H88">
        <v>195.07550000000001</v>
      </c>
      <c r="I88">
        <v>365.27589999999998</v>
      </c>
      <c r="J88">
        <v>893.13279999999997</v>
      </c>
      <c r="K88">
        <v>9</v>
      </c>
      <c r="L88">
        <v>118.7713</v>
      </c>
      <c r="M88">
        <v>119.68219999999999</v>
      </c>
      <c r="N88">
        <v>164</v>
      </c>
      <c r="O88">
        <v>90.002300000000005</v>
      </c>
      <c r="P88">
        <v>61.0623</v>
      </c>
      <c r="Q88">
        <v>8.1001999999999992</v>
      </c>
      <c r="R88">
        <v>2.9921000000000002</v>
      </c>
      <c r="S88">
        <v>1680.1323</v>
      </c>
      <c r="T88">
        <v>226.6482</v>
      </c>
      <c r="U88">
        <v>195.07550000000001</v>
      </c>
      <c r="V88">
        <v>365.27589999999998</v>
      </c>
      <c r="W88">
        <v>893.13279999999997</v>
      </c>
      <c r="X88">
        <v>9</v>
      </c>
      <c r="Y88">
        <v>118.7713</v>
      </c>
      <c r="Z88">
        <v>119.68219999999999</v>
      </c>
      <c r="AA88">
        <v>164</v>
      </c>
      <c r="AB88">
        <v>90.002300000000005</v>
      </c>
      <c r="AC88">
        <v>61.0623</v>
      </c>
      <c r="AD88">
        <v>658</v>
      </c>
      <c r="AE88">
        <v>5.6921999999999997</v>
      </c>
      <c r="AF88">
        <v>3.2791999999999999</v>
      </c>
      <c r="AG88">
        <v>5.6921999999999997</v>
      </c>
      <c r="AH88">
        <v>3.4594999999999998</v>
      </c>
      <c r="AI88">
        <v>4.5220000000000002</v>
      </c>
      <c r="AJ88">
        <v>5.4321999999999999</v>
      </c>
      <c r="AK88">
        <v>5.8418999999999999</v>
      </c>
      <c r="AL88">
        <v>3.1711999999999998</v>
      </c>
      <c r="AM88">
        <v>8.0886999999999993</v>
      </c>
      <c r="AN88">
        <v>2.2143999999999999</v>
      </c>
      <c r="AO88">
        <v>3.9950999999999999</v>
      </c>
      <c r="AP88">
        <v>1.8792</v>
      </c>
      <c r="AQ88">
        <v>10</v>
      </c>
      <c r="AR88">
        <v>1</v>
      </c>
      <c r="AS88">
        <v>4.1700000000000001E-2</v>
      </c>
      <c r="AT88">
        <v>0.45829999999999999</v>
      </c>
      <c r="AU88">
        <v>1.8705000000000001</v>
      </c>
      <c r="AV88">
        <v>35</v>
      </c>
      <c r="AW88">
        <v>20</v>
      </c>
      <c r="AX88">
        <v>20</v>
      </c>
      <c r="AY88">
        <v>100</v>
      </c>
      <c r="AZ88">
        <v>7.5468000000000002</v>
      </c>
      <c r="BB88">
        <v>3.2300000000000002E-2</v>
      </c>
      <c r="BC88">
        <v>19.822399999999998</v>
      </c>
      <c r="BG88">
        <v>4.1233000000000004</v>
      </c>
      <c r="BH88">
        <v>5.5134999999999996</v>
      </c>
      <c r="BI88">
        <v>3.6757</v>
      </c>
      <c r="BJ88">
        <v>0.5</v>
      </c>
      <c r="BK88">
        <v>0.72699999999999998</v>
      </c>
      <c r="BL88">
        <v>0.27939999999999998</v>
      </c>
      <c r="BM88">
        <v>0.71619999999999995</v>
      </c>
      <c r="BN88">
        <v>0.28610000000000002</v>
      </c>
      <c r="BO88">
        <v>0</v>
      </c>
      <c r="BP88">
        <v>0.03</v>
      </c>
      <c r="BQ88">
        <v>0.02</v>
      </c>
      <c r="BR88">
        <v>0.2</v>
      </c>
      <c r="BS88">
        <v>0.4</v>
      </c>
      <c r="BT88">
        <v>1.2</v>
      </c>
      <c r="BU88">
        <v>1.5</v>
      </c>
      <c r="BV88">
        <v>0</v>
      </c>
      <c r="BW88">
        <v>0</v>
      </c>
      <c r="BX88">
        <v>0.5</v>
      </c>
      <c r="BY88">
        <v>0</v>
      </c>
      <c r="BZ88">
        <v>0</v>
      </c>
      <c r="CA88">
        <v>0.17169999999999999</v>
      </c>
      <c r="CB88">
        <v>0.13739999999999999</v>
      </c>
      <c r="CC88">
        <v>9.1899999999999996E-2</v>
      </c>
      <c r="CE88">
        <v>0.45750000000000002</v>
      </c>
      <c r="CF88">
        <v>0.05</v>
      </c>
      <c r="CG88">
        <v>3</v>
      </c>
      <c r="CH88">
        <v>21.6</v>
      </c>
      <c r="CI88">
        <v>27</v>
      </c>
      <c r="CK88">
        <v>8.1000000000000003E-2</v>
      </c>
      <c r="CL88">
        <v>87.394199999999998</v>
      </c>
      <c r="CM88">
        <v>59.218600000000002</v>
      </c>
      <c r="CN88" t="s">
        <v>1149</v>
      </c>
    </row>
    <row r="89" spans="1:92" x14ac:dyDescent="0.25">
      <c r="A89" t="s">
        <v>177</v>
      </c>
      <c r="B89">
        <v>92</v>
      </c>
      <c r="C89" t="s">
        <v>176</v>
      </c>
      <c r="D89">
        <v>7.5750999999999999</v>
      </c>
      <c r="E89">
        <v>2.6190000000000002</v>
      </c>
      <c r="F89">
        <v>1298.604</v>
      </c>
      <c r="G89">
        <v>331.41430000000003</v>
      </c>
      <c r="H89">
        <v>116.66070000000001</v>
      </c>
      <c r="I89">
        <v>331.101</v>
      </c>
      <c r="J89">
        <v>519.428</v>
      </c>
      <c r="K89">
        <v>9</v>
      </c>
      <c r="L89">
        <v>111.0714</v>
      </c>
      <c r="M89">
        <v>104.7603</v>
      </c>
      <c r="N89">
        <v>162</v>
      </c>
      <c r="O89">
        <v>83.242500000000007</v>
      </c>
      <c r="P89">
        <v>84.484099999999998</v>
      </c>
      <c r="Q89">
        <v>7.5750999999999999</v>
      </c>
      <c r="R89">
        <v>2.6190000000000002</v>
      </c>
      <c r="S89">
        <v>1298.604</v>
      </c>
      <c r="T89">
        <v>331.41430000000003</v>
      </c>
      <c r="U89">
        <v>116.66070000000001</v>
      </c>
      <c r="V89">
        <v>331.101</v>
      </c>
      <c r="W89">
        <v>519.428</v>
      </c>
      <c r="X89">
        <v>9</v>
      </c>
      <c r="Y89">
        <v>111.0714</v>
      </c>
      <c r="Z89">
        <v>104.7603</v>
      </c>
      <c r="AA89">
        <v>162</v>
      </c>
      <c r="AB89">
        <v>83.242500000000007</v>
      </c>
      <c r="AC89">
        <v>84.484099999999998</v>
      </c>
      <c r="AD89">
        <v>645</v>
      </c>
      <c r="AE89">
        <v>5.5045999999999999</v>
      </c>
      <c r="AF89">
        <v>2.8828999999999998</v>
      </c>
      <c r="AG89">
        <v>5.5045999999999999</v>
      </c>
      <c r="AH89">
        <v>3.2366999999999999</v>
      </c>
      <c r="AI89">
        <v>4.2641999999999998</v>
      </c>
      <c r="AJ89">
        <v>5.1265999999999998</v>
      </c>
      <c r="AK89">
        <v>8.8546999999999993</v>
      </c>
      <c r="AL89">
        <v>1.8709</v>
      </c>
      <c r="AM89">
        <v>5.1315</v>
      </c>
      <c r="AN89">
        <v>1.2484999999999999</v>
      </c>
      <c r="AO89">
        <v>3.2913999999999999</v>
      </c>
      <c r="AP89">
        <v>0.5917</v>
      </c>
      <c r="AQ89">
        <v>10</v>
      </c>
      <c r="AR89">
        <v>1</v>
      </c>
      <c r="AS89">
        <v>8.3299999999999999E-2</v>
      </c>
      <c r="AT89">
        <v>0.45829999999999999</v>
      </c>
      <c r="AU89">
        <v>0.53659999999999997</v>
      </c>
      <c r="AV89">
        <v>17</v>
      </c>
      <c r="AW89">
        <v>12</v>
      </c>
      <c r="AX89">
        <v>25</v>
      </c>
      <c r="AY89">
        <v>100</v>
      </c>
      <c r="AZ89">
        <v>5.2271999999999998</v>
      </c>
      <c r="BA89">
        <v>2.5874999999999999</v>
      </c>
      <c r="BB89">
        <v>1.3599999999999999E-2</v>
      </c>
      <c r="BC89">
        <v>71.861900000000006</v>
      </c>
      <c r="BG89">
        <v>2.222</v>
      </c>
      <c r="BH89">
        <v>3.0630999999999999</v>
      </c>
      <c r="BI89">
        <v>2.0419999999999998</v>
      </c>
      <c r="BJ89">
        <v>0.5</v>
      </c>
      <c r="BK89">
        <v>0.16719999999999999</v>
      </c>
      <c r="BL89">
        <v>6.5500000000000003E-2</v>
      </c>
      <c r="BM89">
        <v>0.57509999999999994</v>
      </c>
      <c r="BN89">
        <v>0.2722</v>
      </c>
      <c r="BO89">
        <v>0</v>
      </c>
      <c r="BP89">
        <v>0.01</v>
      </c>
      <c r="BQ89">
        <v>0.02</v>
      </c>
      <c r="BR89">
        <v>0.4</v>
      </c>
      <c r="BS89">
        <v>0.6</v>
      </c>
      <c r="BT89">
        <v>1.5</v>
      </c>
      <c r="BU89">
        <v>3</v>
      </c>
      <c r="BV89">
        <v>0</v>
      </c>
      <c r="BW89">
        <v>0</v>
      </c>
      <c r="BX89">
        <v>1.5</v>
      </c>
      <c r="BY89">
        <v>0</v>
      </c>
      <c r="BZ89">
        <v>0</v>
      </c>
      <c r="CA89">
        <v>0.31540000000000001</v>
      </c>
      <c r="CB89">
        <v>7.4099999999999999E-2</v>
      </c>
      <c r="CC89">
        <v>5.11E-2</v>
      </c>
      <c r="CE89">
        <v>3.6960000000000002</v>
      </c>
      <c r="CF89">
        <v>0.02</v>
      </c>
      <c r="CG89">
        <v>0.6</v>
      </c>
      <c r="CH89">
        <v>14.4</v>
      </c>
      <c r="CI89">
        <v>16.2</v>
      </c>
      <c r="CK89">
        <v>5.3999999999999999E-2</v>
      </c>
      <c r="CL89">
        <v>120.6498</v>
      </c>
      <c r="CM89">
        <v>67.147199999999998</v>
      </c>
      <c r="CN89" t="s">
        <v>1149</v>
      </c>
    </row>
    <row r="90" spans="1:92" x14ac:dyDescent="0.25">
      <c r="A90" t="s">
        <v>179</v>
      </c>
      <c r="B90">
        <v>93</v>
      </c>
      <c r="C90" t="s">
        <v>178</v>
      </c>
      <c r="D90">
        <v>8.1112000000000002</v>
      </c>
      <c r="E90">
        <v>2.3157999999999999</v>
      </c>
      <c r="F90">
        <v>911.82799999999997</v>
      </c>
      <c r="G90">
        <v>95.24</v>
      </c>
      <c r="H90">
        <v>73.789299999999997</v>
      </c>
      <c r="I90">
        <v>283.49110000000002</v>
      </c>
      <c r="J90">
        <v>459.3075</v>
      </c>
      <c r="K90">
        <v>11</v>
      </c>
      <c r="L90">
        <v>150.48609999999999</v>
      </c>
      <c r="M90">
        <v>74.703699999999998</v>
      </c>
      <c r="N90">
        <v>201</v>
      </c>
      <c r="O90">
        <v>168.98339999999999</v>
      </c>
      <c r="P90">
        <v>85.770899999999997</v>
      </c>
      <c r="Q90">
        <v>8.1112000000000002</v>
      </c>
      <c r="R90">
        <v>2.3157999999999999</v>
      </c>
      <c r="S90">
        <v>911.82799999999997</v>
      </c>
      <c r="T90">
        <v>95.24</v>
      </c>
      <c r="U90">
        <v>73.789299999999997</v>
      </c>
      <c r="V90">
        <v>283.49110000000002</v>
      </c>
      <c r="W90">
        <v>459.3075</v>
      </c>
      <c r="X90">
        <v>11</v>
      </c>
      <c r="Y90">
        <v>150.48609999999999</v>
      </c>
      <c r="Z90">
        <v>74.703699999999998</v>
      </c>
      <c r="AA90">
        <v>201</v>
      </c>
      <c r="AB90">
        <v>168.98339999999999</v>
      </c>
      <c r="AC90">
        <v>85.770899999999997</v>
      </c>
      <c r="AD90">
        <v>616</v>
      </c>
      <c r="AE90">
        <v>5.6959999999999997</v>
      </c>
      <c r="AF90">
        <v>2.4157000000000002</v>
      </c>
      <c r="AG90">
        <v>5.6959999999999997</v>
      </c>
      <c r="AH90">
        <v>3.0436000000000001</v>
      </c>
      <c r="AI90">
        <v>1.0773999999999999</v>
      </c>
      <c r="AJ90">
        <v>2.5137999999999998</v>
      </c>
      <c r="AK90">
        <v>0</v>
      </c>
      <c r="AL90">
        <v>0</v>
      </c>
      <c r="AM90">
        <v>5.7404999999999999</v>
      </c>
      <c r="AN90">
        <v>0.62609999999999999</v>
      </c>
      <c r="AO90">
        <v>4.0166000000000004</v>
      </c>
      <c r="AP90">
        <v>1.0978000000000001</v>
      </c>
      <c r="AQ90">
        <v>10</v>
      </c>
      <c r="AR90">
        <v>1</v>
      </c>
      <c r="AS90">
        <v>8.3299999999999999E-2</v>
      </c>
      <c r="AT90">
        <v>0.5</v>
      </c>
      <c r="AU90">
        <v>1.1142000000000001</v>
      </c>
      <c r="AV90">
        <v>27</v>
      </c>
      <c r="AW90">
        <v>10</v>
      </c>
      <c r="AX90">
        <v>20</v>
      </c>
      <c r="AY90">
        <v>100</v>
      </c>
      <c r="AZ90">
        <v>12.251300000000001</v>
      </c>
      <c r="BB90">
        <v>2.4400000000000002E-2</v>
      </c>
      <c r="BC90">
        <v>74.865399999999994</v>
      </c>
      <c r="BH90">
        <v>5.1051000000000002</v>
      </c>
      <c r="BI90">
        <v>2.7566999999999999</v>
      </c>
      <c r="BK90">
        <v>0.2</v>
      </c>
      <c r="BL90">
        <v>0.08</v>
      </c>
      <c r="BM90">
        <v>0.75990000000000002</v>
      </c>
      <c r="BN90">
        <v>0.27889999999999998</v>
      </c>
      <c r="BO90">
        <v>0</v>
      </c>
      <c r="BP90">
        <v>0.01</v>
      </c>
      <c r="BQ90">
        <v>0.01</v>
      </c>
      <c r="BR90">
        <v>0.3</v>
      </c>
      <c r="BS90">
        <v>0.4</v>
      </c>
      <c r="BT90">
        <v>0.8</v>
      </c>
      <c r="BU90">
        <v>3</v>
      </c>
      <c r="BV90">
        <v>3</v>
      </c>
      <c r="BW90">
        <v>0</v>
      </c>
      <c r="BX90">
        <v>1</v>
      </c>
      <c r="BY90">
        <v>1</v>
      </c>
      <c r="BZ90">
        <v>0</v>
      </c>
      <c r="CA90">
        <v>0.31540000000000001</v>
      </c>
      <c r="CB90">
        <v>0.1323</v>
      </c>
      <c r="CC90">
        <v>7.3499999999999996E-2</v>
      </c>
      <c r="CE90">
        <v>4.96</v>
      </c>
      <c r="CF90">
        <v>0.02</v>
      </c>
      <c r="CG90">
        <v>0.6</v>
      </c>
      <c r="CH90">
        <v>21.6</v>
      </c>
      <c r="CI90">
        <v>16.2</v>
      </c>
      <c r="CL90">
        <v>137.10830000000001</v>
      </c>
      <c r="CM90">
        <v>77.381399999999999</v>
      </c>
      <c r="CN90" t="s">
        <v>1149</v>
      </c>
    </row>
    <row r="91" spans="1:92" x14ac:dyDescent="0.25">
      <c r="A91" t="s">
        <v>181</v>
      </c>
      <c r="B91">
        <v>94</v>
      </c>
      <c r="C91" t="s">
        <v>180</v>
      </c>
      <c r="D91">
        <v>6.2335000000000003</v>
      </c>
      <c r="E91">
        <v>1.7092000000000001</v>
      </c>
      <c r="F91">
        <v>733.45699999999999</v>
      </c>
      <c r="G91">
        <v>64.665499999999994</v>
      </c>
      <c r="H91">
        <v>102.2821</v>
      </c>
      <c r="I91">
        <v>146.9332</v>
      </c>
      <c r="J91">
        <v>419.5761</v>
      </c>
      <c r="K91">
        <v>8</v>
      </c>
      <c r="L91">
        <v>377.78559999999999</v>
      </c>
      <c r="M91">
        <v>170.9152</v>
      </c>
      <c r="N91">
        <v>186</v>
      </c>
      <c r="O91">
        <v>141.6696</v>
      </c>
      <c r="P91">
        <v>74.311000000000007</v>
      </c>
      <c r="Q91">
        <v>6.2335000000000003</v>
      </c>
      <c r="R91">
        <v>1.7092000000000001</v>
      </c>
      <c r="S91">
        <v>733.45699999999999</v>
      </c>
      <c r="T91">
        <v>64.665499999999994</v>
      </c>
      <c r="U91">
        <v>102.2821</v>
      </c>
      <c r="V91">
        <v>146.9332</v>
      </c>
      <c r="W91">
        <v>419.5761</v>
      </c>
      <c r="X91">
        <v>8</v>
      </c>
      <c r="Y91">
        <v>377.78559999999999</v>
      </c>
      <c r="Z91">
        <v>170.9152</v>
      </c>
      <c r="AA91">
        <v>186</v>
      </c>
      <c r="AB91">
        <v>141.6696</v>
      </c>
      <c r="AC91">
        <v>74.311000000000007</v>
      </c>
      <c r="AD91">
        <v>514</v>
      </c>
      <c r="AE91">
        <v>4.9934000000000003</v>
      </c>
      <c r="AF91">
        <v>2.1665999999999999</v>
      </c>
      <c r="AG91">
        <v>4.9934000000000003</v>
      </c>
      <c r="AH91">
        <v>2.6147</v>
      </c>
      <c r="AI91">
        <v>0.86599999999999999</v>
      </c>
      <c r="AJ91">
        <v>2.0206</v>
      </c>
      <c r="AK91">
        <v>0</v>
      </c>
      <c r="AL91">
        <v>0</v>
      </c>
      <c r="AM91">
        <v>3.8186</v>
      </c>
      <c r="AN91">
        <v>0.63329999999999997</v>
      </c>
      <c r="AO91">
        <v>2.3662999999999998</v>
      </c>
      <c r="AP91">
        <v>0.81899999999999995</v>
      </c>
      <c r="AQ91">
        <v>10</v>
      </c>
      <c r="AR91">
        <v>1</v>
      </c>
      <c r="AS91">
        <v>4.1700000000000001E-2</v>
      </c>
      <c r="AT91">
        <v>0.33329999999999999</v>
      </c>
      <c r="AU91">
        <v>1.0525</v>
      </c>
      <c r="AV91">
        <v>20</v>
      </c>
      <c r="AW91">
        <v>15</v>
      </c>
      <c r="AX91">
        <v>10</v>
      </c>
      <c r="AY91">
        <v>95</v>
      </c>
      <c r="AZ91">
        <v>11.4345</v>
      </c>
      <c r="BB91">
        <v>3.2500000000000001E-2</v>
      </c>
      <c r="BC91">
        <v>81.485399999999998</v>
      </c>
      <c r="BH91">
        <v>3.7522000000000002</v>
      </c>
      <c r="BI91">
        <v>3.7522000000000002</v>
      </c>
      <c r="BK91">
        <v>1</v>
      </c>
      <c r="BL91">
        <v>0.4</v>
      </c>
      <c r="BM91">
        <v>0.375</v>
      </c>
      <c r="BN91">
        <v>0.14019999999999999</v>
      </c>
      <c r="BO91">
        <v>0</v>
      </c>
      <c r="BP91">
        <v>0.01</v>
      </c>
      <c r="BQ91">
        <v>0.02</v>
      </c>
      <c r="BR91">
        <v>0.2</v>
      </c>
      <c r="BS91">
        <v>0.3</v>
      </c>
      <c r="BT91">
        <v>1.5</v>
      </c>
      <c r="BU91">
        <v>2</v>
      </c>
      <c r="BV91">
        <v>1</v>
      </c>
      <c r="BW91">
        <v>0</v>
      </c>
      <c r="BX91">
        <v>1</v>
      </c>
      <c r="BY91">
        <v>0.5</v>
      </c>
      <c r="BZ91">
        <v>0</v>
      </c>
      <c r="CA91">
        <v>0.31540000000000001</v>
      </c>
      <c r="CB91">
        <v>6.6600000000000006E-2</v>
      </c>
      <c r="CC91">
        <v>0.05</v>
      </c>
      <c r="CE91">
        <v>5.58</v>
      </c>
      <c r="CG91">
        <v>0.15</v>
      </c>
      <c r="CH91">
        <v>21.6</v>
      </c>
      <c r="CL91">
        <v>124.65689999999999</v>
      </c>
      <c r="CM91">
        <v>65.829099999999997</v>
      </c>
      <c r="CN91" t="s">
        <v>1149</v>
      </c>
    </row>
    <row r="92" spans="1:92" x14ac:dyDescent="0.25">
      <c r="A92" t="s">
        <v>183</v>
      </c>
      <c r="B92">
        <v>95</v>
      </c>
      <c r="C92" t="s">
        <v>182</v>
      </c>
      <c r="D92">
        <v>3.6168</v>
      </c>
      <c r="E92">
        <v>1.8956</v>
      </c>
      <c r="F92">
        <v>1393.3435999999999</v>
      </c>
      <c r="G92">
        <v>247.74700000000001</v>
      </c>
      <c r="H92">
        <v>389.02940000000001</v>
      </c>
      <c r="I92">
        <v>348.63490000000002</v>
      </c>
      <c r="J92">
        <v>407.93239999999997</v>
      </c>
      <c r="K92">
        <v>8</v>
      </c>
      <c r="L92">
        <v>219.203</v>
      </c>
      <c r="M92">
        <v>189.56110000000001</v>
      </c>
      <c r="N92">
        <v>186</v>
      </c>
      <c r="O92">
        <v>82.201099999999997</v>
      </c>
      <c r="P92">
        <v>82.417900000000003</v>
      </c>
      <c r="Q92">
        <v>3.6168</v>
      </c>
      <c r="R92">
        <v>1.8956</v>
      </c>
      <c r="S92">
        <v>1393.3435999999999</v>
      </c>
      <c r="T92">
        <v>247.74700000000001</v>
      </c>
      <c r="U92">
        <v>389.02940000000001</v>
      </c>
      <c r="V92">
        <v>348.63490000000002</v>
      </c>
      <c r="W92">
        <v>407.93239999999997</v>
      </c>
      <c r="X92">
        <v>8</v>
      </c>
      <c r="Y92">
        <v>219.203</v>
      </c>
      <c r="Z92">
        <v>189.56110000000001</v>
      </c>
      <c r="AA92">
        <v>186</v>
      </c>
      <c r="AB92">
        <v>82.201099999999997</v>
      </c>
      <c r="AC92">
        <v>82.417900000000003</v>
      </c>
      <c r="AD92">
        <v>402</v>
      </c>
      <c r="AE92">
        <v>3.8035999999999999</v>
      </c>
      <c r="AF92">
        <v>2.9862000000000002</v>
      </c>
      <c r="AG92">
        <v>3.8035999999999999</v>
      </c>
      <c r="AH92">
        <v>2.7536</v>
      </c>
      <c r="AI92">
        <v>0</v>
      </c>
      <c r="AJ92">
        <v>0</v>
      </c>
      <c r="AK92">
        <v>0</v>
      </c>
      <c r="AL92">
        <v>0</v>
      </c>
      <c r="AM92">
        <v>2.1995</v>
      </c>
      <c r="AN92">
        <v>0.68789999999999996</v>
      </c>
      <c r="AO92">
        <v>1.4917</v>
      </c>
      <c r="AP92">
        <v>0.02</v>
      </c>
      <c r="AQ92">
        <v>8</v>
      </c>
      <c r="AR92">
        <v>1</v>
      </c>
      <c r="AS92">
        <v>4.1700000000000001E-2</v>
      </c>
      <c r="AT92">
        <v>8.3299999999999999E-2</v>
      </c>
      <c r="AU92">
        <v>5.3837999999999999</v>
      </c>
      <c r="AV92">
        <v>80</v>
      </c>
      <c r="AW92">
        <v>20</v>
      </c>
      <c r="AX92">
        <v>20</v>
      </c>
      <c r="AY92">
        <v>90</v>
      </c>
      <c r="BK92">
        <v>6.4</v>
      </c>
      <c r="BL92">
        <v>2.56</v>
      </c>
      <c r="BO92">
        <v>0</v>
      </c>
      <c r="BP92">
        <v>0.05</v>
      </c>
      <c r="BQ92">
        <v>0.05</v>
      </c>
      <c r="BR92">
        <v>0.2</v>
      </c>
      <c r="BS92">
        <v>0.5</v>
      </c>
      <c r="BT92">
        <v>0.5</v>
      </c>
      <c r="BU92">
        <v>0.5</v>
      </c>
      <c r="BV92">
        <v>0</v>
      </c>
      <c r="BW92">
        <v>0</v>
      </c>
      <c r="BX92">
        <v>0.4</v>
      </c>
      <c r="BY92">
        <v>0</v>
      </c>
      <c r="BZ92">
        <v>0</v>
      </c>
      <c r="CE92">
        <v>2.79</v>
      </c>
      <c r="CH92">
        <v>14.4</v>
      </c>
      <c r="CL92">
        <v>25.79</v>
      </c>
      <c r="CM92">
        <v>14.244999999999999</v>
      </c>
      <c r="CN92" t="s">
        <v>1149</v>
      </c>
    </row>
    <row r="93" spans="1:92" x14ac:dyDescent="0.25">
      <c r="A93" t="s">
        <v>842</v>
      </c>
      <c r="B93">
        <v>97</v>
      </c>
      <c r="C93" t="s">
        <v>843</v>
      </c>
      <c r="D93">
        <v>36.152000000000001</v>
      </c>
      <c r="E93">
        <v>11.9003</v>
      </c>
      <c r="F93">
        <v>13200.065399999999</v>
      </c>
      <c r="G93">
        <v>216.81649999999999</v>
      </c>
      <c r="H93">
        <v>12337.8369</v>
      </c>
      <c r="I93">
        <v>0</v>
      </c>
      <c r="J93">
        <v>645.4117</v>
      </c>
      <c r="K93">
        <v>5</v>
      </c>
      <c r="L93">
        <v>166.82990000000001</v>
      </c>
      <c r="M93">
        <v>216.3699</v>
      </c>
      <c r="N93">
        <v>145</v>
      </c>
      <c r="O93">
        <v>81.423500000000004</v>
      </c>
      <c r="P93">
        <v>98.35</v>
      </c>
      <c r="Q93">
        <v>36.152000000000001</v>
      </c>
      <c r="R93">
        <v>11.9003</v>
      </c>
      <c r="S93">
        <v>13200.065399999999</v>
      </c>
      <c r="T93">
        <v>216.81649999999999</v>
      </c>
      <c r="U93">
        <v>12337.8369</v>
      </c>
      <c r="V93">
        <v>0</v>
      </c>
      <c r="W93">
        <v>645.4117</v>
      </c>
      <c r="X93">
        <v>5</v>
      </c>
      <c r="Y93">
        <v>166.82990000000001</v>
      </c>
      <c r="Z93">
        <v>216.3699</v>
      </c>
      <c r="AA93">
        <v>145</v>
      </c>
      <c r="AB93">
        <v>81.423500000000004</v>
      </c>
      <c r="AC93">
        <v>98.35</v>
      </c>
      <c r="AD93">
        <v>909</v>
      </c>
      <c r="AE93">
        <v>9</v>
      </c>
      <c r="AF93">
        <v>9</v>
      </c>
      <c r="AG93">
        <v>9</v>
      </c>
      <c r="AH93">
        <v>6.8994</v>
      </c>
      <c r="AI93">
        <v>0</v>
      </c>
      <c r="AJ93">
        <v>0</v>
      </c>
      <c r="AK93">
        <v>0</v>
      </c>
      <c r="AL93">
        <v>0</v>
      </c>
      <c r="AM93">
        <v>9</v>
      </c>
      <c r="AN93">
        <v>0.40649999999999997</v>
      </c>
      <c r="AO93">
        <v>6</v>
      </c>
      <c r="AP93">
        <v>6.4</v>
      </c>
      <c r="AQ93">
        <v>1</v>
      </c>
      <c r="AR93">
        <v>1</v>
      </c>
      <c r="AT93">
        <v>1.8332999999999999</v>
      </c>
      <c r="AU93">
        <v>0.67710000000000004</v>
      </c>
      <c r="AV93">
        <v>10</v>
      </c>
      <c r="AW93">
        <v>70</v>
      </c>
      <c r="AY93">
        <v>20</v>
      </c>
      <c r="BK93">
        <v>0.33450000000000002</v>
      </c>
      <c r="BL93">
        <v>0.11899999999999999</v>
      </c>
      <c r="BO93">
        <v>0</v>
      </c>
      <c r="BP93">
        <v>3</v>
      </c>
      <c r="CF93">
        <v>0.05</v>
      </c>
      <c r="CG93">
        <v>4.5</v>
      </c>
      <c r="CH93">
        <v>40</v>
      </c>
      <c r="CI93">
        <v>110</v>
      </c>
      <c r="CL93">
        <v>157.8845</v>
      </c>
      <c r="CM93">
        <v>123.83450000000001</v>
      </c>
      <c r="CN93" t="s">
        <v>1149</v>
      </c>
    </row>
    <row r="94" spans="1:92" x14ac:dyDescent="0.25">
      <c r="A94" t="s">
        <v>185</v>
      </c>
      <c r="B94">
        <v>98</v>
      </c>
      <c r="C94" t="s">
        <v>184</v>
      </c>
      <c r="D94">
        <v>6.9957000000000003</v>
      </c>
      <c r="E94">
        <v>3.359</v>
      </c>
      <c r="F94">
        <v>3684.8923</v>
      </c>
      <c r="G94">
        <v>1887.8975</v>
      </c>
      <c r="H94">
        <v>1233.5668000000001</v>
      </c>
      <c r="I94">
        <v>0</v>
      </c>
      <c r="J94">
        <v>563.42790000000002</v>
      </c>
      <c r="K94">
        <v>9</v>
      </c>
      <c r="L94">
        <v>102.5762</v>
      </c>
      <c r="M94">
        <v>134.35939999999999</v>
      </c>
      <c r="N94">
        <v>189</v>
      </c>
      <c r="O94">
        <v>101.387</v>
      </c>
      <c r="P94">
        <v>78.115899999999996</v>
      </c>
      <c r="Q94">
        <v>6.9957000000000003</v>
      </c>
      <c r="R94">
        <v>3.359</v>
      </c>
      <c r="S94">
        <v>3684.8923</v>
      </c>
      <c r="T94">
        <v>1887.8975</v>
      </c>
      <c r="U94">
        <v>1233.5668000000001</v>
      </c>
      <c r="V94">
        <v>0</v>
      </c>
      <c r="W94">
        <v>563.42790000000002</v>
      </c>
      <c r="X94">
        <v>9</v>
      </c>
      <c r="Y94">
        <v>102.5762</v>
      </c>
      <c r="Z94">
        <v>134.35939999999999</v>
      </c>
      <c r="AA94">
        <v>189</v>
      </c>
      <c r="AB94">
        <v>101.387</v>
      </c>
      <c r="AC94">
        <v>78.115899999999996</v>
      </c>
      <c r="AD94">
        <v>501</v>
      </c>
      <c r="AE94">
        <v>5.2899000000000003</v>
      </c>
      <c r="AF94">
        <v>4.8563000000000001</v>
      </c>
      <c r="AG94">
        <v>5.2899000000000003</v>
      </c>
      <c r="AH94">
        <v>3.6655000000000002</v>
      </c>
      <c r="AI94">
        <v>0</v>
      </c>
      <c r="AJ94">
        <v>0</v>
      </c>
      <c r="AK94">
        <v>0</v>
      </c>
      <c r="AL94">
        <v>0</v>
      </c>
      <c r="AM94">
        <v>1.1736</v>
      </c>
      <c r="AN94">
        <v>0.39360000000000001</v>
      </c>
      <c r="AO94">
        <v>0.78</v>
      </c>
      <c r="AP94">
        <v>0</v>
      </c>
      <c r="AQ94">
        <v>0.5</v>
      </c>
      <c r="AR94">
        <v>1</v>
      </c>
      <c r="AT94">
        <v>0.45829999999999999</v>
      </c>
      <c r="AU94">
        <v>0.30880000000000002</v>
      </c>
      <c r="AV94">
        <v>70</v>
      </c>
      <c r="AW94">
        <v>5</v>
      </c>
      <c r="AY94">
        <v>80</v>
      </c>
      <c r="BK94">
        <v>3.1320999999999999</v>
      </c>
      <c r="BL94">
        <v>1.2558</v>
      </c>
      <c r="BO94">
        <v>0</v>
      </c>
      <c r="BP94">
        <v>0.2</v>
      </c>
      <c r="CE94">
        <v>1.55</v>
      </c>
      <c r="CF94">
        <v>0.2</v>
      </c>
      <c r="CG94">
        <v>0.375</v>
      </c>
      <c r="CH94">
        <v>6</v>
      </c>
      <c r="CI94">
        <v>1.8</v>
      </c>
      <c r="CL94">
        <v>13.257099999999999</v>
      </c>
      <c r="CM94">
        <v>8.0304000000000002</v>
      </c>
      <c r="CN94" t="s">
        <v>1149</v>
      </c>
    </row>
    <row r="95" spans="1:92" x14ac:dyDescent="0.25">
      <c r="A95" t="s">
        <v>187</v>
      </c>
      <c r="B95">
        <v>99</v>
      </c>
      <c r="C95" t="s">
        <v>186</v>
      </c>
      <c r="D95">
        <v>54.6492</v>
      </c>
      <c r="E95">
        <v>14.6851</v>
      </c>
      <c r="F95">
        <v>11225.4434</v>
      </c>
      <c r="G95">
        <v>0</v>
      </c>
      <c r="H95">
        <v>11083.393599999999</v>
      </c>
      <c r="I95">
        <v>0</v>
      </c>
      <c r="J95">
        <v>142.0496</v>
      </c>
      <c r="K95">
        <v>4</v>
      </c>
      <c r="L95">
        <v>81.981999999999999</v>
      </c>
      <c r="M95">
        <v>82.966700000000003</v>
      </c>
      <c r="N95">
        <v>108</v>
      </c>
      <c r="O95">
        <v>68.056299999999993</v>
      </c>
      <c r="P95">
        <v>71.634699999999995</v>
      </c>
      <c r="Q95">
        <v>54.6492</v>
      </c>
      <c r="R95">
        <v>14.6851</v>
      </c>
      <c r="S95">
        <v>11225.4434</v>
      </c>
      <c r="T95">
        <v>0</v>
      </c>
      <c r="U95">
        <v>11083.393599999999</v>
      </c>
      <c r="V95">
        <v>0</v>
      </c>
      <c r="W95">
        <v>142.0496</v>
      </c>
      <c r="X95">
        <v>4</v>
      </c>
      <c r="Y95">
        <v>81.981999999999999</v>
      </c>
      <c r="Z95">
        <v>82.966700000000003</v>
      </c>
      <c r="AA95">
        <v>108</v>
      </c>
      <c r="AB95">
        <v>68.056299999999993</v>
      </c>
      <c r="AC95">
        <v>71.634699999999995</v>
      </c>
      <c r="AD95">
        <v>903</v>
      </c>
      <c r="AE95">
        <v>9</v>
      </c>
      <c r="AF95">
        <v>8.4760000000000009</v>
      </c>
      <c r="AG95">
        <v>9</v>
      </c>
      <c r="AH95">
        <v>7.6642000000000001</v>
      </c>
      <c r="AI95">
        <v>0</v>
      </c>
      <c r="AJ95">
        <v>0</v>
      </c>
      <c r="AK95">
        <v>0</v>
      </c>
      <c r="AL95">
        <v>0</v>
      </c>
      <c r="AM95">
        <v>2.6034000000000002</v>
      </c>
      <c r="AN95">
        <v>0.53339999999999999</v>
      </c>
      <c r="AO95">
        <v>2.0699999999999998</v>
      </c>
      <c r="AP95">
        <v>0</v>
      </c>
      <c r="AR95">
        <v>3</v>
      </c>
      <c r="AT95">
        <v>0.25</v>
      </c>
      <c r="AU95">
        <v>3</v>
      </c>
      <c r="AW95">
        <v>100</v>
      </c>
      <c r="AY95">
        <v>100</v>
      </c>
      <c r="BP95">
        <v>5</v>
      </c>
      <c r="CE95">
        <v>6.9</v>
      </c>
      <c r="CH95">
        <v>10.8</v>
      </c>
      <c r="CI95">
        <v>9.9</v>
      </c>
      <c r="CL95">
        <v>32.6</v>
      </c>
      <c r="CM95">
        <v>22.51</v>
      </c>
      <c r="CN95" t="s">
        <v>1149</v>
      </c>
    </row>
    <row r="96" spans="1:92" x14ac:dyDescent="0.25">
      <c r="A96" t="s">
        <v>189</v>
      </c>
      <c r="B96">
        <v>100</v>
      </c>
      <c r="C96" t="s">
        <v>188</v>
      </c>
      <c r="D96">
        <v>110.727</v>
      </c>
      <c r="E96">
        <v>19.6358</v>
      </c>
      <c r="F96">
        <v>20980.648399999998</v>
      </c>
      <c r="G96">
        <v>0</v>
      </c>
      <c r="H96">
        <v>20818.462899999999</v>
      </c>
      <c r="I96">
        <v>0</v>
      </c>
      <c r="J96">
        <v>162.18620000000001</v>
      </c>
      <c r="K96">
        <v>4</v>
      </c>
      <c r="L96">
        <v>166.1071</v>
      </c>
      <c r="M96">
        <v>110.9366</v>
      </c>
      <c r="N96">
        <v>108</v>
      </c>
      <c r="O96">
        <v>137.89169999999999</v>
      </c>
      <c r="P96">
        <v>95.784300000000002</v>
      </c>
      <c r="Q96">
        <v>110.727</v>
      </c>
      <c r="R96">
        <v>19.6358</v>
      </c>
      <c r="S96">
        <v>20980.648399999998</v>
      </c>
      <c r="T96">
        <v>0</v>
      </c>
      <c r="U96">
        <v>20818.462899999999</v>
      </c>
      <c r="V96">
        <v>0</v>
      </c>
      <c r="W96">
        <v>162.18620000000001</v>
      </c>
      <c r="X96">
        <v>4</v>
      </c>
      <c r="Y96">
        <v>166.1071</v>
      </c>
      <c r="Z96">
        <v>110.9366</v>
      </c>
      <c r="AA96">
        <v>108</v>
      </c>
      <c r="AB96">
        <v>137.89169999999999</v>
      </c>
      <c r="AC96">
        <v>95.784300000000002</v>
      </c>
      <c r="AD96">
        <v>901</v>
      </c>
      <c r="AE96">
        <v>9</v>
      </c>
      <c r="AF96">
        <v>9</v>
      </c>
      <c r="AG96">
        <v>9</v>
      </c>
      <c r="AH96">
        <v>8.8625000000000007</v>
      </c>
      <c r="AI96">
        <v>0</v>
      </c>
      <c r="AJ96">
        <v>0</v>
      </c>
      <c r="AK96">
        <v>0</v>
      </c>
      <c r="AL96">
        <v>0</v>
      </c>
      <c r="AM96">
        <v>1.0184</v>
      </c>
      <c r="AN96">
        <v>0.44340000000000002</v>
      </c>
      <c r="AO96">
        <v>0.57499999999999996</v>
      </c>
      <c r="AP96">
        <v>0</v>
      </c>
      <c r="AR96">
        <v>2.5</v>
      </c>
      <c r="AT96">
        <v>0.25</v>
      </c>
      <c r="AU96">
        <v>2.5</v>
      </c>
      <c r="AW96">
        <v>100</v>
      </c>
      <c r="AY96">
        <v>90</v>
      </c>
      <c r="BP96">
        <v>3</v>
      </c>
      <c r="BQ96">
        <v>1</v>
      </c>
      <c r="CE96">
        <v>3.68</v>
      </c>
      <c r="CG96">
        <v>0.15</v>
      </c>
      <c r="CH96">
        <v>3</v>
      </c>
      <c r="CI96">
        <v>2.75</v>
      </c>
      <c r="CL96">
        <v>13.58</v>
      </c>
      <c r="CM96">
        <v>8.5150000000000006</v>
      </c>
      <c r="CN96" t="s">
        <v>1149</v>
      </c>
    </row>
    <row r="97" spans="1:92" x14ac:dyDescent="0.25">
      <c r="A97" t="s">
        <v>191</v>
      </c>
      <c r="B97">
        <v>101</v>
      </c>
      <c r="C97" t="s">
        <v>190</v>
      </c>
      <c r="D97">
        <v>7.9782000000000002</v>
      </c>
      <c r="E97">
        <v>3.0701999999999998</v>
      </c>
      <c r="F97">
        <v>1967.6511</v>
      </c>
      <c r="G97">
        <v>715.01800000000003</v>
      </c>
      <c r="H97">
        <v>107.4447</v>
      </c>
      <c r="I97">
        <v>235.37649999999999</v>
      </c>
      <c r="J97">
        <v>909.81179999999995</v>
      </c>
      <c r="K97">
        <v>9</v>
      </c>
      <c r="L97">
        <v>116.98269999999999</v>
      </c>
      <c r="M97">
        <v>122.809</v>
      </c>
      <c r="N97">
        <v>164</v>
      </c>
      <c r="O97">
        <v>88.646900000000002</v>
      </c>
      <c r="P97">
        <v>62.657699999999998</v>
      </c>
      <c r="Q97">
        <v>7.9782000000000002</v>
      </c>
      <c r="R97">
        <v>3.0701999999999998</v>
      </c>
      <c r="S97">
        <v>1967.6511</v>
      </c>
      <c r="T97">
        <v>715.01800000000003</v>
      </c>
      <c r="U97">
        <v>107.4447</v>
      </c>
      <c r="V97">
        <v>235.37649999999999</v>
      </c>
      <c r="W97">
        <v>909.81179999999995</v>
      </c>
      <c r="X97">
        <v>9</v>
      </c>
      <c r="Y97">
        <v>116.98269999999999</v>
      </c>
      <c r="Z97">
        <v>122.809</v>
      </c>
      <c r="AA97">
        <v>164</v>
      </c>
      <c r="AB97">
        <v>88.646900000000002</v>
      </c>
      <c r="AC97">
        <v>62.657699999999998</v>
      </c>
      <c r="AD97">
        <v>679</v>
      </c>
      <c r="AE97">
        <v>5.6490999999999998</v>
      </c>
      <c r="AF97">
        <v>3.5487000000000002</v>
      </c>
      <c r="AG97">
        <v>5.6490999999999998</v>
      </c>
      <c r="AH97">
        <v>3.5044</v>
      </c>
      <c r="AI97">
        <v>6.8068</v>
      </c>
      <c r="AJ97">
        <v>7.2313999999999998</v>
      </c>
      <c r="AK97">
        <v>8.8546999999999993</v>
      </c>
      <c r="AL97">
        <v>5.6984000000000004</v>
      </c>
      <c r="AM97">
        <v>9</v>
      </c>
      <c r="AN97">
        <v>2.7399</v>
      </c>
      <c r="AO97">
        <v>4.0159000000000002</v>
      </c>
      <c r="AP97">
        <v>2.5215000000000001</v>
      </c>
      <c r="AQ97">
        <v>10</v>
      </c>
      <c r="AR97">
        <v>1</v>
      </c>
      <c r="AS97">
        <v>4.1700000000000001E-2</v>
      </c>
      <c r="AT97">
        <v>0.45829999999999999</v>
      </c>
      <c r="AU97">
        <v>1.5770999999999999</v>
      </c>
      <c r="AV97">
        <v>30</v>
      </c>
      <c r="AW97">
        <v>15</v>
      </c>
      <c r="AX97">
        <v>30</v>
      </c>
      <c r="AY97">
        <v>95</v>
      </c>
      <c r="AZ97">
        <v>9.6599000000000004</v>
      </c>
      <c r="BB97">
        <v>3.2300000000000002E-2</v>
      </c>
      <c r="BC97">
        <v>41.4602</v>
      </c>
      <c r="BG97">
        <v>8.5902999999999992</v>
      </c>
      <c r="BH97">
        <v>9.5719999999999992</v>
      </c>
      <c r="BI97">
        <v>6.3814000000000002</v>
      </c>
      <c r="BJ97">
        <v>0.5</v>
      </c>
      <c r="BK97">
        <v>0.43169999999999997</v>
      </c>
      <c r="BL97">
        <v>0.1699</v>
      </c>
      <c r="BM97">
        <v>1.3323</v>
      </c>
      <c r="BN97">
        <v>0.53369999999999995</v>
      </c>
      <c r="BO97">
        <v>0</v>
      </c>
      <c r="BP97">
        <v>0.01</v>
      </c>
      <c r="BQ97">
        <v>0.02</v>
      </c>
      <c r="BR97">
        <v>0.3</v>
      </c>
      <c r="BS97">
        <v>0.5</v>
      </c>
      <c r="BT97">
        <v>1.5</v>
      </c>
      <c r="BU97">
        <v>2</v>
      </c>
      <c r="BV97">
        <v>0</v>
      </c>
      <c r="BW97">
        <v>0</v>
      </c>
      <c r="BX97">
        <v>0.5</v>
      </c>
      <c r="BY97">
        <v>0</v>
      </c>
      <c r="BZ97">
        <v>0</v>
      </c>
      <c r="CA97">
        <v>0.17169999999999999</v>
      </c>
      <c r="CB97">
        <v>0.19089999999999999</v>
      </c>
      <c r="CC97">
        <v>0.12759999999999999</v>
      </c>
      <c r="CE97">
        <v>0.6</v>
      </c>
      <c r="CF97">
        <v>0.05</v>
      </c>
      <c r="CG97">
        <v>2.625</v>
      </c>
      <c r="CH97">
        <v>21.6</v>
      </c>
      <c r="CI97">
        <v>27</v>
      </c>
      <c r="CK97">
        <v>0.1822</v>
      </c>
      <c r="CL97">
        <v>117.0551</v>
      </c>
      <c r="CM97">
        <v>75.957400000000007</v>
      </c>
      <c r="CN97" t="s">
        <v>1149</v>
      </c>
    </row>
    <row r="98" spans="1:92" x14ac:dyDescent="0.25">
      <c r="A98" t="s">
        <v>844</v>
      </c>
      <c r="B98">
        <v>102</v>
      </c>
      <c r="C98" t="s">
        <v>845</v>
      </c>
      <c r="D98">
        <v>27.200800000000001</v>
      </c>
      <c r="E98">
        <v>9.4777000000000005</v>
      </c>
      <c r="F98">
        <v>6383.0010000000002</v>
      </c>
      <c r="G98">
        <v>1129.1298999999999</v>
      </c>
      <c r="H98">
        <v>3236.0124999999998</v>
      </c>
      <c r="I98">
        <v>1130.7035000000001</v>
      </c>
      <c r="J98">
        <v>887.1549</v>
      </c>
      <c r="K98">
        <v>13</v>
      </c>
      <c r="L98">
        <v>191.68979999999999</v>
      </c>
      <c r="M98">
        <v>99.765100000000004</v>
      </c>
      <c r="N98">
        <v>203</v>
      </c>
      <c r="O98">
        <v>132.68680000000001</v>
      </c>
      <c r="P98">
        <v>119.97069999999999</v>
      </c>
      <c r="Q98">
        <v>27.200800000000001</v>
      </c>
      <c r="R98">
        <v>9.4777000000000005</v>
      </c>
      <c r="S98">
        <v>6383.0010000000002</v>
      </c>
      <c r="T98">
        <v>1129.1298999999999</v>
      </c>
      <c r="U98">
        <v>3236.0124999999998</v>
      </c>
      <c r="V98">
        <v>1130.7035000000001</v>
      </c>
      <c r="W98">
        <v>887.1549</v>
      </c>
      <c r="X98">
        <v>13</v>
      </c>
      <c r="Y98">
        <v>191.68979999999999</v>
      </c>
      <c r="Z98">
        <v>99.765100000000004</v>
      </c>
      <c r="AA98">
        <v>203</v>
      </c>
      <c r="AB98">
        <v>132.68680000000001</v>
      </c>
      <c r="AC98">
        <v>119.97069999999999</v>
      </c>
      <c r="AD98">
        <v>979</v>
      </c>
      <c r="AE98">
        <v>9</v>
      </c>
      <c r="AF98">
        <v>6.3914999999999997</v>
      </c>
      <c r="AG98">
        <v>9</v>
      </c>
      <c r="AH98">
        <v>6.1571999999999996</v>
      </c>
      <c r="AI98">
        <v>7.2121000000000004</v>
      </c>
      <c r="AJ98">
        <v>9</v>
      </c>
      <c r="AK98">
        <v>5.8418999999999999</v>
      </c>
      <c r="AL98">
        <v>5.8796999999999997</v>
      </c>
      <c r="AM98">
        <v>9</v>
      </c>
      <c r="AN98">
        <v>3.4264999999999999</v>
      </c>
      <c r="AO98">
        <v>4.7013999999999996</v>
      </c>
      <c r="AP98">
        <v>4.0316000000000001</v>
      </c>
      <c r="AQ98">
        <v>15</v>
      </c>
      <c r="AR98">
        <v>2</v>
      </c>
      <c r="AS98">
        <v>0.83330000000000004</v>
      </c>
      <c r="AT98">
        <v>0.45829999999999999</v>
      </c>
      <c r="AU98">
        <v>1.9088000000000001</v>
      </c>
      <c r="AV98">
        <v>35</v>
      </c>
      <c r="AW98">
        <v>50</v>
      </c>
      <c r="AX98">
        <v>60</v>
      </c>
      <c r="AY98">
        <v>95</v>
      </c>
      <c r="AZ98">
        <v>5.3906000000000001</v>
      </c>
      <c r="BB98">
        <v>6.4699999999999994E-2</v>
      </c>
      <c r="BC98">
        <v>15.3988</v>
      </c>
      <c r="BD98">
        <v>0.74570000000000003</v>
      </c>
      <c r="BE98">
        <v>29.932400000000001</v>
      </c>
      <c r="BF98">
        <v>22.718800000000002</v>
      </c>
      <c r="BG98">
        <v>24.052800000000001</v>
      </c>
      <c r="BH98">
        <v>13.7837</v>
      </c>
      <c r="BI98">
        <v>6.3814000000000002</v>
      </c>
      <c r="BJ98">
        <v>3</v>
      </c>
      <c r="BK98">
        <v>1.2384999999999999</v>
      </c>
      <c r="BL98">
        <v>0.48970000000000002</v>
      </c>
      <c r="BM98">
        <v>1.3323</v>
      </c>
      <c r="BN98">
        <v>0.53369999999999995</v>
      </c>
      <c r="BO98">
        <v>0</v>
      </c>
      <c r="BP98">
        <v>1</v>
      </c>
      <c r="BQ98">
        <v>0.05</v>
      </c>
      <c r="BR98">
        <v>1</v>
      </c>
      <c r="BS98">
        <v>1.5</v>
      </c>
      <c r="BT98">
        <v>3</v>
      </c>
      <c r="BU98">
        <v>20</v>
      </c>
      <c r="BV98">
        <v>5</v>
      </c>
      <c r="BW98">
        <v>0</v>
      </c>
      <c r="BX98">
        <v>0.5</v>
      </c>
      <c r="BY98">
        <v>0</v>
      </c>
      <c r="BZ98">
        <v>0</v>
      </c>
      <c r="CA98">
        <v>1.7165999999999999</v>
      </c>
      <c r="CB98">
        <v>0.51539999999999997</v>
      </c>
      <c r="CC98">
        <v>0.34460000000000002</v>
      </c>
      <c r="CE98">
        <v>0.9</v>
      </c>
      <c r="CF98">
        <v>0.05</v>
      </c>
      <c r="CG98">
        <v>2.25</v>
      </c>
      <c r="CH98">
        <v>21.6</v>
      </c>
      <c r="CI98">
        <v>27</v>
      </c>
      <c r="CK98">
        <v>0.1822</v>
      </c>
      <c r="CL98">
        <v>150.4624</v>
      </c>
      <c r="CM98">
        <v>83.689300000000003</v>
      </c>
      <c r="CN98" t="s">
        <v>1149</v>
      </c>
    </row>
    <row r="99" spans="1:92" x14ac:dyDescent="0.25">
      <c r="A99" t="s">
        <v>193</v>
      </c>
      <c r="B99">
        <v>103</v>
      </c>
      <c r="C99" t="s">
        <v>192</v>
      </c>
      <c r="D99">
        <v>7.8415999999999997</v>
      </c>
      <c r="E99">
        <v>2.6381000000000001</v>
      </c>
      <c r="F99">
        <v>1309.4269999999999</v>
      </c>
      <c r="G99">
        <v>304.07499999999999</v>
      </c>
      <c r="H99">
        <v>98.471500000000006</v>
      </c>
      <c r="I99">
        <v>300.1927</v>
      </c>
      <c r="J99">
        <v>606.68780000000004</v>
      </c>
      <c r="K99">
        <v>9</v>
      </c>
      <c r="L99">
        <v>114.98009999999999</v>
      </c>
      <c r="M99">
        <v>105.5227</v>
      </c>
      <c r="N99">
        <v>162</v>
      </c>
      <c r="O99">
        <v>86.171899999999994</v>
      </c>
      <c r="P99">
        <v>85.099000000000004</v>
      </c>
      <c r="Q99">
        <v>7.8415999999999997</v>
      </c>
      <c r="R99">
        <v>2.6381000000000001</v>
      </c>
      <c r="S99">
        <v>1309.4269999999999</v>
      </c>
      <c r="T99">
        <v>304.07499999999999</v>
      </c>
      <c r="U99">
        <v>98.471500000000006</v>
      </c>
      <c r="V99">
        <v>300.1927</v>
      </c>
      <c r="W99">
        <v>606.68780000000004</v>
      </c>
      <c r="X99">
        <v>9</v>
      </c>
      <c r="Y99">
        <v>114.98009999999999</v>
      </c>
      <c r="Z99">
        <v>105.5227</v>
      </c>
      <c r="AA99">
        <v>162</v>
      </c>
      <c r="AB99">
        <v>86.171899999999994</v>
      </c>
      <c r="AC99">
        <v>85.099000000000004</v>
      </c>
      <c r="AD99">
        <v>657</v>
      </c>
      <c r="AE99">
        <v>5.6006</v>
      </c>
      <c r="AF99">
        <v>2.8948999999999998</v>
      </c>
      <c r="AG99">
        <v>5.6006</v>
      </c>
      <c r="AH99">
        <v>3.2484000000000002</v>
      </c>
      <c r="AI99">
        <v>5.2165999999999997</v>
      </c>
      <c r="AJ99">
        <v>5.1428000000000003</v>
      </c>
      <c r="AK99">
        <v>8.8546999999999993</v>
      </c>
      <c r="AL99">
        <v>4.0769000000000002</v>
      </c>
      <c r="AM99">
        <v>7.2762000000000002</v>
      </c>
      <c r="AN99">
        <v>2.1778</v>
      </c>
      <c r="AO99">
        <v>3.6663999999999999</v>
      </c>
      <c r="AP99">
        <v>1.4319999999999999</v>
      </c>
      <c r="AQ99">
        <v>10</v>
      </c>
      <c r="AR99">
        <v>1</v>
      </c>
      <c r="AS99">
        <v>8.3299999999999999E-2</v>
      </c>
      <c r="AT99">
        <v>0.45829999999999999</v>
      </c>
      <c r="AU99">
        <v>2.0949</v>
      </c>
      <c r="AV99">
        <v>40</v>
      </c>
      <c r="AW99">
        <v>15</v>
      </c>
      <c r="AX99">
        <v>25</v>
      </c>
      <c r="AY99">
        <v>100</v>
      </c>
      <c r="AZ99">
        <v>12.4826</v>
      </c>
      <c r="BB99">
        <v>9.0700000000000003E-2</v>
      </c>
      <c r="BC99">
        <v>88.935400000000001</v>
      </c>
      <c r="BD99">
        <v>1.5699999999999999E-2</v>
      </c>
      <c r="BE99">
        <v>0.57269999999999999</v>
      </c>
      <c r="BF99">
        <v>0.51829999999999998</v>
      </c>
      <c r="BG99">
        <v>2.2907000000000002</v>
      </c>
      <c r="BH99">
        <v>7.5045000000000002</v>
      </c>
      <c r="BI99">
        <v>5.0030000000000001</v>
      </c>
      <c r="BJ99">
        <v>0.5</v>
      </c>
      <c r="BK99">
        <v>1.5</v>
      </c>
      <c r="BL99">
        <v>0.6</v>
      </c>
      <c r="BM99">
        <v>0.83930000000000005</v>
      </c>
      <c r="BN99">
        <v>0.36959999999999998</v>
      </c>
      <c r="BO99">
        <v>0</v>
      </c>
      <c r="BP99">
        <v>0.01</v>
      </c>
      <c r="BQ99">
        <v>0.02</v>
      </c>
      <c r="BR99">
        <v>0.5</v>
      </c>
      <c r="BS99">
        <v>0.7</v>
      </c>
      <c r="BT99">
        <v>1.5</v>
      </c>
      <c r="BU99">
        <v>3</v>
      </c>
      <c r="BV99">
        <v>2</v>
      </c>
      <c r="BW99">
        <v>0</v>
      </c>
      <c r="BX99">
        <v>1</v>
      </c>
      <c r="BY99">
        <v>1</v>
      </c>
      <c r="BZ99">
        <v>0</v>
      </c>
      <c r="CA99">
        <v>0.31540000000000001</v>
      </c>
      <c r="CB99">
        <v>0.183</v>
      </c>
      <c r="CC99">
        <v>0.10009999999999999</v>
      </c>
      <c r="CE99">
        <v>2.7719999999999998</v>
      </c>
      <c r="CF99">
        <v>0.1</v>
      </c>
      <c r="CG99">
        <v>1.2</v>
      </c>
      <c r="CH99">
        <v>14.4</v>
      </c>
      <c r="CI99">
        <v>19.8</v>
      </c>
      <c r="CK99">
        <v>5.3999999999999999E-2</v>
      </c>
      <c r="CL99">
        <v>153.45480000000001</v>
      </c>
      <c r="CM99">
        <v>86.388400000000004</v>
      </c>
      <c r="CN99" t="s">
        <v>1149</v>
      </c>
    </row>
    <row r="100" spans="1:92" x14ac:dyDescent="0.25">
      <c r="A100" t="s">
        <v>846</v>
      </c>
      <c r="B100">
        <v>104</v>
      </c>
      <c r="C100" t="s">
        <v>847</v>
      </c>
      <c r="D100">
        <v>7.9703999999999997</v>
      </c>
      <c r="E100">
        <v>5.9739000000000004</v>
      </c>
      <c r="F100">
        <v>6897.2808000000005</v>
      </c>
      <c r="G100">
        <v>516.26850000000002</v>
      </c>
      <c r="H100">
        <v>3587.5542</v>
      </c>
      <c r="I100">
        <v>2151.6532999999999</v>
      </c>
      <c r="J100">
        <v>641.80470000000003</v>
      </c>
      <c r="K100">
        <v>10</v>
      </c>
      <c r="L100">
        <v>106.55589999999999</v>
      </c>
      <c r="M100">
        <v>127.10380000000001</v>
      </c>
      <c r="N100">
        <v>165</v>
      </c>
      <c r="O100">
        <v>109.1833</v>
      </c>
      <c r="P100">
        <v>90.513300000000001</v>
      </c>
      <c r="Q100">
        <v>7.9703999999999997</v>
      </c>
      <c r="R100">
        <v>5.9739000000000004</v>
      </c>
      <c r="S100">
        <v>6897.2808000000005</v>
      </c>
      <c r="T100">
        <v>516.26850000000002</v>
      </c>
      <c r="U100">
        <v>3587.5542</v>
      </c>
      <c r="V100">
        <v>2151.6532999999999</v>
      </c>
      <c r="W100">
        <v>641.80470000000003</v>
      </c>
      <c r="X100">
        <v>10</v>
      </c>
      <c r="Y100">
        <v>106.55589999999999</v>
      </c>
      <c r="Z100">
        <v>127.10380000000001</v>
      </c>
      <c r="AA100">
        <v>165</v>
      </c>
      <c r="AB100">
        <v>109.1833</v>
      </c>
      <c r="AC100">
        <v>90.513300000000001</v>
      </c>
      <c r="AD100">
        <v>669</v>
      </c>
      <c r="AE100">
        <v>5.6463999999999999</v>
      </c>
      <c r="AF100">
        <v>6.6440000000000001</v>
      </c>
      <c r="AG100">
        <v>5.6463999999999999</v>
      </c>
      <c r="AH100">
        <v>4.8883000000000001</v>
      </c>
      <c r="AI100">
        <v>5.6483999999999996</v>
      </c>
      <c r="AJ100">
        <v>7.3372000000000002</v>
      </c>
      <c r="AK100">
        <v>8.1225000000000005</v>
      </c>
      <c r="AL100">
        <v>3.1339000000000001</v>
      </c>
      <c r="AM100">
        <v>9</v>
      </c>
      <c r="AN100">
        <v>3.0851999999999999</v>
      </c>
      <c r="AO100">
        <v>4.1745999999999999</v>
      </c>
      <c r="AP100">
        <v>2.2061000000000002</v>
      </c>
      <c r="AQ100">
        <v>15</v>
      </c>
      <c r="AR100">
        <v>2</v>
      </c>
      <c r="AS100">
        <v>0.16669999999999999</v>
      </c>
      <c r="AT100">
        <v>0.45829999999999999</v>
      </c>
      <c r="AU100">
        <v>2.3500999999999999</v>
      </c>
      <c r="AV100">
        <v>45</v>
      </c>
      <c r="AW100">
        <v>45</v>
      </c>
      <c r="AX100">
        <v>50</v>
      </c>
      <c r="AY100">
        <v>100</v>
      </c>
      <c r="AZ100">
        <v>11.8553</v>
      </c>
      <c r="BB100">
        <v>0.13600000000000001</v>
      </c>
      <c r="BC100">
        <v>91.594399999999993</v>
      </c>
      <c r="BD100">
        <v>0.55930000000000002</v>
      </c>
      <c r="BE100">
        <v>16.493400000000001</v>
      </c>
      <c r="BF100">
        <v>11.8934</v>
      </c>
      <c r="BG100">
        <v>9.6211000000000002</v>
      </c>
      <c r="BH100">
        <v>7.5045000000000002</v>
      </c>
      <c r="BI100">
        <v>5.0030000000000001</v>
      </c>
      <c r="BJ100">
        <v>3</v>
      </c>
      <c r="BK100">
        <v>3</v>
      </c>
      <c r="BL100">
        <v>1.2</v>
      </c>
      <c r="BM100">
        <v>0.83930000000000005</v>
      </c>
      <c r="BN100">
        <v>0.36959999999999998</v>
      </c>
      <c r="BO100">
        <v>0</v>
      </c>
      <c r="BP100">
        <v>1</v>
      </c>
      <c r="BQ100">
        <v>0.05</v>
      </c>
      <c r="BR100">
        <v>1.5</v>
      </c>
      <c r="BS100">
        <v>2</v>
      </c>
      <c r="BT100">
        <v>3</v>
      </c>
      <c r="BU100">
        <v>15</v>
      </c>
      <c r="BV100">
        <v>5</v>
      </c>
      <c r="BW100">
        <v>0</v>
      </c>
      <c r="BX100">
        <v>1</v>
      </c>
      <c r="BY100">
        <v>1</v>
      </c>
      <c r="BZ100">
        <v>0</v>
      </c>
      <c r="CA100">
        <v>3.1076000000000001</v>
      </c>
      <c r="CB100">
        <v>0.30549999999999999</v>
      </c>
      <c r="CC100">
        <v>0.18379999999999999</v>
      </c>
      <c r="CE100">
        <v>3.1920000000000002</v>
      </c>
      <c r="CF100">
        <v>0.03</v>
      </c>
      <c r="CG100">
        <v>0.9</v>
      </c>
      <c r="CH100">
        <v>14.4</v>
      </c>
      <c r="CI100">
        <v>19.8</v>
      </c>
      <c r="CK100">
        <v>5.3999999999999999E-2</v>
      </c>
      <c r="CL100">
        <v>194.35740000000001</v>
      </c>
      <c r="CM100">
        <v>97.168499999999995</v>
      </c>
      <c r="CN100" t="s">
        <v>1149</v>
      </c>
    </row>
    <row r="101" spans="1:92" x14ac:dyDescent="0.25">
      <c r="A101" t="s">
        <v>195</v>
      </c>
      <c r="B101">
        <v>105</v>
      </c>
      <c r="C101" t="s">
        <v>194</v>
      </c>
      <c r="D101">
        <v>8.3490000000000002</v>
      </c>
      <c r="E101">
        <v>2.5871</v>
      </c>
      <c r="F101">
        <v>1291.7375</v>
      </c>
      <c r="G101">
        <v>362.91829999999999</v>
      </c>
      <c r="H101">
        <v>204.8023</v>
      </c>
      <c r="I101">
        <v>219.17760000000001</v>
      </c>
      <c r="J101">
        <v>504.83940000000001</v>
      </c>
      <c r="K101">
        <v>11</v>
      </c>
      <c r="L101">
        <v>154.8989</v>
      </c>
      <c r="M101">
        <v>83.453299999999999</v>
      </c>
      <c r="N101">
        <v>201</v>
      </c>
      <c r="O101">
        <v>173.9385</v>
      </c>
      <c r="P101">
        <v>95.816800000000001</v>
      </c>
      <c r="Q101">
        <v>8.3490000000000002</v>
      </c>
      <c r="R101">
        <v>2.5871</v>
      </c>
      <c r="S101">
        <v>1291.7375</v>
      </c>
      <c r="T101">
        <v>362.91829999999999</v>
      </c>
      <c r="U101">
        <v>204.8023</v>
      </c>
      <c r="V101">
        <v>219.17760000000001</v>
      </c>
      <c r="W101">
        <v>504.83940000000001</v>
      </c>
      <c r="X101">
        <v>11</v>
      </c>
      <c r="Y101">
        <v>154.8989</v>
      </c>
      <c r="Z101">
        <v>83.453299999999999</v>
      </c>
      <c r="AA101">
        <v>201</v>
      </c>
      <c r="AB101">
        <v>173.9385</v>
      </c>
      <c r="AC101">
        <v>95.816800000000001</v>
      </c>
      <c r="AD101">
        <v>647</v>
      </c>
      <c r="AE101">
        <v>5.7789000000000001</v>
      </c>
      <c r="AF101">
        <v>2.8753000000000002</v>
      </c>
      <c r="AG101">
        <v>5.7789000000000001</v>
      </c>
      <c r="AH101">
        <v>3.2168999999999999</v>
      </c>
      <c r="AI101">
        <v>4.1950000000000003</v>
      </c>
      <c r="AJ101">
        <v>5.9438000000000004</v>
      </c>
      <c r="AK101">
        <v>8.8546999999999993</v>
      </c>
      <c r="AL101">
        <v>0.89219999999999999</v>
      </c>
      <c r="AM101">
        <v>6.8720999999999997</v>
      </c>
      <c r="AN101">
        <v>1.7958000000000001</v>
      </c>
      <c r="AO101">
        <v>3.4659</v>
      </c>
      <c r="AP101">
        <v>1.6104000000000001</v>
      </c>
      <c r="AQ101">
        <v>10</v>
      </c>
      <c r="AR101">
        <v>1</v>
      </c>
      <c r="AS101">
        <v>8.3000000000000001E-3</v>
      </c>
      <c r="AT101">
        <v>0.5</v>
      </c>
      <c r="AU101">
        <v>2.2269999999999999</v>
      </c>
      <c r="AV101">
        <v>40</v>
      </c>
      <c r="AW101">
        <v>25</v>
      </c>
      <c r="AX101">
        <v>25</v>
      </c>
      <c r="AY101">
        <v>100</v>
      </c>
      <c r="AZ101">
        <v>12.179399999999999</v>
      </c>
      <c r="BA101">
        <v>4.1608999999999998</v>
      </c>
      <c r="BB101">
        <v>9.5100000000000004E-2</v>
      </c>
      <c r="BC101">
        <v>88.803600000000003</v>
      </c>
      <c r="BD101">
        <v>1.5699999999999999E-2</v>
      </c>
      <c r="BE101">
        <v>0.57269999999999999</v>
      </c>
      <c r="BF101">
        <v>0.51829999999999998</v>
      </c>
      <c r="BG101">
        <v>2.2907000000000002</v>
      </c>
      <c r="BH101">
        <v>7.5045000000000002</v>
      </c>
      <c r="BI101">
        <v>5.0030000000000001</v>
      </c>
      <c r="BJ101">
        <v>0.5</v>
      </c>
      <c r="BK101">
        <v>1.5</v>
      </c>
      <c r="BL101">
        <v>0.6</v>
      </c>
      <c r="BM101">
        <v>0.81469999999999998</v>
      </c>
      <c r="BN101">
        <v>0.36099999999999999</v>
      </c>
      <c r="BO101">
        <v>0</v>
      </c>
      <c r="BP101">
        <v>0.01</v>
      </c>
      <c r="BQ101">
        <v>0.05</v>
      </c>
      <c r="BR101">
        <v>0.4</v>
      </c>
      <c r="BS101">
        <v>0.5</v>
      </c>
      <c r="BT101">
        <v>1.5</v>
      </c>
      <c r="BU101">
        <v>5</v>
      </c>
      <c r="BV101">
        <v>3</v>
      </c>
      <c r="BW101">
        <v>0</v>
      </c>
      <c r="BX101">
        <v>2</v>
      </c>
      <c r="BY101">
        <v>2</v>
      </c>
      <c r="BZ101">
        <v>0</v>
      </c>
      <c r="CA101">
        <v>0.31540000000000001</v>
      </c>
      <c r="CB101">
        <v>0.17369999999999999</v>
      </c>
      <c r="CC101">
        <v>0.10009999999999999</v>
      </c>
      <c r="CE101">
        <v>4.9279999999999999</v>
      </c>
      <c r="CF101">
        <v>0.02</v>
      </c>
      <c r="CG101">
        <v>0.6</v>
      </c>
      <c r="CH101">
        <v>14.4</v>
      </c>
      <c r="CI101">
        <v>16.2</v>
      </c>
      <c r="CK101">
        <v>2.7E-2</v>
      </c>
      <c r="CL101">
        <v>155.8682</v>
      </c>
      <c r="CM101">
        <v>84.021199999999993</v>
      </c>
      <c r="CN101" t="s">
        <v>1149</v>
      </c>
    </row>
    <row r="102" spans="1:92" x14ac:dyDescent="0.25">
      <c r="A102" t="s">
        <v>198</v>
      </c>
      <c r="B102">
        <v>106</v>
      </c>
      <c r="C102" t="s">
        <v>247</v>
      </c>
      <c r="D102">
        <v>11.181699999999999</v>
      </c>
      <c r="E102">
        <v>4.6090999999999998</v>
      </c>
      <c r="F102">
        <v>2409.2615000000001</v>
      </c>
      <c r="G102">
        <v>51.867699999999999</v>
      </c>
      <c r="H102">
        <v>477.79090000000002</v>
      </c>
      <c r="I102">
        <v>1169.3611000000001</v>
      </c>
      <c r="J102">
        <v>710.24180000000001</v>
      </c>
      <c r="K102">
        <v>10</v>
      </c>
      <c r="L102">
        <v>149.48740000000001</v>
      </c>
      <c r="M102">
        <v>98.065200000000004</v>
      </c>
      <c r="N102">
        <v>164</v>
      </c>
      <c r="O102">
        <v>124.2407</v>
      </c>
      <c r="P102">
        <v>94.0625</v>
      </c>
      <c r="Q102">
        <v>11.181699999999999</v>
      </c>
      <c r="R102">
        <v>4.6090999999999998</v>
      </c>
      <c r="S102">
        <v>2409.2615000000001</v>
      </c>
      <c r="T102">
        <v>51.867699999999999</v>
      </c>
      <c r="U102">
        <v>477.79090000000002</v>
      </c>
      <c r="V102">
        <v>1169.3611000000001</v>
      </c>
      <c r="W102">
        <v>710.24180000000001</v>
      </c>
      <c r="X102">
        <v>10</v>
      </c>
      <c r="Y102">
        <v>149.48740000000001</v>
      </c>
      <c r="Z102">
        <v>98.065200000000004</v>
      </c>
      <c r="AA102">
        <v>164</v>
      </c>
      <c r="AB102">
        <v>124.2407</v>
      </c>
      <c r="AC102">
        <v>94.0625</v>
      </c>
      <c r="AD102">
        <v>768</v>
      </c>
      <c r="AE102">
        <v>6.6878000000000002</v>
      </c>
      <c r="AF102">
        <v>3.9266999999999999</v>
      </c>
      <c r="AG102">
        <v>6.6878000000000002</v>
      </c>
      <c r="AH102">
        <v>4.2937000000000003</v>
      </c>
      <c r="AI102">
        <v>5.8563999999999998</v>
      </c>
      <c r="AJ102">
        <v>8.6286000000000005</v>
      </c>
      <c r="AK102">
        <v>8.8546999999999993</v>
      </c>
      <c r="AL102">
        <v>2.0838999999999999</v>
      </c>
      <c r="AM102">
        <v>7.6820000000000004</v>
      </c>
      <c r="AN102">
        <v>2.3517000000000001</v>
      </c>
      <c r="AO102">
        <v>2.9015</v>
      </c>
      <c r="AP102">
        <v>2.4287999999999998</v>
      </c>
      <c r="AQ102">
        <v>3</v>
      </c>
      <c r="AR102">
        <v>1</v>
      </c>
      <c r="AS102">
        <v>1</v>
      </c>
      <c r="AT102">
        <v>0.5</v>
      </c>
      <c r="AU102">
        <v>0.55969999999999998</v>
      </c>
      <c r="AV102">
        <v>15</v>
      </c>
      <c r="AW102">
        <v>10</v>
      </c>
      <c r="AX102">
        <v>60</v>
      </c>
      <c r="AY102">
        <v>100</v>
      </c>
      <c r="AZ102">
        <v>1.0041</v>
      </c>
      <c r="BA102">
        <v>0.15640000000000001</v>
      </c>
      <c r="BB102">
        <v>7.1900000000000006E-2</v>
      </c>
      <c r="BC102">
        <v>27.5839</v>
      </c>
      <c r="BD102">
        <v>5.5599999999999997E-2</v>
      </c>
      <c r="BE102">
        <v>9.2181999999999995</v>
      </c>
      <c r="BF102">
        <v>11.9346</v>
      </c>
      <c r="BH102">
        <v>6.7539999999999996</v>
      </c>
      <c r="BJ102">
        <v>0.5</v>
      </c>
      <c r="BK102">
        <v>0.50419999999999998</v>
      </c>
      <c r="BL102">
        <v>0.2014</v>
      </c>
      <c r="BM102">
        <v>9.1999999999999998E-2</v>
      </c>
      <c r="BN102">
        <v>5.4600000000000003E-2</v>
      </c>
      <c r="BO102">
        <v>0</v>
      </c>
      <c r="BP102">
        <v>0.05</v>
      </c>
      <c r="BQ102">
        <v>0.05</v>
      </c>
      <c r="BR102">
        <v>1</v>
      </c>
      <c r="BS102">
        <v>1.7</v>
      </c>
      <c r="BT102">
        <v>3.3</v>
      </c>
      <c r="BU102">
        <v>17.5</v>
      </c>
      <c r="BV102">
        <v>17.5</v>
      </c>
      <c r="BW102">
        <v>0</v>
      </c>
      <c r="BX102">
        <v>3.5</v>
      </c>
      <c r="BY102">
        <v>3.5</v>
      </c>
      <c r="BZ102">
        <v>0</v>
      </c>
      <c r="CA102">
        <v>0.95920000000000005</v>
      </c>
      <c r="CB102">
        <v>0.56369999999999998</v>
      </c>
      <c r="CC102">
        <v>0.40200000000000002</v>
      </c>
      <c r="CD102">
        <v>0.20100000000000001</v>
      </c>
      <c r="CE102">
        <v>4.1916000000000002</v>
      </c>
      <c r="CF102">
        <v>0.03</v>
      </c>
      <c r="CG102">
        <v>1.5</v>
      </c>
      <c r="CH102">
        <v>15.84</v>
      </c>
      <c r="CL102">
        <v>119.1563</v>
      </c>
      <c r="CM102">
        <v>40.243899999999996</v>
      </c>
      <c r="CN102" t="s">
        <v>1149</v>
      </c>
    </row>
    <row r="103" spans="1:92" x14ac:dyDescent="0.25">
      <c r="A103" t="s">
        <v>200</v>
      </c>
      <c r="B103">
        <v>107</v>
      </c>
      <c r="C103" t="s">
        <v>199</v>
      </c>
      <c r="D103">
        <v>4.4131999999999998</v>
      </c>
      <c r="E103">
        <v>1.8561000000000001</v>
      </c>
      <c r="F103">
        <v>1026.3016</v>
      </c>
      <c r="G103">
        <v>96.258799999999994</v>
      </c>
      <c r="H103">
        <v>71.644800000000004</v>
      </c>
      <c r="I103">
        <v>302.13470000000001</v>
      </c>
      <c r="J103">
        <v>556.26329999999996</v>
      </c>
      <c r="K103">
        <v>8</v>
      </c>
      <c r="L103">
        <v>267.46679999999998</v>
      </c>
      <c r="M103">
        <v>185.61330000000001</v>
      </c>
      <c r="N103">
        <v>186</v>
      </c>
      <c r="O103">
        <v>100.3</v>
      </c>
      <c r="P103">
        <v>80.701400000000007</v>
      </c>
      <c r="Q103">
        <v>4.4131999999999998</v>
      </c>
      <c r="R103">
        <v>1.8561000000000001</v>
      </c>
      <c r="S103">
        <v>1026.3016</v>
      </c>
      <c r="T103">
        <v>96.258799999999994</v>
      </c>
      <c r="U103">
        <v>71.644800000000004</v>
      </c>
      <c r="V103">
        <v>302.13470000000001</v>
      </c>
      <c r="W103">
        <v>556.26329999999996</v>
      </c>
      <c r="X103">
        <v>8</v>
      </c>
      <c r="Y103">
        <v>267.46679999999998</v>
      </c>
      <c r="Z103">
        <v>185.61330000000001</v>
      </c>
      <c r="AA103">
        <v>186</v>
      </c>
      <c r="AB103">
        <v>100.3</v>
      </c>
      <c r="AC103">
        <v>80.701400000000007</v>
      </c>
      <c r="AD103">
        <v>443</v>
      </c>
      <c r="AE103">
        <v>4.2015000000000002</v>
      </c>
      <c r="AF103">
        <v>2.5629</v>
      </c>
      <c r="AG103">
        <v>4.2015000000000002</v>
      </c>
      <c r="AH103">
        <v>2.7248000000000001</v>
      </c>
      <c r="AI103">
        <v>3.8736000000000002</v>
      </c>
      <c r="AJ103">
        <v>5.1448</v>
      </c>
      <c r="AK103">
        <v>7.1921999999999997</v>
      </c>
      <c r="AL103">
        <v>1.4957</v>
      </c>
      <c r="AM103">
        <v>2.6387</v>
      </c>
      <c r="AN103">
        <v>1.1306</v>
      </c>
      <c r="AO103">
        <v>1.4659</v>
      </c>
      <c r="AP103">
        <v>4.2099999999999999E-2</v>
      </c>
      <c r="AQ103">
        <v>1.7</v>
      </c>
      <c r="AR103">
        <v>2</v>
      </c>
      <c r="AS103">
        <v>4.1700000000000001E-2</v>
      </c>
      <c r="AT103">
        <v>0.16669999999999999</v>
      </c>
      <c r="AU103">
        <v>0.54749999999999999</v>
      </c>
      <c r="AV103">
        <v>50</v>
      </c>
      <c r="AW103">
        <v>25</v>
      </c>
      <c r="AX103">
        <v>20</v>
      </c>
      <c r="AY103">
        <v>95</v>
      </c>
      <c r="AZ103">
        <v>2.0167999999999999</v>
      </c>
      <c r="BA103">
        <v>0.28570000000000001</v>
      </c>
      <c r="BB103">
        <v>0.33729999999999999</v>
      </c>
      <c r="BC103">
        <v>42.904899999999998</v>
      </c>
      <c r="BD103">
        <v>5.0000000000000001E-4</v>
      </c>
      <c r="BE103">
        <v>0.19400000000000001</v>
      </c>
      <c r="BF103">
        <v>0.193</v>
      </c>
      <c r="BG103">
        <v>119.2752</v>
      </c>
      <c r="BH103">
        <v>0.2001</v>
      </c>
      <c r="BI103">
        <v>0.2001</v>
      </c>
      <c r="BJ103">
        <v>3</v>
      </c>
      <c r="BK103">
        <v>1.4491000000000001</v>
      </c>
      <c r="BL103">
        <v>0.59370000000000001</v>
      </c>
      <c r="BM103">
        <v>2.1899999999999999E-2</v>
      </c>
      <c r="BN103">
        <v>1.09E-2</v>
      </c>
      <c r="BO103">
        <v>0</v>
      </c>
      <c r="BP103">
        <v>0.01</v>
      </c>
      <c r="BQ103">
        <v>0.01</v>
      </c>
      <c r="BR103">
        <v>0.1</v>
      </c>
      <c r="BS103">
        <v>0.7</v>
      </c>
      <c r="BT103">
        <v>0.5</v>
      </c>
      <c r="BU103">
        <v>0.1</v>
      </c>
      <c r="BV103">
        <v>0</v>
      </c>
      <c r="BW103">
        <v>0</v>
      </c>
      <c r="BX103">
        <v>0.2</v>
      </c>
      <c r="BY103">
        <v>0</v>
      </c>
      <c r="BZ103">
        <v>0</v>
      </c>
      <c r="CA103">
        <v>1.5699999999999999E-2</v>
      </c>
      <c r="CE103">
        <v>2.5371999999999999</v>
      </c>
      <c r="CF103">
        <v>1.2500000000000001E-2</v>
      </c>
      <c r="CG103">
        <v>3.7499999999999999E-2</v>
      </c>
      <c r="CH103">
        <v>14.4</v>
      </c>
      <c r="CL103">
        <v>66.591999999999999</v>
      </c>
      <c r="CM103">
        <v>111.27249999999999</v>
      </c>
      <c r="CN103" t="s">
        <v>1149</v>
      </c>
    </row>
    <row r="104" spans="1:92" x14ac:dyDescent="0.25">
      <c r="A104" t="s">
        <v>202</v>
      </c>
      <c r="B104">
        <v>109</v>
      </c>
      <c r="C104" t="s">
        <v>201</v>
      </c>
      <c r="D104">
        <v>6.9016999999999999</v>
      </c>
      <c r="E104">
        <v>2.9939</v>
      </c>
      <c r="F104">
        <v>2697.7233999999999</v>
      </c>
      <c r="G104">
        <v>373.57839999999999</v>
      </c>
      <c r="H104">
        <v>1563.5319</v>
      </c>
      <c r="I104">
        <v>260.69119999999998</v>
      </c>
      <c r="J104">
        <v>499.92219999999998</v>
      </c>
      <c r="K104">
        <v>9</v>
      </c>
      <c r="L104">
        <v>101.1978</v>
      </c>
      <c r="M104">
        <v>119.7563</v>
      </c>
      <c r="N104">
        <v>189</v>
      </c>
      <c r="O104">
        <v>100.0245</v>
      </c>
      <c r="P104">
        <v>69.625799999999998</v>
      </c>
      <c r="Q104">
        <v>6.9016999999999999</v>
      </c>
      <c r="R104">
        <v>2.9939</v>
      </c>
      <c r="S104">
        <v>2697.7233999999999</v>
      </c>
      <c r="T104">
        <v>373.57839999999999</v>
      </c>
      <c r="U104">
        <v>1563.5319</v>
      </c>
      <c r="V104">
        <v>260.69119999999998</v>
      </c>
      <c r="W104">
        <v>499.92219999999998</v>
      </c>
      <c r="X104">
        <v>9</v>
      </c>
      <c r="Y104">
        <v>101.1978</v>
      </c>
      <c r="Z104">
        <v>119.7563</v>
      </c>
      <c r="AA104">
        <v>189</v>
      </c>
      <c r="AB104">
        <v>100.0245</v>
      </c>
      <c r="AC104">
        <v>69.625799999999998</v>
      </c>
      <c r="AD104">
        <v>553</v>
      </c>
      <c r="AE104">
        <v>5.2542</v>
      </c>
      <c r="AF104">
        <v>4.1551999999999998</v>
      </c>
      <c r="AG104">
        <v>5.2542</v>
      </c>
      <c r="AH104">
        <v>3.4605999999999999</v>
      </c>
      <c r="AI104">
        <v>4.9595000000000002</v>
      </c>
      <c r="AJ104">
        <v>6.3334999999999999</v>
      </c>
      <c r="AK104">
        <v>9</v>
      </c>
      <c r="AL104">
        <v>2.2378999999999998</v>
      </c>
      <c r="AM104">
        <v>2.6937000000000002</v>
      </c>
      <c r="AN104">
        <v>1.3039000000000001</v>
      </c>
      <c r="AO104">
        <v>0.84119999999999995</v>
      </c>
      <c r="AP104">
        <v>0.54859999999999998</v>
      </c>
      <c r="AQ104">
        <v>6</v>
      </c>
      <c r="AR104">
        <v>2.5</v>
      </c>
      <c r="AS104">
        <v>8.3299999999999999E-2</v>
      </c>
      <c r="AT104">
        <v>0.20830000000000001</v>
      </c>
      <c r="AU104">
        <v>1.2444</v>
      </c>
      <c r="AV104">
        <v>30</v>
      </c>
      <c r="AW104">
        <v>30</v>
      </c>
      <c r="AX104">
        <v>40</v>
      </c>
      <c r="AY104">
        <v>95</v>
      </c>
      <c r="AZ104">
        <v>10.2845</v>
      </c>
      <c r="BA104">
        <v>10.1822</v>
      </c>
      <c r="BB104">
        <v>1.0423</v>
      </c>
      <c r="BC104">
        <v>62.581600000000002</v>
      </c>
      <c r="BD104">
        <v>2.4299999999999999E-2</v>
      </c>
      <c r="BE104">
        <v>1.353</v>
      </c>
      <c r="BF104">
        <v>0.88980000000000004</v>
      </c>
      <c r="BG104">
        <v>5.0975000000000001</v>
      </c>
      <c r="BH104">
        <v>3.1585000000000001</v>
      </c>
      <c r="BI104">
        <v>1.2634000000000001</v>
      </c>
      <c r="BJ104">
        <v>0.3</v>
      </c>
      <c r="BK104">
        <v>3.2841999999999998</v>
      </c>
      <c r="BL104">
        <v>1.5547</v>
      </c>
      <c r="BO104">
        <v>0</v>
      </c>
      <c r="BP104">
        <v>0.4</v>
      </c>
      <c r="BR104">
        <v>0.3</v>
      </c>
      <c r="BS104">
        <v>0.5</v>
      </c>
      <c r="BT104">
        <v>1</v>
      </c>
      <c r="BU104">
        <v>1.2</v>
      </c>
      <c r="BV104">
        <v>0.5</v>
      </c>
      <c r="BW104">
        <v>0.5</v>
      </c>
      <c r="BX104">
        <v>0.75</v>
      </c>
      <c r="BY104">
        <v>0.3</v>
      </c>
      <c r="BZ104">
        <v>0</v>
      </c>
      <c r="CA104">
        <v>0.13589999999999999</v>
      </c>
      <c r="CC104">
        <v>2.5499999999999998E-2</v>
      </c>
      <c r="CE104">
        <v>4.1715</v>
      </c>
      <c r="CG104">
        <v>7.4999999999999997E-2</v>
      </c>
      <c r="CH104">
        <v>7.2</v>
      </c>
      <c r="CL104">
        <v>88.535499999999999</v>
      </c>
      <c r="CM104">
        <v>44.3337</v>
      </c>
      <c r="CN104" t="s">
        <v>1149</v>
      </c>
    </row>
    <row r="105" spans="1:92" x14ac:dyDescent="0.25">
      <c r="A105" t="s">
        <v>204</v>
      </c>
      <c r="B105">
        <v>110</v>
      </c>
      <c r="C105" t="s">
        <v>203</v>
      </c>
      <c r="D105">
        <v>5.3498000000000001</v>
      </c>
      <c r="E105">
        <v>2.1440000000000001</v>
      </c>
      <c r="F105">
        <v>1192.2277999999999</v>
      </c>
      <c r="G105">
        <v>16.762799999999999</v>
      </c>
      <c r="H105">
        <v>354.97629999999998</v>
      </c>
      <c r="I105">
        <v>390.89019999999999</v>
      </c>
      <c r="J105">
        <v>429.5985</v>
      </c>
      <c r="K105">
        <v>9</v>
      </c>
      <c r="L105">
        <v>78.442300000000003</v>
      </c>
      <c r="M105">
        <v>85.761399999999995</v>
      </c>
      <c r="N105">
        <v>183</v>
      </c>
      <c r="O105">
        <v>411.5204</v>
      </c>
      <c r="P105">
        <v>238.22620000000001</v>
      </c>
      <c r="Q105">
        <v>5.3498000000000001</v>
      </c>
      <c r="R105">
        <v>2.1440000000000001</v>
      </c>
      <c r="S105">
        <v>1192.2277999999999</v>
      </c>
      <c r="T105">
        <v>16.762799999999999</v>
      </c>
      <c r="U105">
        <v>354.97629999999998</v>
      </c>
      <c r="V105">
        <v>390.89019999999999</v>
      </c>
      <c r="W105">
        <v>429.5985</v>
      </c>
      <c r="X105">
        <v>9</v>
      </c>
      <c r="Y105">
        <v>78.442300000000003</v>
      </c>
      <c r="Z105">
        <v>85.761399999999995</v>
      </c>
      <c r="AA105">
        <v>183</v>
      </c>
      <c r="AB105">
        <v>411.5204</v>
      </c>
      <c r="AC105">
        <v>238.22620000000001</v>
      </c>
      <c r="AD105">
        <v>502</v>
      </c>
      <c r="AE105">
        <v>4.6258999999999997</v>
      </c>
      <c r="AF105">
        <v>2.7623000000000002</v>
      </c>
      <c r="AG105">
        <v>4.6258999999999997</v>
      </c>
      <c r="AH105">
        <v>2.9285000000000001</v>
      </c>
      <c r="AI105">
        <v>0</v>
      </c>
      <c r="AJ105">
        <v>0</v>
      </c>
      <c r="AK105">
        <v>0</v>
      </c>
      <c r="AL105">
        <v>0</v>
      </c>
      <c r="AM105">
        <v>2.2343000000000002</v>
      </c>
      <c r="AN105">
        <v>0.52990000000000004</v>
      </c>
      <c r="AO105">
        <v>0.95879999999999999</v>
      </c>
      <c r="AP105">
        <v>0.74560000000000004</v>
      </c>
      <c r="AQ105">
        <v>4</v>
      </c>
      <c r="AR105">
        <v>1</v>
      </c>
      <c r="AS105">
        <v>4.1700000000000001E-2</v>
      </c>
      <c r="AT105">
        <v>0.25</v>
      </c>
      <c r="AU105">
        <v>9.1600000000000001E-2</v>
      </c>
      <c r="AV105">
        <v>10</v>
      </c>
      <c r="AW105">
        <v>20</v>
      </c>
      <c r="AX105">
        <v>5</v>
      </c>
      <c r="AY105">
        <v>100</v>
      </c>
      <c r="AZ105">
        <v>6.0113000000000003</v>
      </c>
      <c r="BA105">
        <v>10.617800000000001</v>
      </c>
      <c r="BB105">
        <v>2.5156000000000001</v>
      </c>
      <c r="BC105">
        <v>120.21980000000001</v>
      </c>
      <c r="BG105">
        <v>7.4343000000000004</v>
      </c>
      <c r="BH105">
        <v>2.1585999999999999</v>
      </c>
      <c r="BI105">
        <v>0.86339999999999995</v>
      </c>
      <c r="BK105">
        <v>0.43830000000000002</v>
      </c>
      <c r="BL105">
        <v>0.15340000000000001</v>
      </c>
      <c r="BO105">
        <v>0</v>
      </c>
      <c r="BP105">
        <v>0.1</v>
      </c>
      <c r="BR105">
        <v>0.4</v>
      </c>
      <c r="BS105">
        <v>0.5</v>
      </c>
      <c r="BT105">
        <v>1</v>
      </c>
      <c r="BU105">
        <v>1</v>
      </c>
      <c r="BV105">
        <v>5</v>
      </c>
      <c r="BW105">
        <v>0</v>
      </c>
      <c r="BX105">
        <v>0.5</v>
      </c>
      <c r="BY105">
        <v>1</v>
      </c>
      <c r="BZ105">
        <v>0</v>
      </c>
      <c r="CA105">
        <v>0.1769</v>
      </c>
      <c r="CB105">
        <v>0.26119999999999999</v>
      </c>
      <c r="CC105">
        <v>0.02</v>
      </c>
      <c r="CE105">
        <v>2.9449999999999998</v>
      </c>
      <c r="CG105">
        <v>0.15</v>
      </c>
      <c r="CH105">
        <v>7.92</v>
      </c>
      <c r="CL105">
        <v>144.6533</v>
      </c>
      <c r="CM105">
        <v>72.565299999999993</v>
      </c>
      <c r="CN105" t="s">
        <v>1149</v>
      </c>
    </row>
    <row r="106" spans="1:92" x14ac:dyDescent="0.25">
      <c r="A106" t="s">
        <v>207</v>
      </c>
      <c r="B106">
        <v>114</v>
      </c>
      <c r="C106" t="s">
        <v>206</v>
      </c>
      <c r="D106">
        <v>3.9253999999999998</v>
      </c>
      <c r="E106">
        <v>1.9569000000000001</v>
      </c>
      <c r="F106">
        <v>1611.6313</v>
      </c>
      <c r="G106">
        <v>397.26670000000001</v>
      </c>
      <c r="H106">
        <v>467.2808</v>
      </c>
      <c r="I106">
        <v>182.04040000000001</v>
      </c>
      <c r="J106">
        <v>565.04349999999999</v>
      </c>
      <c r="K106">
        <v>8</v>
      </c>
      <c r="L106">
        <v>237.90100000000001</v>
      </c>
      <c r="M106">
        <v>195.6901</v>
      </c>
      <c r="N106">
        <v>186</v>
      </c>
      <c r="O106">
        <v>89.212900000000005</v>
      </c>
      <c r="P106">
        <v>85.082700000000003</v>
      </c>
      <c r="Q106">
        <v>3.9253999999999998</v>
      </c>
      <c r="R106">
        <v>1.9569000000000001</v>
      </c>
      <c r="S106">
        <v>1611.6313</v>
      </c>
      <c r="T106">
        <v>397.26670000000001</v>
      </c>
      <c r="U106">
        <v>467.2808</v>
      </c>
      <c r="V106">
        <v>182.04040000000001</v>
      </c>
      <c r="W106">
        <v>565.04349999999999</v>
      </c>
      <c r="X106">
        <v>8</v>
      </c>
      <c r="Y106">
        <v>237.90100000000001</v>
      </c>
      <c r="Z106">
        <v>195.6901</v>
      </c>
      <c r="AA106">
        <v>186</v>
      </c>
      <c r="AB106">
        <v>89.212900000000005</v>
      </c>
      <c r="AC106">
        <v>85.082700000000003</v>
      </c>
      <c r="AD106">
        <v>433</v>
      </c>
      <c r="AE106">
        <v>3.9624999999999999</v>
      </c>
      <c r="AF106">
        <v>3.2115999999999998</v>
      </c>
      <c r="AG106">
        <v>3.9624999999999999</v>
      </c>
      <c r="AH106">
        <v>2.7978000000000001</v>
      </c>
      <c r="AI106">
        <v>3.0364</v>
      </c>
      <c r="AJ106">
        <v>2.2502</v>
      </c>
      <c r="AK106">
        <v>8.8546999999999993</v>
      </c>
      <c r="AL106">
        <v>1.8827</v>
      </c>
      <c r="AM106">
        <v>2.66</v>
      </c>
      <c r="AN106">
        <v>0.85870000000000002</v>
      </c>
      <c r="AO106">
        <v>1.4855</v>
      </c>
      <c r="AP106">
        <v>0.31580000000000003</v>
      </c>
      <c r="AQ106">
        <v>3</v>
      </c>
      <c r="AR106">
        <v>3</v>
      </c>
      <c r="AS106">
        <v>4.1700000000000001E-2</v>
      </c>
      <c r="AT106">
        <v>0.125</v>
      </c>
      <c r="AU106">
        <v>0.3725</v>
      </c>
      <c r="AV106">
        <v>20</v>
      </c>
      <c r="AW106">
        <v>25</v>
      </c>
      <c r="AX106">
        <v>20</v>
      </c>
      <c r="AY106">
        <v>85</v>
      </c>
      <c r="AZ106">
        <v>1.5955999999999999</v>
      </c>
      <c r="BA106">
        <v>0.92910000000000004</v>
      </c>
      <c r="BB106">
        <v>2.1562000000000001</v>
      </c>
      <c r="BC106">
        <v>51.444499999999998</v>
      </c>
      <c r="BG106">
        <v>2.0066999999999999</v>
      </c>
      <c r="BH106">
        <v>1.9044000000000001</v>
      </c>
      <c r="BI106">
        <v>0.95220000000000005</v>
      </c>
      <c r="BK106">
        <v>0.87960000000000005</v>
      </c>
      <c r="BL106">
        <v>0.34839999999999999</v>
      </c>
      <c r="BO106">
        <v>0</v>
      </c>
      <c r="BP106">
        <v>0.1</v>
      </c>
      <c r="BQ106">
        <v>0.1</v>
      </c>
      <c r="BR106">
        <v>0.2</v>
      </c>
      <c r="BS106">
        <v>0.7</v>
      </c>
      <c r="BT106">
        <v>0.4</v>
      </c>
      <c r="BU106">
        <v>0.3</v>
      </c>
      <c r="BV106">
        <v>0.5</v>
      </c>
      <c r="BW106">
        <v>0</v>
      </c>
      <c r="BX106">
        <v>0.2</v>
      </c>
      <c r="BY106">
        <v>0.3</v>
      </c>
      <c r="BZ106">
        <v>0</v>
      </c>
      <c r="CA106">
        <v>6.3E-3</v>
      </c>
      <c r="CC106">
        <v>3.6799999999999999E-2</v>
      </c>
      <c r="CE106">
        <v>3.8633000000000002</v>
      </c>
      <c r="CH106">
        <v>14.4</v>
      </c>
      <c r="CL106">
        <v>76.287000000000006</v>
      </c>
      <c r="CM106">
        <v>41.726900000000001</v>
      </c>
      <c r="CN106" t="s">
        <v>1149</v>
      </c>
    </row>
    <row r="107" spans="1:92" x14ac:dyDescent="0.25">
      <c r="A107" t="s">
        <v>209</v>
      </c>
      <c r="B107">
        <v>115</v>
      </c>
      <c r="C107" t="s">
        <v>208</v>
      </c>
      <c r="D107">
        <v>5.6528</v>
      </c>
      <c r="E107">
        <v>2.8475000000000001</v>
      </c>
      <c r="F107">
        <v>2463.5688</v>
      </c>
      <c r="G107">
        <v>1975.0594000000001</v>
      </c>
      <c r="H107">
        <v>47.5383</v>
      </c>
      <c r="I107">
        <v>6.8815</v>
      </c>
      <c r="J107">
        <v>434.08969999999999</v>
      </c>
      <c r="K107">
        <v>9</v>
      </c>
      <c r="L107">
        <v>82.885900000000007</v>
      </c>
      <c r="M107">
        <v>113.89919999999999</v>
      </c>
      <c r="N107">
        <v>189</v>
      </c>
      <c r="O107">
        <v>81.924899999999994</v>
      </c>
      <c r="P107">
        <v>66.220500000000001</v>
      </c>
      <c r="Q107">
        <v>5.6528</v>
      </c>
      <c r="R107">
        <v>2.8475000000000001</v>
      </c>
      <c r="S107">
        <v>2463.5688</v>
      </c>
      <c r="T107">
        <v>1975.0594000000001</v>
      </c>
      <c r="U107">
        <v>47.5383</v>
      </c>
      <c r="V107">
        <v>6.8815</v>
      </c>
      <c r="W107">
        <v>434.08969999999999</v>
      </c>
      <c r="X107">
        <v>9</v>
      </c>
      <c r="Y107">
        <v>82.885900000000007</v>
      </c>
      <c r="Z107">
        <v>113.89919999999999</v>
      </c>
      <c r="AA107">
        <v>189</v>
      </c>
      <c r="AB107">
        <v>81.924899999999994</v>
      </c>
      <c r="AC107">
        <v>66.220500000000001</v>
      </c>
      <c r="AD107">
        <v>503</v>
      </c>
      <c r="AE107">
        <v>4.7550999999999997</v>
      </c>
      <c r="AF107">
        <v>3.9706999999999999</v>
      </c>
      <c r="AG107">
        <v>4.7550999999999997</v>
      </c>
      <c r="AH107">
        <v>3.3748999999999998</v>
      </c>
      <c r="AI107">
        <v>0.34370000000000001</v>
      </c>
      <c r="AJ107">
        <v>0</v>
      </c>
      <c r="AK107">
        <v>0</v>
      </c>
      <c r="AL107">
        <v>0.80179999999999996</v>
      </c>
      <c r="AM107">
        <v>3.1974999999999998</v>
      </c>
      <c r="AN107">
        <v>1.5442</v>
      </c>
      <c r="AO107">
        <v>1.6533</v>
      </c>
      <c r="AP107">
        <v>0</v>
      </c>
      <c r="AQ107">
        <v>6</v>
      </c>
      <c r="AR107">
        <v>1</v>
      </c>
      <c r="AS107">
        <v>8.3299999999999999E-2</v>
      </c>
      <c r="AT107">
        <v>0.25</v>
      </c>
      <c r="AU107">
        <v>5.5119999999999996</v>
      </c>
      <c r="AV107">
        <v>100</v>
      </c>
      <c r="AW107">
        <v>5</v>
      </c>
      <c r="AX107">
        <v>5</v>
      </c>
      <c r="AY107">
        <v>100</v>
      </c>
      <c r="AZ107">
        <v>0.2117</v>
      </c>
      <c r="BC107">
        <v>0.30209999999999998</v>
      </c>
      <c r="BK107">
        <v>14.749000000000001</v>
      </c>
      <c r="BL107">
        <v>7.2519999999999998</v>
      </c>
      <c r="BM107">
        <v>0.87929999999999997</v>
      </c>
      <c r="BN107">
        <v>0.36180000000000001</v>
      </c>
      <c r="BO107">
        <v>0</v>
      </c>
      <c r="BP107">
        <v>0.05</v>
      </c>
      <c r="BR107">
        <v>0.2</v>
      </c>
      <c r="BS107">
        <v>0.7</v>
      </c>
      <c r="BT107">
        <v>2</v>
      </c>
      <c r="BU107">
        <v>0</v>
      </c>
      <c r="BV107">
        <v>0</v>
      </c>
      <c r="BW107">
        <v>0</v>
      </c>
      <c r="BX107">
        <v>0.2</v>
      </c>
      <c r="BY107">
        <v>0</v>
      </c>
      <c r="BZ107">
        <v>0</v>
      </c>
      <c r="CE107">
        <v>5.5566000000000004</v>
      </c>
      <c r="CG107">
        <v>0.22500000000000001</v>
      </c>
      <c r="CH107">
        <v>16</v>
      </c>
      <c r="CL107">
        <v>40.862099999999998</v>
      </c>
      <c r="CM107">
        <v>19.6737</v>
      </c>
      <c r="CN107" t="s">
        <v>1149</v>
      </c>
    </row>
    <row r="108" spans="1:92" x14ac:dyDescent="0.25">
      <c r="A108" t="s">
        <v>211</v>
      </c>
      <c r="B108">
        <v>120</v>
      </c>
      <c r="C108" t="s">
        <v>848</v>
      </c>
      <c r="D108">
        <v>12.830299999999999</v>
      </c>
      <c r="E108">
        <v>7.5633999999999997</v>
      </c>
      <c r="F108">
        <v>7889.7040999999999</v>
      </c>
      <c r="G108">
        <v>6614.9472999999998</v>
      </c>
      <c r="H108">
        <v>123.0702</v>
      </c>
      <c r="I108">
        <v>664.97360000000003</v>
      </c>
      <c r="J108">
        <v>486.71269999999998</v>
      </c>
      <c r="K108">
        <v>12</v>
      </c>
      <c r="L108">
        <v>110.0371</v>
      </c>
      <c r="M108">
        <v>103.6087</v>
      </c>
      <c r="N108">
        <v>203</v>
      </c>
      <c r="O108">
        <v>62.587000000000003</v>
      </c>
      <c r="P108">
        <v>95.739599999999996</v>
      </c>
      <c r="Q108">
        <v>12.830299999999999</v>
      </c>
      <c r="R108">
        <v>7.5633999999999997</v>
      </c>
      <c r="S108">
        <v>7889.7040999999999</v>
      </c>
      <c r="T108">
        <v>6614.9472999999998</v>
      </c>
      <c r="U108">
        <v>123.0702</v>
      </c>
      <c r="V108">
        <v>664.97360000000003</v>
      </c>
      <c r="W108">
        <v>486.71269999999998</v>
      </c>
      <c r="X108">
        <v>12</v>
      </c>
      <c r="Y108">
        <v>110.0371</v>
      </c>
      <c r="Z108">
        <v>103.6087</v>
      </c>
      <c r="AA108">
        <v>203</v>
      </c>
      <c r="AB108">
        <v>62.587000000000003</v>
      </c>
      <c r="AC108">
        <v>95.739599999999996</v>
      </c>
      <c r="AD108">
        <v>743</v>
      </c>
      <c r="AE108">
        <v>7.1638999999999999</v>
      </c>
      <c r="AF108">
        <v>7.1059000000000001</v>
      </c>
      <c r="AG108">
        <v>7.1638999999999999</v>
      </c>
      <c r="AH108">
        <v>5.5003000000000002</v>
      </c>
      <c r="AI108">
        <v>3.9163000000000001</v>
      </c>
      <c r="AJ108">
        <v>4.4965999999999999</v>
      </c>
      <c r="AK108">
        <v>9</v>
      </c>
      <c r="AL108">
        <v>1.6408</v>
      </c>
      <c r="AM108">
        <v>3.004</v>
      </c>
      <c r="AN108">
        <v>1.4715</v>
      </c>
      <c r="AO108">
        <v>1.2115</v>
      </c>
      <c r="AP108">
        <v>0.32100000000000001</v>
      </c>
      <c r="AQ108">
        <v>8</v>
      </c>
      <c r="AR108">
        <v>2</v>
      </c>
      <c r="AS108">
        <v>0.16669999999999999</v>
      </c>
      <c r="AT108">
        <v>0.22919999999999999</v>
      </c>
      <c r="AU108">
        <v>6.0937999999999999</v>
      </c>
      <c r="AV108">
        <v>90</v>
      </c>
      <c r="AW108">
        <v>5</v>
      </c>
      <c r="AX108">
        <v>25</v>
      </c>
      <c r="AY108">
        <v>95</v>
      </c>
      <c r="AZ108">
        <v>4.2915000000000001</v>
      </c>
      <c r="BA108">
        <v>3.0840000000000001</v>
      </c>
      <c r="BC108">
        <v>106.6246</v>
      </c>
      <c r="BH108">
        <v>0.51049999999999995</v>
      </c>
      <c r="BI108">
        <v>0.45950000000000002</v>
      </c>
      <c r="BK108">
        <v>10.8</v>
      </c>
      <c r="BL108">
        <v>5.4</v>
      </c>
      <c r="BO108">
        <v>0</v>
      </c>
      <c r="BP108">
        <v>0.05</v>
      </c>
      <c r="BR108">
        <v>0.5</v>
      </c>
      <c r="BS108">
        <v>1</v>
      </c>
      <c r="BT108">
        <v>1.5</v>
      </c>
      <c r="BU108">
        <v>1.5</v>
      </c>
      <c r="BV108">
        <v>1.8</v>
      </c>
      <c r="BW108">
        <v>0</v>
      </c>
      <c r="BX108">
        <v>0.8</v>
      </c>
      <c r="BY108">
        <v>0</v>
      </c>
      <c r="BZ108">
        <v>0</v>
      </c>
      <c r="CE108">
        <v>5.1985999999999999</v>
      </c>
      <c r="CF108">
        <v>6.1999999999999998E-3</v>
      </c>
      <c r="CG108">
        <v>3.7499999999999999E-2</v>
      </c>
      <c r="CH108">
        <v>10.8</v>
      </c>
      <c r="CL108">
        <v>141.58690000000001</v>
      </c>
      <c r="CM108">
        <v>67.816900000000004</v>
      </c>
      <c r="CN108" t="s">
        <v>1149</v>
      </c>
    </row>
    <row r="109" spans="1:92" x14ac:dyDescent="0.25">
      <c r="A109" t="s">
        <v>849</v>
      </c>
      <c r="B109">
        <v>121</v>
      </c>
      <c r="C109" t="s">
        <v>850</v>
      </c>
      <c r="D109">
        <v>22.863399999999999</v>
      </c>
      <c r="E109">
        <v>12.780099999999999</v>
      </c>
      <c r="F109">
        <v>11970.4658</v>
      </c>
      <c r="G109">
        <v>8291.8857000000007</v>
      </c>
      <c r="H109">
        <v>371.47300000000001</v>
      </c>
      <c r="I109">
        <v>2821.6709000000001</v>
      </c>
      <c r="J109">
        <v>485.43680000000001</v>
      </c>
      <c r="K109">
        <v>13</v>
      </c>
      <c r="L109">
        <v>161.1232</v>
      </c>
      <c r="M109">
        <v>134.52760000000001</v>
      </c>
      <c r="N109">
        <v>203</v>
      </c>
      <c r="O109">
        <v>111.5287</v>
      </c>
      <c r="P109">
        <v>161.77369999999999</v>
      </c>
      <c r="Q109">
        <v>22.863399999999999</v>
      </c>
      <c r="R109">
        <v>12.780099999999999</v>
      </c>
      <c r="S109">
        <v>11970.4658</v>
      </c>
      <c r="T109">
        <v>8291.8857000000007</v>
      </c>
      <c r="U109">
        <v>371.47300000000001</v>
      </c>
      <c r="V109">
        <v>2821.6709000000001</v>
      </c>
      <c r="W109">
        <v>485.43680000000001</v>
      </c>
      <c r="X109">
        <v>13</v>
      </c>
      <c r="Y109">
        <v>161.1232</v>
      </c>
      <c r="Z109">
        <v>134.52760000000001</v>
      </c>
      <c r="AA109">
        <v>203</v>
      </c>
      <c r="AB109">
        <v>111.5287</v>
      </c>
      <c r="AC109">
        <v>161.77369999999999</v>
      </c>
      <c r="AD109">
        <v>949</v>
      </c>
      <c r="AE109">
        <v>9</v>
      </c>
      <c r="AF109">
        <v>8.7528000000000006</v>
      </c>
      <c r="AG109">
        <v>9</v>
      </c>
      <c r="AH109">
        <v>7.1498999999999997</v>
      </c>
      <c r="AI109">
        <v>4.3818000000000001</v>
      </c>
      <c r="AJ109">
        <v>5.6485000000000003</v>
      </c>
      <c r="AK109">
        <v>9</v>
      </c>
      <c r="AL109">
        <v>1.5750999999999999</v>
      </c>
      <c r="AM109">
        <v>8.8000000000000007</v>
      </c>
      <c r="AN109">
        <v>2.4470000000000001</v>
      </c>
      <c r="AO109">
        <v>1.6266</v>
      </c>
      <c r="AP109">
        <v>4.7263999999999999</v>
      </c>
      <c r="AQ109">
        <v>8</v>
      </c>
      <c r="AR109">
        <v>2</v>
      </c>
      <c r="AS109">
        <v>0.66669999999999996</v>
      </c>
      <c r="AT109">
        <v>0.3125</v>
      </c>
      <c r="AU109">
        <v>4.6067</v>
      </c>
      <c r="AV109">
        <v>90</v>
      </c>
      <c r="AW109">
        <v>10</v>
      </c>
      <c r="AX109">
        <v>65</v>
      </c>
      <c r="AY109">
        <v>95</v>
      </c>
      <c r="AZ109">
        <v>3.1558999999999999</v>
      </c>
      <c r="BA109">
        <v>2.4672000000000001</v>
      </c>
      <c r="BB109">
        <v>2.3521999999999998</v>
      </c>
      <c r="BC109">
        <v>54.379199999999997</v>
      </c>
      <c r="BD109">
        <v>8.3999999999999995E-3</v>
      </c>
      <c r="BE109">
        <v>2.4188000000000001</v>
      </c>
      <c r="BF109">
        <v>1.3439000000000001</v>
      </c>
      <c r="BH109">
        <v>28.716100000000001</v>
      </c>
      <c r="BI109">
        <v>0.40839999999999999</v>
      </c>
      <c r="BK109">
        <v>10.8</v>
      </c>
      <c r="BL109">
        <v>5.4</v>
      </c>
      <c r="BO109">
        <v>0</v>
      </c>
      <c r="BP109">
        <v>0.1</v>
      </c>
      <c r="BR109">
        <v>2</v>
      </c>
      <c r="BS109">
        <v>3</v>
      </c>
      <c r="BT109">
        <v>4</v>
      </c>
      <c r="BU109">
        <v>8.8000000000000007</v>
      </c>
      <c r="BV109">
        <v>14.6</v>
      </c>
      <c r="BW109">
        <v>5.8</v>
      </c>
      <c r="BX109">
        <v>0.8</v>
      </c>
      <c r="BY109">
        <v>0</v>
      </c>
      <c r="BZ109">
        <v>0</v>
      </c>
      <c r="CA109">
        <v>6.5100000000000005E-2</v>
      </c>
      <c r="CC109">
        <v>7.6600000000000001E-2</v>
      </c>
      <c r="CE109">
        <v>7.7979000000000003</v>
      </c>
      <c r="CF109">
        <v>6.1999999999999998E-3</v>
      </c>
      <c r="CG109">
        <v>3.7499999999999999E-2</v>
      </c>
      <c r="CH109">
        <v>10.8</v>
      </c>
      <c r="CL109">
        <v>153.53100000000001</v>
      </c>
      <c r="CM109">
        <v>56.870399999999997</v>
      </c>
      <c r="CN109" t="s">
        <v>1149</v>
      </c>
    </row>
    <row r="110" spans="1:92" x14ac:dyDescent="0.25">
      <c r="A110" t="s">
        <v>213</v>
      </c>
      <c r="B110">
        <v>123</v>
      </c>
      <c r="C110" t="s">
        <v>212</v>
      </c>
      <c r="D110">
        <v>7.3394000000000004</v>
      </c>
      <c r="E110">
        <v>3.5684</v>
      </c>
      <c r="F110">
        <v>2696.3051999999998</v>
      </c>
      <c r="G110">
        <v>254.37280000000001</v>
      </c>
      <c r="H110">
        <v>250.452</v>
      </c>
      <c r="I110">
        <v>777.20439999999996</v>
      </c>
      <c r="J110">
        <v>1414.2759000000001</v>
      </c>
      <c r="K110">
        <v>9</v>
      </c>
      <c r="L110">
        <v>107.6159</v>
      </c>
      <c r="M110">
        <v>142.7353</v>
      </c>
      <c r="N110">
        <v>189</v>
      </c>
      <c r="O110">
        <v>106.3682</v>
      </c>
      <c r="P110">
        <v>82.985600000000005</v>
      </c>
      <c r="Q110">
        <v>7.3394000000000004</v>
      </c>
      <c r="R110">
        <v>3.5684</v>
      </c>
      <c r="S110">
        <v>2696.3051999999998</v>
      </c>
      <c r="T110">
        <v>254.37280000000001</v>
      </c>
      <c r="U110">
        <v>250.452</v>
      </c>
      <c r="V110">
        <v>777.20439999999996</v>
      </c>
      <c r="W110">
        <v>1414.2759000000001</v>
      </c>
      <c r="X110">
        <v>9</v>
      </c>
      <c r="Y110">
        <v>107.6159</v>
      </c>
      <c r="Z110">
        <v>142.7353</v>
      </c>
      <c r="AA110">
        <v>189</v>
      </c>
      <c r="AB110">
        <v>106.3682</v>
      </c>
      <c r="AC110">
        <v>82.985600000000005</v>
      </c>
      <c r="AD110">
        <v>502</v>
      </c>
      <c r="AE110">
        <v>5.4183000000000003</v>
      </c>
      <c r="AF110">
        <v>4.1540999999999997</v>
      </c>
      <c r="AG110">
        <v>5.4183000000000003</v>
      </c>
      <c r="AH110">
        <v>3.778</v>
      </c>
      <c r="AI110">
        <v>0</v>
      </c>
      <c r="AJ110">
        <v>0</v>
      </c>
      <c r="AK110">
        <v>0</v>
      </c>
      <c r="AL110">
        <v>0</v>
      </c>
      <c r="AM110">
        <v>1.95</v>
      </c>
      <c r="AN110">
        <v>0.89249999999999996</v>
      </c>
      <c r="AO110">
        <v>0.65710000000000002</v>
      </c>
      <c r="AP110">
        <v>0.40039999999999998</v>
      </c>
      <c r="AQ110">
        <v>10</v>
      </c>
      <c r="AR110">
        <v>3</v>
      </c>
      <c r="AS110">
        <v>0.16669999999999999</v>
      </c>
      <c r="AT110">
        <v>0.33329999999999999</v>
      </c>
      <c r="AU110">
        <v>2.4136000000000002</v>
      </c>
      <c r="AV110">
        <v>45</v>
      </c>
      <c r="AW110">
        <v>8</v>
      </c>
      <c r="AX110">
        <v>25</v>
      </c>
      <c r="AY110">
        <v>85</v>
      </c>
      <c r="AZ110">
        <v>15.6816</v>
      </c>
      <c r="BA110">
        <v>3.0491999999999999</v>
      </c>
      <c r="BB110">
        <v>0.62070000000000003</v>
      </c>
      <c r="BC110">
        <v>150.61940000000001</v>
      </c>
      <c r="BG110">
        <v>1.4294</v>
      </c>
      <c r="BH110">
        <v>0.57430000000000003</v>
      </c>
      <c r="BI110">
        <v>0.57430000000000003</v>
      </c>
      <c r="BK110">
        <v>2.5</v>
      </c>
      <c r="BL110">
        <v>1</v>
      </c>
      <c r="BM110">
        <v>0.79790000000000005</v>
      </c>
      <c r="BN110">
        <v>0.313</v>
      </c>
      <c r="BO110">
        <v>0</v>
      </c>
      <c r="BP110">
        <v>0.05</v>
      </c>
      <c r="BQ110">
        <v>0.01</v>
      </c>
      <c r="BR110">
        <v>0.6</v>
      </c>
      <c r="BS110">
        <v>1.2</v>
      </c>
      <c r="BT110">
        <v>1.6</v>
      </c>
      <c r="BU110">
        <v>1.5</v>
      </c>
      <c r="BV110">
        <v>1.8</v>
      </c>
      <c r="BW110">
        <v>0</v>
      </c>
      <c r="BX110">
        <v>0.8</v>
      </c>
      <c r="BY110">
        <v>0</v>
      </c>
      <c r="BZ110">
        <v>0</v>
      </c>
      <c r="CA110">
        <v>1.7648999999999999</v>
      </c>
      <c r="CC110">
        <v>0.20419999999999999</v>
      </c>
      <c r="CE110">
        <v>6.8272000000000004</v>
      </c>
      <c r="CH110">
        <v>4.76</v>
      </c>
      <c r="CL110">
        <v>176.18219999999999</v>
      </c>
      <c r="CM110">
        <v>86.011200000000002</v>
      </c>
      <c r="CN110" t="s">
        <v>1149</v>
      </c>
    </row>
    <row r="111" spans="1:92" x14ac:dyDescent="0.25">
      <c r="A111" t="s">
        <v>851</v>
      </c>
      <c r="B111">
        <v>124</v>
      </c>
      <c r="C111" t="s">
        <v>852</v>
      </c>
      <c r="D111">
        <v>4.5061</v>
      </c>
      <c r="E111">
        <v>2.2610000000000001</v>
      </c>
      <c r="F111">
        <v>1863.4612</v>
      </c>
      <c r="G111">
        <v>601.17520000000002</v>
      </c>
      <c r="H111">
        <v>466.77390000000003</v>
      </c>
      <c r="I111">
        <v>271.0369</v>
      </c>
      <c r="J111">
        <v>524.47500000000002</v>
      </c>
      <c r="K111">
        <v>9</v>
      </c>
      <c r="L111">
        <v>66.071299999999994</v>
      </c>
      <c r="M111">
        <v>90.438299999999998</v>
      </c>
      <c r="N111">
        <v>186</v>
      </c>
      <c r="O111">
        <v>102.4106</v>
      </c>
      <c r="P111">
        <v>98.302499999999995</v>
      </c>
      <c r="Q111">
        <v>4.5061</v>
      </c>
      <c r="R111">
        <v>2.2610000000000001</v>
      </c>
      <c r="S111">
        <v>1863.4612</v>
      </c>
      <c r="T111">
        <v>601.17520000000002</v>
      </c>
      <c r="U111">
        <v>466.77390000000003</v>
      </c>
      <c r="V111">
        <v>271.0369</v>
      </c>
      <c r="W111">
        <v>524.47500000000002</v>
      </c>
      <c r="X111">
        <v>9</v>
      </c>
      <c r="Y111">
        <v>66.071299999999994</v>
      </c>
      <c r="Z111">
        <v>90.438299999999998</v>
      </c>
      <c r="AA111">
        <v>186</v>
      </c>
      <c r="AB111">
        <v>102.4106</v>
      </c>
      <c r="AC111">
        <v>98.302499999999995</v>
      </c>
      <c r="AD111">
        <v>442</v>
      </c>
      <c r="AE111">
        <v>4.2454999999999998</v>
      </c>
      <c r="AF111">
        <v>3.4533999999999998</v>
      </c>
      <c r="AG111">
        <v>4.2454999999999998</v>
      </c>
      <c r="AH111">
        <v>3.0072999999999999</v>
      </c>
      <c r="AI111">
        <v>3.7669999999999999</v>
      </c>
      <c r="AJ111">
        <v>4.5532000000000004</v>
      </c>
      <c r="AK111">
        <v>7.1921999999999997</v>
      </c>
      <c r="AL111">
        <v>1.8386</v>
      </c>
      <c r="AM111">
        <v>2.2608000000000001</v>
      </c>
      <c r="AN111">
        <v>1.0580000000000001</v>
      </c>
      <c r="AO111">
        <v>1.1783999999999999</v>
      </c>
      <c r="AP111">
        <v>2.4400000000000002E-2</v>
      </c>
      <c r="AQ111">
        <v>3</v>
      </c>
      <c r="AR111">
        <v>2</v>
      </c>
      <c r="AS111">
        <v>4.1700000000000001E-2</v>
      </c>
      <c r="AT111">
        <v>0.16669999999999999</v>
      </c>
      <c r="AU111">
        <v>1.2067000000000001</v>
      </c>
      <c r="AV111">
        <v>60</v>
      </c>
      <c r="AW111">
        <v>20</v>
      </c>
      <c r="AX111">
        <v>20</v>
      </c>
      <c r="AY111">
        <v>90</v>
      </c>
      <c r="AZ111">
        <v>2.4902000000000002</v>
      </c>
      <c r="BA111">
        <v>2.5030000000000001</v>
      </c>
      <c r="BB111">
        <v>0.69610000000000005</v>
      </c>
      <c r="BC111">
        <v>26.383400000000002</v>
      </c>
      <c r="BD111">
        <v>2.0000000000000001E-4</v>
      </c>
      <c r="BE111">
        <v>5.7000000000000002E-2</v>
      </c>
      <c r="BF111">
        <v>7.4099999999999999E-2</v>
      </c>
      <c r="BG111">
        <v>2.41E-2</v>
      </c>
      <c r="BH111">
        <v>7.8399999999999997E-2</v>
      </c>
      <c r="BI111">
        <v>3.9199999999999999E-2</v>
      </c>
      <c r="BK111">
        <v>2.2189000000000001</v>
      </c>
      <c r="BL111">
        <v>0.93230000000000002</v>
      </c>
      <c r="BO111">
        <v>0</v>
      </c>
      <c r="BP111">
        <v>0.1</v>
      </c>
      <c r="BQ111">
        <v>0.01</v>
      </c>
      <c r="BR111">
        <v>0.2</v>
      </c>
      <c r="BS111">
        <v>0.5</v>
      </c>
      <c r="BT111">
        <v>0.5</v>
      </c>
      <c r="BU111">
        <v>0.1</v>
      </c>
      <c r="BV111">
        <v>0.1</v>
      </c>
      <c r="BW111">
        <v>0</v>
      </c>
      <c r="BX111">
        <v>0.2</v>
      </c>
      <c r="BY111">
        <v>0</v>
      </c>
      <c r="BZ111">
        <v>0</v>
      </c>
      <c r="CE111">
        <v>3.8887</v>
      </c>
      <c r="CF111">
        <v>1.2500000000000001E-2</v>
      </c>
      <c r="CH111">
        <v>11.52</v>
      </c>
      <c r="CL111">
        <v>45.9253</v>
      </c>
      <c r="CM111">
        <v>25.0884</v>
      </c>
      <c r="CN111" t="s">
        <v>1149</v>
      </c>
    </row>
    <row r="112" spans="1:92" x14ac:dyDescent="0.25">
      <c r="A112" t="s">
        <v>853</v>
      </c>
      <c r="B112">
        <v>125</v>
      </c>
      <c r="C112" t="s">
        <v>854</v>
      </c>
      <c r="D112">
        <v>4.5021000000000004</v>
      </c>
      <c r="E112">
        <v>1.6433</v>
      </c>
      <c r="F112">
        <v>941.5104</v>
      </c>
      <c r="G112">
        <v>188.43620000000001</v>
      </c>
      <c r="H112">
        <v>173.66759999999999</v>
      </c>
      <c r="I112">
        <v>154.85329999999999</v>
      </c>
      <c r="J112">
        <v>424.5532</v>
      </c>
      <c r="K112">
        <v>8</v>
      </c>
      <c r="L112">
        <v>272.85410000000002</v>
      </c>
      <c r="M112">
        <v>164.32749999999999</v>
      </c>
      <c r="N112">
        <v>186</v>
      </c>
      <c r="O112">
        <v>102.3203</v>
      </c>
      <c r="P112">
        <v>71.446700000000007</v>
      </c>
      <c r="Q112">
        <v>4.5021000000000004</v>
      </c>
      <c r="R112">
        <v>1.6433</v>
      </c>
      <c r="S112">
        <v>941.5104</v>
      </c>
      <c r="T112">
        <v>188.43620000000001</v>
      </c>
      <c r="U112">
        <v>173.66759999999999</v>
      </c>
      <c r="V112">
        <v>154.85329999999999</v>
      </c>
      <c r="W112">
        <v>424.5532</v>
      </c>
      <c r="X112">
        <v>8</v>
      </c>
      <c r="Y112">
        <v>272.85410000000002</v>
      </c>
      <c r="Z112">
        <v>164.32749999999999</v>
      </c>
      <c r="AA112">
        <v>186</v>
      </c>
      <c r="AB112">
        <v>102.3203</v>
      </c>
      <c r="AC112">
        <v>71.446700000000007</v>
      </c>
      <c r="AD112">
        <v>432</v>
      </c>
      <c r="AE112">
        <v>4.2435999999999998</v>
      </c>
      <c r="AF112">
        <v>2.4546999999999999</v>
      </c>
      <c r="AG112">
        <v>4.2435999999999998</v>
      </c>
      <c r="AH112">
        <v>2.5638000000000001</v>
      </c>
      <c r="AI112">
        <v>2.5687000000000002</v>
      </c>
      <c r="AJ112">
        <v>1.8966000000000001</v>
      </c>
      <c r="AK112">
        <v>9</v>
      </c>
      <c r="AL112">
        <v>1.0965</v>
      </c>
      <c r="AM112">
        <v>1.9630000000000001</v>
      </c>
      <c r="AN112">
        <v>0.82120000000000004</v>
      </c>
      <c r="AO112">
        <v>0.62609999999999999</v>
      </c>
      <c r="AP112">
        <v>0.51559999999999995</v>
      </c>
      <c r="AQ112">
        <v>10</v>
      </c>
      <c r="AR112">
        <v>1.5</v>
      </c>
      <c r="AS112">
        <v>8.3299999999999999E-2</v>
      </c>
      <c r="AT112">
        <v>0.16669999999999999</v>
      </c>
      <c r="AU112">
        <v>3.7719</v>
      </c>
      <c r="AV112">
        <v>45</v>
      </c>
      <c r="AW112">
        <v>10</v>
      </c>
      <c r="AX112">
        <v>25</v>
      </c>
      <c r="AY112">
        <v>90</v>
      </c>
      <c r="AZ112">
        <v>12.448600000000001</v>
      </c>
      <c r="BA112">
        <v>3.9203999999999999</v>
      </c>
      <c r="BB112">
        <v>0.83850000000000002</v>
      </c>
      <c r="BC112">
        <v>116.0549</v>
      </c>
      <c r="BD112">
        <v>3.2000000000000002E-3</v>
      </c>
      <c r="BE112">
        <v>0.34670000000000001</v>
      </c>
      <c r="BF112">
        <v>0.20449999999999999</v>
      </c>
      <c r="BG112">
        <v>4.2023000000000001</v>
      </c>
      <c r="BH112">
        <v>1.5008999999999999</v>
      </c>
      <c r="BI112">
        <v>0.75039999999999996</v>
      </c>
      <c r="BK112">
        <v>2.5</v>
      </c>
      <c r="BL112">
        <v>1</v>
      </c>
      <c r="BM112">
        <v>0.90780000000000005</v>
      </c>
      <c r="BN112">
        <v>0.31769999999999998</v>
      </c>
      <c r="BO112">
        <v>0</v>
      </c>
      <c r="BP112">
        <v>0.05</v>
      </c>
      <c r="BR112">
        <v>0.02</v>
      </c>
      <c r="BS112">
        <v>0.4</v>
      </c>
      <c r="BT112">
        <v>0.7</v>
      </c>
      <c r="BU112">
        <v>1.8</v>
      </c>
      <c r="BV112">
        <v>1.8</v>
      </c>
      <c r="BW112">
        <v>0</v>
      </c>
      <c r="BX112">
        <v>0.5</v>
      </c>
      <c r="BY112">
        <v>0</v>
      </c>
      <c r="BZ112">
        <v>0</v>
      </c>
      <c r="CA112">
        <v>1.7648999999999999</v>
      </c>
      <c r="CC112">
        <v>0.20419999999999999</v>
      </c>
      <c r="CE112">
        <v>5.5674000000000001</v>
      </c>
      <c r="CH112">
        <v>4.76</v>
      </c>
      <c r="CJ112">
        <v>8.0000000000000004E-4</v>
      </c>
      <c r="CL112">
        <v>139.48580000000001</v>
      </c>
      <c r="CM112">
        <v>68.573800000000006</v>
      </c>
      <c r="CN112" t="s">
        <v>1149</v>
      </c>
    </row>
    <row r="113" spans="1:92" x14ac:dyDescent="0.25">
      <c r="A113" t="s">
        <v>215</v>
      </c>
      <c r="B113">
        <v>129</v>
      </c>
      <c r="C113" t="s">
        <v>214</v>
      </c>
      <c r="D113">
        <v>2.08</v>
      </c>
      <c r="E113">
        <v>1.0744</v>
      </c>
      <c r="F113">
        <v>885.30930000000001</v>
      </c>
      <c r="G113">
        <v>81.384</v>
      </c>
      <c r="H113">
        <v>378.83069999999998</v>
      </c>
      <c r="I113">
        <v>130.887</v>
      </c>
      <c r="J113">
        <v>294.20769999999999</v>
      </c>
      <c r="K113">
        <v>8</v>
      </c>
      <c r="L113">
        <v>126.0594</v>
      </c>
      <c r="M113">
        <v>107.4396</v>
      </c>
      <c r="N113">
        <v>184</v>
      </c>
      <c r="O113">
        <v>109.4727</v>
      </c>
      <c r="P113">
        <v>89.533000000000001</v>
      </c>
      <c r="Q113">
        <v>2.08</v>
      </c>
      <c r="R113">
        <v>1.0744</v>
      </c>
      <c r="S113">
        <v>885.30930000000001</v>
      </c>
      <c r="T113">
        <v>81.384</v>
      </c>
      <c r="U113">
        <v>378.83069999999998</v>
      </c>
      <c r="V113">
        <v>130.887</v>
      </c>
      <c r="W113">
        <v>294.20769999999999</v>
      </c>
      <c r="X113">
        <v>8</v>
      </c>
      <c r="Y113">
        <v>126.0594</v>
      </c>
      <c r="Z113">
        <v>107.4396</v>
      </c>
      <c r="AA113">
        <v>184</v>
      </c>
      <c r="AB113">
        <v>109.4727</v>
      </c>
      <c r="AC113">
        <v>89.533000000000001</v>
      </c>
      <c r="AD113">
        <v>301</v>
      </c>
      <c r="AE113">
        <v>2.8843999999999999</v>
      </c>
      <c r="AF113">
        <v>2.3803000000000001</v>
      </c>
      <c r="AG113">
        <v>2.8843999999999999</v>
      </c>
      <c r="AH113">
        <v>2.0731000000000002</v>
      </c>
      <c r="AI113">
        <v>0</v>
      </c>
      <c r="AJ113">
        <v>0</v>
      </c>
      <c r="AK113">
        <v>0</v>
      </c>
      <c r="AL113">
        <v>0</v>
      </c>
      <c r="AM113">
        <v>1.2136</v>
      </c>
      <c r="AN113">
        <v>0.48759999999999998</v>
      </c>
      <c r="AO113">
        <v>0.2092</v>
      </c>
      <c r="AP113">
        <v>0.51690000000000003</v>
      </c>
      <c r="AQ113">
        <v>10</v>
      </c>
      <c r="AR113">
        <v>2</v>
      </c>
      <c r="AS113">
        <v>4.1700000000000001E-2</v>
      </c>
      <c r="AT113">
        <v>4.1700000000000001E-2</v>
      </c>
      <c r="AU113">
        <v>1.986</v>
      </c>
      <c r="AV113">
        <v>30</v>
      </c>
      <c r="AW113">
        <v>40</v>
      </c>
      <c r="AX113">
        <v>10</v>
      </c>
      <c r="AY113">
        <v>60</v>
      </c>
      <c r="AZ113">
        <v>13.721399999999999</v>
      </c>
      <c r="BA113">
        <v>7.8407999999999998</v>
      </c>
      <c r="BB113">
        <v>3.1362999999999999</v>
      </c>
      <c r="BC113">
        <v>87.947599999999994</v>
      </c>
      <c r="BG113">
        <v>4.0629999999999997</v>
      </c>
      <c r="BH113">
        <v>1.7867999999999999</v>
      </c>
      <c r="BI113">
        <v>1.5315000000000001</v>
      </c>
      <c r="BK113">
        <v>1.7270000000000001</v>
      </c>
      <c r="BL113">
        <v>0.6794</v>
      </c>
      <c r="BM113">
        <v>0.29820000000000002</v>
      </c>
      <c r="BN113">
        <v>0.1089</v>
      </c>
      <c r="BO113">
        <v>0</v>
      </c>
      <c r="BP113">
        <v>0.1</v>
      </c>
      <c r="BQ113">
        <v>0.01</v>
      </c>
      <c r="BR113">
        <v>0.1</v>
      </c>
      <c r="BS113">
        <v>0.2</v>
      </c>
      <c r="BT113">
        <v>1.5</v>
      </c>
      <c r="BU113">
        <v>1.5</v>
      </c>
      <c r="BV113">
        <v>1.5</v>
      </c>
      <c r="BW113">
        <v>0</v>
      </c>
      <c r="BX113">
        <v>0.5</v>
      </c>
      <c r="BY113">
        <v>0.5</v>
      </c>
      <c r="BZ113">
        <v>0</v>
      </c>
      <c r="CA113">
        <v>9.8599999999999993E-2</v>
      </c>
      <c r="CB113">
        <v>0.27610000000000001</v>
      </c>
      <c r="CC113">
        <v>0.1021</v>
      </c>
      <c r="CE113">
        <v>0.93</v>
      </c>
      <c r="CH113">
        <v>0.8</v>
      </c>
      <c r="CL113">
        <v>101.4079</v>
      </c>
      <c r="CM113">
        <v>47.377499999999998</v>
      </c>
      <c r="CN113" t="s">
        <v>1149</v>
      </c>
    </row>
    <row r="114" spans="1:92" x14ac:dyDescent="0.25">
      <c r="A114" t="s">
        <v>217</v>
      </c>
      <c r="B114">
        <v>131</v>
      </c>
      <c r="C114" t="s">
        <v>216</v>
      </c>
      <c r="D114">
        <v>67.390100000000004</v>
      </c>
      <c r="E114">
        <v>12.7416</v>
      </c>
      <c r="F114">
        <v>7073.1948000000002</v>
      </c>
      <c r="G114">
        <v>50.129800000000003</v>
      </c>
      <c r="H114">
        <v>6844.6709000000001</v>
      </c>
      <c r="I114">
        <v>0</v>
      </c>
      <c r="J114">
        <v>178.39410000000001</v>
      </c>
      <c r="K114">
        <v>5</v>
      </c>
      <c r="L114">
        <v>310.98329999999999</v>
      </c>
      <c r="M114">
        <v>231.66630000000001</v>
      </c>
      <c r="N114">
        <v>145</v>
      </c>
      <c r="O114">
        <v>151.77950000000001</v>
      </c>
      <c r="P114">
        <v>105.3028</v>
      </c>
      <c r="Q114">
        <v>67.390100000000004</v>
      </c>
      <c r="R114">
        <v>12.7416</v>
      </c>
      <c r="S114">
        <v>7073.1948000000002</v>
      </c>
      <c r="T114">
        <v>50.129800000000003</v>
      </c>
      <c r="U114">
        <v>6844.6709000000001</v>
      </c>
      <c r="V114">
        <v>0</v>
      </c>
      <c r="W114">
        <v>178.39410000000001</v>
      </c>
      <c r="X114">
        <v>5</v>
      </c>
      <c r="Y114">
        <v>310.98329999999999</v>
      </c>
      <c r="Z114">
        <v>231.66630000000001</v>
      </c>
      <c r="AA114">
        <v>145</v>
      </c>
      <c r="AB114">
        <v>151.77950000000001</v>
      </c>
      <c r="AC114">
        <v>105.3028</v>
      </c>
      <c r="AD114">
        <v>900</v>
      </c>
      <c r="AE114">
        <v>9</v>
      </c>
      <c r="AF114">
        <v>6.7282000000000002</v>
      </c>
      <c r="AG114">
        <v>9</v>
      </c>
      <c r="AH114">
        <v>7.1391</v>
      </c>
      <c r="AI114">
        <v>0.31879999999999997</v>
      </c>
      <c r="AJ114">
        <v>0</v>
      </c>
      <c r="AK114">
        <v>0</v>
      </c>
      <c r="AL114">
        <v>0.74380000000000002</v>
      </c>
      <c r="AM114">
        <v>0.40239999999999998</v>
      </c>
      <c r="AN114">
        <v>0.40239999999999998</v>
      </c>
      <c r="AO114">
        <v>0</v>
      </c>
      <c r="AP114">
        <v>0</v>
      </c>
      <c r="AQ114">
        <v>5</v>
      </c>
      <c r="AR114">
        <v>5</v>
      </c>
      <c r="AT114">
        <v>0.35830000000000001</v>
      </c>
      <c r="AU114">
        <v>4.0932000000000004</v>
      </c>
      <c r="AV114">
        <v>5</v>
      </c>
      <c r="AW114">
        <v>85</v>
      </c>
      <c r="AY114">
        <v>100</v>
      </c>
      <c r="AZ114">
        <v>0.64229999999999998</v>
      </c>
      <c r="BC114">
        <v>1.6744000000000001</v>
      </c>
      <c r="BK114">
        <v>0.32140000000000002</v>
      </c>
      <c r="BL114">
        <v>0.1346</v>
      </c>
      <c r="BO114">
        <v>0</v>
      </c>
      <c r="BP114">
        <v>3</v>
      </c>
      <c r="BQ114">
        <v>0.3</v>
      </c>
      <c r="CE114">
        <v>6.2019000000000002</v>
      </c>
      <c r="CG114">
        <v>0.39</v>
      </c>
      <c r="CL114">
        <v>11.887700000000001</v>
      </c>
      <c r="CM114">
        <v>5.8505000000000003</v>
      </c>
      <c r="CN114" t="s">
        <v>1149</v>
      </c>
    </row>
    <row r="115" spans="1:92" x14ac:dyDescent="0.25">
      <c r="A115" t="s">
        <v>230</v>
      </c>
      <c r="B115">
        <v>133</v>
      </c>
      <c r="C115" t="s">
        <v>229</v>
      </c>
      <c r="D115">
        <v>6.6749999999999998</v>
      </c>
      <c r="E115">
        <v>4.9946999999999999</v>
      </c>
      <c r="F115">
        <v>12088.3125</v>
      </c>
      <c r="G115">
        <v>140.6284</v>
      </c>
      <c r="H115">
        <v>11652.4863</v>
      </c>
      <c r="I115">
        <v>134.7022</v>
      </c>
      <c r="J115">
        <v>160.4957</v>
      </c>
      <c r="K115">
        <v>10</v>
      </c>
      <c r="L115">
        <v>89.2376</v>
      </c>
      <c r="M115">
        <v>106.2692</v>
      </c>
      <c r="N115">
        <v>165</v>
      </c>
      <c r="O115">
        <v>91.438000000000002</v>
      </c>
      <c r="P115">
        <v>75.676599999999993</v>
      </c>
      <c r="Q115">
        <v>6.6749999999999998</v>
      </c>
      <c r="R115">
        <v>4.9946999999999999</v>
      </c>
      <c r="S115">
        <v>12088.3125</v>
      </c>
      <c r="T115">
        <v>140.6284</v>
      </c>
      <c r="U115">
        <v>11652.4863</v>
      </c>
      <c r="V115">
        <v>134.7022</v>
      </c>
      <c r="W115">
        <v>160.4957</v>
      </c>
      <c r="X115">
        <v>10</v>
      </c>
      <c r="Y115">
        <v>89.2376</v>
      </c>
      <c r="Z115">
        <v>106.2692</v>
      </c>
      <c r="AA115">
        <v>165</v>
      </c>
      <c r="AB115">
        <v>91.438000000000002</v>
      </c>
      <c r="AC115">
        <v>75.676599999999993</v>
      </c>
      <c r="AD115">
        <v>530</v>
      </c>
      <c r="AE115">
        <v>5.1672000000000002</v>
      </c>
      <c r="AF115">
        <v>8.7957000000000001</v>
      </c>
      <c r="AG115">
        <v>5.1672000000000002</v>
      </c>
      <c r="AH115">
        <v>4.4696999999999996</v>
      </c>
      <c r="AI115">
        <v>3.1899000000000002</v>
      </c>
      <c r="AJ115">
        <v>6.4264999999999999</v>
      </c>
      <c r="AK115">
        <v>0</v>
      </c>
      <c r="AL115">
        <v>1.0162</v>
      </c>
      <c r="AM115">
        <v>0.48199999999999998</v>
      </c>
      <c r="AN115">
        <v>0.48199999999999998</v>
      </c>
      <c r="AO115">
        <v>0</v>
      </c>
      <c r="AP115">
        <v>0</v>
      </c>
      <c r="AQ115">
        <v>3</v>
      </c>
      <c r="AR115">
        <v>3</v>
      </c>
      <c r="AS115">
        <v>2.0799999999999999E-2</v>
      </c>
      <c r="AT115">
        <v>0.16669999999999999</v>
      </c>
      <c r="AU115">
        <v>1.9451000000000001</v>
      </c>
      <c r="AV115">
        <v>5</v>
      </c>
      <c r="AW115">
        <v>80</v>
      </c>
      <c r="AX115">
        <v>10</v>
      </c>
      <c r="AY115">
        <v>85</v>
      </c>
      <c r="AZ115">
        <v>0.5423</v>
      </c>
      <c r="BC115">
        <v>1.4790000000000001</v>
      </c>
      <c r="BK115">
        <v>0.60699999999999998</v>
      </c>
      <c r="BL115">
        <v>0.2732</v>
      </c>
      <c r="BO115">
        <v>0</v>
      </c>
      <c r="BP115">
        <v>3</v>
      </c>
      <c r="BR115">
        <v>0.4</v>
      </c>
      <c r="BS115">
        <v>0.2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E115">
        <v>3.9643999999999999</v>
      </c>
      <c r="CL115">
        <v>9.6503999999999994</v>
      </c>
      <c r="CM115">
        <v>4.3582999999999998</v>
      </c>
      <c r="CN115" t="s">
        <v>1149</v>
      </c>
    </row>
    <row r="116" spans="1:92" x14ac:dyDescent="0.25">
      <c r="A116" t="s">
        <v>855</v>
      </c>
      <c r="B116">
        <v>134</v>
      </c>
      <c r="C116" t="s">
        <v>856</v>
      </c>
      <c r="D116">
        <v>12.691700000000001</v>
      </c>
      <c r="E116">
        <v>5.5659000000000001</v>
      </c>
      <c r="F116">
        <v>3014.2817</v>
      </c>
      <c r="G116">
        <v>351.38850000000002</v>
      </c>
      <c r="H116">
        <v>663.07709999999997</v>
      </c>
      <c r="I116">
        <v>1605.6922999999999</v>
      </c>
      <c r="J116">
        <v>394.12380000000002</v>
      </c>
      <c r="K116">
        <v>10</v>
      </c>
      <c r="L116">
        <v>169.6746</v>
      </c>
      <c r="M116">
        <v>118.42440000000001</v>
      </c>
      <c r="N116">
        <v>163</v>
      </c>
      <c r="O116">
        <v>63.777200000000001</v>
      </c>
      <c r="P116">
        <v>88.348299999999995</v>
      </c>
      <c r="Q116">
        <v>12.691700000000001</v>
      </c>
      <c r="R116">
        <v>5.5659000000000001</v>
      </c>
      <c r="S116">
        <v>3014.2817</v>
      </c>
      <c r="T116">
        <v>351.38850000000002</v>
      </c>
      <c r="U116">
        <v>663.07709999999997</v>
      </c>
      <c r="V116">
        <v>1605.6922999999999</v>
      </c>
      <c r="W116">
        <v>394.12380000000002</v>
      </c>
      <c r="X116">
        <v>10</v>
      </c>
      <c r="Y116">
        <v>169.6746</v>
      </c>
      <c r="Z116">
        <v>118.42440000000001</v>
      </c>
      <c r="AA116">
        <v>163</v>
      </c>
      <c r="AB116">
        <v>63.777200000000001</v>
      </c>
      <c r="AC116">
        <v>88.348299999999995</v>
      </c>
      <c r="AD116">
        <v>703</v>
      </c>
      <c r="AE116">
        <v>7.1250999999999998</v>
      </c>
      <c r="AF116">
        <v>4.3921999999999999</v>
      </c>
      <c r="AG116">
        <v>7.1250999999999998</v>
      </c>
      <c r="AH116">
        <v>4.7184999999999997</v>
      </c>
      <c r="AI116">
        <v>0</v>
      </c>
      <c r="AJ116">
        <v>0</v>
      </c>
      <c r="AK116">
        <v>0</v>
      </c>
      <c r="AL116">
        <v>0</v>
      </c>
      <c r="AM116">
        <v>3.4550000000000001</v>
      </c>
      <c r="AN116">
        <v>1.7533000000000001</v>
      </c>
      <c r="AO116">
        <v>0.93210000000000004</v>
      </c>
      <c r="AP116">
        <v>0.76959999999999995</v>
      </c>
      <c r="AQ116">
        <v>4</v>
      </c>
      <c r="AR116">
        <v>1.5</v>
      </c>
      <c r="AS116">
        <v>1.25</v>
      </c>
      <c r="AT116">
        <v>0.125</v>
      </c>
      <c r="AU116">
        <v>1.1379999999999999</v>
      </c>
      <c r="AV116">
        <v>35</v>
      </c>
      <c r="AW116">
        <v>50</v>
      </c>
      <c r="AX116">
        <v>85</v>
      </c>
      <c r="AY116">
        <v>65</v>
      </c>
      <c r="AZ116">
        <v>0.32669999999999999</v>
      </c>
      <c r="BC116">
        <v>0.5504</v>
      </c>
      <c r="BK116">
        <v>2.6438000000000001</v>
      </c>
      <c r="BL116">
        <v>1.1793</v>
      </c>
      <c r="BO116">
        <v>0</v>
      </c>
      <c r="BP116">
        <v>0.2</v>
      </c>
      <c r="BR116">
        <v>1.4</v>
      </c>
      <c r="BS116">
        <v>3.2</v>
      </c>
      <c r="BT116">
        <v>6.9</v>
      </c>
      <c r="BU116">
        <v>7.9</v>
      </c>
      <c r="BV116">
        <v>2.8</v>
      </c>
      <c r="BW116">
        <v>0</v>
      </c>
      <c r="BX116">
        <v>2.5</v>
      </c>
      <c r="BY116">
        <v>1</v>
      </c>
      <c r="BZ116">
        <v>0</v>
      </c>
      <c r="CA116">
        <v>0.69130000000000003</v>
      </c>
      <c r="CB116">
        <v>4.9705000000000004</v>
      </c>
      <c r="CC116">
        <v>0.19350000000000001</v>
      </c>
      <c r="CE116">
        <v>2.9834999999999998</v>
      </c>
      <c r="CH116">
        <v>4.08</v>
      </c>
      <c r="CL116">
        <v>42.012999999999998</v>
      </c>
      <c r="CM116">
        <v>5.7206000000000001</v>
      </c>
      <c r="CN116" t="s">
        <v>1149</v>
      </c>
    </row>
    <row r="117" spans="1:92" x14ac:dyDescent="0.25">
      <c r="A117" t="s">
        <v>232</v>
      </c>
      <c r="B117">
        <v>135</v>
      </c>
      <c r="C117" t="s">
        <v>231</v>
      </c>
      <c r="D117">
        <v>4.3590999999999998</v>
      </c>
      <c r="E117">
        <v>2.8170000000000002</v>
      </c>
      <c r="F117">
        <v>4407.8828000000003</v>
      </c>
      <c r="G117">
        <v>99.989699999999999</v>
      </c>
      <c r="H117">
        <v>4108.3573999999999</v>
      </c>
      <c r="I117">
        <v>92.507599999999996</v>
      </c>
      <c r="J117">
        <v>107.02800000000001</v>
      </c>
      <c r="K117">
        <v>9</v>
      </c>
      <c r="L117">
        <v>63.916699999999999</v>
      </c>
      <c r="M117">
        <v>112.6815</v>
      </c>
      <c r="N117">
        <v>189</v>
      </c>
      <c r="O117">
        <v>63.175600000000003</v>
      </c>
      <c r="P117">
        <v>65.512500000000003</v>
      </c>
      <c r="Q117">
        <v>4.3590999999999998</v>
      </c>
      <c r="R117">
        <v>2.8170000000000002</v>
      </c>
      <c r="S117">
        <v>4407.8828000000003</v>
      </c>
      <c r="T117">
        <v>99.989699999999999</v>
      </c>
      <c r="U117">
        <v>4108.3573999999999</v>
      </c>
      <c r="V117">
        <v>92.507599999999996</v>
      </c>
      <c r="W117">
        <v>107.02800000000001</v>
      </c>
      <c r="X117">
        <v>9</v>
      </c>
      <c r="Y117">
        <v>63.916699999999999</v>
      </c>
      <c r="Z117">
        <v>112.6815</v>
      </c>
      <c r="AA117">
        <v>189</v>
      </c>
      <c r="AB117">
        <v>63.175600000000003</v>
      </c>
      <c r="AC117">
        <v>65.512500000000003</v>
      </c>
      <c r="AD117">
        <v>421</v>
      </c>
      <c r="AE117">
        <v>4.1757</v>
      </c>
      <c r="AF117">
        <v>5.3113999999999999</v>
      </c>
      <c r="AG117">
        <v>4.1757</v>
      </c>
      <c r="AH117">
        <v>3.3567999999999998</v>
      </c>
      <c r="AI117">
        <v>2.1177999999999999</v>
      </c>
      <c r="AJ117">
        <v>4.0693999999999999</v>
      </c>
      <c r="AK117">
        <v>0</v>
      </c>
      <c r="AL117">
        <v>0.87180000000000002</v>
      </c>
      <c r="AM117">
        <v>0.58220000000000005</v>
      </c>
      <c r="AN117">
        <v>0.4839</v>
      </c>
      <c r="AO117">
        <v>0.04</v>
      </c>
      <c r="AP117">
        <v>5.8200000000000002E-2</v>
      </c>
      <c r="AQ117">
        <v>6</v>
      </c>
      <c r="AR117">
        <v>3</v>
      </c>
      <c r="AS117">
        <v>2.5000000000000001E-2</v>
      </c>
      <c r="AT117">
        <v>0.125</v>
      </c>
      <c r="AU117">
        <v>1.4796</v>
      </c>
      <c r="AV117">
        <v>15</v>
      </c>
      <c r="AW117">
        <v>65</v>
      </c>
      <c r="AX117">
        <v>10</v>
      </c>
      <c r="AY117">
        <v>25</v>
      </c>
      <c r="AZ117">
        <v>0.8135</v>
      </c>
      <c r="BA117">
        <v>1.0846</v>
      </c>
      <c r="BC117">
        <v>7.5103</v>
      </c>
      <c r="BD117">
        <v>2.5000000000000001E-3</v>
      </c>
      <c r="BE117">
        <v>0.13250000000000001</v>
      </c>
      <c r="BF117">
        <v>8.1299999999999997E-2</v>
      </c>
      <c r="BG117">
        <v>0.18590000000000001</v>
      </c>
      <c r="BH117">
        <v>0.32350000000000001</v>
      </c>
      <c r="BI117">
        <v>0.32350000000000001</v>
      </c>
      <c r="BK117">
        <v>0.52249999999999996</v>
      </c>
      <c r="BL117">
        <v>0.19789999999999999</v>
      </c>
      <c r="BO117">
        <v>0</v>
      </c>
      <c r="BP117">
        <v>1</v>
      </c>
      <c r="BQ117">
        <v>0.5</v>
      </c>
      <c r="BR117">
        <v>0.2</v>
      </c>
      <c r="BS117">
        <v>0.4</v>
      </c>
      <c r="BT117">
        <v>0.8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E117">
        <v>0.21560000000000001</v>
      </c>
      <c r="CF117">
        <v>1.2500000000000001E-2</v>
      </c>
      <c r="CG117">
        <v>3.7499999999999999E-2</v>
      </c>
      <c r="CH117">
        <v>0.24</v>
      </c>
      <c r="CL117">
        <v>12.166700000000001</v>
      </c>
      <c r="CM117">
        <v>5.4714</v>
      </c>
      <c r="CN117" t="s">
        <v>1149</v>
      </c>
    </row>
    <row r="118" spans="1:92" x14ac:dyDescent="0.25">
      <c r="A118" t="s">
        <v>234</v>
      </c>
      <c r="B118">
        <v>138</v>
      </c>
      <c r="C118" t="s">
        <v>233</v>
      </c>
      <c r="D118">
        <v>6.7408000000000001</v>
      </c>
      <c r="E118">
        <v>3.9830999999999999</v>
      </c>
      <c r="F118">
        <v>3017.5940000000001</v>
      </c>
      <c r="G118">
        <v>198.26580000000001</v>
      </c>
      <c r="H118">
        <v>361.73349999999999</v>
      </c>
      <c r="I118">
        <v>1174.7280000000001</v>
      </c>
      <c r="J118">
        <v>1282.8667</v>
      </c>
      <c r="K118">
        <v>9</v>
      </c>
      <c r="L118">
        <v>98.839399999999998</v>
      </c>
      <c r="M118">
        <v>159.32579999999999</v>
      </c>
      <c r="N118">
        <v>189</v>
      </c>
      <c r="O118">
        <v>97.6935</v>
      </c>
      <c r="P118">
        <v>92.631299999999996</v>
      </c>
      <c r="Q118">
        <v>6.7408000000000001</v>
      </c>
      <c r="R118">
        <v>3.9830999999999999</v>
      </c>
      <c r="S118">
        <v>3017.5940000000001</v>
      </c>
      <c r="T118">
        <v>198.26580000000001</v>
      </c>
      <c r="U118">
        <v>361.73349999999999</v>
      </c>
      <c r="V118">
        <v>1174.7280000000001</v>
      </c>
      <c r="W118">
        <v>1282.8667</v>
      </c>
      <c r="X118">
        <v>9</v>
      </c>
      <c r="Y118">
        <v>98.839399999999998</v>
      </c>
      <c r="Z118">
        <v>159.32579999999999</v>
      </c>
      <c r="AA118">
        <v>189</v>
      </c>
      <c r="AB118">
        <v>97.6935</v>
      </c>
      <c r="AC118">
        <v>92.631299999999996</v>
      </c>
      <c r="AD118">
        <v>536</v>
      </c>
      <c r="AE118">
        <v>5.1925999999999997</v>
      </c>
      <c r="AF118">
        <v>4.3945999999999996</v>
      </c>
      <c r="AG118">
        <v>5.1925999999999997</v>
      </c>
      <c r="AH118">
        <v>3.9916</v>
      </c>
      <c r="AI118">
        <v>3.4849000000000001</v>
      </c>
      <c r="AJ118">
        <v>2.6387999999999998</v>
      </c>
      <c r="AK118">
        <v>8.5069999999999997</v>
      </c>
      <c r="AL118">
        <v>2.6564999999999999</v>
      </c>
      <c r="AM118">
        <v>6.3868999999999998</v>
      </c>
      <c r="AN118">
        <v>3.2896000000000001</v>
      </c>
      <c r="AO118">
        <v>1.1100000000000001</v>
      </c>
      <c r="AP118">
        <v>1.9873000000000001</v>
      </c>
      <c r="AQ118">
        <v>4</v>
      </c>
      <c r="AR118">
        <v>3</v>
      </c>
      <c r="AS118">
        <v>8.3299999999999999E-2</v>
      </c>
      <c r="AT118">
        <v>0.2167</v>
      </c>
      <c r="AU118">
        <v>0.2031</v>
      </c>
      <c r="AV118">
        <v>20</v>
      </c>
      <c r="AW118">
        <v>35</v>
      </c>
      <c r="AX118">
        <v>25</v>
      </c>
      <c r="AY118">
        <v>100</v>
      </c>
      <c r="AZ118">
        <v>4.0519999999999996</v>
      </c>
      <c r="BA118">
        <v>7.1178999999999997</v>
      </c>
      <c r="BB118">
        <v>1.5607</v>
      </c>
      <c r="BC118">
        <v>79.591499999999996</v>
      </c>
      <c r="BH118">
        <v>15.630800000000001</v>
      </c>
      <c r="BJ118">
        <v>0.5</v>
      </c>
      <c r="BK118">
        <v>0.8</v>
      </c>
      <c r="BL118">
        <v>0.32</v>
      </c>
      <c r="BO118">
        <v>0</v>
      </c>
      <c r="BP118">
        <v>0.1</v>
      </c>
      <c r="BR118">
        <v>0.9</v>
      </c>
      <c r="BS118">
        <v>1.5</v>
      </c>
      <c r="BT118">
        <v>1.9</v>
      </c>
      <c r="BU118">
        <v>4.8</v>
      </c>
      <c r="BV118">
        <v>5.2</v>
      </c>
      <c r="BW118">
        <v>0</v>
      </c>
      <c r="BX118">
        <v>1.4</v>
      </c>
      <c r="BY118">
        <v>2.1</v>
      </c>
      <c r="BZ118">
        <v>0</v>
      </c>
      <c r="CA118">
        <v>0.1804</v>
      </c>
      <c r="CE118">
        <v>1.7988</v>
      </c>
      <c r="CF118">
        <v>1.2500000000000001E-2</v>
      </c>
      <c r="CG118">
        <v>0.39</v>
      </c>
      <c r="CH118">
        <v>6.8</v>
      </c>
      <c r="CJ118">
        <v>5.9999999999999995E-4</v>
      </c>
      <c r="CL118">
        <v>123.6046</v>
      </c>
      <c r="CM118">
        <v>51.349899999999998</v>
      </c>
      <c r="CN118" t="s">
        <v>1149</v>
      </c>
    </row>
    <row r="119" spans="1:92" x14ac:dyDescent="0.25">
      <c r="A119" t="s">
        <v>236</v>
      </c>
      <c r="B119">
        <v>140</v>
      </c>
      <c r="C119" t="s">
        <v>235</v>
      </c>
      <c r="D119">
        <v>5.6303999999999998</v>
      </c>
      <c r="E119">
        <v>2.8915000000000002</v>
      </c>
      <c r="F119">
        <v>3495.8462</v>
      </c>
      <c r="G119">
        <v>485.27769999999998</v>
      </c>
      <c r="H119">
        <v>2248.98</v>
      </c>
      <c r="I119">
        <v>94.236099999999993</v>
      </c>
      <c r="J119">
        <v>667.35220000000004</v>
      </c>
      <c r="K119">
        <v>9</v>
      </c>
      <c r="L119">
        <v>82.557500000000005</v>
      </c>
      <c r="M119">
        <v>115.6584</v>
      </c>
      <c r="N119">
        <v>189</v>
      </c>
      <c r="O119">
        <v>81.600300000000004</v>
      </c>
      <c r="P119">
        <v>67.243200000000002</v>
      </c>
      <c r="Q119">
        <v>5.6303999999999998</v>
      </c>
      <c r="R119">
        <v>2.8915000000000002</v>
      </c>
      <c r="S119">
        <v>3495.8462</v>
      </c>
      <c r="T119">
        <v>485.27769999999998</v>
      </c>
      <c r="U119">
        <v>2248.98</v>
      </c>
      <c r="V119">
        <v>94.236099999999993</v>
      </c>
      <c r="W119">
        <v>667.35220000000004</v>
      </c>
      <c r="X119">
        <v>9</v>
      </c>
      <c r="Y119">
        <v>82.557500000000005</v>
      </c>
      <c r="Z119">
        <v>115.6584</v>
      </c>
      <c r="AA119">
        <v>189</v>
      </c>
      <c r="AB119">
        <v>81.600300000000004</v>
      </c>
      <c r="AC119">
        <v>67.243200000000002</v>
      </c>
      <c r="AD119">
        <v>553</v>
      </c>
      <c r="AE119">
        <v>4.7457000000000003</v>
      </c>
      <c r="AF119">
        <v>4.7301000000000002</v>
      </c>
      <c r="AG119">
        <v>4.7457000000000003</v>
      </c>
      <c r="AH119">
        <v>3.4009</v>
      </c>
      <c r="AI119">
        <v>4.8677000000000001</v>
      </c>
      <c r="AJ119">
        <v>6.2384000000000004</v>
      </c>
      <c r="AK119">
        <v>8.1225000000000005</v>
      </c>
      <c r="AL119">
        <v>2.4112</v>
      </c>
      <c r="AM119">
        <v>3.2017000000000002</v>
      </c>
      <c r="AN119">
        <v>1.6288</v>
      </c>
      <c r="AO119">
        <v>1.1595</v>
      </c>
      <c r="AP119">
        <v>0.41339999999999999</v>
      </c>
      <c r="AQ119">
        <v>8</v>
      </c>
      <c r="AR119">
        <v>2.5</v>
      </c>
      <c r="AS119">
        <v>4.1700000000000001E-2</v>
      </c>
      <c r="AT119">
        <v>0.23330000000000001</v>
      </c>
      <c r="AU119">
        <v>2.1577000000000002</v>
      </c>
      <c r="AV119">
        <v>47</v>
      </c>
      <c r="AW119">
        <v>52</v>
      </c>
      <c r="AX119">
        <v>5</v>
      </c>
      <c r="AY119">
        <v>100</v>
      </c>
      <c r="AZ119">
        <v>5.2324000000000002</v>
      </c>
      <c r="BA119">
        <v>0.58220000000000005</v>
      </c>
      <c r="BB119">
        <v>4.8599999999999997E-2</v>
      </c>
      <c r="BC119">
        <v>26.249700000000001</v>
      </c>
      <c r="BH119">
        <v>4.3890000000000002</v>
      </c>
      <c r="BK119">
        <v>0.29060000000000002</v>
      </c>
      <c r="BL119">
        <v>0.10680000000000001</v>
      </c>
      <c r="BM119">
        <v>2</v>
      </c>
      <c r="BN119">
        <v>0.8</v>
      </c>
      <c r="BO119">
        <v>0</v>
      </c>
      <c r="BP119">
        <v>0.02</v>
      </c>
      <c r="BQ119">
        <v>0.7</v>
      </c>
      <c r="BR119">
        <v>0.3</v>
      </c>
      <c r="BS119">
        <v>0.3</v>
      </c>
      <c r="BT119">
        <v>0.1</v>
      </c>
      <c r="BU119">
        <v>0.4</v>
      </c>
      <c r="BV119">
        <v>0</v>
      </c>
      <c r="BW119">
        <v>0</v>
      </c>
      <c r="BX119">
        <v>0.1</v>
      </c>
      <c r="BY119">
        <v>0</v>
      </c>
      <c r="BZ119">
        <v>0</v>
      </c>
      <c r="CE119">
        <v>2.16</v>
      </c>
      <c r="CF119">
        <v>0.05</v>
      </c>
      <c r="CG119">
        <v>0.15</v>
      </c>
      <c r="CH119">
        <v>11.4</v>
      </c>
      <c r="CL119">
        <v>48.609400000000001</v>
      </c>
      <c r="CM119">
        <v>25.487400000000001</v>
      </c>
      <c r="CN119" t="s">
        <v>1149</v>
      </c>
    </row>
    <row r="120" spans="1:92" x14ac:dyDescent="0.25">
      <c r="A120" t="s">
        <v>238</v>
      </c>
      <c r="B120">
        <v>142</v>
      </c>
      <c r="C120" t="s">
        <v>237</v>
      </c>
      <c r="D120">
        <v>3.9468999999999999</v>
      </c>
      <c r="E120">
        <v>2.7031000000000001</v>
      </c>
      <c r="F120">
        <v>2158.0376000000001</v>
      </c>
      <c r="G120">
        <v>255.3107</v>
      </c>
      <c r="H120">
        <v>423.5505</v>
      </c>
      <c r="I120">
        <v>1022.3726</v>
      </c>
      <c r="J120">
        <v>456.8039</v>
      </c>
      <c r="K120">
        <v>9</v>
      </c>
      <c r="L120">
        <v>57.872399999999999</v>
      </c>
      <c r="M120">
        <v>108.1255</v>
      </c>
      <c r="N120">
        <v>188</v>
      </c>
      <c r="O120">
        <v>85.802099999999996</v>
      </c>
      <c r="P120">
        <v>90.104600000000005</v>
      </c>
      <c r="Q120">
        <v>3.9468999999999999</v>
      </c>
      <c r="R120">
        <v>2.7031000000000001</v>
      </c>
      <c r="S120">
        <v>2158.0376000000001</v>
      </c>
      <c r="T120">
        <v>255.3107</v>
      </c>
      <c r="U120">
        <v>423.5505</v>
      </c>
      <c r="V120">
        <v>1022.3726</v>
      </c>
      <c r="W120">
        <v>456.8039</v>
      </c>
      <c r="X120">
        <v>9</v>
      </c>
      <c r="Y120">
        <v>57.872399999999999</v>
      </c>
      <c r="Z120">
        <v>108.1255</v>
      </c>
      <c r="AA120">
        <v>188</v>
      </c>
      <c r="AB120">
        <v>85.802099999999996</v>
      </c>
      <c r="AC120">
        <v>90.104600000000005</v>
      </c>
      <c r="AD120">
        <v>444</v>
      </c>
      <c r="AE120">
        <v>3.9733999999999998</v>
      </c>
      <c r="AF120">
        <v>3.7164000000000001</v>
      </c>
      <c r="AG120">
        <v>3.9733999999999998</v>
      </c>
      <c r="AH120">
        <v>3.2881999999999998</v>
      </c>
      <c r="AI120">
        <v>3.5253999999999999</v>
      </c>
      <c r="AJ120">
        <v>4.9208999999999996</v>
      </c>
      <c r="AK120">
        <v>8.5069999999999997</v>
      </c>
      <c r="AL120">
        <v>0.46879999999999999</v>
      </c>
      <c r="AM120">
        <v>4.0391000000000004</v>
      </c>
      <c r="AN120">
        <v>0.94240000000000002</v>
      </c>
      <c r="AO120">
        <v>1.6487000000000001</v>
      </c>
      <c r="AP120">
        <v>1.448</v>
      </c>
      <c r="AQ120">
        <v>1</v>
      </c>
      <c r="AR120">
        <v>3.5</v>
      </c>
      <c r="AS120">
        <v>4.1700000000000001E-2</v>
      </c>
      <c r="AT120">
        <v>0.125</v>
      </c>
      <c r="AU120">
        <v>0.12130000000000001</v>
      </c>
      <c r="AV120">
        <v>20</v>
      </c>
      <c r="AW120">
        <v>30</v>
      </c>
      <c r="AX120">
        <v>35</v>
      </c>
      <c r="AY120">
        <v>100</v>
      </c>
      <c r="AZ120">
        <v>11.4345</v>
      </c>
      <c r="BA120">
        <v>4.992</v>
      </c>
      <c r="BB120">
        <v>0.82640000000000002</v>
      </c>
      <c r="BC120">
        <v>90.787999999999997</v>
      </c>
      <c r="BG120">
        <v>8.3704000000000001</v>
      </c>
      <c r="BH120">
        <v>10.006</v>
      </c>
      <c r="BI120">
        <v>4.5026999999999999</v>
      </c>
      <c r="BK120">
        <v>0.63300000000000001</v>
      </c>
      <c r="BL120">
        <v>0.2283</v>
      </c>
      <c r="BO120">
        <v>0</v>
      </c>
      <c r="BP120">
        <v>0.01</v>
      </c>
      <c r="BQ120">
        <v>0.1</v>
      </c>
      <c r="BR120">
        <v>0.5</v>
      </c>
      <c r="BS120">
        <v>1</v>
      </c>
      <c r="BT120">
        <v>3</v>
      </c>
      <c r="BU120">
        <v>3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7.9000000000000001E-2</v>
      </c>
      <c r="CE120">
        <v>2.472</v>
      </c>
      <c r="CG120">
        <v>0.15</v>
      </c>
      <c r="CH120">
        <v>14.4</v>
      </c>
      <c r="CL120">
        <v>131.64060000000001</v>
      </c>
      <c r="CM120">
        <v>67.148399999999995</v>
      </c>
      <c r="CN120" t="s">
        <v>1149</v>
      </c>
    </row>
    <row r="121" spans="1:92" x14ac:dyDescent="0.25">
      <c r="A121" t="s">
        <v>240</v>
      </c>
      <c r="B121">
        <v>143</v>
      </c>
      <c r="C121" t="s">
        <v>239</v>
      </c>
      <c r="D121">
        <v>6.1970000000000001</v>
      </c>
      <c r="E121">
        <v>2.7431999999999999</v>
      </c>
      <c r="F121">
        <v>2392.9883</v>
      </c>
      <c r="G121">
        <v>365.24400000000003</v>
      </c>
      <c r="H121">
        <v>1353.1896999999999</v>
      </c>
      <c r="I121">
        <v>244.7217</v>
      </c>
      <c r="J121">
        <v>429.83280000000002</v>
      </c>
      <c r="K121">
        <v>9</v>
      </c>
      <c r="L121">
        <v>90.865600000000001</v>
      </c>
      <c r="M121">
        <v>109.7295</v>
      </c>
      <c r="N121">
        <v>188</v>
      </c>
      <c r="O121">
        <v>134.71809999999999</v>
      </c>
      <c r="P121">
        <v>91.441199999999995</v>
      </c>
      <c r="Q121">
        <v>6.1970000000000001</v>
      </c>
      <c r="R121">
        <v>2.7431999999999999</v>
      </c>
      <c r="S121">
        <v>2392.9883</v>
      </c>
      <c r="T121">
        <v>365.24400000000003</v>
      </c>
      <c r="U121">
        <v>1353.1896999999999</v>
      </c>
      <c r="V121">
        <v>244.7217</v>
      </c>
      <c r="W121">
        <v>429.83280000000002</v>
      </c>
      <c r="X121">
        <v>9</v>
      </c>
      <c r="Y121">
        <v>90.865600000000001</v>
      </c>
      <c r="Z121">
        <v>109.7295</v>
      </c>
      <c r="AA121">
        <v>188</v>
      </c>
      <c r="AB121">
        <v>134.71809999999999</v>
      </c>
      <c r="AC121">
        <v>91.441199999999995</v>
      </c>
      <c r="AD121">
        <v>556</v>
      </c>
      <c r="AE121">
        <v>4.9787999999999997</v>
      </c>
      <c r="AF121">
        <v>3.9135</v>
      </c>
      <c r="AG121">
        <v>4.9787999999999997</v>
      </c>
      <c r="AH121">
        <v>3.3125</v>
      </c>
      <c r="AI121">
        <v>4.7457000000000003</v>
      </c>
      <c r="AJ121">
        <v>6.0972</v>
      </c>
      <c r="AK121">
        <v>9</v>
      </c>
      <c r="AL121">
        <v>1.9753000000000001</v>
      </c>
      <c r="AM121">
        <v>6.0133999999999999</v>
      </c>
      <c r="AN121">
        <v>2.3513999999999999</v>
      </c>
      <c r="AO121">
        <v>1.6527000000000001</v>
      </c>
      <c r="AP121">
        <v>2.0093000000000001</v>
      </c>
      <c r="AQ121">
        <v>12</v>
      </c>
      <c r="AR121">
        <v>2.5</v>
      </c>
      <c r="AS121">
        <v>8.3299999999999999E-2</v>
      </c>
      <c r="AT121">
        <v>0.33329999999999999</v>
      </c>
      <c r="AU121">
        <v>4.1593</v>
      </c>
      <c r="AV121">
        <v>55</v>
      </c>
      <c r="AW121">
        <v>60</v>
      </c>
      <c r="AX121">
        <v>10</v>
      </c>
      <c r="AY121">
        <v>90</v>
      </c>
      <c r="AZ121">
        <v>16.945</v>
      </c>
      <c r="BA121">
        <v>4.4222000000000001</v>
      </c>
      <c r="BB121">
        <v>3.9253</v>
      </c>
      <c r="BC121">
        <v>65.842600000000004</v>
      </c>
      <c r="BD121">
        <v>1.34E-2</v>
      </c>
      <c r="BE121">
        <v>0.3508</v>
      </c>
      <c r="BF121">
        <v>0.22359999999999999</v>
      </c>
      <c r="BG121">
        <v>1.5387</v>
      </c>
      <c r="BH121">
        <v>12.2522</v>
      </c>
      <c r="BI121">
        <v>7.3003</v>
      </c>
      <c r="BJ121">
        <v>3</v>
      </c>
      <c r="BK121">
        <v>3.6</v>
      </c>
      <c r="BL121">
        <v>1.44</v>
      </c>
      <c r="BM121">
        <v>0.80410000000000004</v>
      </c>
      <c r="BN121">
        <v>0.31659999999999999</v>
      </c>
      <c r="BO121">
        <v>0</v>
      </c>
      <c r="BP121">
        <v>0.5</v>
      </c>
      <c r="BR121">
        <v>0.4</v>
      </c>
      <c r="BS121">
        <v>0.6</v>
      </c>
      <c r="BT121">
        <v>1.3</v>
      </c>
      <c r="BU121">
        <v>2</v>
      </c>
      <c r="BV121">
        <v>2</v>
      </c>
      <c r="BW121">
        <v>0</v>
      </c>
      <c r="BX121">
        <v>0.3</v>
      </c>
      <c r="BY121">
        <v>0</v>
      </c>
      <c r="BZ121">
        <v>0</v>
      </c>
      <c r="CA121">
        <v>0.23350000000000001</v>
      </c>
      <c r="CC121">
        <v>5.11E-2</v>
      </c>
      <c r="CE121">
        <v>4.952</v>
      </c>
      <c r="CF121">
        <v>2.5000000000000001E-2</v>
      </c>
      <c r="CG121">
        <v>7.4999999999999997E-2</v>
      </c>
      <c r="CH121">
        <v>15.2</v>
      </c>
      <c r="CL121">
        <v>120.65940000000001</v>
      </c>
      <c r="CM121">
        <v>57.050699999999999</v>
      </c>
      <c r="CN121" t="s">
        <v>1149</v>
      </c>
    </row>
    <row r="122" spans="1:92" x14ac:dyDescent="0.25">
      <c r="A122" t="s">
        <v>242</v>
      </c>
      <c r="B122">
        <v>146</v>
      </c>
      <c r="C122" t="s">
        <v>857</v>
      </c>
      <c r="D122">
        <v>5.6433999999999997</v>
      </c>
      <c r="E122">
        <v>2.5954999999999999</v>
      </c>
      <c r="F122">
        <v>1769.5642</v>
      </c>
      <c r="G122">
        <v>90.2911</v>
      </c>
      <c r="H122">
        <v>453.88589999999999</v>
      </c>
      <c r="I122">
        <v>471.01589999999999</v>
      </c>
      <c r="J122">
        <v>754.37120000000004</v>
      </c>
      <c r="K122">
        <v>9</v>
      </c>
      <c r="L122">
        <v>82.748199999999997</v>
      </c>
      <c r="M122">
        <v>103.8203</v>
      </c>
      <c r="N122">
        <v>188</v>
      </c>
      <c r="O122">
        <v>122.6832</v>
      </c>
      <c r="P122">
        <v>86.516900000000007</v>
      </c>
      <c r="Q122">
        <v>5.6433999999999997</v>
      </c>
      <c r="R122">
        <v>2.5954999999999999</v>
      </c>
      <c r="S122">
        <v>1769.5642</v>
      </c>
      <c r="T122">
        <v>90.2911</v>
      </c>
      <c r="U122">
        <v>453.88589999999999</v>
      </c>
      <c r="V122">
        <v>471.01589999999999</v>
      </c>
      <c r="W122">
        <v>754.37120000000004</v>
      </c>
      <c r="X122">
        <v>9</v>
      </c>
      <c r="Y122">
        <v>82.748199999999997</v>
      </c>
      <c r="Z122">
        <v>103.8203</v>
      </c>
      <c r="AA122">
        <v>188</v>
      </c>
      <c r="AB122">
        <v>122.6832</v>
      </c>
      <c r="AC122">
        <v>86.516900000000007</v>
      </c>
      <c r="AD122">
        <v>544</v>
      </c>
      <c r="AE122">
        <v>4.7511999999999999</v>
      </c>
      <c r="AF122">
        <v>3.3653</v>
      </c>
      <c r="AG122">
        <v>4.7511999999999999</v>
      </c>
      <c r="AH122">
        <v>3.2221000000000002</v>
      </c>
      <c r="AI122">
        <v>4.4829999999999997</v>
      </c>
      <c r="AJ122">
        <v>5.9522000000000004</v>
      </c>
      <c r="AK122">
        <v>7.1921999999999997</v>
      </c>
      <c r="AL122">
        <v>2.1099000000000001</v>
      </c>
      <c r="AM122">
        <v>3.5082</v>
      </c>
      <c r="AN122">
        <v>1.5926</v>
      </c>
      <c r="AO122">
        <v>1.2477</v>
      </c>
      <c r="AP122">
        <v>0.66790000000000005</v>
      </c>
      <c r="AQ122">
        <v>2</v>
      </c>
      <c r="AR122">
        <v>1</v>
      </c>
      <c r="AS122">
        <v>8.3299999999999999E-2</v>
      </c>
      <c r="AT122">
        <v>0.26669999999999999</v>
      </c>
      <c r="AU122">
        <v>0.13009999999999999</v>
      </c>
      <c r="AV122">
        <v>18</v>
      </c>
      <c r="AW122">
        <v>30</v>
      </c>
      <c r="AX122">
        <v>20</v>
      </c>
      <c r="AY122">
        <v>100</v>
      </c>
      <c r="AZ122">
        <v>2.875</v>
      </c>
      <c r="BA122">
        <v>0.876</v>
      </c>
      <c r="BB122">
        <v>0.89649999999999996</v>
      </c>
      <c r="BC122">
        <v>46.351399999999998</v>
      </c>
      <c r="BD122">
        <v>6.2899999999999998E-2</v>
      </c>
      <c r="BE122">
        <v>6.2426000000000004</v>
      </c>
      <c r="BF122">
        <v>4.8343999999999996</v>
      </c>
      <c r="BH122">
        <v>2.5882999999999998</v>
      </c>
      <c r="BI122">
        <v>1.8378000000000001</v>
      </c>
      <c r="BJ122">
        <v>0.5</v>
      </c>
      <c r="BK122">
        <v>0.1787</v>
      </c>
      <c r="BL122">
        <v>6.8500000000000005E-2</v>
      </c>
      <c r="BM122">
        <v>0.184</v>
      </c>
      <c r="BN122">
        <v>0.10929999999999999</v>
      </c>
      <c r="BO122">
        <v>0</v>
      </c>
      <c r="BP122">
        <v>0.1</v>
      </c>
      <c r="BQ122">
        <v>0.01</v>
      </c>
      <c r="BR122">
        <v>0.2</v>
      </c>
      <c r="BS122">
        <v>0.8</v>
      </c>
      <c r="BT122">
        <v>1</v>
      </c>
      <c r="BU122">
        <v>6</v>
      </c>
      <c r="BV122">
        <v>0</v>
      </c>
      <c r="BW122">
        <v>0</v>
      </c>
      <c r="BX122">
        <v>1.5</v>
      </c>
      <c r="BY122">
        <v>0</v>
      </c>
      <c r="BZ122">
        <v>0</v>
      </c>
      <c r="CA122">
        <v>6.1499999999999999E-2</v>
      </c>
      <c r="CE122">
        <v>1.6408</v>
      </c>
      <c r="CF122">
        <v>0.27</v>
      </c>
      <c r="CG122">
        <v>0.81</v>
      </c>
      <c r="CH122">
        <v>9.6</v>
      </c>
      <c r="CL122">
        <v>78.466899999999995</v>
      </c>
      <c r="CM122">
        <v>37.127299999999998</v>
      </c>
      <c r="CN122" t="s">
        <v>1149</v>
      </c>
    </row>
    <row r="123" spans="1:92" x14ac:dyDescent="0.25">
      <c r="A123" t="s">
        <v>244</v>
      </c>
      <c r="B123">
        <v>147</v>
      </c>
      <c r="C123" t="s">
        <v>243</v>
      </c>
      <c r="D123">
        <v>1.9831000000000001</v>
      </c>
      <c r="E123">
        <v>1.1040000000000001</v>
      </c>
      <c r="F123">
        <v>1432.9702</v>
      </c>
      <c r="G123">
        <v>130.47909999999999</v>
      </c>
      <c r="H123">
        <v>999.60239999999999</v>
      </c>
      <c r="I123">
        <v>26.069900000000001</v>
      </c>
      <c r="J123">
        <v>276.81869999999998</v>
      </c>
      <c r="K123">
        <v>8</v>
      </c>
      <c r="L123">
        <v>120.1883</v>
      </c>
      <c r="M123">
        <v>110.3986</v>
      </c>
      <c r="N123">
        <v>184</v>
      </c>
      <c r="O123">
        <v>104.3741</v>
      </c>
      <c r="P123">
        <v>91.998900000000006</v>
      </c>
      <c r="Q123">
        <v>1.9831000000000001</v>
      </c>
      <c r="R123">
        <v>1.1040000000000001</v>
      </c>
      <c r="S123">
        <v>1432.9702</v>
      </c>
      <c r="T123">
        <v>130.47909999999999</v>
      </c>
      <c r="U123">
        <v>999.60239999999999</v>
      </c>
      <c r="V123">
        <v>26.069900000000001</v>
      </c>
      <c r="W123">
        <v>276.81869999999998</v>
      </c>
      <c r="X123">
        <v>8</v>
      </c>
      <c r="Y123">
        <v>120.1883</v>
      </c>
      <c r="Z123">
        <v>110.3986</v>
      </c>
      <c r="AA123">
        <v>184</v>
      </c>
      <c r="AB123">
        <v>104.3741</v>
      </c>
      <c r="AC123">
        <v>91.998900000000006</v>
      </c>
      <c r="AD123">
        <v>331</v>
      </c>
      <c r="AE123">
        <v>2.8165</v>
      </c>
      <c r="AF123">
        <v>3.0284</v>
      </c>
      <c r="AG123">
        <v>2.8165</v>
      </c>
      <c r="AH123">
        <v>2.1013999999999999</v>
      </c>
      <c r="AI123">
        <v>2.5525000000000002</v>
      </c>
      <c r="AJ123">
        <v>4.1044999999999998</v>
      </c>
      <c r="AK123">
        <v>0</v>
      </c>
      <c r="AL123">
        <v>1.8509</v>
      </c>
      <c r="AM123">
        <v>1.0128999999999999</v>
      </c>
      <c r="AN123">
        <v>0.72460000000000002</v>
      </c>
      <c r="AO123">
        <v>0.23430000000000001</v>
      </c>
      <c r="AP123">
        <v>5.3999999999999999E-2</v>
      </c>
      <c r="AQ123">
        <v>0.8</v>
      </c>
      <c r="AR123">
        <v>1</v>
      </c>
      <c r="AS123">
        <v>2.5000000000000001E-2</v>
      </c>
      <c r="AT123">
        <v>7.4999999999999997E-2</v>
      </c>
      <c r="AU123">
        <v>0.32519999999999999</v>
      </c>
      <c r="AV123">
        <v>27</v>
      </c>
      <c r="AW123">
        <v>65</v>
      </c>
      <c r="AX123">
        <v>5</v>
      </c>
      <c r="AY123">
        <v>90</v>
      </c>
      <c r="AZ123">
        <v>1.6172</v>
      </c>
      <c r="BA123">
        <v>0.5635</v>
      </c>
      <c r="BB123">
        <v>0.27860000000000001</v>
      </c>
      <c r="BC123">
        <v>10.0189</v>
      </c>
      <c r="BD123">
        <v>2.7000000000000001E-3</v>
      </c>
      <c r="BE123">
        <v>0.5615</v>
      </c>
      <c r="BF123">
        <v>0.66310000000000002</v>
      </c>
      <c r="BH123">
        <v>0.34920000000000001</v>
      </c>
      <c r="BI123">
        <v>0.1021</v>
      </c>
      <c r="BK123">
        <v>0.86009999999999998</v>
      </c>
      <c r="BL123">
        <v>0.5141</v>
      </c>
      <c r="BO123">
        <v>0</v>
      </c>
      <c r="BP123">
        <v>0.3</v>
      </c>
      <c r="BQ123">
        <v>0.01</v>
      </c>
      <c r="BR123">
        <v>0.1</v>
      </c>
      <c r="BS123">
        <v>0.1</v>
      </c>
      <c r="BT123">
        <v>0.1</v>
      </c>
      <c r="BU123">
        <v>0.3</v>
      </c>
      <c r="BV123">
        <v>0</v>
      </c>
      <c r="BW123">
        <v>0</v>
      </c>
      <c r="BX123">
        <v>0</v>
      </c>
      <c r="BY123">
        <v>0</v>
      </c>
      <c r="BZ123">
        <v>0</v>
      </c>
      <c r="CE123">
        <v>1.032</v>
      </c>
      <c r="CF123">
        <v>5.0000000000000001E-3</v>
      </c>
      <c r="CG123">
        <v>1.4999999999999999E-2</v>
      </c>
      <c r="CH123">
        <v>2.2400000000000002</v>
      </c>
      <c r="CL123">
        <v>16.1953</v>
      </c>
      <c r="CM123">
        <v>8.5063999999999993</v>
      </c>
      <c r="CN123" t="s">
        <v>1149</v>
      </c>
    </row>
    <row r="124" spans="1:92" x14ac:dyDescent="0.25">
      <c r="A124" t="s">
        <v>858</v>
      </c>
      <c r="B124">
        <v>148</v>
      </c>
      <c r="C124" t="s">
        <v>859</v>
      </c>
      <c r="D124">
        <v>4.6517999999999997</v>
      </c>
      <c r="E124">
        <v>1.6676</v>
      </c>
      <c r="F124">
        <v>875.15949999999998</v>
      </c>
      <c r="G124">
        <v>152.26410000000001</v>
      </c>
      <c r="H124">
        <v>96.241299999999995</v>
      </c>
      <c r="I124">
        <v>205.60230000000001</v>
      </c>
      <c r="J124">
        <v>421.05200000000002</v>
      </c>
      <c r="K124">
        <v>8</v>
      </c>
      <c r="L124">
        <v>281.92849999999999</v>
      </c>
      <c r="M124">
        <v>166.76320000000001</v>
      </c>
      <c r="N124">
        <v>186</v>
      </c>
      <c r="O124">
        <v>105.72320000000001</v>
      </c>
      <c r="P124">
        <v>72.505799999999994</v>
      </c>
      <c r="Q124">
        <v>4.6517999999999997</v>
      </c>
      <c r="R124">
        <v>1.6676</v>
      </c>
      <c r="S124">
        <v>875.15949999999998</v>
      </c>
      <c r="T124">
        <v>152.26410000000001</v>
      </c>
      <c r="U124">
        <v>96.241299999999995</v>
      </c>
      <c r="V124">
        <v>205.60230000000001</v>
      </c>
      <c r="W124">
        <v>421.05200000000002</v>
      </c>
      <c r="X124">
        <v>8</v>
      </c>
      <c r="Y124">
        <v>281.92849999999999</v>
      </c>
      <c r="Z124">
        <v>166.76320000000001</v>
      </c>
      <c r="AA124">
        <v>186</v>
      </c>
      <c r="AB124">
        <v>105.72320000000001</v>
      </c>
      <c r="AC124">
        <v>72.505799999999994</v>
      </c>
      <c r="AD124">
        <v>445</v>
      </c>
      <c r="AE124">
        <v>4.3136000000000001</v>
      </c>
      <c r="AF124">
        <v>2.3666</v>
      </c>
      <c r="AG124">
        <v>4.3136000000000001</v>
      </c>
      <c r="AH124">
        <v>2.5827</v>
      </c>
      <c r="AI124">
        <v>4.2529000000000003</v>
      </c>
      <c r="AJ124">
        <v>5.1115000000000004</v>
      </c>
      <c r="AK124">
        <v>6.5975000000000001</v>
      </c>
      <c r="AL124">
        <v>2.6122000000000001</v>
      </c>
      <c r="AM124">
        <v>5.431</v>
      </c>
      <c r="AN124">
        <v>1.3782000000000001</v>
      </c>
      <c r="AO124">
        <v>0.6643</v>
      </c>
      <c r="AP124">
        <v>3.3885000000000001</v>
      </c>
      <c r="AQ124">
        <v>0.5</v>
      </c>
      <c r="AR124">
        <v>4</v>
      </c>
      <c r="AS124">
        <v>0.16669999999999999</v>
      </c>
      <c r="AT124">
        <v>0.3</v>
      </c>
      <c r="AU124">
        <v>0.13619999999999999</v>
      </c>
      <c r="AV124">
        <v>15</v>
      </c>
      <c r="AW124">
        <v>19</v>
      </c>
      <c r="AX124">
        <v>40</v>
      </c>
      <c r="AY124">
        <v>100</v>
      </c>
      <c r="AZ124">
        <v>1.1773</v>
      </c>
      <c r="BB124">
        <v>1.0800000000000001E-2</v>
      </c>
      <c r="BC124">
        <v>17.086500000000001</v>
      </c>
      <c r="BD124">
        <v>2.0000000000000001E-4</v>
      </c>
      <c r="BE124">
        <v>2.2000000000000001E-3</v>
      </c>
      <c r="BF124">
        <v>2.3E-3</v>
      </c>
      <c r="BH124">
        <v>24.810700000000001</v>
      </c>
      <c r="BI124">
        <v>7.8567</v>
      </c>
      <c r="BJ124">
        <v>3</v>
      </c>
      <c r="BK124">
        <v>0.48649999999999999</v>
      </c>
      <c r="BL124">
        <v>0.17169999999999999</v>
      </c>
      <c r="BO124">
        <v>0</v>
      </c>
      <c r="BP124">
        <v>0.05</v>
      </c>
      <c r="BQ124">
        <v>0.01</v>
      </c>
      <c r="BR124">
        <v>0.1</v>
      </c>
      <c r="BS124">
        <v>0.5</v>
      </c>
      <c r="BT124">
        <v>1.3</v>
      </c>
      <c r="BU124">
        <v>10</v>
      </c>
      <c r="BV124">
        <v>0</v>
      </c>
      <c r="BW124">
        <v>0</v>
      </c>
      <c r="BX124">
        <v>1.5</v>
      </c>
      <c r="BY124">
        <v>0</v>
      </c>
      <c r="BZ124">
        <v>0</v>
      </c>
      <c r="CA124">
        <v>6.1499999999999999E-2</v>
      </c>
      <c r="CE124">
        <v>2.8069999999999999</v>
      </c>
      <c r="CF124">
        <v>0.09</v>
      </c>
      <c r="CG124">
        <v>0.27</v>
      </c>
      <c r="CH124">
        <v>2.6</v>
      </c>
      <c r="CL124">
        <v>72.531300000000002</v>
      </c>
      <c r="CM124">
        <v>30.119599999999998</v>
      </c>
      <c r="CN124" t="s">
        <v>1149</v>
      </c>
    </row>
    <row r="125" spans="1:92" x14ac:dyDescent="0.25">
      <c r="A125" t="s">
        <v>860</v>
      </c>
      <c r="B125">
        <v>152</v>
      </c>
      <c r="C125" t="s">
        <v>861</v>
      </c>
      <c r="D125">
        <v>20.3384</v>
      </c>
      <c r="E125">
        <v>6.5670999999999999</v>
      </c>
      <c r="F125">
        <v>3201.6547999999998</v>
      </c>
      <c r="G125">
        <v>60.836599999999997</v>
      </c>
      <c r="H125">
        <v>740.55759999999998</v>
      </c>
      <c r="I125">
        <v>1145.0944999999999</v>
      </c>
      <c r="J125">
        <v>1255.1660999999999</v>
      </c>
      <c r="K125">
        <v>5</v>
      </c>
      <c r="L125">
        <v>93.854900000000001</v>
      </c>
      <c r="M125">
        <v>119.402</v>
      </c>
      <c r="N125">
        <v>147</v>
      </c>
      <c r="O125">
        <v>69.651899999999998</v>
      </c>
      <c r="P125">
        <v>57.1053</v>
      </c>
      <c r="Q125">
        <v>20.3384</v>
      </c>
      <c r="R125">
        <v>6.5670999999999999</v>
      </c>
      <c r="S125">
        <v>3201.6547999999998</v>
      </c>
      <c r="T125">
        <v>60.836599999999997</v>
      </c>
      <c r="U125">
        <v>740.55759999999998</v>
      </c>
      <c r="V125">
        <v>1145.0944999999999</v>
      </c>
      <c r="W125">
        <v>1255.1660999999999</v>
      </c>
      <c r="X125">
        <v>5</v>
      </c>
      <c r="Y125">
        <v>93.854900000000001</v>
      </c>
      <c r="Z125">
        <v>119.402</v>
      </c>
      <c r="AA125">
        <v>147</v>
      </c>
      <c r="AB125">
        <v>69.651899999999998</v>
      </c>
      <c r="AC125">
        <v>57.1053</v>
      </c>
      <c r="AD125">
        <v>927</v>
      </c>
      <c r="AE125">
        <v>9</v>
      </c>
      <c r="AF125">
        <v>4.5266999999999999</v>
      </c>
      <c r="AG125">
        <v>9</v>
      </c>
      <c r="AH125">
        <v>5.1253000000000002</v>
      </c>
      <c r="AI125">
        <v>2.3957999999999999</v>
      </c>
      <c r="AJ125">
        <v>4.2286999999999999</v>
      </c>
      <c r="AK125">
        <v>0</v>
      </c>
      <c r="AL125">
        <v>1.3612</v>
      </c>
      <c r="AM125">
        <v>7.1715</v>
      </c>
      <c r="AN125">
        <v>2.3529</v>
      </c>
      <c r="AO125">
        <v>1.4717</v>
      </c>
      <c r="AP125">
        <v>3.3469000000000002</v>
      </c>
      <c r="AQ125">
        <v>3</v>
      </c>
      <c r="AR125">
        <v>1.5</v>
      </c>
      <c r="AS125">
        <v>3</v>
      </c>
      <c r="AT125">
        <v>0.23330000000000001</v>
      </c>
      <c r="AU125">
        <v>1.9314</v>
      </c>
      <c r="AV125">
        <v>15</v>
      </c>
      <c r="AW125">
        <v>35</v>
      </c>
      <c r="AX125">
        <v>70</v>
      </c>
      <c r="AY125">
        <v>100</v>
      </c>
      <c r="AZ125">
        <v>0.42670000000000002</v>
      </c>
      <c r="BC125">
        <v>8.7345000000000006</v>
      </c>
      <c r="BD125">
        <v>0.23849999999999999</v>
      </c>
      <c r="BE125">
        <v>34.266100000000002</v>
      </c>
      <c r="BF125">
        <v>13.438800000000001</v>
      </c>
      <c r="BH125">
        <v>8.6148000000000007</v>
      </c>
      <c r="BJ125">
        <v>3</v>
      </c>
      <c r="BK125">
        <v>0.45</v>
      </c>
      <c r="BL125">
        <v>0.18</v>
      </c>
      <c r="BO125">
        <v>0</v>
      </c>
      <c r="BP125">
        <v>0.2</v>
      </c>
      <c r="BR125">
        <v>2</v>
      </c>
      <c r="BS125">
        <v>3</v>
      </c>
      <c r="BT125">
        <v>4</v>
      </c>
      <c r="BU125">
        <v>12.5</v>
      </c>
      <c r="BV125">
        <v>15</v>
      </c>
      <c r="BW125">
        <v>10</v>
      </c>
      <c r="BX125">
        <v>1.4</v>
      </c>
      <c r="BY125">
        <v>2.1</v>
      </c>
      <c r="BZ125">
        <v>0</v>
      </c>
      <c r="CA125">
        <v>0.66080000000000005</v>
      </c>
      <c r="CB125">
        <v>0.80630000000000002</v>
      </c>
      <c r="CC125">
        <v>2.4500000000000001E-2</v>
      </c>
      <c r="CE125">
        <v>1.7988</v>
      </c>
      <c r="CF125">
        <v>0.105</v>
      </c>
      <c r="CG125">
        <v>0.6825</v>
      </c>
      <c r="CH125">
        <v>6</v>
      </c>
      <c r="CL125">
        <v>94.515900000000002</v>
      </c>
      <c r="CM125">
        <v>30.808599999999998</v>
      </c>
      <c r="CN125" t="s">
        <v>1149</v>
      </c>
    </row>
    <row r="126" spans="1:92" x14ac:dyDescent="0.25">
      <c r="A126" t="s">
        <v>246</v>
      </c>
      <c r="B126">
        <v>154</v>
      </c>
      <c r="C126" t="s">
        <v>245</v>
      </c>
      <c r="D126">
        <v>4.3811999999999998</v>
      </c>
      <c r="E126">
        <v>1.7113</v>
      </c>
      <c r="F126">
        <v>1387.5378000000001</v>
      </c>
      <c r="G126">
        <v>139.7081</v>
      </c>
      <c r="H126">
        <v>924.46749999999997</v>
      </c>
      <c r="I126">
        <v>77.097499999999997</v>
      </c>
      <c r="J126">
        <v>246.26480000000001</v>
      </c>
      <c r="K126">
        <v>8</v>
      </c>
      <c r="L126">
        <v>265.52440000000001</v>
      </c>
      <c r="M126">
        <v>171.13300000000001</v>
      </c>
      <c r="N126">
        <v>186</v>
      </c>
      <c r="O126">
        <v>99.571600000000004</v>
      </c>
      <c r="P126">
        <v>74.405699999999996</v>
      </c>
      <c r="Q126">
        <v>4.3811999999999998</v>
      </c>
      <c r="R126">
        <v>1.7113</v>
      </c>
      <c r="S126">
        <v>1387.5378000000001</v>
      </c>
      <c r="T126">
        <v>139.7081</v>
      </c>
      <c r="U126">
        <v>924.46749999999997</v>
      </c>
      <c r="V126">
        <v>77.097499999999997</v>
      </c>
      <c r="W126">
        <v>246.26480000000001</v>
      </c>
      <c r="X126">
        <v>8</v>
      </c>
      <c r="Y126">
        <v>265.52440000000001</v>
      </c>
      <c r="Z126">
        <v>171.13300000000001</v>
      </c>
      <c r="AA126">
        <v>186</v>
      </c>
      <c r="AB126">
        <v>99.571600000000004</v>
      </c>
      <c r="AC126">
        <v>74.405699999999996</v>
      </c>
      <c r="AD126">
        <v>401</v>
      </c>
      <c r="AE126">
        <v>4.1862000000000004</v>
      </c>
      <c r="AF126">
        <v>2.98</v>
      </c>
      <c r="AG126">
        <v>4.1862000000000004</v>
      </c>
      <c r="AH126">
        <v>2.6164000000000001</v>
      </c>
      <c r="AI126">
        <v>0</v>
      </c>
      <c r="AJ126">
        <v>0</v>
      </c>
      <c r="AK126">
        <v>0</v>
      </c>
      <c r="AL126">
        <v>0</v>
      </c>
      <c r="AM126">
        <v>0.77800000000000002</v>
      </c>
      <c r="AN126">
        <v>0.3</v>
      </c>
      <c r="AO126">
        <v>0.32350000000000001</v>
      </c>
      <c r="AP126">
        <v>0.1545</v>
      </c>
      <c r="AQ126">
        <v>3</v>
      </c>
      <c r="AR126">
        <v>5</v>
      </c>
      <c r="AS126">
        <v>4.1700000000000001E-2</v>
      </c>
      <c r="AT126">
        <v>0.15</v>
      </c>
      <c r="AU126">
        <v>0.68679999999999997</v>
      </c>
      <c r="AV126">
        <v>25</v>
      </c>
      <c r="AW126">
        <v>30</v>
      </c>
      <c r="AX126">
        <v>20</v>
      </c>
      <c r="AY126">
        <v>85</v>
      </c>
      <c r="AZ126">
        <v>6.4687000000000001</v>
      </c>
      <c r="BA126">
        <v>5.4885999999999999</v>
      </c>
      <c r="BB126">
        <v>1.5518000000000001</v>
      </c>
      <c r="BC126">
        <v>55.026000000000003</v>
      </c>
      <c r="BG126">
        <v>0.5554</v>
      </c>
      <c r="BH126">
        <v>0.26550000000000001</v>
      </c>
      <c r="BI126">
        <v>0.35110000000000002</v>
      </c>
      <c r="BK126">
        <v>0.75</v>
      </c>
      <c r="BL126">
        <v>0.3</v>
      </c>
      <c r="BO126">
        <v>0</v>
      </c>
      <c r="BP126">
        <v>0.3</v>
      </c>
      <c r="BR126">
        <v>0.2</v>
      </c>
      <c r="BS126">
        <v>0.5</v>
      </c>
      <c r="BT126">
        <v>0.5</v>
      </c>
      <c r="BU126">
        <v>1</v>
      </c>
      <c r="BV126">
        <v>0.5</v>
      </c>
      <c r="BW126">
        <v>0</v>
      </c>
      <c r="BX126">
        <v>0</v>
      </c>
      <c r="BY126">
        <v>0</v>
      </c>
      <c r="BZ126">
        <v>0</v>
      </c>
      <c r="CE126">
        <v>4.0086000000000004</v>
      </c>
      <c r="CH126">
        <v>2.88</v>
      </c>
      <c r="CL126">
        <v>66.281199999999998</v>
      </c>
      <c r="CM126">
        <v>33.1175</v>
      </c>
      <c r="CN126" t="s">
        <v>1149</v>
      </c>
    </row>
    <row r="127" spans="1:92" x14ac:dyDescent="0.25">
      <c r="A127" t="s">
        <v>248</v>
      </c>
      <c r="B127">
        <v>155</v>
      </c>
      <c r="C127" t="s">
        <v>247</v>
      </c>
      <c r="D127">
        <v>3.7271999999999998</v>
      </c>
      <c r="E127">
        <v>2.0642999999999998</v>
      </c>
      <c r="F127">
        <v>1343.1404</v>
      </c>
      <c r="G127">
        <v>8.0924999999999994</v>
      </c>
      <c r="H127">
        <v>178.82730000000001</v>
      </c>
      <c r="I127">
        <v>565.25040000000001</v>
      </c>
      <c r="J127">
        <v>590.97019999999998</v>
      </c>
      <c r="K127">
        <v>9</v>
      </c>
      <c r="L127">
        <v>54.651699999999998</v>
      </c>
      <c r="M127">
        <v>82.5702</v>
      </c>
      <c r="N127">
        <v>183</v>
      </c>
      <c r="O127">
        <v>286.71140000000003</v>
      </c>
      <c r="P127">
        <v>229.36150000000001</v>
      </c>
      <c r="Q127">
        <v>3.7271999999999998</v>
      </c>
      <c r="R127">
        <v>2.0642999999999998</v>
      </c>
      <c r="S127">
        <v>1343.1404</v>
      </c>
      <c r="T127">
        <v>8.0924999999999994</v>
      </c>
      <c r="U127">
        <v>178.82730000000001</v>
      </c>
      <c r="V127">
        <v>565.25040000000001</v>
      </c>
      <c r="W127">
        <v>590.97019999999998</v>
      </c>
      <c r="X127">
        <v>9</v>
      </c>
      <c r="Y127">
        <v>54.651699999999998</v>
      </c>
      <c r="Z127">
        <v>82.5702</v>
      </c>
      <c r="AA127">
        <v>183</v>
      </c>
      <c r="AB127">
        <v>286.71140000000003</v>
      </c>
      <c r="AC127">
        <v>229.36150000000001</v>
      </c>
      <c r="AD127">
        <v>445</v>
      </c>
      <c r="AE127">
        <v>3.8612000000000002</v>
      </c>
      <c r="AF127">
        <v>2.9319000000000002</v>
      </c>
      <c r="AG127">
        <v>3.8612000000000002</v>
      </c>
      <c r="AH127">
        <v>2.8734999999999999</v>
      </c>
      <c r="AI127">
        <v>3.706</v>
      </c>
      <c r="AJ127">
        <v>3.1219000000000001</v>
      </c>
      <c r="AK127">
        <v>8.5069999999999997</v>
      </c>
      <c r="AL127">
        <v>2.6892</v>
      </c>
      <c r="AM127">
        <v>5.0663999999999998</v>
      </c>
      <c r="AN127">
        <v>1.7098</v>
      </c>
      <c r="AO127">
        <v>2.9075000000000002</v>
      </c>
      <c r="AP127">
        <v>0.44900000000000001</v>
      </c>
      <c r="AQ127">
        <v>1.5</v>
      </c>
      <c r="AR127">
        <v>1</v>
      </c>
      <c r="AS127">
        <v>0.25</v>
      </c>
      <c r="AT127">
        <v>0.125</v>
      </c>
      <c r="AU127">
        <v>4.1300000000000003E-2</v>
      </c>
      <c r="AV127">
        <v>5</v>
      </c>
      <c r="AW127">
        <v>5</v>
      </c>
      <c r="AX127">
        <v>15</v>
      </c>
      <c r="AY127">
        <v>100</v>
      </c>
      <c r="AZ127">
        <v>5.1665999999999999</v>
      </c>
      <c r="BA127">
        <v>2.4018999999999999</v>
      </c>
      <c r="BC127">
        <v>78.800399999999996</v>
      </c>
      <c r="BG127">
        <v>3.3692000000000002</v>
      </c>
      <c r="BH127">
        <v>2.2130999999999998</v>
      </c>
      <c r="BI127">
        <v>1.7230000000000001</v>
      </c>
      <c r="BJ127">
        <v>0.5</v>
      </c>
      <c r="BK127">
        <v>0.22700000000000001</v>
      </c>
      <c r="BL127">
        <v>7.9399999999999998E-2</v>
      </c>
      <c r="BO127">
        <v>0</v>
      </c>
      <c r="BP127">
        <v>0.05</v>
      </c>
      <c r="BR127">
        <v>0.5</v>
      </c>
      <c r="BS127">
        <v>1</v>
      </c>
      <c r="BT127">
        <v>0.5</v>
      </c>
      <c r="BU127">
        <v>1.5</v>
      </c>
      <c r="BV127">
        <v>0.4</v>
      </c>
      <c r="BW127">
        <v>0</v>
      </c>
      <c r="BX127">
        <v>2</v>
      </c>
      <c r="BY127">
        <v>0.75</v>
      </c>
      <c r="BZ127">
        <v>0</v>
      </c>
      <c r="CA127">
        <v>0.41110000000000002</v>
      </c>
      <c r="CB127">
        <v>7.1599999999999997E-2</v>
      </c>
      <c r="CC127">
        <v>5.11E-2</v>
      </c>
      <c r="CE127">
        <v>3.02</v>
      </c>
      <c r="CG127">
        <v>3.7499999999999999E-2</v>
      </c>
      <c r="CH127">
        <v>15.84</v>
      </c>
      <c r="CI127">
        <v>10.89</v>
      </c>
      <c r="CL127">
        <v>120.4846</v>
      </c>
      <c r="CM127">
        <v>65.815200000000004</v>
      </c>
      <c r="CN127" t="s">
        <v>1149</v>
      </c>
    </row>
    <row r="128" spans="1:92" x14ac:dyDescent="0.25">
      <c r="A128" t="s">
        <v>862</v>
      </c>
      <c r="B128">
        <v>156</v>
      </c>
      <c r="C128" t="s">
        <v>863</v>
      </c>
      <c r="D128">
        <v>4.6473000000000004</v>
      </c>
      <c r="E128">
        <v>3.6715</v>
      </c>
      <c r="F128">
        <v>3989.2954</v>
      </c>
      <c r="G128">
        <v>1269.7331999999999</v>
      </c>
      <c r="H128">
        <v>394.40960000000001</v>
      </c>
      <c r="I128">
        <v>1036.0227</v>
      </c>
      <c r="J128">
        <v>1289.1298999999999</v>
      </c>
      <c r="K128">
        <v>9</v>
      </c>
      <c r="L128">
        <v>68.142099999999999</v>
      </c>
      <c r="M128">
        <v>146.85839999999999</v>
      </c>
      <c r="N128">
        <v>189</v>
      </c>
      <c r="O128">
        <v>67.352000000000004</v>
      </c>
      <c r="P128">
        <v>85.382800000000003</v>
      </c>
      <c r="Q128">
        <v>4.6473000000000004</v>
      </c>
      <c r="R128">
        <v>3.6715</v>
      </c>
      <c r="S128">
        <v>3989.2954</v>
      </c>
      <c r="T128">
        <v>1269.7331999999999</v>
      </c>
      <c r="U128">
        <v>394.40960000000001</v>
      </c>
      <c r="V128">
        <v>1036.0227</v>
      </c>
      <c r="W128">
        <v>1289.1298999999999</v>
      </c>
      <c r="X128">
        <v>9</v>
      </c>
      <c r="Y128">
        <v>68.142099999999999</v>
      </c>
      <c r="Z128">
        <v>146.85839999999999</v>
      </c>
      <c r="AA128">
        <v>189</v>
      </c>
      <c r="AB128">
        <v>67.352000000000004</v>
      </c>
      <c r="AC128">
        <v>85.382800000000003</v>
      </c>
      <c r="AD128">
        <v>432</v>
      </c>
      <c r="AE128">
        <v>4.3114999999999997</v>
      </c>
      <c r="AF128">
        <v>5.0529000000000002</v>
      </c>
      <c r="AG128">
        <v>4.3114999999999997</v>
      </c>
      <c r="AH128">
        <v>3.8321999999999998</v>
      </c>
      <c r="AI128">
        <v>3.093</v>
      </c>
      <c r="AJ128">
        <v>2.7505999999999999</v>
      </c>
      <c r="AK128">
        <v>7.1921999999999997</v>
      </c>
      <c r="AL128">
        <v>2.0684</v>
      </c>
      <c r="AM128">
        <v>2.3054000000000001</v>
      </c>
      <c r="AN128">
        <v>1.5911999999999999</v>
      </c>
      <c r="AO128">
        <v>0.58579999999999999</v>
      </c>
      <c r="AP128">
        <v>0.12839999999999999</v>
      </c>
      <c r="AQ128">
        <v>5</v>
      </c>
      <c r="AR128">
        <v>1.5</v>
      </c>
      <c r="AS128">
        <v>8.3299999999999999E-2</v>
      </c>
      <c r="AT128">
        <v>8.3299999999999999E-2</v>
      </c>
      <c r="AU128">
        <v>0.99829999999999997</v>
      </c>
      <c r="AV128">
        <v>40</v>
      </c>
      <c r="AW128">
        <v>45</v>
      </c>
      <c r="AX128">
        <v>50</v>
      </c>
      <c r="AY128">
        <v>80</v>
      </c>
      <c r="AZ128">
        <v>3.2343000000000002</v>
      </c>
      <c r="BC128">
        <v>35.853499999999997</v>
      </c>
      <c r="BD128">
        <v>5.5999999999999999E-3</v>
      </c>
      <c r="BE128">
        <v>0.33710000000000001</v>
      </c>
      <c r="BF128">
        <v>0.12759999999999999</v>
      </c>
      <c r="BK128">
        <v>3.4</v>
      </c>
      <c r="BL128">
        <v>1.94</v>
      </c>
      <c r="BO128">
        <v>0</v>
      </c>
      <c r="BP128">
        <v>0.05</v>
      </c>
      <c r="BQ128">
        <v>0.05</v>
      </c>
      <c r="BR128">
        <v>1.6</v>
      </c>
      <c r="BS128">
        <v>0.84</v>
      </c>
      <c r="BT128">
        <v>1.5</v>
      </c>
      <c r="BU128">
        <v>2</v>
      </c>
      <c r="BV128">
        <v>0</v>
      </c>
      <c r="BW128">
        <v>0</v>
      </c>
      <c r="BX128">
        <v>7.0000000000000007E-2</v>
      </c>
      <c r="BY128">
        <v>0</v>
      </c>
      <c r="BZ128">
        <v>0</v>
      </c>
      <c r="CA128">
        <v>2.53E-2</v>
      </c>
      <c r="CB128">
        <v>8.09E-2</v>
      </c>
      <c r="CC128">
        <v>0.1021</v>
      </c>
      <c r="CE128">
        <v>2.3519999999999999</v>
      </c>
      <c r="CH128">
        <v>5.0999999999999996</v>
      </c>
      <c r="CL128">
        <v>53.151400000000002</v>
      </c>
      <c r="CM128">
        <v>24.266500000000001</v>
      </c>
      <c r="CN128" t="s">
        <v>1149</v>
      </c>
    </row>
    <row r="129" spans="1:92" x14ac:dyDescent="0.25">
      <c r="A129" t="s">
        <v>250</v>
      </c>
      <c r="B129">
        <v>157</v>
      </c>
      <c r="C129" t="s">
        <v>249</v>
      </c>
      <c r="D129">
        <v>6.1458000000000004</v>
      </c>
      <c r="E129">
        <v>3.9815</v>
      </c>
      <c r="F129">
        <v>3383.0720000000001</v>
      </c>
      <c r="G129">
        <v>793.31669999999997</v>
      </c>
      <c r="H129">
        <v>484.07889999999998</v>
      </c>
      <c r="I129">
        <v>1258.7632000000001</v>
      </c>
      <c r="J129">
        <v>846.91330000000005</v>
      </c>
      <c r="K129">
        <v>9</v>
      </c>
      <c r="L129">
        <v>90.114199999999997</v>
      </c>
      <c r="M129">
        <v>159.26140000000001</v>
      </c>
      <c r="N129">
        <v>189</v>
      </c>
      <c r="O129">
        <v>89.069400000000002</v>
      </c>
      <c r="P129">
        <v>92.593800000000002</v>
      </c>
      <c r="Q129">
        <v>6.1458000000000004</v>
      </c>
      <c r="R129">
        <v>3.9815</v>
      </c>
      <c r="S129">
        <v>3383.0720000000001</v>
      </c>
      <c r="T129">
        <v>793.31669999999997</v>
      </c>
      <c r="U129">
        <v>484.07889999999998</v>
      </c>
      <c r="V129">
        <v>1258.7632000000001</v>
      </c>
      <c r="W129">
        <v>846.91330000000005</v>
      </c>
      <c r="X129">
        <v>9</v>
      </c>
      <c r="Y129">
        <v>90.114199999999997</v>
      </c>
      <c r="Z129">
        <v>159.26140000000001</v>
      </c>
      <c r="AA129">
        <v>189</v>
      </c>
      <c r="AB129">
        <v>89.069400000000002</v>
      </c>
      <c r="AC129">
        <v>92.593800000000002</v>
      </c>
      <c r="AD129">
        <v>533</v>
      </c>
      <c r="AE129">
        <v>4.9581</v>
      </c>
      <c r="AF129">
        <v>4.6531000000000002</v>
      </c>
      <c r="AG129">
        <v>4.9581</v>
      </c>
      <c r="AH129">
        <v>3.9908000000000001</v>
      </c>
      <c r="AI129">
        <v>3.2524000000000002</v>
      </c>
      <c r="AJ129">
        <v>2.4674999999999998</v>
      </c>
      <c r="AK129">
        <v>9</v>
      </c>
      <c r="AL129">
        <v>2.121</v>
      </c>
      <c r="AM129">
        <v>3.0539999999999998</v>
      </c>
      <c r="AN129">
        <v>2.214</v>
      </c>
      <c r="AO129">
        <v>0.45100000000000001</v>
      </c>
      <c r="AP129">
        <v>0.38900000000000001</v>
      </c>
      <c r="AQ129">
        <v>10</v>
      </c>
      <c r="AR129">
        <v>3</v>
      </c>
      <c r="AS129">
        <v>0.33329999999999999</v>
      </c>
      <c r="AT129">
        <v>0.25</v>
      </c>
      <c r="AU129">
        <v>2.9674</v>
      </c>
      <c r="AV129">
        <v>45</v>
      </c>
      <c r="AW129">
        <v>90</v>
      </c>
      <c r="AX129">
        <v>4</v>
      </c>
      <c r="AY129">
        <v>99</v>
      </c>
      <c r="AZ129">
        <v>5.2073</v>
      </c>
      <c r="BA129">
        <v>5.1096000000000004</v>
      </c>
      <c r="BB129">
        <v>1.8512999999999999</v>
      </c>
      <c r="BC129">
        <v>66.273200000000003</v>
      </c>
      <c r="BD129">
        <v>4.9500000000000002E-2</v>
      </c>
      <c r="BE129">
        <v>1.7548999999999999</v>
      </c>
      <c r="BF129">
        <v>0.46</v>
      </c>
      <c r="BG129">
        <v>0.98019999999999996</v>
      </c>
      <c r="BH129">
        <v>1.9910000000000001</v>
      </c>
      <c r="BI129">
        <v>0.3594</v>
      </c>
      <c r="BK129">
        <v>2.1299000000000001</v>
      </c>
      <c r="BL129">
        <v>0.9173</v>
      </c>
      <c r="BM129">
        <v>1.0682</v>
      </c>
      <c r="BN129">
        <v>0.46899999999999997</v>
      </c>
      <c r="BO129">
        <v>1.5</v>
      </c>
      <c r="BP129">
        <v>0.1</v>
      </c>
      <c r="BQ129">
        <v>0.01</v>
      </c>
      <c r="BR129">
        <v>1</v>
      </c>
      <c r="BS129">
        <v>1.3</v>
      </c>
      <c r="BT129">
        <v>1.3</v>
      </c>
      <c r="BU129">
        <v>0.7</v>
      </c>
      <c r="BV129">
        <v>0.7</v>
      </c>
      <c r="BW129">
        <v>0.7</v>
      </c>
      <c r="BX129">
        <v>0.9</v>
      </c>
      <c r="BY129">
        <v>0</v>
      </c>
      <c r="BZ129">
        <v>0</v>
      </c>
      <c r="CB129">
        <v>0.15140000000000001</v>
      </c>
      <c r="CC129">
        <v>0.20419999999999999</v>
      </c>
      <c r="CE129">
        <v>5.7417999999999996</v>
      </c>
      <c r="CF129">
        <v>5.0000000000000001E-3</v>
      </c>
      <c r="CG129">
        <v>1.4999999999999999E-2</v>
      </c>
      <c r="CH129">
        <v>3.4</v>
      </c>
      <c r="CJ129">
        <v>8.0000000000000004E-4</v>
      </c>
      <c r="CL129">
        <v>90.01</v>
      </c>
      <c r="CM129">
        <v>41.620699999999999</v>
      </c>
      <c r="CN129" t="s">
        <v>1149</v>
      </c>
    </row>
    <row r="130" spans="1:92" x14ac:dyDescent="0.25">
      <c r="A130" t="s">
        <v>864</v>
      </c>
      <c r="B130">
        <v>158</v>
      </c>
      <c r="C130" t="s">
        <v>865</v>
      </c>
      <c r="D130">
        <v>9.3344000000000005</v>
      </c>
      <c r="E130">
        <v>3.3035999999999999</v>
      </c>
      <c r="F130">
        <v>1829.9456</v>
      </c>
      <c r="G130">
        <v>367.1078</v>
      </c>
      <c r="H130">
        <v>425.73599999999999</v>
      </c>
      <c r="I130">
        <v>422.68180000000001</v>
      </c>
      <c r="J130">
        <v>614.42010000000005</v>
      </c>
      <c r="K130">
        <v>9</v>
      </c>
      <c r="L130">
        <v>136.86869999999999</v>
      </c>
      <c r="M130">
        <v>132.14599999999999</v>
      </c>
      <c r="N130">
        <v>164</v>
      </c>
      <c r="O130">
        <v>103.7161</v>
      </c>
      <c r="P130">
        <v>67.421400000000006</v>
      </c>
      <c r="Q130">
        <v>9.3344000000000005</v>
      </c>
      <c r="R130">
        <v>3.3035999999999999</v>
      </c>
      <c r="S130">
        <v>1829.9456</v>
      </c>
      <c r="T130">
        <v>367.1078</v>
      </c>
      <c r="U130">
        <v>425.73599999999999</v>
      </c>
      <c r="V130">
        <v>422.68180000000001</v>
      </c>
      <c r="W130">
        <v>614.42010000000005</v>
      </c>
      <c r="X130">
        <v>9</v>
      </c>
      <c r="Y130">
        <v>136.86869999999999</v>
      </c>
      <c r="Z130">
        <v>132.14599999999999</v>
      </c>
      <c r="AA130">
        <v>164</v>
      </c>
      <c r="AB130">
        <v>103.7161</v>
      </c>
      <c r="AC130">
        <v>67.421400000000006</v>
      </c>
      <c r="AD130">
        <v>648</v>
      </c>
      <c r="AE130">
        <v>6.1105</v>
      </c>
      <c r="AF130">
        <v>3.4222000000000001</v>
      </c>
      <c r="AG130">
        <v>6.1105</v>
      </c>
      <c r="AH130">
        <v>3.6352000000000002</v>
      </c>
      <c r="AI130">
        <v>4.2389000000000001</v>
      </c>
      <c r="AJ130">
        <v>3.4994000000000001</v>
      </c>
      <c r="AK130">
        <v>7.6901999999999999</v>
      </c>
      <c r="AL130">
        <v>3.8273999999999999</v>
      </c>
      <c r="AM130">
        <v>8.1537000000000006</v>
      </c>
      <c r="AN130">
        <v>3.2751999999999999</v>
      </c>
      <c r="AO130">
        <v>1.4303999999999999</v>
      </c>
      <c r="AP130">
        <v>3.4481000000000002</v>
      </c>
      <c r="AQ130">
        <v>10</v>
      </c>
      <c r="AR130">
        <v>3</v>
      </c>
      <c r="AS130">
        <v>0.20830000000000001</v>
      </c>
      <c r="AT130">
        <v>0.33329999999999999</v>
      </c>
      <c r="AU130">
        <v>5.4772999999999996</v>
      </c>
      <c r="AV130">
        <v>75</v>
      </c>
      <c r="AW130">
        <v>90</v>
      </c>
      <c r="AX130">
        <v>75</v>
      </c>
      <c r="AY130">
        <v>99</v>
      </c>
      <c r="AZ130">
        <v>6.3125999999999998</v>
      </c>
      <c r="BA130">
        <v>6.5065999999999997</v>
      </c>
      <c r="BB130">
        <v>2.4066999999999998</v>
      </c>
      <c r="BC130">
        <v>59.636800000000001</v>
      </c>
      <c r="BD130">
        <v>3.4799999999999998E-2</v>
      </c>
      <c r="BE130">
        <v>1.5599000000000001</v>
      </c>
      <c r="BF130">
        <v>0.46</v>
      </c>
      <c r="BG130">
        <v>0.98019999999999996</v>
      </c>
      <c r="BH130">
        <v>9.9549000000000003</v>
      </c>
      <c r="BI130">
        <v>5.391</v>
      </c>
      <c r="BJ130">
        <v>3</v>
      </c>
      <c r="BK130">
        <v>3.4077999999999999</v>
      </c>
      <c r="BL130">
        <v>1.4677</v>
      </c>
      <c r="BM130">
        <v>1.8694</v>
      </c>
      <c r="BN130">
        <v>0.82069999999999999</v>
      </c>
      <c r="BO130">
        <v>0</v>
      </c>
      <c r="BP130">
        <v>0.1</v>
      </c>
      <c r="BQ130">
        <v>0.01</v>
      </c>
      <c r="BR130">
        <v>0.3</v>
      </c>
      <c r="BS130">
        <v>1.1000000000000001</v>
      </c>
      <c r="BT130">
        <v>1.9</v>
      </c>
      <c r="BU130">
        <v>10.4</v>
      </c>
      <c r="BV130">
        <v>10</v>
      </c>
      <c r="BW130">
        <v>9</v>
      </c>
      <c r="BX130">
        <v>7</v>
      </c>
      <c r="BY130">
        <v>4</v>
      </c>
      <c r="BZ130">
        <v>0</v>
      </c>
      <c r="CA130">
        <v>0.18029999999999999</v>
      </c>
      <c r="CB130">
        <v>1.1355</v>
      </c>
      <c r="CC130">
        <v>0.20419999999999999</v>
      </c>
      <c r="CE130">
        <v>8.6069999999999993</v>
      </c>
      <c r="CF130">
        <v>5.0000000000000001E-3</v>
      </c>
      <c r="CG130">
        <v>1.4999999999999999E-2</v>
      </c>
      <c r="CH130">
        <v>3.4</v>
      </c>
      <c r="CJ130">
        <v>5.9999999999999995E-4</v>
      </c>
      <c r="CL130">
        <v>141.07759999999999</v>
      </c>
      <c r="CM130">
        <v>44.674799999999998</v>
      </c>
      <c r="CN130" t="s">
        <v>1149</v>
      </c>
    </row>
    <row r="131" spans="1:92" x14ac:dyDescent="0.25">
      <c r="A131" t="s">
        <v>252</v>
      </c>
      <c r="B131">
        <v>161</v>
      </c>
      <c r="C131" t="s">
        <v>251</v>
      </c>
      <c r="D131">
        <v>5.7411000000000003</v>
      </c>
      <c r="E131">
        <v>4.4623999999999997</v>
      </c>
      <c r="F131">
        <v>5542.6288999999997</v>
      </c>
      <c r="G131">
        <v>3247.7226999999998</v>
      </c>
      <c r="H131">
        <v>89.451300000000003</v>
      </c>
      <c r="I131">
        <v>381.79320000000001</v>
      </c>
      <c r="J131">
        <v>1823.6615999999999</v>
      </c>
      <c r="K131">
        <v>10</v>
      </c>
      <c r="L131">
        <v>76.753</v>
      </c>
      <c r="M131">
        <v>94.945599999999999</v>
      </c>
      <c r="N131">
        <v>162</v>
      </c>
      <c r="O131">
        <v>63.089300000000001</v>
      </c>
      <c r="P131">
        <v>143.94970000000001</v>
      </c>
      <c r="Q131">
        <v>5.7411000000000003</v>
      </c>
      <c r="R131">
        <v>4.4623999999999997</v>
      </c>
      <c r="S131">
        <v>5542.6288999999997</v>
      </c>
      <c r="T131">
        <v>3247.7226999999998</v>
      </c>
      <c r="U131">
        <v>89.451300000000003</v>
      </c>
      <c r="V131">
        <v>381.79320000000001</v>
      </c>
      <c r="W131">
        <v>1823.6615999999999</v>
      </c>
      <c r="X131">
        <v>10</v>
      </c>
      <c r="Y131">
        <v>76.753</v>
      </c>
      <c r="Z131">
        <v>94.945599999999999</v>
      </c>
      <c r="AA131">
        <v>162</v>
      </c>
      <c r="AB131">
        <v>63.089300000000001</v>
      </c>
      <c r="AC131">
        <v>143.94970000000001</v>
      </c>
      <c r="AD131">
        <v>542</v>
      </c>
      <c r="AE131">
        <v>4.7920999999999996</v>
      </c>
      <c r="AF131">
        <v>5.9558999999999997</v>
      </c>
      <c r="AG131">
        <v>4.7920999999999996</v>
      </c>
      <c r="AH131">
        <v>4.2248999999999999</v>
      </c>
      <c r="AI131">
        <v>3.6816</v>
      </c>
      <c r="AJ131">
        <v>2.3734000000000002</v>
      </c>
      <c r="AK131">
        <v>9</v>
      </c>
      <c r="AL131">
        <v>3.2162999999999999</v>
      </c>
      <c r="AM131">
        <v>1.8984000000000001</v>
      </c>
      <c r="AN131">
        <v>1.4011</v>
      </c>
      <c r="AO131">
        <v>0.46329999999999999</v>
      </c>
      <c r="AP131">
        <v>3.4099999999999998E-2</v>
      </c>
      <c r="AQ131">
        <v>8</v>
      </c>
      <c r="AR131">
        <v>3</v>
      </c>
      <c r="AS131">
        <v>8.3299999999999999E-2</v>
      </c>
      <c r="AT131">
        <v>8.3299999999999999E-2</v>
      </c>
      <c r="AU131">
        <v>0.46679999999999999</v>
      </c>
      <c r="AV131">
        <v>10</v>
      </c>
      <c r="AW131">
        <v>12</v>
      </c>
      <c r="AX131">
        <v>15</v>
      </c>
      <c r="AY131">
        <v>95</v>
      </c>
      <c r="AZ131">
        <v>2.9108999999999998</v>
      </c>
      <c r="BB131">
        <v>0.26140000000000002</v>
      </c>
      <c r="BC131">
        <v>60.659399999999998</v>
      </c>
      <c r="BH131">
        <v>8.1699999999999995E-2</v>
      </c>
      <c r="BK131">
        <v>1.0842000000000001</v>
      </c>
      <c r="BL131">
        <v>0.49990000000000001</v>
      </c>
      <c r="BO131">
        <v>1.5</v>
      </c>
      <c r="BP131">
        <v>0.1</v>
      </c>
      <c r="BQ131">
        <v>0.01</v>
      </c>
      <c r="BR131">
        <v>1.2</v>
      </c>
      <c r="BS131">
        <v>0.84</v>
      </c>
      <c r="BT131">
        <v>0.25</v>
      </c>
      <c r="BU131">
        <v>0.5</v>
      </c>
      <c r="BV131">
        <v>0</v>
      </c>
      <c r="BW131">
        <v>0</v>
      </c>
      <c r="BX131">
        <v>1</v>
      </c>
      <c r="BY131">
        <v>0</v>
      </c>
      <c r="BZ131">
        <v>0</v>
      </c>
      <c r="CE131">
        <v>2.8519000000000001</v>
      </c>
      <c r="CH131">
        <v>3.8</v>
      </c>
      <c r="CL131">
        <v>73.877200000000002</v>
      </c>
      <c r="CM131">
        <v>35.9</v>
      </c>
      <c r="CN131" t="s">
        <v>1149</v>
      </c>
    </row>
    <row r="132" spans="1:92" x14ac:dyDescent="0.25">
      <c r="A132" t="s">
        <v>254</v>
      </c>
      <c r="B132">
        <v>162</v>
      </c>
      <c r="C132" t="s">
        <v>253</v>
      </c>
      <c r="D132">
        <v>6.0560999999999998</v>
      </c>
      <c r="E132">
        <v>4.5921000000000003</v>
      </c>
      <c r="F132">
        <v>4298.4741000000004</v>
      </c>
      <c r="G132">
        <v>774.68150000000003</v>
      </c>
      <c r="H132">
        <v>119.9725</v>
      </c>
      <c r="I132">
        <v>1580.1586</v>
      </c>
      <c r="J132">
        <v>1823.6615999999999</v>
      </c>
      <c r="K132">
        <v>10</v>
      </c>
      <c r="L132">
        <v>80.964200000000005</v>
      </c>
      <c r="M132">
        <v>97.703800000000001</v>
      </c>
      <c r="N132">
        <v>162</v>
      </c>
      <c r="O132">
        <v>66.550799999999995</v>
      </c>
      <c r="P132">
        <v>148.13149999999999</v>
      </c>
      <c r="Q132">
        <v>6.0560999999999998</v>
      </c>
      <c r="R132">
        <v>4.5921000000000003</v>
      </c>
      <c r="S132">
        <v>4298.4741000000004</v>
      </c>
      <c r="T132">
        <v>774.68150000000003</v>
      </c>
      <c r="U132">
        <v>119.9725</v>
      </c>
      <c r="V132">
        <v>1580.1586</v>
      </c>
      <c r="W132">
        <v>1823.6615999999999</v>
      </c>
      <c r="X132">
        <v>10</v>
      </c>
      <c r="Y132">
        <v>80.964200000000005</v>
      </c>
      <c r="Z132">
        <v>97.703800000000001</v>
      </c>
      <c r="AA132">
        <v>162</v>
      </c>
      <c r="AB132">
        <v>66.550799999999995</v>
      </c>
      <c r="AC132">
        <v>148.13149999999999</v>
      </c>
      <c r="AD132">
        <v>543</v>
      </c>
      <c r="AE132">
        <v>4.9218000000000002</v>
      </c>
      <c r="AF132">
        <v>5.2450000000000001</v>
      </c>
      <c r="AG132">
        <v>4.9218000000000002</v>
      </c>
      <c r="AH132">
        <v>4.2858000000000001</v>
      </c>
      <c r="AI132">
        <v>3.8853</v>
      </c>
      <c r="AJ132">
        <v>2.4032</v>
      </c>
      <c r="AK132">
        <v>8.5069999999999997</v>
      </c>
      <c r="AL132">
        <v>3.8262</v>
      </c>
      <c r="AM132">
        <v>2.5886999999999998</v>
      </c>
      <c r="AN132">
        <v>1.8189</v>
      </c>
      <c r="AO132">
        <v>0.62470000000000003</v>
      </c>
      <c r="AP132">
        <v>0.14510000000000001</v>
      </c>
      <c r="AQ132">
        <v>8</v>
      </c>
      <c r="AR132">
        <v>3</v>
      </c>
      <c r="AS132">
        <v>0.66669999999999996</v>
      </c>
      <c r="AT132">
        <v>8.3299999999999999E-2</v>
      </c>
      <c r="AU132">
        <v>0.56779999999999997</v>
      </c>
      <c r="AV132">
        <v>15</v>
      </c>
      <c r="AW132">
        <v>20</v>
      </c>
      <c r="AX132">
        <v>50</v>
      </c>
      <c r="AY132">
        <v>90</v>
      </c>
      <c r="AZ132">
        <v>2.4257</v>
      </c>
      <c r="BB132">
        <v>0.26140000000000002</v>
      </c>
      <c r="BC132">
        <v>62.627400000000002</v>
      </c>
      <c r="BK132">
        <v>1.6263000000000001</v>
      </c>
      <c r="BL132">
        <v>0.74980000000000002</v>
      </c>
      <c r="BO132">
        <v>0</v>
      </c>
      <c r="BP132">
        <v>0.1</v>
      </c>
      <c r="BQ132">
        <v>0.01</v>
      </c>
      <c r="BR132">
        <v>0.5</v>
      </c>
      <c r="BS132">
        <v>4.3</v>
      </c>
      <c r="BT132">
        <v>3.7</v>
      </c>
      <c r="BU132">
        <v>2.7</v>
      </c>
      <c r="BV132">
        <v>0</v>
      </c>
      <c r="BW132">
        <v>0</v>
      </c>
      <c r="BX132">
        <v>1.6</v>
      </c>
      <c r="BY132">
        <v>0</v>
      </c>
      <c r="BZ132">
        <v>0</v>
      </c>
      <c r="CA132">
        <v>4.1000000000000002E-2</v>
      </c>
      <c r="CB132">
        <v>0.36559999999999998</v>
      </c>
      <c r="CE132">
        <v>2.7018</v>
      </c>
      <c r="CH132">
        <v>3.8</v>
      </c>
      <c r="CL132">
        <v>84.072100000000006</v>
      </c>
      <c r="CM132">
        <v>36.134500000000003</v>
      </c>
      <c r="CN132" t="s">
        <v>1149</v>
      </c>
    </row>
    <row r="133" spans="1:92" x14ac:dyDescent="0.25">
      <c r="A133" t="s">
        <v>866</v>
      </c>
      <c r="B133">
        <v>164</v>
      </c>
      <c r="C133" t="s">
        <v>867</v>
      </c>
      <c r="D133">
        <v>8.2643000000000004</v>
      </c>
      <c r="E133">
        <v>2.8978999999999999</v>
      </c>
      <c r="F133">
        <v>1787.5953</v>
      </c>
      <c r="G133">
        <v>1212.3466000000001</v>
      </c>
      <c r="H133">
        <v>0.75829999999999997</v>
      </c>
      <c r="I133">
        <v>6.9999999999999999E-4</v>
      </c>
      <c r="J133">
        <v>574.48969999999997</v>
      </c>
      <c r="K133">
        <v>9</v>
      </c>
      <c r="L133">
        <v>121.17749999999999</v>
      </c>
      <c r="M133">
        <v>115.9169</v>
      </c>
      <c r="N133">
        <v>164</v>
      </c>
      <c r="O133">
        <v>91.825599999999994</v>
      </c>
      <c r="P133">
        <v>59.141300000000001</v>
      </c>
      <c r="Q133">
        <v>8.2643000000000004</v>
      </c>
      <c r="R133">
        <v>2.8978999999999999</v>
      </c>
      <c r="S133">
        <v>1787.5953</v>
      </c>
      <c r="T133">
        <v>1212.3466000000001</v>
      </c>
      <c r="U133">
        <v>0.75829999999999997</v>
      </c>
      <c r="V133">
        <v>6.9999999999999999E-4</v>
      </c>
      <c r="W133">
        <v>574.48969999999997</v>
      </c>
      <c r="X133">
        <v>9</v>
      </c>
      <c r="Y133">
        <v>121.17749999999999</v>
      </c>
      <c r="Z133">
        <v>115.9169</v>
      </c>
      <c r="AA133">
        <v>164</v>
      </c>
      <c r="AB133">
        <v>91.825599999999994</v>
      </c>
      <c r="AC133">
        <v>59.141300000000001</v>
      </c>
      <c r="AD133">
        <v>652</v>
      </c>
      <c r="AE133">
        <v>5.7495000000000003</v>
      </c>
      <c r="AF133">
        <v>3.3824000000000001</v>
      </c>
      <c r="AG133">
        <v>5.7495000000000003</v>
      </c>
      <c r="AH133">
        <v>3.4047000000000001</v>
      </c>
      <c r="AI133">
        <v>4.5955000000000004</v>
      </c>
      <c r="AJ133">
        <v>3.0840999999999998</v>
      </c>
      <c r="AK133">
        <v>8.5069999999999997</v>
      </c>
      <c r="AL133">
        <v>4.8023999999999996</v>
      </c>
      <c r="AM133">
        <v>2.0148999999999999</v>
      </c>
      <c r="AN133">
        <v>1.3371</v>
      </c>
      <c r="AO133">
        <v>0.52370000000000005</v>
      </c>
      <c r="AP133">
        <v>0.15409999999999999</v>
      </c>
      <c r="AQ133">
        <v>3.5</v>
      </c>
      <c r="AR133">
        <v>1</v>
      </c>
      <c r="AS133">
        <v>8.3299999999999999E-2</v>
      </c>
      <c r="AT133">
        <v>0.16669999999999999</v>
      </c>
      <c r="AU133">
        <v>0.52869999999999995</v>
      </c>
      <c r="AV133">
        <v>40</v>
      </c>
      <c r="AW133">
        <v>5</v>
      </c>
      <c r="AX133">
        <v>10</v>
      </c>
      <c r="AY133">
        <v>67</v>
      </c>
      <c r="AZ133">
        <v>2.415</v>
      </c>
      <c r="BB133">
        <v>0.92559999999999998</v>
      </c>
      <c r="BC133">
        <v>20.198399999999999</v>
      </c>
      <c r="BH133">
        <v>0.73509999999999998</v>
      </c>
      <c r="BJ133">
        <v>0.3</v>
      </c>
      <c r="BK133">
        <v>1.91</v>
      </c>
      <c r="BL133">
        <v>0.95730000000000004</v>
      </c>
      <c r="BM133">
        <v>0.4481</v>
      </c>
      <c r="BN133">
        <v>0.19059999999999999</v>
      </c>
      <c r="BO133">
        <v>0</v>
      </c>
      <c r="BP133">
        <v>0.01</v>
      </c>
      <c r="BR133">
        <v>1.5</v>
      </c>
      <c r="BS133">
        <v>1.5</v>
      </c>
      <c r="BT133">
        <v>0.3</v>
      </c>
      <c r="BU133">
        <v>1</v>
      </c>
      <c r="BV133">
        <v>0.5</v>
      </c>
      <c r="BW133">
        <v>0</v>
      </c>
      <c r="BX133">
        <v>0.1</v>
      </c>
      <c r="BY133">
        <v>0</v>
      </c>
      <c r="BZ133">
        <v>0</v>
      </c>
      <c r="CE133">
        <v>1.9239999999999999</v>
      </c>
      <c r="CF133">
        <v>0.01</v>
      </c>
      <c r="CH133">
        <v>4.8</v>
      </c>
      <c r="CL133">
        <v>35.235599999999998</v>
      </c>
      <c r="CM133">
        <v>15.7523</v>
      </c>
      <c r="CN133" t="s">
        <v>1149</v>
      </c>
    </row>
    <row r="134" spans="1:92" x14ac:dyDescent="0.25">
      <c r="A134" t="s">
        <v>256</v>
      </c>
      <c r="B134">
        <v>165</v>
      </c>
      <c r="C134" t="s">
        <v>868</v>
      </c>
      <c r="D134">
        <v>13.839499999999999</v>
      </c>
      <c r="E134">
        <v>3.6840999999999999</v>
      </c>
      <c r="F134">
        <v>1926.6023</v>
      </c>
      <c r="G134">
        <v>886.97469999999998</v>
      </c>
      <c r="H134">
        <v>861.3116</v>
      </c>
      <c r="I134">
        <v>15.393599999999999</v>
      </c>
      <c r="J134">
        <v>162.92250000000001</v>
      </c>
      <c r="K134">
        <v>6</v>
      </c>
      <c r="L134">
        <v>49.3386</v>
      </c>
      <c r="M134">
        <v>68.223500000000001</v>
      </c>
      <c r="N134">
        <v>142</v>
      </c>
      <c r="O134">
        <v>601.71609999999998</v>
      </c>
      <c r="P134">
        <v>193.89830000000001</v>
      </c>
      <c r="Q134">
        <v>13.839499999999999</v>
      </c>
      <c r="R134">
        <v>3.6840999999999999</v>
      </c>
      <c r="S134">
        <v>1926.6023</v>
      </c>
      <c r="T134">
        <v>886.97469999999998</v>
      </c>
      <c r="U134">
        <v>861.3116</v>
      </c>
      <c r="V134">
        <v>15.393599999999999</v>
      </c>
      <c r="W134">
        <v>162.92250000000001</v>
      </c>
      <c r="X134">
        <v>6</v>
      </c>
      <c r="Y134">
        <v>49.3386</v>
      </c>
      <c r="Z134">
        <v>68.223500000000001</v>
      </c>
      <c r="AA134">
        <v>142</v>
      </c>
      <c r="AB134">
        <v>601.71609999999998</v>
      </c>
      <c r="AC134">
        <v>193.89830000000001</v>
      </c>
      <c r="AD134">
        <v>720</v>
      </c>
      <c r="AE134">
        <v>7.4402999999999997</v>
      </c>
      <c r="AF134">
        <v>3.5114000000000001</v>
      </c>
      <c r="AG134">
        <v>7.4402999999999997</v>
      </c>
      <c r="AH134">
        <v>3.8388</v>
      </c>
      <c r="AI134">
        <v>2.3136999999999999</v>
      </c>
      <c r="AJ134">
        <v>4.2767999999999997</v>
      </c>
      <c r="AK134">
        <v>0</v>
      </c>
      <c r="AL134">
        <v>1.1214999999999999</v>
      </c>
      <c r="AM134">
        <v>0.47160000000000002</v>
      </c>
      <c r="AN134">
        <v>0.36509999999999998</v>
      </c>
      <c r="AO134">
        <v>8.9099999999999999E-2</v>
      </c>
      <c r="AP134">
        <v>1.7299999999999999E-2</v>
      </c>
      <c r="AQ134">
        <v>10</v>
      </c>
      <c r="AR134">
        <v>1.5</v>
      </c>
      <c r="AS134">
        <v>4.1700000000000001E-2</v>
      </c>
      <c r="AT134">
        <v>4.1700000000000001E-2</v>
      </c>
      <c r="AU134">
        <v>2.0594000000000001</v>
      </c>
      <c r="AV134">
        <v>25</v>
      </c>
      <c r="AW134">
        <v>100</v>
      </c>
      <c r="AX134">
        <v>15</v>
      </c>
      <c r="AY134">
        <v>90</v>
      </c>
      <c r="AZ134">
        <v>0.26950000000000002</v>
      </c>
      <c r="BA134">
        <v>0.1633</v>
      </c>
      <c r="BC134">
        <v>7.0129000000000001</v>
      </c>
      <c r="BK134">
        <v>1.5</v>
      </c>
      <c r="BL134">
        <v>0.79</v>
      </c>
      <c r="BM134">
        <v>0.69410000000000005</v>
      </c>
      <c r="BN134">
        <v>0.38840000000000002</v>
      </c>
      <c r="BO134">
        <v>0</v>
      </c>
      <c r="BP134">
        <v>0.3</v>
      </c>
      <c r="BQ134">
        <v>0.05</v>
      </c>
      <c r="BR134">
        <v>0.1</v>
      </c>
      <c r="BS134">
        <v>0.16</v>
      </c>
      <c r="BT134">
        <v>0.14000000000000001</v>
      </c>
      <c r="BU134">
        <v>0.2</v>
      </c>
      <c r="BV134">
        <v>0.1</v>
      </c>
      <c r="BW134">
        <v>0</v>
      </c>
      <c r="CE134">
        <v>1.0517000000000001</v>
      </c>
      <c r="CH134">
        <v>0.8</v>
      </c>
      <c r="CL134">
        <v>12.108599999999999</v>
      </c>
      <c r="CM134">
        <v>5.4364999999999997</v>
      </c>
      <c r="CN134" t="s">
        <v>1149</v>
      </c>
    </row>
    <row r="135" spans="1:92" x14ac:dyDescent="0.25">
      <c r="A135" t="s">
        <v>258</v>
      </c>
      <c r="B135">
        <v>166</v>
      </c>
      <c r="C135" t="s">
        <v>868</v>
      </c>
      <c r="D135">
        <v>17.505299999999998</v>
      </c>
      <c r="E135">
        <v>8.7952999999999992</v>
      </c>
      <c r="F135">
        <v>7996.9004000000004</v>
      </c>
      <c r="G135">
        <v>6615.2016999999996</v>
      </c>
      <c r="H135">
        <v>834.2604</v>
      </c>
      <c r="I135">
        <v>182.19130000000001</v>
      </c>
      <c r="J135">
        <v>365.2473</v>
      </c>
      <c r="K135">
        <v>13</v>
      </c>
      <c r="L135">
        <v>123.36369999999999</v>
      </c>
      <c r="M135">
        <v>92.581699999999998</v>
      </c>
      <c r="N135">
        <v>203</v>
      </c>
      <c r="O135">
        <v>85.3917</v>
      </c>
      <c r="P135">
        <v>111.33240000000001</v>
      </c>
      <c r="Q135">
        <v>17.505299999999998</v>
      </c>
      <c r="R135">
        <v>8.7952999999999992</v>
      </c>
      <c r="S135">
        <v>7996.9004000000004</v>
      </c>
      <c r="T135">
        <v>6615.2016999999996</v>
      </c>
      <c r="U135">
        <v>834.2604</v>
      </c>
      <c r="V135">
        <v>182.19130000000001</v>
      </c>
      <c r="W135">
        <v>365.2473</v>
      </c>
      <c r="X135">
        <v>13</v>
      </c>
      <c r="Y135">
        <v>123.36369999999999</v>
      </c>
      <c r="Z135">
        <v>92.581699999999998</v>
      </c>
      <c r="AA135">
        <v>203</v>
      </c>
      <c r="AB135">
        <v>85.3917</v>
      </c>
      <c r="AC135">
        <v>111.33240000000001</v>
      </c>
      <c r="AD135">
        <v>863</v>
      </c>
      <c r="AE135">
        <v>8.3679000000000006</v>
      </c>
      <c r="AF135">
        <v>7.1539999999999999</v>
      </c>
      <c r="AG135">
        <v>8.3679000000000006</v>
      </c>
      <c r="AH135">
        <v>5.9314</v>
      </c>
      <c r="AI135">
        <v>5.8895</v>
      </c>
      <c r="AJ135">
        <v>9</v>
      </c>
      <c r="AK135">
        <v>5.8418999999999999</v>
      </c>
      <c r="AL135">
        <v>2.7938999999999998</v>
      </c>
      <c r="AM135">
        <v>3.129</v>
      </c>
      <c r="AN135">
        <v>1.8269</v>
      </c>
      <c r="AO135">
        <v>1.1061000000000001</v>
      </c>
      <c r="AP135">
        <v>0.19600000000000001</v>
      </c>
      <c r="AQ135">
        <v>10</v>
      </c>
      <c r="AR135">
        <v>1</v>
      </c>
      <c r="AS135">
        <v>0.16669999999999999</v>
      </c>
      <c r="AT135">
        <v>4.1700000000000001E-2</v>
      </c>
      <c r="AU135">
        <v>7.3569000000000004</v>
      </c>
      <c r="AV135">
        <v>80</v>
      </c>
      <c r="AW135">
        <v>45</v>
      </c>
      <c r="AX135">
        <v>15</v>
      </c>
      <c r="AY135">
        <v>85</v>
      </c>
      <c r="AZ135">
        <v>1.0781000000000001</v>
      </c>
      <c r="BA135">
        <v>2.8696999999999999</v>
      </c>
      <c r="BB135">
        <v>1.1478999999999999</v>
      </c>
      <c r="BC135">
        <v>26.166799999999999</v>
      </c>
      <c r="BD135">
        <v>0.01</v>
      </c>
      <c r="BE135">
        <v>0.78649999999999998</v>
      </c>
      <c r="BF135">
        <v>0.23</v>
      </c>
      <c r="BH135">
        <v>1.5315000000000001</v>
      </c>
      <c r="BI135">
        <v>0.13070000000000001</v>
      </c>
      <c r="BK135">
        <v>7.5</v>
      </c>
      <c r="BL135">
        <v>3.85</v>
      </c>
      <c r="BM135">
        <v>1.7255</v>
      </c>
      <c r="BN135">
        <v>1.0379</v>
      </c>
      <c r="BO135">
        <v>1.5</v>
      </c>
      <c r="BP135">
        <v>0.2</v>
      </c>
      <c r="BQ135">
        <v>0.01</v>
      </c>
      <c r="BR135">
        <v>0.2</v>
      </c>
      <c r="BS135">
        <v>0.5</v>
      </c>
      <c r="BT135">
        <v>0.3</v>
      </c>
      <c r="BU135">
        <v>0.5</v>
      </c>
      <c r="BV135">
        <v>0.2</v>
      </c>
      <c r="BW135">
        <v>0</v>
      </c>
      <c r="CD135">
        <v>3.7000000000000002E-3</v>
      </c>
      <c r="CE135">
        <v>1.1029</v>
      </c>
      <c r="CH135">
        <v>10.88</v>
      </c>
      <c r="CJ135">
        <v>4.1999999999999997E-3</v>
      </c>
      <c r="CL135">
        <v>52.685200000000002</v>
      </c>
      <c r="CM135">
        <v>26.2683</v>
      </c>
      <c r="CN135" t="s">
        <v>1149</v>
      </c>
    </row>
    <row r="136" spans="1:92" x14ac:dyDescent="0.25">
      <c r="A136" t="s">
        <v>869</v>
      </c>
      <c r="B136">
        <v>168</v>
      </c>
      <c r="C136" t="s">
        <v>870</v>
      </c>
      <c r="D136">
        <v>20.670200000000001</v>
      </c>
      <c r="E136">
        <v>8.2042000000000002</v>
      </c>
      <c r="F136">
        <v>6024.6190999999999</v>
      </c>
      <c r="G136">
        <v>5174.1459999999997</v>
      </c>
      <c r="H136">
        <v>196.7611</v>
      </c>
      <c r="I136">
        <v>0</v>
      </c>
      <c r="J136">
        <v>653.71209999999996</v>
      </c>
      <c r="K136">
        <v>13</v>
      </c>
      <c r="L136">
        <v>145.66749999999999</v>
      </c>
      <c r="M136">
        <v>86.360200000000006</v>
      </c>
      <c r="N136">
        <v>202</v>
      </c>
      <c r="O136">
        <v>181.3177</v>
      </c>
      <c r="P136">
        <v>154.79650000000001</v>
      </c>
      <c r="Q136">
        <v>20.670200000000001</v>
      </c>
      <c r="R136">
        <v>8.2042000000000002</v>
      </c>
      <c r="S136">
        <v>6024.6190999999999</v>
      </c>
      <c r="T136">
        <v>5174.1459999999997</v>
      </c>
      <c r="U136">
        <v>196.7611</v>
      </c>
      <c r="V136">
        <v>0</v>
      </c>
      <c r="W136">
        <v>653.71209999999996</v>
      </c>
      <c r="X136">
        <v>13</v>
      </c>
      <c r="Y136">
        <v>145.66749999999999</v>
      </c>
      <c r="Z136">
        <v>86.360200000000006</v>
      </c>
      <c r="AA136">
        <v>202</v>
      </c>
      <c r="AB136">
        <v>181.3177</v>
      </c>
      <c r="AC136">
        <v>154.79650000000001</v>
      </c>
      <c r="AD136">
        <v>949</v>
      </c>
      <c r="AE136">
        <v>9</v>
      </c>
      <c r="AF136">
        <v>6.2095000000000002</v>
      </c>
      <c r="AG136">
        <v>9</v>
      </c>
      <c r="AH136">
        <v>5.7286000000000001</v>
      </c>
      <c r="AI136">
        <v>4.4177999999999997</v>
      </c>
      <c r="AJ136">
        <v>9</v>
      </c>
      <c r="AK136">
        <v>0</v>
      </c>
      <c r="AL136">
        <v>1.3073999999999999</v>
      </c>
      <c r="AM136">
        <v>9</v>
      </c>
      <c r="AN136">
        <v>0.87790000000000001</v>
      </c>
      <c r="AO136">
        <v>4.12</v>
      </c>
      <c r="AP136">
        <v>6.4</v>
      </c>
      <c r="AQ136">
        <v>3.5</v>
      </c>
      <c r="AR136">
        <v>1</v>
      </c>
      <c r="AT136">
        <v>0.25</v>
      </c>
      <c r="AU136">
        <v>3.2660999999999998</v>
      </c>
      <c r="AV136">
        <v>95</v>
      </c>
      <c r="AW136">
        <v>10</v>
      </c>
      <c r="AY136">
        <v>70</v>
      </c>
      <c r="AZ136">
        <v>6.4699999999999994E-2</v>
      </c>
      <c r="BB136">
        <v>1.29E-2</v>
      </c>
      <c r="BC136">
        <v>0.23050000000000001</v>
      </c>
      <c r="BK136">
        <v>6.1513</v>
      </c>
      <c r="BL136">
        <v>3.8736000000000002</v>
      </c>
      <c r="BO136">
        <v>1.5</v>
      </c>
      <c r="BP136">
        <v>0.1</v>
      </c>
      <c r="CE136">
        <v>1.5475000000000001</v>
      </c>
      <c r="CG136">
        <v>0.6</v>
      </c>
      <c r="CH136">
        <v>192</v>
      </c>
      <c r="CI136">
        <v>220</v>
      </c>
      <c r="CL136">
        <v>422.1293</v>
      </c>
      <c r="CM136">
        <v>333.5258</v>
      </c>
      <c r="CN136" t="s">
        <v>1149</v>
      </c>
    </row>
    <row r="137" spans="1:92" x14ac:dyDescent="0.25">
      <c r="A137" t="s">
        <v>260</v>
      </c>
      <c r="B137">
        <v>170</v>
      </c>
      <c r="C137" t="s">
        <v>871</v>
      </c>
      <c r="D137">
        <v>18.565799999999999</v>
      </c>
      <c r="E137">
        <v>7.4333</v>
      </c>
      <c r="F137">
        <v>5491.0673999999999</v>
      </c>
      <c r="G137">
        <v>4544.6084000000001</v>
      </c>
      <c r="H137">
        <v>180.4743</v>
      </c>
      <c r="I137">
        <v>0</v>
      </c>
      <c r="J137">
        <v>765.98490000000004</v>
      </c>
      <c r="K137">
        <v>12</v>
      </c>
      <c r="L137">
        <v>159.22640000000001</v>
      </c>
      <c r="M137">
        <v>101.8262</v>
      </c>
      <c r="N137">
        <v>203</v>
      </c>
      <c r="O137">
        <v>90.564899999999994</v>
      </c>
      <c r="P137">
        <v>94.092600000000004</v>
      </c>
      <c r="Q137">
        <v>18.565799999999999</v>
      </c>
      <c r="R137">
        <v>7.4333</v>
      </c>
      <c r="S137">
        <v>5491.0673999999999</v>
      </c>
      <c r="T137">
        <v>4544.6084000000001</v>
      </c>
      <c r="U137">
        <v>180.4743</v>
      </c>
      <c r="V137">
        <v>0</v>
      </c>
      <c r="W137">
        <v>765.98490000000004</v>
      </c>
      <c r="X137">
        <v>12</v>
      </c>
      <c r="Y137">
        <v>159.22640000000001</v>
      </c>
      <c r="Z137">
        <v>101.8262</v>
      </c>
      <c r="AA137">
        <v>203</v>
      </c>
      <c r="AB137">
        <v>90.564899999999994</v>
      </c>
      <c r="AC137">
        <v>94.092600000000004</v>
      </c>
      <c r="AD137">
        <v>949</v>
      </c>
      <c r="AE137">
        <v>8.6175999999999995</v>
      </c>
      <c r="AF137">
        <v>5.9280999999999997</v>
      </c>
      <c r="AG137">
        <v>8.6175999999999995</v>
      </c>
      <c r="AH137">
        <v>5.4527999999999999</v>
      </c>
      <c r="AI137">
        <v>3.5811000000000002</v>
      </c>
      <c r="AJ137">
        <v>5.6395999999999997</v>
      </c>
      <c r="AK137">
        <v>0</v>
      </c>
      <c r="AL137">
        <v>2.7155999999999998</v>
      </c>
      <c r="AM137">
        <v>9</v>
      </c>
      <c r="AN137">
        <v>1.1587000000000001</v>
      </c>
      <c r="AO137">
        <v>5.68</v>
      </c>
      <c r="AP137">
        <v>6.4143999999999997</v>
      </c>
      <c r="AQ137">
        <v>5</v>
      </c>
      <c r="AR137">
        <v>1</v>
      </c>
      <c r="AT137">
        <v>0.33329999999999999</v>
      </c>
      <c r="AU137">
        <v>4.9196</v>
      </c>
      <c r="AV137">
        <v>100</v>
      </c>
      <c r="AW137">
        <v>10</v>
      </c>
      <c r="AY137">
        <v>55</v>
      </c>
      <c r="AZ137">
        <v>0.81569999999999998</v>
      </c>
      <c r="BB137">
        <v>3.6600000000000001E-2</v>
      </c>
      <c r="BC137">
        <v>4.1684999999999999</v>
      </c>
      <c r="BH137">
        <v>0.1021</v>
      </c>
      <c r="BI137">
        <v>5.74E-2</v>
      </c>
      <c r="BK137">
        <v>5.3550000000000004</v>
      </c>
      <c r="BL137">
        <v>3.3319999999999999</v>
      </c>
      <c r="BM137">
        <v>2.1749999999999998</v>
      </c>
      <c r="BN137">
        <v>1.1625000000000001</v>
      </c>
      <c r="BO137">
        <v>1.5</v>
      </c>
      <c r="BP137">
        <v>0.1</v>
      </c>
      <c r="CE137">
        <v>3.0659999999999998</v>
      </c>
      <c r="CG137">
        <v>0.15</v>
      </c>
      <c r="CH137">
        <v>32</v>
      </c>
      <c r="CI137">
        <v>110</v>
      </c>
      <c r="CL137">
        <v>158.67400000000001</v>
      </c>
      <c r="CM137">
        <v>120.4586</v>
      </c>
      <c r="CN137" t="s">
        <v>1149</v>
      </c>
    </row>
    <row r="138" spans="1:92" x14ac:dyDescent="0.25">
      <c r="A138" t="s">
        <v>262</v>
      </c>
      <c r="B138">
        <v>173</v>
      </c>
      <c r="C138" t="s">
        <v>261</v>
      </c>
      <c r="D138">
        <v>0.79179999999999995</v>
      </c>
      <c r="E138">
        <v>0.76149999999999995</v>
      </c>
      <c r="F138">
        <v>937.49850000000004</v>
      </c>
      <c r="G138">
        <v>498.29360000000003</v>
      </c>
      <c r="H138">
        <v>305.33359999999999</v>
      </c>
      <c r="I138">
        <v>72.375100000000003</v>
      </c>
      <c r="J138">
        <v>61.496200000000002</v>
      </c>
      <c r="K138">
        <v>8</v>
      </c>
      <c r="L138">
        <v>47.987299999999998</v>
      </c>
      <c r="M138">
        <v>76.145799999999994</v>
      </c>
      <c r="N138">
        <v>183</v>
      </c>
      <c r="O138">
        <v>60.906999999999996</v>
      </c>
      <c r="P138">
        <v>84.606399999999994</v>
      </c>
      <c r="Q138">
        <v>0.79179999999999995</v>
      </c>
      <c r="R138">
        <v>0.76149999999999995</v>
      </c>
      <c r="S138">
        <v>937.49850000000004</v>
      </c>
      <c r="T138">
        <v>498.29360000000003</v>
      </c>
      <c r="U138">
        <v>305.33359999999999</v>
      </c>
      <c r="V138">
        <v>72.375100000000003</v>
      </c>
      <c r="W138">
        <v>61.496200000000002</v>
      </c>
      <c r="X138">
        <v>8</v>
      </c>
      <c r="Y138">
        <v>47.987299999999998</v>
      </c>
      <c r="Z138">
        <v>76.145799999999994</v>
      </c>
      <c r="AA138">
        <v>183</v>
      </c>
      <c r="AB138">
        <v>60.906999999999996</v>
      </c>
      <c r="AC138">
        <v>84.606399999999994</v>
      </c>
      <c r="AD138">
        <v>220</v>
      </c>
      <c r="AE138">
        <v>1.7797000000000001</v>
      </c>
      <c r="AF138">
        <v>2.4495</v>
      </c>
      <c r="AG138">
        <v>1.7797000000000001</v>
      </c>
      <c r="AH138">
        <v>1.7452000000000001</v>
      </c>
      <c r="AI138">
        <v>2.0543999999999998</v>
      </c>
      <c r="AJ138">
        <v>2.8367</v>
      </c>
      <c r="AK138">
        <v>0</v>
      </c>
      <c r="AL138">
        <v>1.9563999999999999</v>
      </c>
      <c r="AM138">
        <v>0.47189999999999999</v>
      </c>
      <c r="AN138">
        <v>0.46189999999999998</v>
      </c>
      <c r="AO138">
        <v>0.01</v>
      </c>
      <c r="AP138">
        <v>0</v>
      </c>
      <c r="AQ138">
        <v>3</v>
      </c>
      <c r="AR138">
        <v>3</v>
      </c>
      <c r="AS138">
        <v>4.1700000000000001E-2</v>
      </c>
      <c r="AT138">
        <v>2.0799999999999999E-2</v>
      </c>
      <c r="AU138">
        <v>0.42720000000000002</v>
      </c>
      <c r="AV138">
        <v>15</v>
      </c>
      <c r="AW138">
        <v>35</v>
      </c>
      <c r="AX138">
        <v>5</v>
      </c>
      <c r="AY138">
        <v>25</v>
      </c>
      <c r="AZ138">
        <v>1.4701</v>
      </c>
      <c r="BC138">
        <v>4.4974999999999996</v>
      </c>
      <c r="BK138">
        <v>0.69750000000000001</v>
      </c>
      <c r="BL138">
        <v>0.36230000000000001</v>
      </c>
      <c r="BO138">
        <v>0</v>
      </c>
      <c r="BP138">
        <v>0.1</v>
      </c>
      <c r="BQ138">
        <v>0.1</v>
      </c>
      <c r="BR138">
        <v>0.2</v>
      </c>
      <c r="BS138">
        <v>0.2</v>
      </c>
      <c r="BT138">
        <v>0.5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E138">
        <v>0.17130000000000001</v>
      </c>
      <c r="CL138">
        <v>6.4663000000000004</v>
      </c>
      <c r="CM138">
        <v>2.6154999999999999</v>
      </c>
      <c r="CN138" t="s">
        <v>1149</v>
      </c>
    </row>
    <row r="139" spans="1:92" x14ac:dyDescent="0.25">
      <c r="A139" t="s">
        <v>264</v>
      </c>
      <c r="B139">
        <v>174</v>
      </c>
      <c r="C139" t="s">
        <v>263</v>
      </c>
      <c r="D139">
        <v>11.853899999999999</v>
      </c>
      <c r="E139">
        <v>6.9676</v>
      </c>
      <c r="F139">
        <v>7204.7798000000003</v>
      </c>
      <c r="G139">
        <v>5552.7959000000001</v>
      </c>
      <c r="H139">
        <v>708.72379999999998</v>
      </c>
      <c r="I139">
        <v>341.44130000000001</v>
      </c>
      <c r="J139">
        <v>601.81889999999999</v>
      </c>
      <c r="K139">
        <v>12</v>
      </c>
      <c r="L139">
        <v>101.6632</v>
      </c>
      <c r="M139">
        <v>95.446799999999996</v>
      </c>
      <c r="N139">
        <v>203</v>
      </c>
      <c r="O139">
        <v>57.824100000000001</v>
      </c>
      <c r="P139">
        <v>88.197599999999994</v>
      </c>
      <c r="Q139">
        <v>11.853899999999999</v>
      </c>
      <c r="R139">
        <v>6.9676</v>
      </c>
      <c r="S139">
        <v>7204.7798000000003</v>
      </c>
      <c r="T139">
        <v>5552.7959000000001</v>
      </c>
      <c r="U139">
        <v>708.72379999999998</v>
      </c>
      <c r="V139">
        <v>341.44130000000001</v>
      </c>
      <c r="W139">
        <v>601.81889999999999</v>
      </c>
      <c r="X139">
        <v>12</v>
      </c>
      <c r="Y139">
        <v>101.6632</v>
      </c>
      <c r="Z139">
        <v>95.446799999999996</v>
      </c>
      <c r="AA139">
        <v>203</v>
      </c>
      <c r="AB139">
        <v>57.824100000000001</v>
      </c>
      <c r="AC139">
        <v>88.197599999999994</v>
      </c>
      <c r="AD139">
        <v>774</v>
      </c>
      <c r="AE139">
        <v>6.8859000000000004</v>
      </c>
      <c r="AF139">
        <v>6.7904999999999998</v>
      </c>
      <c r="AG139">
        <v>6.8859000000000004</v>
      </c>
      <c r="AH139">
        <v>5.2792000000000003</v>
      </c>
      <c r="AI139">
        <v>7.1295000000000002</v>
      </c>
      <c r="AJ139">
        <v>6.5766999999999998</v>
      </c>
      <c r="AK139">
        <v>8.8546999999999993</v>
      </c>
      <c r="AL139">
        <v>7.1062000000000003</v>
      </c>
      <c r="AM139">
        <v>3.8174999999999999</v>
      </c>
      <c r="AN139">
        <v>2.9337</v>
      </c>
      <c r="AO139">
        <v>0.1991</v>
      </c>
      <c r="AP139">
        <v>0.68469999999999998</v>
      </c>
      <c r="AQ139">
        <v>6</v>
      </c>
      <c r="AR139">
        <v>3</v>
      </c>
      <c r="AS139">
        <v>8.3299999999999999E-2</v>
      </c>
      <c r="AT139">
        <v>0.25</v>
      </c>
      <c r="AU139">
        <v>2.4807999999999999</v>
      </c>
      <c r="AV139">
        <v>50</v>
      </c>
      <c r="AW139">
        <v>40</v>
      </c>
      <c r="AX139">
        <v>25</v>
      </c>
      <c r="AY139">
        <v>100</v>
      </c>
      <c r="AZ139">
        <v>8.7956000000000003</v>
      </c>
      <c r="BA139">
        <v>1.5799000000000001</v>
      </c>
      <c r="BC139">
        <v>41.730800000000002</v>
      </c>
      <c r="BH139">
        <v>2.0011999999999999</v>
      </c>
      <c r="BI139">
        <v>3.6593</v>
      </c>
      <c r="BJ139">
        <v>0.04</v>
      </c>
      <c r="BK139">
        <v>3.84</v>
      </c>
      <c r="BL139">
        <v>2.1120000000000001</v>
      </c>
      <c r="BM139">
        <v>0.3362</v>
      </c>
      <c r="BN139">
        <v>0.13830000000000001</v>
      </c>
      <c r="BO139">
        <v>1.5</v>
      </c>
      <c r="BP139">
        <v>0.1</v>
      </c>
      <c r="BQ139">
        <v>0.1</v>
      </c>
      <c r="BR139">
        <v>0.5</v>
      </c>
      <c r="BS139">
        <v>0.5</v>
      </c>
      <c r="BT139">
        <v>0.5</v>
      </c>
      <c r="BU139">
        <v>1.5</v>
      </c>
      <c r="BV139">
        <v>1</v>
      </c>
      <c r="BW139">
        <v>0</v>
      </c>
      <c r="CB139">
        <v>0.16450000000000001</v>
      </c>
      <c r="CC139">
        <v>0.04</v>
      </c>
      <c r="CE139">
        <v>5.1210000000000004</v>
      </c>
      <c r="CF139">
        <v>0.05</v>
      </c>
      <c r="CH139">
        <v>1.5</v>
      </c>
      <c r="CJ139">
        <v>2.9999999999999997E-4</v>
      </c>
      <c r="CL139">
        <v>64.183400000000006</v>
      </c>
      <c r="CM139">
        <v>31.813600000000001</v>
      </c>
      <c r="CN139" t="s">
        <v>1149</v>
      </c>
    </row>
    <row r="140" spans="1:92" x14ac:dyDescent="0.25">
      <c r="A140" t="s">
        <v>266</v>
      </c>
      <c r="B140">
        <v>175</v>
      </c>
      <c r="C140" t="s">
        <v>265</v>
      </c>
      <c r="D140">
        <v>104.3832</v>
      </c>
      <c r="E140">
        <v>17.510400000000001</v>
      </c>
      <c r="F140">
        <v>10454.6113</v>
      </c>
      <c r="G140">
        <v>0</v>
      </c>
      <c r="H140">
        <v>10312.5615</v>
      </c>
      <c r="I140">
        <v>0</v>
      </c>
      <c r="J140">
        <v>142.0496</v>
      </c>
      <c r="K140">
        <v>4</v>
      </c>
      <c r="L140">
        <v>156.59039999999999</v>
      </c>
      <c r="M140">
        <v>98.928899999999999</v>
      </c>
      <c r="N140">
        <v>108</v>
      </c>
      <c r="O140">
        <v>129.9915</v>
      </c>
      <c r="P140">
        <v>85.416700000000006</v>
      </c>
      <c r="Q140">
        <v>104.3832</v>
      </c>
      <c r="R140">
        <v>17.510400000000001</v>
      </c>
      <c r="S140">
        <v>10454.6113</v>
      </c>
      <c r="T140">
        <v>0</v>
      </c>
      <c r="U140">
        <v>10312.5615</v>
      </c>
      <c r="V140">
        <v>0</v>
      </c>
      <c r="W140">
        <v>142.0496</v>
      </c>
      <c r="X140">
        <v>4</v>
      </c>
      <c r="Y140">
        <v>156.59039999999999</v>
      </c>
      <c r="Z140">
        <v>98.928899999999999</v>
      </c>
      <c r="AA140">
        <v>108</v>
      </c>
      <c r="AB140">
        <v>129.9915</v>
      </c>
      <c r="AC140">
        <v>85.416700000000006</v>
      </c>
      <c r="AD140">
        <v>908</v>
      </c>
      <c r="AE140">
        <v>9</v>
      </c>
      <c r="AF140">
        <v>8.1798000000000002</v>
      </c>
      <c r="AG140">
        <v>9</v>
      </c>
      <c r="AH140">
        <v>8.3690999999999995</v>
      </c>
      <c r="AI140">
        <v>0</v>
      </c>
      <c r="AJ140">
        <v>0</v>
      </c>
      <c r="AK140">
        <v>0</v>
      </c>
      <c r="AL140">
        <v>0</v>
      </c>
      <c r="AM140">
        <v>8.2333999999999996</v>
      </c>
      <c r="AN140">
        <v>0.43340000000000001</v>
      </c>
      <c r="AO140">
        <v>2.6</v>
      </c>
      <c r="AP140">
        <v>5.2</v>
      </c>
      <c r="AR140">
        <v>6</v>
      </c>
      <c r="AT140">
        <v>0.125</v>
      </c>
      <c r="AU140">
        <v>6</v>
      </c>
      <c r="AW140">
        <v>100</v>
      </c>
      <c r="AY140">
        <v>90</v>
      </c>
      <c r="BP140">
        <v>4</v>
      </c>
      <c r="CE140">
        <v>3.105</v>
      </c>
      <c r="CH140">
        <v>24</v>
      </c>
      <c r="CI140">
        <v>54</v>
      </c>
      <c r="CL140">
        <v>85.105000000000004</v>
      </c>
      <c r="CM140">
        <v>65.952500000000001</v>
      </c>
      <c r="CN140" t="s">
        <v>1149</v>
      </c>
    </row>
    <row r="141" spans="1:92" x14ac:dyDescent="0.25">
      <c r="A141" t="s">
        <v>268</v>
      </c>
      <c r="B141">
        <v>176</v>
      </c>
      <c r="C141" t="s">
        <v>267</v>
      </c>
      <c r="D141">
        <v>106.1318</v>
      </c>
      <c r="E141">
        <v>15.9741</v>
      </c>
      <c r="F141">
        <v>7304.5785999999998</v>
      </c>
      <c r="G141">
        <v>0</v>
      </c>
      <c r="H141">
        <v>7162.5288</v>
      </c>
      <c r="I141">
        <v>0</v>
      </c>
      <c r="J141">
        <v>142.0496</v>
      </c>
      <c r="K141">
        <v>3</v>
      </c>
      <c r="L141">
        <v>108.2867</v>
      </c>
      <c r="M141">
        <v>135.37389999999999</v>
      </c>
      <c r="N141">
        <v>108</v>
      </c>
      <c r="O141">
        <v>132.16909999999999</v>
      </c>
      <c r="P141">
        <v>77.922600000000003</v>
      </c>
      <c r="Q141">
        <v>106.1318</v>
      </c>
      <c r="R141">
        <v>15.9741</v>
      </c>
      <c r="S141">
        <v>7304.5785999999998</v>
      </c>
      <c r="T141">
        <v>0</v>
      </c>
      <c r="U141">
        <v>7162.5288</v>
      </c>
      <c r="V141">
        <v>0</v>
      </c>
      <c r="W141">
        <v>142.0496</v>
      </c>
      <c r="X141">
        <v>3</v>
      </c>
      <c r="Y141">
        <v>108.2867</v>
      </c>
      <c r="Z141">
        <v>135.37389999999999</v>
      </c>
      <c r="AA141">
        <v>108</v>
      </c>
      <c r="AB141">
        <v>132.16909999999999</v>
      </c>
      <c r="AC141">
        <v>77.922600000000003</v>
      </c>
      <c r="AD141">
        <v>909</v>
      </c>
      <c r="AE141">
        <v>9</v>
      </c>
      <c r="AF141">
        <v>6.8372999999999999</v>
      </c>
      <c r="AG141">
        <v>9</v>
      </c>
      <c r="AH141">
        <v>7.9935</v>
      </c>
      <c r="AI141">
        <v>0</v>
      </c>
      <c r="AJ141">
        <v>0</v>
      </c>
      <c r="AK141">
        <v>0</v>
      </c>
      <c r="AL141">
        <v>0</v>
      </c>
      <c r="AM141">
        <v>9</v>
      </c>
      <c r="AN141">
        <v>0.43340000000000001</v>
      </c>
      <c r="AO141">
        <v>4.68</v>
      </c>
      <c r="AP141">
        <v>6.4</v>
      </c>
      <c r="AR141">
        <v>10</v>
      </c>
      <c r="AT141">
        <v>0.25</v>
      </c>
      <c r="AU141">
        <v>10</v>
      </c>
      <c r="AW141">
        <v>100</v>
      </c>
      <c r="AY141">
        <v>90</v>
      </c>
      <c r="BP141">
        <v>4</v>
      </c>
      <c r="CE141">
        <v>6.21</v>
      </c>
      <c r="CH141">
        <v>64.8</v>
      </c>
      <c r="CI141">
        <v>145.80000000000001</v>
      </c>
      <c r="CL141">
        <v>220.81</v>
      </c>
      <c r="CM141">
        <v>173.58500000000001</v>
      </c>
      <c r="CN141" t="s">
        <v>1149</v>
      </c>
    </row>
    <row r="142" spans="1:92" x14ac:dyDescent="0.25">
      <c r="A142" t="s">
        <v>872</v>
      </c>
      <c r="B142">
        <v>178</v>
      </c>
      <c r="C142" t="s">
        <v>873</v>
      </c>
      <c r="D142">
        <v>12.7111</v>
      </c>
      <c r="E142">
        <v>5.8688000000000002</v>
      </c>
      <c r="F142">
        <v>3451.4292</v>
      </c>
      <c r="G142">
        <v>606.46410000000003</v>
      </c>
      <c r="H142">
        <v>381.6927</v>
      </c>
      <c r="I142">
        <v>1616.0897</v>
      </c>
      <c r="J142">
        <v>847.18259999999998</v>
      </c>
      <c r="K142">
        <v>10</v>
      </c>
      <c r="L142">
        <v>169.935</v>
      </c>
      <c r="M142">
        <v>124.86879999999999</v>
      </c>
      <c r="N142">
        <v>163</v>
      </c>
      <c r="O142">
        <v>63.875100000000003</v>
      </c>
      <c r="P142">
        <v>93.156000000000006</v>
      </c>
      <c r="Q142">
        <v>12.7111</v>
      </c>
      <c r="R142">
        <v>5.8688000000000002</v>
      </c>
      <c r="S142">
        <v>3451.4292</v>
      </c>
      <c r="T142">
        <v>606.46410000000003</v>
      </c>
      <c r="U142">
        <v>381.6927</v>
      </c>
      <c r="V142">
        <v>1616.0897</v>
      </c>
      <c r="W142">
        <v>847.18259999999998</v>
      </c>
      <c r="X142">
        <v>10</v>
      </c>
      <c r="Y142">
        <v>169.935</v>
      </c>
      <c r="Z142">
        <v>124.86879999999999</v>
      </c>
      <c r="AA142">
        <v>163</v>
      </c>
      <c r="AB142">
        <v>63.875100000000003</v>
      </c>
      <c r="AC142">
        <v>93.156000000000006</v>
      </c>
      <c r="AD142">
        <v>745</v>
      </c>
      <c r="AE142">
        <v>7.1304999999999996</v>
      </c>
      <c r="AF142">
        <v>4.6999000000000004</v>
      </c>
      <c r="AG142">
        <v>7.1304999999999996</v>
      </c>
      <c r="AH142">
        <v>4.8451000000000004</v>
      </c>
      <c r="AI142">
        <v>3.6534</v>
      </c>
      <c r="AJ142">
        <v>0</v>
      </c>
      <c r="AK142">
        <v>9</v>
      </c>
      <c r="AL142">
        <v>5.5240999999999998</v>
      </c>
      <c r="AM142">
        <v>5.069</v>
      </c>
      <c r="AN142">
        <v>2.9687000000000001</v>
      </c>
      <c r="AO142">
        <v>1.5370999999999999</v>
      </c>
      <c r="AP142">
        <v>0.56320000000000003</v>
      </c>
      <c r="AQ142">
        <v>8</v>
      </c>
      <c r="AR142">
        <v>2</v>
      </c>
      <c r="AS142">
        <v>0.83330000000000004</v>
      </c>
      <c r="AT142">
        <v>0.25</v>
      </c>
      <c r="AU142">
        <v>1.5371999999999999</v>
      </c>
      <c r="AV142">
        <v>40</v>
      </c>
      <c r="AW142">
        <v>20</v>
      </c>
      <c r="AX142">
        <v>85</v>
      </c>
      <c r="AY142">
        <v>79</v>
      </c>
      <c r="AZ142">
        <v>3.0179999999999998</v>
      </c>
      <c r="BA142">
        <v>0.57499999999999996</v>
      </c>
      <c r="BC142">
        <v>24.6462</v>
      </c>
      <c r="BJ142">
        <v>3</v>
      </c>
      <c r="BK142">
        <v>1.6722999999999999</v>
      </c>
      <c r="BL142">
        <v>0.73929999999999996</v>
      </c>
      <c r="BM142">
        <v>1.3807</v>
      </c>
      <c r="BN142">
        <v>0.61270000000000002</v>
      </c>
      <c r="BO142">
        <v>0</v>
      </c>
      <c r="BP142">
        <v>0.1</v>
      </c>
      <c r="BR142">
        <v>0.9</v>
      </c>
      <c r="BS142">
        <v>3.6</v>
      </c>
      <c r="BT142">
        <v>6.2</v>
      </c>
      <c r="BU142">
        <v>10.6</v>
      </c>
      <c r="BV142">
        <v>0</v>
      </c>
      <c r="BW142">
        <v>0</v>
      </c>
      <c r="BX142">
        <v>4.4000000000000004</v>
      </c>
      <c r="BY142">
        <v>1.4</v>
      </c>
      <c r="BZ142">
        <v>0</v>
      </c>
      <c r="CC142">
        <v>0.20419999999999999</v>
      </c>
      <c r="CE142">
        <v>4.5330000000000004</v>
      </c>
      <c r="CF142">
        <v>5.0000000000000001E-3</v>
      </c>
      <c r="CG142">
        <v>1.4999999999999999E-2</v>
      </c>
      <c r="CH142">
        <v>8.16</v>
      </c>
      <c r="CL142">
        <v>70.816500000000005</v>
      </c>
      <c r="CM142">
        <v>21.8536</v>
      </c>
      <c r="CN142" t="s">
        <v>1149</v>
      </c>
    </row>
    <row r="143" spans="1:92" x14ac:dyDescent="0.25">
      <c r="A143" t="s">
        <v>270</v>
      </c>
      <c r="B143">
        <v>180</v>
      </c>
      <c r="C143" t="s">
        <v>269</v>
      </c>
      <c r="D143">
        <v>4.6082999999999998</v>
      </c>
      <c r="E143">
        <v>2.7198000000000002</v>
      </c>
      <c r="F143">
        <v>2544.0246999999999</v>
      </c>
      <c r="G143">
        <v>312.65179999999998</v>
      </c>
      <c r="H143">
        <v>1173.7589</v>
      </c>
      <c r="I143">
        <v>649.68140000000005</v>
      </c>
      <c r="J143">
        <v>407.93239999999997</v>
      </c>
      <c r="K143">
        <v>9</v>
      </c>
      <c r="L143">
        <v>67.570300000000003</v>
      </c>
      <c r="M143">
        <v>108.7923</v>
      </c>
      <c r="N143">
        <v>188</v>
      </c>
      <c r="O143">
        <v>100.18040000000001</v>
      </c>
      <c r="P143">
        <v>90.660200000000003</v>
      </c>
      <c r="Q143">
        <v>4.6082999999999998</v>
      </c>
      <c r="R143">
        <v>2.7198000000000002</v>
      </c>
      <c r="S143">
        <v>2544.0246999999999</v>
      </c>
      <c r="T143">
        <v>312.65179999999998</v>
      </c>
      <c r="U143">
        <v>1173.7589</v>
      </c>
      <c r="V143">
        <v>649.68140000000005</v>
      </c>
      <c r="W143">
        <v>407.93239999999997</v>
      </c>
      <c r="X143">
        <v>9</v>
      </c>
      <c r="Y143">
        <v>67.570300000000003</v>
      </c>
      <c r="Z143">
        <v>108.7923</v>
      </c>
      <c r="AA143">
        <v>188</v>
      </c>
      <c r="AB143">
        <v>100.18040000000001</v>
      </c>
      <c r="AC143">
        <v>90.660200000000003</v>
      </c>
      <c r="AD143">
        <v>402</v>
      </c>
      <c r="AE143">
        <v>4.2934000000000001</v>
      </c>
      <c r="AF143">
        <v>4.0350999999999999</v>
      </c>
      <c r="AG143">
        <v>4.2934000000000001</v>
      </c>
      <c r="AH143">
        <v>3.2984</v>
      </c>
      <c r="AI143">
        <v>0</v>
      </c>
      <c r="AJ143">
        <v>0</v>
      </c>
      <c r="AK143">
        <v>0</v>
      </c>
      <c r="AL143">
        <v>0</v>
      </c>
      <c r="AM143">
        <v>2.3332999999999999</v>
      </c>
      <c r="AN143">
        <v>0.61229999999999996</v>
      </c>
      <c r="AO143">
        <v>1.4252</v>
      </c>
      <c r="AP143">
        <v>0.2959</v>
      </c>
      <c r="AQ143">
        <v>4</v>
      </c>
      <c r="AR143">
        <v>1.5</v>
      </c>
      <c r="AS143">
        <v>8.3299999999999999E-2</v>
      </c>
      <c r="AT143">
        <v>0.16669999999999999</v>
      </c>
      <c r="AU143">
        <v>0.53190000000000004</v>
      </c>
      <c r="AV143">
        <v>33</v>
      </c>
      <c r="AW143">
        <v>15</v>
      </c>
      <c r="AX143">
        <v>10</v>
      </c>
      <c r="AY143">
        <v>100</v>
      </c>
      <c r="AZ143">
        <v>6.9314999999999998</v>
      </c>
      <c r="BA143">
        <v>4.4104000000000001</v>
      </c>
      <c r="BB143">
        <v>0.80989999999999995</v>
      </c>
      <c r="BC143">
        <v>105.4718</v>
      </c>
      <c r="BG143">
        <v>4.4669999999999996</v>
      </c>
      <c r="BK143">
        <v>1.4893000000000001</v>
      </c>
      <c r="BL143">
        <v>0.59550000000000003</v>
      </c>
      <c r="BO143">
        <v>0</v>
      </c>
      <c r="BP143">
        <v>0.25</v>
      </c>
      <c r="BR143">
        <v>0.4</v>
      </c>
      <c r="BS143">
        <v>0.7</v>
      </c>
      <c r="BT143">
        <v>1.4</v>
      </c>
      <c r="BU143">
        <v>1.8</v>
      </c>
      <c r="BV143">
        <v>1.8</v>
      </c>
      <c r="BW143">
        <v>0</v>
      </c>
      <c r="BX143">
        <v>0.5</v>
      </c>
      <c r="BY143">
        <v>0.7</v>
      </c>
      <c r="BZ143">
        <v>0</v>
      </c>
      <c r="CA143">
        <v>0.41610000000000003</v>
      </c>
      <c r="CB143">
        <v>0.60340000000000005</v>
      </c>
      <c r="CC143">
        <v>0.19850000000000001</v>
      </c>
      <c r="CE143">
        <v>6.2</v>
      </c>
      <c r="CH143">
        <v>12.8</v>
      </c>
      <c r="CL143">
        <v>134.72919999999999</v>
      </c>
      <c r="CM143">
        <v>68.434200000000004</v>
      </c>
      <c r="CN143" t="s">
        <v>1149</v>
      </c>
    </row>
    <row r="144" spans="1:92" x14ac:dyDescent="0.25">
      <c r="A144" t="s">
        <v>874</v>
      </c>
      <c r="B144">
        <v>181</v>
      </c>
      <c r="C144" t="s">
        <v>875</v>
      </c>
      <c r="D144">
        <v>11.469200000000001</v>
      </c>
      <c r="E144">
        <v>7.0223000000000004</v>
      </c>
      <c r="F144">
        <v>7206.4399000000003</v>
      </c>
      <c r="G144">
        <v>5844.1875</v>
      </c>
      <c r="H144">
        <v>0</v>
      </c>
      <c r="I144">
        <v>494.27229999999997</v>
      </c>
      <c r="J144">
        <v>867.98009999999999</v>
      </c>
      <c r="K144">
        <v>12</v>
      </c>
      <c r="L144">
        <v>98.363600000000005</v>
      </c>
      <c r="M144">
        <v>96.1965</v>
      </c>
      <c r="N144">
        <v>203</v>
      </c>
      <c r="O144">
        <v>55.947299999999998</v>
      </c>
      <c r="P144">
        <v>88.8904</v>
      </c>
      <c r="Q144">
        <v>11.469200000000001</v>
      </c>
      <c r="R144">
        <v>7.0223000000000004</v>
      </c>
      <c r="S144">
        <v>7206.4399000000003</v>
      </c>
      <c r="T144">
        <v>5844.1875</v>
      </c>
      <c r="U144">
        <v>0</v>
      </c>
      <c r="V144">
        <v>494.27229999999997</v>
      </c>
      <c r="W144">
        <v>867.98009999999999</v>
      </c>
      <c r="X144">
        <v>12</v>
      </c>
      <c r="Y144">
        <v>98.363600000000005</v>
      </c>
      <c r="Z144">
        <v>96.1965</v>
      </c>
      <c r="AA144">
        <v>203</v>
      </c>
      <c r="AB144">
        <v>55.947299999999998</v>
      </c>
      <c r="AC144">
        <v>88.8904</v>
      </c>
      <c r="AD144">
        <v>759</v>
      </c>
      <c r="AE144">
        <v>6.7732000000000001</v>
      </c>
      <c r="AF144">
        <v>6.7912999999999997</v>
      </c>
      <c r="AG144">
        <v>6.7732000000000001</v>
      </c>
      <c r="AH144">
        <v>5.2999000000000001</v>
      </c>
      <c r="AI144">
        <v>4.5822000000000003</v>
      </c>
      <c r="AJ144">
        <v>4.1135000000000002</v>
      </c>
      <c r="AK144">
        <v>7.1921999999999997</v>
      </c>
      <c r="AL144">
        <v>4.1802999999999999</v>
      </c>
      <c r="AM144">
        <v>8.8946000000000005</v>
      </c>
      <c r="AN144">
        <v>2.6238999999999999</v>
      </c>
      <c r="AO144">
        <v>4.6158999999999999</v>
      </c>
      <c r="AP144">
        <v>1.6548</v>
      </c>
      <c r="AQ144">
        <v>6</v>
      </c>
      <c r="AS144">
        <v>8.3299999999999999E-2</v>
      </c>
      <c r="AT144">
        <v>0.25</v>
      </c>
      <c r="AU144">
        <v>2.0419</v>
      </c>
      <c r="AV144">
        <v>45</v>
      </c>
      <c r="AX144">
        <v>50</v>
      </c>
      <c r="AY144">
        <v>75</v>
      </c>
      <c r="AZ144">
        <v>4.1635</v>
      </c>
      <c r="BB144">
        <v>1.3885000000000001</v>
      </c>
      <c r="BC144">
        <v>48.648299999999999</v>
      </c>
      <c r="BD144">
        <v>7.1999999999999995E-2</v>
      </c>
      <c r="BE144">
        <v>3.9922</v>
      </c>
      <c r="BF144">
        <v>1.2022999999999999</v>
      </c>
      <c r="BH144">
        <v>1.7643</v>
      </c>
      <c r="BI144">
        <v>1.4702999999999999</v>
      </c>
      <c r="BJ144">
        <v>3</v>
      </c>
      <c r="BK144">
        <v>5.0971000000000002</v>
      </c>
      <c r="BL144">
        <v>3.2486999999999999</v>
      </c>
      <c r="BO144">
        <v>1.5</v>
      </c>
      <c r="BR144">
        <v>1</v>
      </c>
      <c r="BS144">
        <v>1.5</v>
      </c>
      <c r="BT144">
        <v>1.5</v>
      </c>
      <c r="BU144">
        <v>2</v>
      </c>
      <c r="BV144">
        <v>1</v>
      </c>
      <c r="BW144">
        <v>0.5</v>
      </c>
      <c r="BX144">
        <v>0.5</v>
      </c>
      <c r="BY144">
        <v>0.5</v>
      </c>
      <c r="BZ144">
        <v>0</v>
      </c>
      <c r="CB144">
        <v>3.2000000000000001E-2</v>
      </c>
      <c r="CC144">
        <v>1.6299999999999999E-2</v>
      </c>
      <c r="CD144">
        <v>6.13E-2</v>
      </c>
      <c r="CE144">
        <v>2.754</v>
      </c>
      <c r="CG144">
        <v>0.33750000000000002</v>
      </c>
      <c r="CH144">
        <v>12.8</v>
      </c>
      <c r="CI144">
        <v>43.2</v>
      </c>
      <c r="CL144">
        <v>130.38339999999999</v>
      </c>
      <c r="CM144">
        <v>74.607200000000006</v>
      </c>
      <c r="CN144" t="s">
        <v>1149</v>
      </c>
    </row>
    <row r="145" spans="1:92" x14ac:dyDescent="0.25">
      <c r="A145" t="s">
        <v>876</v>
      </c>
      <c r="B145">
        <v>182</v>
      </c>
      <c r="C145" t="s">
        <v>877</v>
      </c>
      <c r="D145">
        <v>15.3489</v>
      </c>
      <c r="E145">
        <v>10.2827</v>
      </c>
      <c r="F145">
        <v>12644.79</v>
      </c>
      <c r="G145">
        <v>10652.4414</v>
      </c>
      <c r="H145">
        <v>905.04780000000005</v>
      </c>
      <c r="I145">
        <v>95.017499999999998</v>
      </c>
      <c r="J145">
        <v>992.28330000000005</v>
      </c>
      <c r="K145">
        <v>13</v>
      </c>
      <c r="L145">
        <v>108.1671</v>
      </c>
      <c r="M145">
        <v>108.23860000000001</v>
      </c>
      <c r="N145">
        <v>203</v>
      </c>
      <c r="O145">
        <v>74.872699999999995</v>
      </c>
      <c r="P145">
        <v>130.16030000000001</v>
      </c>
      <c r="Q145">
        <v>15.3489</v>
      </c>
      <c r="R145">
        <v>10.2827</v>
      </c>
      <c r="S145">
        <v>12644.79</v>
      </c>
      <c r="T145">
        <v>10652.4414</v>
      </c>
      <c r="U145">
        <v>905.04780000000005</v>
      </c>
      <c r="V145">
        <v>95.017499999999998</v>
      </c>
      <c r="W145">
        <v>992.28330000000005</v>
      </c>
      <c r="X145">
        <v>13</v>
      </c>
      <c r="Y145">
        <v>108.1671</v>
      </c>
      <c r="Z145">
        <v>108.23860000000001</v>
      </c>
      <c r="AA145">
        <v>203</v>
      </c>
      <c r="AB145">
        <v>74.872699999999995</v>
      </c>
      <c r="AC145">
        <v>130.16030000000001</v>
      </c>
      <c r="AD145">
        <v>843</v>
      </c>
      <c r="AE145">
        <v>7.8354999999999997</v>
      </c>
      <c r="AF145">
        <v>8.9959000000000007</v>
      </c>
      <c r="AG145">
        <v>7.8354999999999997</v>
      </c>
      <c r="AH145">
        <v>6.4132999999999996</v>
      </c>
      <c r="AI145">
        <v>3.9668000000000001</v>
      </c>
      <c r="AJ145">
        <v>3.3904999999999998</v>
      </c>
      <c r="AK145">
        <v>7.1921999999999997</v>
      </c>
      <c r="AL145">
        <v>3.4674</v>
      </c>
      <c r="AM145">
        <v>3.2706</v>
      </c>
      <c r="AN145">
        <v>1.8816999999999999</v>
      </c>
      <c r="AO145">
        <v>1.1361000000000001</v>
      </c>
      <c r="AP145">
        <v>0.25269999999999998</v>
      </c>
      <c r="AQ145">
        <v>7</v>
      </c>
      <c r="AR145">
        <v>2</v>
      </c>
      <c r="AS145">
        <v>4.1700000000000001E-2</v>
      </c>
      <c r="AT145">
        <v>0.16669999999999999</v>
      </c>
      <c r="AU145">
        <v>4.6517999999999997</v>
      </c>
      <c r="AV145">
        <v>70</v>
      </c>
      <c r="AW145">
        <v>20</v>
      </c>
      <c r="AX145">
        <v>15</v>
      </c>
      <c r="AY145">
        <v>70</v>
      </c>
      <c r="AZ145">
        <v>2.4796999999999998</v>
      </c>
      <c r="BB145">
        <v>3.56E-2</v>
      </c>
      <c r="BC145">
        <v>35.875300000000003</v>
      </c>
      <c r="BH145">
        <v>1.5438000000000001</v>
      </c>
      <c r="BI145">
        <v>0.91890000000000005</v>
      </c>
      <c r="BK145">
        <v>9.8000000000000007</v>
      </c>
      <c r="BL145">
        <v>6.37</v>
      </c>
      <c r="BO145">
        <v>1.5</v>
      </c>
      <c r="BP145">
        <v>0.1</v>
      </c>
      <c r="BQ145">
        <v>0.1</v>
      </c>
      <c r="BR145">
        <v>0.1</v>
      </c>
      <c r="BS145">
        <v>0.4</v>
      </c>
      <c r="BT145">
        <v>0.3</v>
      </c>
      <c r="BU145">
        <v>0.5</v>
      </c>
      <c r="BV145">
        <v>0</v>
      </c>
      <c r="BW145">
        <v>0</v>
      </c>
      <c r="CC145">
        <v>1.5299999999999999E-2</v>
      </c>
      <c r="CE145">
        <v>3.6120000000000001</v>
      </c>
      <c r="CH145">
        <v>11.2</v>
      </c>
      <c r="CL145">
        <v>65.965299999999999</v>
      </c>
      <c r="CM145">
        <v>33.444899999999997</v>
      </c>
      <c r="CN145" t="s">
        <v>1149</v>
      </c>
    </row>
    <row r="146" spans="1:92" x14ac:dyDescent="0.25">
      <c r="A146" t="s">
        <v>878</v>
      </c>
      <c r="B146">
        <v>183</v>
      </c>
      <c r="C146" t="s">
        <v>873</v>
      </c>
      <c r="D146">
        <v>12.1083</v>
      </c>
      <c r="E146">
        <v>6.8228999999999997</v>
      </c>
      <c r="F146">
        <v>4897.9512000000004</v>
      </c>
      <c r="G146">
        <v>734.41539999999998</v>
      </c>
      <c r="H146">
        <v>830.17340000000002</v>
      </c>
      <c r="I146">
        <v>2486.1797000000001</v>
      </c>
      <c r="J146">
        <v>847.18259999999998</v>
      </c>
      <c r="K146">
        <v>12</v>
      </c>
      <c r="L146">
        <v>103.84520000000001</v>
      </c>
      <c r="M146">
        <v>93.464399999999998</v>
      </c>
      <c r="N146">
        <v>203</v>
      </c>
      <c r="O146">
        <v>59.065100000000001</v>
      </c>
      <c r="P146">
        <v>86.365799999999993</v>
      </c>
      <c r="Q146">
        <v>12.1083</v>
      </c>
      <c r="R146">
        <v>6.8228999999999997</v>
      </c>
      <c r="S146">
        <v>4897.9512000000004</v>
      </c>
      <c r="T146">
        <v>734.41539999999998</v>
      </c>
      <c r="U146">
        <v>830.17340000000002</v>
      </c>
      <c r="V146">
        <v>2486.1797000000001</v>
      </c>
      <c r="W146">
        <v>847.18259999999998</v>
      </c>
      <c r="X146">
        <v>12</v>
      </c>
      <c r="Y146">
        <v>103.84520000000001</v>
      </c>
      <c r="Z146">
        <v>93.464399999999998</v>
      </c>
      <c r="AA146">
        <v>203</v>
      </c>
      <c r="AB146">
        <v>59.065100000000001</v>
      </c>
      <c r="AC146">
        <v>86.365799999999993</v>
      </c>
      <c r="AD146">
        <v>735</v>
      </c>
      <c r="AE146">
        <v>6.9593999999999996</v>
      </c>
      <c r="AF146">
        <v>5.5987999999999998</v>
      </c>
      <c r="AG146">
        <v>6.9593999999999996</v>
      </c>
      <c r="AH146">
        <v>5.2241</v>
      </c>
      <c r="AI146">
        <v>2.9348999999999998</v>
      </c>
      <c r="AJ146">
        <v>0</v>
      </c>
      <c r="AK146">
        <v>8.1225000000000005</v>
      </c>
      <c r="AL146">
        <v>4.1402000000000001</v>
      </c>
      <c r="AM146">
        <v>4.9135</v>
      </c>
      <c r="AN146">
        <v>2.7684000000000002</v>
      </c>
      <c r="AO146">
        <v>1.58</v>
      </c>
      <c r="AP146">
        <v>0.56510000000000005</v>
      </c>
      <c r="AQ146">
        <v>10</v>
      </c>
      <c r="AR146">
        <v>2</v>
      </c>
      <c r="AS146">
        <v>0.5</v>
      </c>
      <c r="AT146">
        <v>0.25</v>
      </c>
      <c r="AU146">
        <v>1.8493999999999999</v>
      </c>
      <c r="AV146">
        <v>45</v>
      </c>
      <c r="AW146">
        <v>30</v>
      </c>
      <c r="AX146">
        <v>85</v>
      </c>
      <c r="AY146">
        <v>79</v>
      </c>
      <c r="AZ146">
        <v>2.6392000000000002</v>
      </c>
      <c r="BB146">
        <v>0.52270000000000005</v>
      </c>
      <c r="BC146">
        <v>21.815200000000001</v>
      </c>
      <c r="BJ146">
        <v>0.3</v>
      </c>
      <c r="BK146">
        <v>2.0223</v>
      </c>
      <c r="BL146">
        <v>0.90029999999999999</v>
      </c>
      <c r="BM146">
        <v>1.7259</v>
      </c>
      <c r="BN146">
        <v>0.76590000000000003</v>
      </c>
      <c r="BO146">
        <v>0</v>
      </c>
      <c r="BP146">
        <v>0.2</v>
      </c>
      <c r="BR146">
        <v>0.9</v>
      </c>
      <c r="BS146">
        <v>4</v>
      </c>
      <c r="BT146">
        <v>8.1999999999999993</v>
      </c>
      <c r="BU146">
        <v>10.6</v>
      </c>
      <c r="BV146">
        <v>0</v>
      </c>
      <c r="BW146">
        <v>0</v>
      </c>
      <c r="BX146">
        <v>4.4000000000000004</v>
      </c>
      <c r="BY146">
        <v>1.4</v>
      </c>
      <c r="BZ146">
        <v>0</v>
      </c>
      <c r="CA146">
        <v>9.7100000000000006E-2</v>
      </c>
      <c r="CB146">
        <v>2.2452000000000001</v>
      </c>
      <c r="CC146">
        <v>0.20419999999999999</v>
      </c>
      <c r="CE146">
        <v>4.5330000000000004</v>
      </c>
      <c r="CF146">
        <v>5.0000000000000001E-3</v>
      </c>
      <c r="CG146">
        <v>1.4999999999999999E-2</v>
      </c>
      <c r="CH146">
        <v>8.16</v>
      </c>
      <c r="CL146">
        <v>70.822999999999993</v>
      </c>
      <c r="CM146">
        <v>20.645199999999999</v>
      </c>
      <c r="CN146" t="s">
        <v>1149</v>
      </c>
    </row>
    <row r="147" spans="1:92" x14ac:dyDescent="0.25">
      <c r="A147" t="s">
        <v>272</v>
      </c>
      <c r="B147">
        <v>184</v>
      </c>
      <c r="C147" t="s">
        <v>271</v>
      </c>
      <c r="D147">
        <v>7.5263</v>
      </c>
      <c r="E147">
        <v>4.4686000000000003</v>
      </c>
      <c r="F147">
        <v>5000.7821999999996</v>
      </c>
      <c r="G147">
        <v>3059.2982999999999</v>
      </c>
      <c r="H147">
        <v>985.9067</v>
      </c>
      <c r="I147">
        <v>194.2269</v>
      </c>
      <c r="J147">
        <v>761.35029999999995</v>
      </c>
      <c r="K147">
        <v>10</v>
      </c>
      <c r="L147">
        <v>100.6193</v>
      </c>
      <c r="M147">
        <v>95.076800000000006</v>
      </c>
      <c r="N147">
        <v>164</v>
      </c>
      <c r="O147">
        <v>83.625799999999998</v>
      </c>
      <c r="P147">
        <v>91.196100000000001</v>
      </c>
      <c r="Q147">
        <v>7.5263</v>
      </c>
      <c r="R147">
        <v>4.4686000000000003</v>
      </c>
      <c r="S147">
        <v>5000.7821999999996</v>
      </c>
      <c r="T147">
        <v>3059.2982999999999</v>
      </c>
      <c r="U147">
        <v>985.9067</v>
      </c>
      <c r="V147">
        <v>194.2269</v>
      </c>
      <c r="W147">
        <v>761.35029999999995</v>
      </c>
      <c r="X147">
        <v>10</v>
      </c>
      <c r="Y147">
        <v>100.6193</v>
      </c>
      <c r="Z147">
        <v>95.076800000000006</v>
      </c>
      <c r="AA147">
        <v>164</v>
      </c>
      <c r="AB147">
        <v>83.625799999999998</v>
      </c>
      <c r="AC147">
        <v>91.196100000000001</v>
      </c>
      <c r="AD147">
        <v>562</v>
      </c>
      <c r="AE147">
        <v>5.4867999999999997</v>
      </c>
      <c r="AF147">
        <v>5.6573000000000002</v>
      </c>
      <c r="AG147">
        <v>5.4867999999999997</v>
      </c>
      <c r="AH147">
        <v>4.2278000000000002</v>
      </c>
      <c r="AI147">
        <v>5.9253</v>
      </c>
      <c r="AJ147">
        <v>7.5381999999999998</v>
      </c>
      <c r="AK147">
        <v>9</v>
      </c>
      <c r="AL147">
        <v>3.2867000000000002</v>
      </c>
      <c r="AM147">
        <v>2.3641000000000001</v>
      </c>
      <c r="AN147">
        <v>1.6534</v>
      </c>
      <c r="AO147">
        <v>0.4486</v>
      </c>
      <c r="AP147">
        <v>0.2621</v>
      </c>
      <c r="AQ147">
        <v>4</v>
      </c>
      <c r="AR147">
        <v>2</v>
      </c>
      <c r="AS147">
        <v>6.6699999999999995E-2</v>
      </c>
      <c r="AT147">
        <v>0.44169999999999998</v>
      </c>
      <c r="AU147">
        <v>0.82389999999999997</v>
      </c>
      <c r="AV147">
        <v>25</v>
      </c>
      <c r="AW147">
        <v>20</v>
      </c>
      <c r="AX147">
        <v>15</v>
      </c>
      <c r="AY147">
        <v>95</v>
      </c>
      <c r="AZ147">
        <v>4.5549999999999997</v>
      </c>
      <c r="BA147">
        <v>9.8010000000000002</v>
      </c>
      <c r="BB147">
        <v>1.8945000000000001</v>
      </c>
      <c r="BC147">
        <v>27.161799999999999</v>
      </c>
      <c r="BG147">
        <v>0.67889999999999995</v>
      </c>
      <c r="BH147">
        <v>1.8608</v>
      </c>
      <c r="BI147">
        <v>0.49009999999999998</v>
      </c>
      <c r="BK147">
        <v>0.81</v>
      </c>
      <c r="BL147">
        <v>0.39300000000000002</v>
      </c>
      <c r="BM147">
        <v>0.39739999999999998</v>
      </c>
      <c r="BN147">
        <v>0.20660000000000001</v>
      </c>
      <c r="BO147">
        <v>1.5</v>
      </c>
      <c r="BP147">
        <v>0.2</v>
      </c>
      <c r="BR147">
        <v>0.1</v>
      </c>
      <c r="BS147">
        <v>0.5</v>
      </c>
      <c r="BT147">
        <v>1</v>
      </c>
      <c r="BU147">
        <v>0.8</v>
      </c>
      <c r="BV147">
        <v>0</v>
      </c>
      <c r="BW147">
        <v>0</v>
      </c>
      <c r="BX147">
        <v>0.2</v>
      </c>
      <c r="BY147">
        <v>0</v>
      </c>
      <c r="BZ147">
        <v>0</v>
      </c>
      <c r="CB147">
        <v>5.5999999999999999E-3</v>
      </c>
      <c r="CC147">
        <v>1.6000000000000001E-3</v>
      </c>
      <c r="CD147">
        <v>1.2800000000000001E-2</v>
      </c>
      <c r="CE147">
        <v>4.4904999999999999</v>
      </c>
      <c r="CF147">
        <v>3.7499999999999999E-2</v>
      </c>
      <c r="CG147">
        <v>0.15</v>
      </c>
      <c r="CH147">
        <v>4</v>
      </c>
      <c r="CJ147">
        <v>2.0000000000000001E-4</v>
      </c>
      <c r="CL147">
        <v>43.718400000000003</v>
      </c>
      <c r="CM147">
        <v>21.996200000000002</v>
      </c>
      <c r="CN147" t="s">
        <v>1149</v>
      </c>
    </row>
    <row r="148" spans="1:92" x14ac:dyDescent="0.25">
      <c r="A148" t="s">
        <v>274</v>
      </c>
      <c r="B148">
        <v>185</v>
      </c>
      <c r="C148" t="s">
        <v>273</v>
      </c>
      <c r="D148">
        <v>7.9211999999999998</v>
      </c>
      <c r="E148">
        <v>2.2006999999999999</v>
      </c>
      <c r="F148">
        <v>1393.2327</v>
      </c>
      <c r="G148">
        <v>166.00790000000001</v>
      </c>
      <c r="H148">
        <v>619.4085</v>
      </c>
      <c r="I148">
        <v>15.294499999999999</v>
      </c>
      <c r="J148">
        <v>592.52170000000001</v>
      </c>
      <c r="K148">
        <v>11</v>
      </c>
      <c r="L148">
        <v>146.9606</v>
      </c>
      <c r="M148">
        <v>70.988699999999994</v>
      </c>
      <c r="N148">
        <v>185</v>
      </c>
      <c r="O148">
        <v>232.97569999999999</v>
      </c>
      <c r="P148">
        <v>115.8237</v>
      </c>
      <c r="Q148">
        <v>7.9211999999999998</v>
      </c>
      <c r="R148">
        <v>2.2006999999999999</v>
      </c>
      <c r="S148">
        <v>1393.2327</v>
      </c>
      <c r="T148">
        <v>166.00790000000001</v>
      </c>
      <c r="U148">
        <v>619.4085</v>
      </c>
      <c r="V148">
        <v>15.294499999999999</v>
      </c>
      <c r="W148">
        <v>592.52170000000001</v>
      </c>
      <c r="X148">
        <v>11</v>
      </c>
      <c r="Y148">
        <v>146.9606</v>
      </c>
      <c r="Z148">
        <v>70.988699999999994</v>
      </c>
      <c r="AA148">
        <v>185</v>
      </c>
      <c r="AB148">
        <v>232.97569999999999</v>
      </c>
      <c r="AC148">
        <v>115.8237</v>
      </c>
      <c r="AD148">
        <v>641</v>
      </c>
      <c r="AE148">
        <v>5.6288999999999998</v>
      </c>
      <c r="AF148">
        <v>2.9861</v>
      </c>
      <c r="AG148">
        <v>5.6288999999999998</v>
      </c>
      <c r="AH148">
        <v>2.9668999999999999</v>
      </c>
      <c r="AI148">
        <v>4.2039999999999997</v>
      </c>
      <c r="AJ148">
        <v>5.5400999999999998</v>
      </c>
      <c r="AK148">
        <v>4.7450999999999999</v>
      </c>
      <c r="AL148">
        <v>2.6867999999999999</v>
      </c>
      <c r="AM148">
        <v>0.92479999999999996</v>
      </c>
      <c r="AN148">
        <v>0.79239999999999999</v>
      </c>
      <c r="AO148">
        <v>3.7900000000000003E-2</v>
      </c>
      <c r="AP148">
        <v>9.4500000000000001E-2</v>
      </c>
      <c r="AQ148">
        <v>6</v>
      </c>
      <c r="AR148">
        <v>2</v>
      </c>
      <c r="AS148">
        <v>6.6699999999999995E-2</v>
      </c>
      <c r="AT148">
        <v>0.33329999999999999</v>
      </c>
      <c r="AU148">
        <v>0.63729999999999998</v>
      </c>
      <c r="AV148">
        <v>5</v>
      </c>
      <c r="AW148">
        <v>80</v>
      </c>
      <c r="AX148">
        <v>8</v>
      </c>
      <c r="AY148">
        <v>77</v>
      </c>
      <c r="AZ148">
        <v>2.806</v>
      </c>
      <c r="BA148">
        <v>0.98009999999999997</v>
      </c>
      <c r="BB148">
        <v>0.86870000000000003</v>
      </c>
      <c r="BC148">
        <v>14.2158</v>
      </c>
      <c r="BH148">
        <v>0.66159999999999997</v>
      </c>
      <c r="BI148">
        <v>0.30630000000000002</v>
      </c>
      <c r="BK148">
        <v>0.45</v>
      </c>
      <c r="BL148">
        <v>0.24299999999999999</v>
      </c>
      <c r="BO148">
        <v>0</v>
      </c>
      <c r="BP148">
        <v>0.2</v>
      </c>
      <c r="BR148">
        <v>0.1</v>
      </c>
      <c r="BS148">
        <v>0.2</v>
      </c>
      <c r="BT148">
        <v>0.2</v>
      </c>
      <c r="BU148">
        <v>0.1</v>
      </c>
      <c r="BV148">
        <v>0</v>
      </c>
      <c r="BW148">
        <v>0</v>
      </c>
      <c r="BX148">
        <v>0</v>
      </c>
      <c r="BY148">
        <v>0</v>
      </c>
      <c r="BZ148">
        <v>0</v>
      </c>
      <c r="CC148">
        <v>4.5999999999999999E-3</v>
      </c>
      <c r="CD148">
        <v>1.2800000000000001E-2</v>
      </c>
      <c r="CE148">
        <v>0.96950000000000003</v>
      </c>
      <c r="CF148">
        <v>3.7499999999999999E-2</v>
      </c>
      <c r="CG148">
        <v>0.06</v>
      </c>
      <c r="CH148">
        <v>0.32</v>
      </c>
      <c r="CL148">
        <v>17.838100000000001</v>
      </c>
      <c r="CM148">
        <v>8.7505000000000006</v>
      </c>
      <c r="CN148" t="s">
        <v>1149</v>
      </c>
    </row>
    <row r="149" spans="1:92" x14ac:dyDescent="0.25">
      <c r="A149" t="s">
        <v>276</v>
      </c>
      <c r="B149">
        <v>186</v>
      </c>
      <c r="C149" t="s">
        <v>275</v>
      </c>
      <c r="D149">
        <v>7.0983999999999998</v>
      </c>
      <c r="E149">
        <v>2.6092</v>
      </c>
      <c r="F149">
        <v>1628.2039</v>
      </c>
      <c r="G149">
        <v>430.55880000000002</v>
      </c>
      <c r="H149">
        <v>526.50369999999998</v>
      </c>
      <c r="I149">
        <v>250.8109</v>
      </c>
      <c r="J149">
        <v>420.3304</v>
      </c>
      <c r="K149">
        <v>9</v>
      </c>
      <c r="L149">
        <v>104.0818</v>
      </c>
      <c r="M149">
        <v>104.3669</v>
      </c>
      <c r="N149">
        <v>162</v>
      </c>
      <c r="O149">
        <v>78.004199999999997</v>
      </c>
      <c r="P149">
        <v>84.166899999999998</v>
      </c>
      <c r="Q149">
        <v>7.0983999999999998</v>
      </c>
      <c r="R149">
        <v>2.6092</v>
      </c>
      <c r="S149">
        <v>1628.2039</v>
      </c>
      <c r="T149">
        <v>430.55880000000002</v>
      </c>
      <c r="U149">
        <v>526.50369999999998</v>
      </c>
      <c r="V149">
        <v>250.8109</v>
      </c>
      <c r="W149">
        <v>420.3304</v>
      </c>
      <c r="X149">
        <v>9</v>
      </c>
      <c r="Y149">
        <v>104.0818</v>
      </c>
      <c r="Z149">
        <v>104.3669</v>
      </c>
      <c r="AA149">
        <v>162</v>
      </c>
      <c r="AB149">
        <v>78.004199999999997</v>
      </c>
      <c r="AC149">
        <v>84.166899999999998</v>
      </c>
      <c r="AD149">
        <v>501</v>
      </c>
      <c r="AE149">
        <v>5.3285999999999998</v>
      </c>
      <c r="AF149">
        <v>3.2281</v>
      </c>
      <c r="AG149">
        <v>5.3285999999999998</v>
      </c>
      <c r="AH149">
        <v>3.2305999999999999</v>
      </c>
      <c r="AI149">
        <v>0</v>
      </c>
      <c r="AJ149">
        <v>0</v>
      </c>
      <c r="AK149">
        <v>0</v>
      </c>
      <c r="AL149">
        <v>0</v>
      </c>
      <c r="AM149">
        <v>1.0807</v>
      </c>
      <c r="AN149">
        <v>0.3543</v>
      </c>
      <c r="AO149">
        <v>0.56269999999999998</v>
      </c>
      <c r="AP149">
        <v>0.1636</v>
      </c>
      <c r="AQ149">
        <v>4</v>
      </c>
      <c r="AR149">
        <v>2</v>
      </c>
      <c r="AS149">
        <v>8.3299999999999999E-2</v>
      </c>
      <c r="AT149">
        <v>0.44169999999999998</v>
      </c>
      <c r="AU149">
        <v>0.60260000000000002</v>
      </c>
      <c r="AV149">
        <v>25</v>
      </c>
      <c r="AW149">
        <v>15</v>
      </c>
      <c r="AX149">
        <v>15</v>
      </c>
      <c r="AY149">
        <v>95</v>
      </c>
      <c r="AZ149">
        <v>9.4090000000000007</v>
      </c>
      <c r="BA149">
        <v>2.4828999999999999</v>
      </c>
      <c r="BB149">
        <v>0.98009999999999997</v>
      </c>
      <c r="BC149">
        <v>26.284300000000002</v>
      </c>
      <c r="BG149">
        <v>0.67889999999999995</v>
      </c>
      <c r="BH149">
        <v>0.45950000000000002</v>
      </c>
      <c r="BI149">
        <v>0.12759999999999999</v>
      </c>
      <c r="BK149">
        <v>0.79810000000000003</v>
      </c>
      <c r="BL149">
        <v>0.378</v>
      </c>
      <c r="BM149">
        <v>0.39739999999999998</v>
      </c>
      <c r="BN149">
        <v>0.20660000000000001</v>
      </c>
      <c r="BO149">
        <v>0</v>
      </c>
      <c r="BP149">
        <v>0.1</v>
      </c>
      <c r="BR149">
        <v>0.2</v>
      </c>
      <c r="BS149">
        <v>0.5</v>
      </c>
      <c r="BT149">
        <v>0.14000000000000001</v>
      </c>
      <c r="BU149">
        <v>0.3</v>
      </c>
      <c r="BV149">
        <v>0.5</v>
      </c>
      <c r="BW149">
        <v>0</v>
      </c>
      <c r="BX149">
        <v>0.1</v>
      </c>
      <c r="BY149">
        <v>0.1</v>
      </c>
      <c r="BZ149">
        <v>0</v>
      </c>
      <c r="CC149">
        <v>0.58809999999999996</v>
      </c>
      <c r="CD149">
        <v>1.0200000000000001E-2</v>
      </c>
      <c r="CE149">
        <v>4.5256999999999996</v>
      </c>
      <c r="CF149">
        <v>3.7499999999999999E-2</v>
      </c>
      <c r="CG149">
        <v>0.15</v>
      </c>
      <c r="CH149">
        <v>5.4</v>
      </c>
      <c r="CL149">
        <v>40.718400000000003</v>
      </c>
      <c r="CM149">
        <v>21.03</v>
      </c>
      <c r="CN149" t="s">
        <v>1149</v>
      </c>
    </row>
    <row r="150" spans="1:92" x14ac:dyDescent="0.25">
      <c r="A150" t="s">
        <v>879</v>
      </c>
      <c r="B150">
        <v>187</v>
      </c>
      <c r="C150" t="s">
        <v>880</v>
      </c>
      <c r="D150">
        <v>14.34</v>
      </c>
      <c r="E150">
        <v>7.4234999999999998</v>
      </c>
      <c r="F150">
        <v>5928.9326000000001</v>
      </c>
      <c r="G150">
        <v>1038.2516000000001</v>
      </c>
      <c r="H150">
        <v>1074.5668000000001</v>
      </c>
      <c r="I150">
        <v>2053.6999999999998</v>
      </c>
      <c r="J150">
        <v>1762.4138</v>
      </c>
      <c r="K150">
        <v>12</v>
      </c>
      <c r="L150">
        <v>122.9847</v>
      </c>
      <c r="M150">
        <v>101.6914</v>
      </c>
      <c r="N150">
        <v>203</v>
      </c>
      <c r="O150">
        <v>69.951300000000003</v>
      </c>
      <c r="P150">
        <v>93.968000000000004</v>
      </c>
      <c r="Q150">
        <v>14.34</v>
      </c>
      <c r="R150">
        <v>7.4234999999999998</v>
      </c>
      <c r="S150">
        <v>5928.9326000000001</v>
      </c>
      <c r="T150">
        <v>1038.2516000000001</v>
      </c>
      <c r="U150">
        <v>1074.5668000000001</v>
      </c>
      <c r="V150">
        <v>2053.6999999999998</v>
      </c>
      <c r="W150">
        <v>1762.4138</v>
      </c>
      <c r="X150">
        <v>12</v>
      </c>
      <c r="Y150">
        <v>122.9847</v>
      </c>
      <c r="Z150">
        <v>101.6914</v>
      </c>
      <c r="AA150">
        <v>203</v>
      </c>
      <c r="AB150">
        <v>69.951300000000003</v>
      </c>
      <c r="AC150">
        <v>93.968000000000004</v>
      </c>
      <c r="AD150">
        <v>844</v>
      </c>
      <c r="AE150">
        <v>7.5735999999999999</v>
      </c>
      <c r="AF150">
        <v>6.16</v>
      </c>
      <c r="AG150">
        <v>7.5735999999999999</v>
      </c>
      <c r="AH150">
        <v>5.4492000000000003</v>
      </c>
      <c r="AI150">
        <v>4.0461</v>
      </c>
      <c r="AJ150">
        <v>4.0176999999999996</v>
      </c>
      <c r="AK150">
        <v>4.7450999999999999</v>
      </c>
      <c r="AL150">
        <v>3.8409</v>
      </c>
      <c r="AM150">
        <v>3.6067</v>
      </c>
      <c r="AN150">
        <v>2.0958999999999999</v>
      </c>
      <c r="AO150">
        <v>1.087</v>
      </c>
      <c r="AP150">
        <v>0.42380000000000001</v>
      </c>
      <c r="AQ150">
        <v>8</v>
      </c>
      <c r="AR150">
        <v>2</v>
      </c>
      <c r="AS150">
        <v>0.5</v>
      </c>
      <c r="AT150">
        <v>0.44169999999999998</v>
      </c>
      <c r="AU150">
        <v>0.83509999999999995</v>
      </c>
      <c r="AV150">
        <v>25</v>
      </c>
      <c r="AW150">
        <v>20</v>
      </c>
      <c r="AX150">
        <v>85</v>
      </c>
      <c r="AY150">
        <v>95</v>
      </c>
      <c r="AZ150">
        <v>4.0854999999999997</v>
      </c>
      <c r="BB150">
        <v>0.24640000000000001</v>
      </c>
      <c r="BC150">
        <v>15.4086</v>
      </c>
      <c r="BH150">
        <v>1.6539999999999999</v>
      </c>
      <c r="BI150">
        <v>0.76580000000000004</v>
      </c>
      <c r="BK150">
        <v>1.56</v>
      </c>
      <c r="BL150">
        <v>0.73199999999999998</v>
      </c>
      <c r="BM150">
        <v>0.46489999999999998</v>
      </c>
      <c r="BN150">
        <v>0.24929999999999999</v>
      </c>
      <c r="BO150">
        <v>0</v>
      </c>
      <c r="BP150">
        <v>0.2</v>
      </c>
      <c r="BR150">
        <v>0.8</v>
      </c>
      <c r="BS150">
        <v>4</v>
      </c>
      <c r="BT150">
        <v>6.2</v>
      </c>
      <c r="BU150">
        <v>1.2</v>
      </c>
      <c r="BV150">
        <v>1.5</v>
      </c>
      <c r="BW150">
        <v>0</v>
      </c>
      <c r="BX150">
        <v>0.2</v>
      </c>
      <c r="BY150">
        <v>0</v>
      </c>
      <c r="BZ150">
        <v>0</v>
      </c>
      <c r="CA150">
        <v>0.43</v>
      </c>
      <c r="CB150">
        <v>1.44E-2</v>
      </c>
      <c r="CC150">
        <v>1.6000000000000001E-3</v>
      </c>
      <c r="CD150">
        <v>1.2800000000000001E-2</v>
      </c>
      <c r="CE150">
        <v>3.1594000000000002</v>
      </c>
      <c r="CF150">
        <v>3.7499999999999999E-2</v>
      </c>
      <c r="CG150">
        <v>0.15</v>
      </c>
      <c r="CH150">
        <v>9</v>
      </c>
      <c r="CL150">
        <v>46.759</v>
      </c>
      <c r="CM150">
        <v>18.345500000000001</v>
      </c>
      <c r="CN150" t="s">
        <v>1149</v>
      </c>
    </row>
    <row r="151" spans="1:92" x14ac:dyDescent="0.25">
      <c r="A151" t="s">
        <v>278</v>
      </c>
      <c r="B151">
        <v>188</v>
      </c>
      <c r="C151" t="s">
        <v>277</v>
      </c>
      <c r="D151">
        <v>34.005000000000003</v>
      </c>
      <c r="E151">
        <v>9.4511000000000003</v>
      </c>
      <c r="F151">
        <v>5355.4390000000003</v>
      </c>
      <c r="G151">
        <v>4828.6138000000001</v>
      </c>
      <c r="H151">
        <v>0</v>
      </c>
      <c r="I151">
        <v>0</v>
      </c>
      <c r="J151">
        <v>526.82539999999995</v>
      </c>
      <c r="K151">
        <v>5</v>
      </c>
      <c r="L151">
        <v>156.9221</v>
      </c>
      <c r="M151">
        <v>171.839</v>
      </c>
      <c r="N151">
        <v>145</v>
      </c>
      <c r="O151">
        <v>76.587900000000005</v>
      </c>
      <c r="P151">
        <v>78.108599999999996</v>
      </c>
      <c r="Q151">
        <v>34.005000000000003</v>
      </c>
      <c r="R151">
        <v>9.4511000000000003</v>
      </c>
      <c r="S151">
        <v>5355.4390000000003</v>
      </c>
      <c r="T151">
        <v>4828.6138000000001</v>
      </c>
      <c r="U151">
        <v>0</v>
      </c>
      <c r="V151">
        <v>0</v>
      </c>
      <c r="W151">
        <v>526.82539999999995</v>
      </c>
      <c r="X151">
        <v>5</v>
      </c>
      <c r="Y151">
        <v>156.9221</v>
      </c>
      <c r="Z151">
        <v>171.839</v>
      </c>
      <c r="AA151">
        <v>145</v>
      </c>
      <c r="AB151">
        <v>76.587900000000005</v>
      </c>
      <c r="AC151">
        <v>78.108599999999996</v>
      </c>
      <c r="AD151">
        <v>962</v>
      </c>
      <c r="AE151">
        <v>9</v>
      </c>
      <c r="AF151">
        <v>5.8544999999999998</v>
      </c>
      <c r="AG151">
        <v>9</v>
      </c>
      <c r="AH151">
        <v>6.1485000000000003</v>
      </c>
      <c r="AI151">
        <v>5.6902999999999997</v>
      </c>
      <c r="AJ151">
        <v>5.4005000000000001</v>
      </c>
      <c r="AK151">
        <v>7.1921999999999997</v>
      </c>
      <c r="AL151">
        <v>5.4785000000000004</v>
      </c>
      <c r="AM151">
        <v>2.2136999999999998</v>
      </c>
      <c r="AN151">
        <v>1.3589</v>
      </c>
      <c r="AO151">
        <v>0.75170000000000003</v>
      </c>
      <c r="AP151">
        <v>0.1031</v>
      </c>
      <c r="AQ151">
        <v>3</v>
      </c>
      <c r="AS151">
        <v>4.1700000000000001E-2</v>
      </c>
      <c r="AT151">
        <v>0.18329999999999999</v>
      </c>
      <c r="AU151">
        <v>0.46660000000000001</v>
      </c>
      <c r="AV151">
        <v>20</v>
      </c>
      <c r="AX151">
        <v>5</v>
      </c>
      <c r="AY151">
        <v>100</v>
      </c>
      <c r="AZ151">
        <v>2.5874999999999999</v>
      </c>
      <c r="BB151">
        <v>2.1726000000000001</v>
      </c>
      <c r="BC151">
        <v>42.198900000000002</v>
      </c>
      <c r="BG151">
        <v>0.32890000000000003</v>
      </c>
      <c r="BH151">
        <v>0.29409999999999997</v>
      </c>
      <c r="BI151">
        <v>0.1532</v>
      </c>
      <c r="BJ151">
        <v>0.5</v>
      </c>
      <c r="BK151">
        <v>1.3284</v>
      </c>
      <c r="BL151">
        <v>0.5887</v>
      </c>
      <c r="BO151">
        <v>1.5</v>
      </c>
      <c r="BR151">
        <v>0.4</v>
      </c>
      <c r="BS151">
        <v>0.6</v>
      </c>
      <c r="BT151">
        <v>0.4</v>
      </c>
      <c r="BU151">
        <v>1.1000000000000001</v>
      </c>
      <c r="BV151">
        <v>0</v>
      </c>
      <c r="BW151">
        <v>0</v>
      </c>
      <c r="BX151">
        <v>0</v>
      </c>
      <c r="BY151">
        <v>0</v>
      </c>
      <c r="BZ151">
        <v>0</v>
      </c>
      <c r="CB151">
        <v>1.9699999999999999E-2</v>
      </c>
      <c r="CC151">
        <v>2.5999999999999999E-3</v>
      </c>
      <c r="CE151">
        <v>2.0295999999999998</v>
      </c>
      <c r="CF151">
        <v>7.4999999999999997E-2</v>
      </c>
      <c r="CH151">
        <v>7.2</v>
      </c>
      <c r="CJ151">
        <v>1.1999999999999999E-3</v>
      </c>
      <c r="CL151">
        <v>57.802599999999998</v>
      </c>
      <c r="CM151">
        <v>29.197099999999999</v>
      </c>
      <c r="CN151" t="s">
        <v>1149</v>
      </c>
    </row>
    <row r="152" spans="1:92" x14ac:dyDescent="0.25">
      <c r="A152" t="s">
        <v>881</v>
      </c>
      <c r="B152">
        <v>189</v>
      </c>
      <c r="C152" t="s">
        <v>882</v>
      </c>
      <c r="D152">
        <v>11.5335</v>
      </c>
      <c r="E152">
        <v>6.1516000000000002</v>
      </c>
      <c r="F152">
        <v>5623.9135999999999</v>
      </c>
      <c r="G152">
        <v>4852.4736000000003</v>
      </c>
      <c r="H152">
        <v>0</v>
      </c>
      <c r="I152">
        <v>331.40769999999998</v>
      </c>
      <c r="J152">
        <v>440.03219999999999</v>
      </c>
      <c r="K152">
        <v>12</v>
      </c>
      <c r="L152">
        <v>98.915400000000005</v>
      </c>
      <c r="M152">
        <v>84.268299999999996</v>
      </c>
      <c r="N152">
        <v>202</v>
      </c>
      <c r="O152">
        <v>101.1713</v>
      </c>
      <c r="P152">
        <v>116.0676</v>
      </c>
      <c r="Q152">
        <v>11.5335</v>
      </c>
      <c r="R152">
        <v>6.1516000000000002</v>
      </c>
      <c r="S152">
        <v>5623.9135999999999</v>
      </c>
      <c r="T152">
        <v>4852.4736000000003</v>
      </c>
      <c r="U152">
        <v>0</v>
      </c>
      <c r="V152">
        <v>331.40769999999998</v>
      </c>
      <c r="W152">
        <v>440.03219999999999</v>
      </c>
      <c r="X152">
        <v>12</v>
      </c>
      <c r="Y152">
        <v>98.915400000000005</v>
      </c>
      <c r="Z152">
        <v>84.268299999999996</v>
      </c>
      <c r="AA152">
        <v>202</v>
      </c>
      <c r="AB152">
        <v>101.1713</v>
      </c>
      <c r="AC152">
        <v>116.0676</v>
      </c>
      <c r="AD152">
        <v>764</v>
      </c>
      <c r="AE152">
        <v>6.7922000000000002</v>
      </c>
      <c r="AF152">
        <v>5.9993999999999996</v>
      </c>
      <c r="AG152">
        <v>6.7922000000000002</v>
      </c>
      <c r="AH152">
        <v>4.9604999999999997</v>
      </c>
      <c r="AI152">
        <v>5.6443000000000003</v>
      </c>
      <c r="AJ152">
        <v>6.23</v>
      </c>
      <c r="AK152">
        <v>8.5069999999999997</v>
      </c>
      <c r="AL152">
        <v>4.1035000000000004</v>
      </c>
      <c r="AM152">
        <v>4.1749999999999998</v>
      </c>
      <c r="AN152">
        <v>2.2263000000000002</v>
      </c>
      <c r="AO152">
        <v>1.423</v>
      </c>
      <c r="AP152">
        <v>0.52580000000000005</v>
      </c>
      <c r="AQ152">
        <v>3</v>
      </c>
      <c r="AS152">
        <v>0.16669999999999999</v>
      </c>
      <c r="AT152">
        <v>0.18329999999999999</v>
      </c>
      <c r="AU152">
        <v>0.54549999999999998</v>
      </c>
      <c r="AV152">
        <v>25</v>
      </c>
      <c r="AX152">
        <v>15</v>
      </c>
      <c r="AY152">
        <v>97</v>
      </c>
      <c r="AZ152">
        <v>2.875</v>
      </c>
      <c r="BA152">
        <v>3.4916</v>
      </c>
      <c r="BB152">
        <v>3.0777999999999999</v>
      </c>
      <c r="BC152">
        <v>41.920900000000003</v>
      </c>
      <c r="BG152">
        <v>2.2382</v>
      </c>
      <c r="BH152">
        <v>1.0005999999999999</v>
      </c>
      <c r="BI152">
        <v>0.58809999999999996</v>
      </c>
      <c r="BK152">
        <v>1.3149</v>
      </c>
      <c r="BL152">
        <v>0.72740000000000005</v>
      </c>
      <c r="BO152">
        <v>1.5</v>
      </c>
      <c r="BR152">
        <v>0.6</v>
      </c>
      <c r="BS152">
        <v>0.7</v>
      </c>
      <c r="BT152">
        <v>0.8</v>
      </c>
      <c r="BU152">
        <v>4.0999999999999996</v>
      </c>
      <c r="BV152">
        <v>2.1</v>
      </c>
      <c r="BW152">
        <v>0</v>
      </c>
      <c r="BX152">
        <v>0.2</v>
      </c>
      <c r="BY152">
        <v>0.2</v>
      </c>
      <c r="BZ152">
        <v>0</v>
      </c>
      <c r="CA152">
        <v>2.6800000000000001E-2</v>
      </c>
      <c r="CB152">
        <v>1.7500000000000002E-2</v>
      </c>
      <c r="CC152">
        <v>1.9E-3</v>
      </c>
      <c r="CE152">
        <v>2.0495000000000001</v>
      </c>
      <c r="CF152">
        <v>1.4999999999999999E-2</v>
      </c>
      <c r="CH152">
        <v>12.672000000000001</v>
      </c>
      <c r="CJ152">
        <v>0</v>
      </c>
      <c r="CL152">
        <v>69.807400000000001</v>
      </c>
      <c r="CM152">
        <v>34.247599999999998</v>
      </c>
      <c r="CN152" t="s">
        <v>1149</v>
      </c>
    </row>
    <row r="153" spans="1:92" x14ac:dyDescent="0.25">
      <c r="A153" t="s">
        <v>280</v>
      </c>
      <c r="B153">
        <v>190</v>
      </c>
      <c r="C153" t="s">
        <v>279</v>
      </c>
      <c r="D153">
        <v>10.873200000000001</v>
      </c>
      <c r="E153">
        <v>9.1966000000000001</v>
      </c>
      <c r="F153">
        <v>13308.8262</v>
      </c>
      <c r="G153">
        <v>11672.698200000001</v>
      </c>
      <c r="H153">
        <v>468.72399999999999</v>
      </c>
      <c r="I153">
        <v>255.95480000000001</v>
      </c>
      <c r="J153">
        <v>911.44939999999997</v>
      </c>
      <c r="K153">
        <v>13</v>
      </c>
      <c r="L153">
        <v>76.625900000000001</v>
      </c>
      <c r="M153">
        <v>96.806799999999996</v>
      </c>
      <c r="N153">
        <v>203</v>
      </c>
      <c r="O153">
        <v>53.04</v>
      </c>
      <c r="P153">
        <v>116.41330000000001</v>
      </c>
      <c r="Q153">
        <v>10.873200000000001</v>
      </c>
      <c r="R153">
        <v>9.1966000000000001</v>
      </c>
      <c r="S153">
        <v>13308.8262</v>
      </c>
      <c r="T153">
        <v>11672.698200000001</v>
      </c>
      <c r="U153">
        <v>468.72399999999999</v>
      </c>
      <c r="V153">
        <v>255.95480000000001</v>
      </c>
      <c r="W153">
        <v>911.44939999999997</v>
      </c>
      <c r="X153">
        <v>13</v>
      </c>
      <c r="Y153">
        <v>76.625900000000001</v>
      </c>
      <c r="Z153">
        <v>96.806799999999996</v>
      </c>
      <c r="AA153">
        <v>203</v>
      </c>
      <c r="AB153">
        <v>53.04</v>
      </c>
      <c r="AC153">
        <v>116.41330000000001</v>
      </c>
      <c r="AD153">
        <v>743</v>
      </c>
      <c r="AE153">
        <v>6.5949</v>
      </c>
      <c r="AF153">
        <v>9</v>
      </c>
      <c r="AG153">
        <v>6.5949</v>
      </c>
      <c r="AH153">
        <v>6.0651999999999999</v>
      </c>
      <c r="AI153">
        <v>3.5032000000000001</v>
      </c>
      <c r="AJ153">
        <v>4.0815999999999999</v>
      </c>
      <c r="AK153">
        <v>4.7450999999999999</v>
      </c>
      <c r="AL153">
        <v>2.5103</v>
      </c>
      <c r="AM153">
        <v>3.3757999999999999</v>
      </c>
      <c r="AN153">
        <v>2.1810999999999998</v>
      </c>
      <c r="AO153">
        <v>1.0569</v>
      </c>
      <c r="AP153">
        <v>0.13780000000000001</v>
      </c>
      <c r="AQ153">
        <v>8</v>
      </c>
      <c r="AR153">
        <v>1.5</v>
      </c>
      <c r="AS153">
        <v>6.6699999999999995E-2</v>
      </c>
      <c r="AT153">
        <v>4.1700000000000001E-2</v>
      </c>
      <c r="AU153">
        <v>6.9202000000000004</v>
      </c>
      <c r="AV153">
        <v>90</v>
      </c>
      <c r="AW153">
        <v>5</v>
      </c>
      <c r="AX153">
        <v>15</v>
      </c>
      <c r="AY153">
        <v>85</v>
      </c>
      <c r="AZ153">
        <v>2.5874999999999999</v>
      </c>
      <c r="BA153">
        <v>1.0408999999999999</v>
      </c>
      <c r="BB153">
        <v>6.2300000000000001E-2</v>
      </c>
      <c r="BC153">
        <v>40.622999999999998</v>
      </c>
      <c r="BH153">
        <v>0.4778</v>
      </c>
      <c r="BI153">
        <v>0.25530000000000003</v>
      </c>
      <c r="BK153">
        <v>13.14</v>
      </c>
      <c r="BL153">
        <v>8.0459999999999994</v>
      </c>
      <c r="BO153">
        <v>1.5</v>
      </c>
      <c r="BP153">
        <v>0.1</v>
      </c>
      <c r="BR153">
        <v>0.15</v>
      </c>
      <c r="BS153">
        <v>0.4</v>
      </c>
      <c r="BT153">
        <v>0.3</v>
      </c>
      <c r="BU153">
        <v>1.2</v>
      </c>
      <c r="BV153">
        <v>0</v>
      </c>
      <c r="BW153">
        <v>0</v>
      </c>
      <c r="BX153">
        <v>0.1</v>
      </c>
      <c r="BY153">
        <v>0</v>
      </c>
      <c r="BZ153">
        <v>0</v>
      </c>
      <c r="CC153">
        <v>1.2999999999999999E-3</v>
      </c>
      <c r="CD153">
        <v>3.2000000000000002E-3</v>
      </c>
      <c r="CE153">
        <v>1.244</v>
      </c>
      <c r="CH153">
        <v>10.199999999999999</v>
      </c>
      <c r="CJ153">
        <v>0</v>
      </c>
      <c r="CL153">
        <v>69.694500000000005</v>
      </c>
      <c r="CM153">
        <v>34.151899999999998</v>
      </c>
      <c r="CN153" t="s">
        <v>1149</v>
      </c>
    </row>
    <row r="154" spans="1:92" x14ac:dyDescent="0.25">
      <c r="A154" t="s">
        <v>282</v>
      </c>
      <c r="B154">
        <v>191</v>
      </c>
      <c r="C154" t="s">
        <v>281</v>
      </c>
      <c r="D154">
        <v>12.061400000000001</v>
      </c>
      <c r="E154">
        <v>8.0609000000000002</v>
      </c>
      <c r="F154">
        <v>9761.2284999999993</v>
      </c>
      <c r="G154">
        <v>7451.0941999999995</v>
      </c>
      <c r="H154">
        <v>701.33100000000002</v>
      </c>
      <c r="I154">
        <v>47.244100000000003</v>
      </c>
      <c r="J154">
        <v>1561.5596</v>
      </c>
      <c r="K154">
        <v>13</v>
      </c>
      <c r="L154">
        <v>84.999099999999999</v>
      </c>
      <c r="M154">
        <v>84.852000000000004</v>
      </c>
      <c r="N154">
        <v>202</v>
      </c>
      <c r="O154">
        <v>105.80159999999999</v>
      </c>
      <c r="P154">
        <v>152.0932</v>
      </c>
      <c r="Q154">
        <v>12.061400000000001</v>
      </c>
      <c r="R154">
        <v>8.0609000000000002</v>
      </c>
      <c r="S154">
        <v>9761.2284999999993</v>
      </c>
      <c r="T154">
        <v>7451.0941999999995</v>
      </c>
      <c r="U154">
        <v>701.33100000000002</v>
      </c>
      <c r="V154">
        <v>47.244100000000003</v>
      </c>
      <c r="W154">
        <v>1561.5596</v>
      </c>
      <c r="X154">
        <v>13</v>
      </c>
      <c r="Y154">
        <v>84.999099999999999</v>
      </c>
      <c r="Z154">
        <v>84.852000000000004</v>
      </c>
      <c r="AA154">
        <v>202</v>
      </c>
      <c r="AB154">
        <v>105.80159999999999</v>
      </c>
      <c r="AC154">
        <v>152.0932</v>
      </c>
      <c r="AD154">
        <v>722</v>
      </c>
      <c r="AE154">
        <v>6.9459</v>
      </c>
      <c r="AF154">
        <v>7.9039000000000001</v>
      </c>
      <c r="AG154">
        <v>6.9459</v>
      </c>
      <c r="AH154">
        <v>5.6783999999999999</v>
      </c>
      <c r="AI154">
        <v>2.4798</v>
      </c>
      <c r="AJ154">
        <v>3.1095999999999999</v>
      </c>
      <c r="AK154">
        <v>0</v>
      </c>
      <c r="AL154">
        <v>2.6762000000000001</v>
      </c>
      <c r="AM154">
        <v>1.8163</v>
      </c>
      <c r="AN154">
        <v>1.3904000000000001</v>
      </c>
      <c r="AO154">
        <v>0.28420000000000001</v>
      </c>
      <c r="AP154">
        <v>0.14180000000000001</v>
      </c>
      <c r="AQ154">
        <v>5</v>
      </c>
      <c r="AR154">
        <v>1.5</v>
      </c>
      <c r="AS154">
        <v>6.6699999999999995E-2</v>
      </c>
      <c r="AT154">
        <v>8.3299999999999999E-2</v>
      </c>
      <c r="AU154">
        <v>2.7913999999999999</v>
      </c>
      <c r="AV154">
        <v>60</v>
      </c>
      <c r="AW154">
        <v>50</v>
      </c>
      <c r="AX154">
        <v>5</v>
      </c>
      <c r="AY154">
        <v>85</v>
      </c>
      <c r="AZ154">
        <v>1.9406000000000001</v>
      </c>
      <c r="BB154">
        <v>5.1700000000000003E-2</v>
      </c>
      <c r="BC154">
        <v>37.041699999999999</v>
      </c>
      <c r="BH154">
        <v>0.60389999999999999</v>
      </c>
      <c r="BI154">
        <v>0.30890000000000001</v>
      </c>
      <c r="BK154">
        <v>5</v>
      </c>
      <c r="BL154">
        <v>3.25</v>
      </c>
      <c r="BM154">
        <v>0.27479999999999999</v>
      </c>
      <c r="BN154">
        <v>0.113</v>
      </c>
      <c r="BO154">
        <v>1.5</v>
      </c>
      <c r="BP154">
        <v>0.2</v>
      </c>
      <c r="BR154">
        <v>0.08</v>
      </c>
      <c r="BS154">
        <v>0.35</v>
      </c>
      <c r="BT154">
        <v>0.4</v>
      </c>
      <c r="BU154">
        <v>1</v>
      </c>
      <c r="BV154">
        <v>0</v>
      </c>
      <c r="BW154">
        <v>0</v>
      </c>
      <c r="BX154">
        <v>0</v>
      </c>
      <c r="BY154">
        <v>0</v>
      </c>
      <c r="BZ154">
        <v>0</v>
      </c>
      <c r="CE154">
        <v>2.5074999999999998</v>
      </c>
      <c r="CH154">
        <v>2.56</v>
      </c>
      <c r="CL154">
        <v>51.826799999999999</v>
      </c>
      <c r="CM154">
        <v>24.644400000000001</v>
      </c>
      <c r="CN154" t="s">
        <v>1149</v>
      </c>
    </row>
    <row r="155" spans="1:92" x14ac:dyDescent="0.25">
      <c r="A155" t="s">
        <v>284</v>
      </c>
      <c r="B155">
        <v>196</v>
      </c>
      <c r="C155" t="s">
        <v>283</v>
      </c>
      <c r="D155">
        <v>2.7829000000000002</v>
      </c>
      <c r="E155">
        <v>1.3083</v>
      </c>
      <c r="F155">
        <v>1063.8272999999999</v>
      </c>
      <c r="G155">
        <v>286.1823</v>
      </c>
      <c r="H155">
        <v>471.37860000000001</v>
      </c>
      <c r="I155">
        <v>106.0249</v>
      </c>
      <c r="J155">
        <v>200.2414</v>
      </c>
      <c r="K155">
        <v>8</v>
      </c>
      <c r="L155">
        <v>168.65819999999999</v>
      </c>
      <c r="M155">
        <v>130.83240000000001</v>
      </c>
      <c r="N155">
        <v>185</v>
      </c>
      <c r="O155">
        <v>81.848799999999997</v>
      </c>
      <c r="P155">
        <v>68.859200000000001</v>
      </c>
      <c r="Q155">
        <v>2.7829000000000002</v>
      </c>
      <c r="R155">
        <v>1.3083</v>
      </c>
      <c r="S155">
        <v>1063.8272999999999</v>
      </c>
      <c r="T155">
        <v>286.1823</v>
      </c>
      <c r="U155">
        <v>471.37860000000001</v>
      </c>
      <c r="V155">
        <v>106.0249</v>
      </c>
      <c r="W155">
        <v>200.2414</v>
      </c>
      <c r="X155">
        <v>8</v>
      </c>
      <c r="Y155">
        <v>168.65819999999999</v>
      </c>
      <c r="Z155">
        <v>130.83240000000001</v>
      </c>
      <c r="AA155">
        <v>185</v>
      </c>
      <c r="AB155">
        <v>81.848799999999997</v>
      </c>
      <c r="AC155">
        <v>68.859200000000001</v>
      </c>
      <c r="AD155">
        <v>311</v>
      </c>
      <c r="AE155">
        <v>3.3363999999999998</v>
      </c>
      <c r="AF155">
        <v>2.6093000000000002</v>
      </c>
      <c r="AG155">
        <v>3.3363999999999998</v>
      </c>
      <c r="AH155">
        <v>2.2875999999999999</v>
      </c>
      <c r="AI155">
        <v>0.71950000000000003</v>
      </c>
      <c r="AJ155">
        <v>0</v>
      </c>
      <c r="AK155">
        <v>0</v>
      </c>
      <c r="AL155">
        <v>1.6787000000000001</v>
      </c>
      <c r="AM155">
        <v>0.755</v>
      </c>
      <c r="AN155">
        <v>0.52470000000000006</v>
      </c>
      <c r="AO155">
        <v>0.20200000000000001</v>
      </c>
      <c r="AP155">
        <v>2.8299999999999999E-2</v>
      </c>
      <c r="AQ155">
        <v>3</v>
      </c>
      <c r="AR155">
        <v>2.5</v>
      </c>
      <c r="AS155">
        <v>0.16669999999999999</v>
      </c>
      <c r="AT155">
        <v>0.25</v>
      </c>
      <c r="AU155">
        <v>0.34110000000000001</v>
      </c>
      <c r="AV155">
        <v>10</v>
      </c>
      <c r="AW155">
        <v>90</v>
      </c>
      <c r="AX155">
        <v>50</v>
      </c>
      <c r="AY155">
        <v>75</v>
      </c>
      <c r="AZ155">
        <v>0.32340000000000002</v>
      </c>
      <c r="BC155">
        <v>3.1067999999999998</v>
      </c>
      <c r="BK155">
        <v>0.63539999999999996</v>
      </c>
      <c r="BL155">
        <v>0.27010000000000001</v>
      </c>
      <c r="BO155">
        <v>1.5</v>
      </c>
      <c r="BP155">
        <v>0.1</v>
      </c>
      <c r="BR155">
        <v>0.3</v>
      </c>
      <c r="BS155">
        <v>0.56000000000000005</v>
      </c>
      <c r="BT155">
        <v>0.15</v>
      </c>
      <c r="BU155">
        <v>0.5</v>
      </c>
      <c r="BV155">
        <v>0</v>
      </c>
      <c r="BW155">
        <v>0</v>
      </c>
      <c r="BX155">
        <v>1</v>
      </c>
      <c r="BY155">
        <v>0.5</v>
      </c>
      <c r="BZ155">
        <v>0</v>
      </c>
      <c r="CB155">
        <v>0.8226</v>
      </c>
      <c r="CC155">
        <v>1.84E-2</v>
      </c>
      <c r="CE155">
        <v>5.391</v>
      </c>
      <c r="CH155">
        <v>1.04</v>
      </c>
      <c r="CL155">
        <v>15.6242</v>
      </c>
      <c r="CM155">
        <v>6.016</v>
      </c>
      <c r="CN155" t="s">
        <v>1149</v>
      </c>
    </row>
    <row r="156" spans="1:92" x14ac:dyDescent="0.25">
      <c r="A156" t="s">
        <v>286</v>
      </c>
      <c r="B156">
        <v>203</v>
      </c>
      <c r="C156" t="s">
        <v>883</v>
      </c>
      <c r="D156">
        <v>99.247299999999996</v>
      </c>
      <c r="E156">
        <v>15.764099999999999</v>
      </c>
      <c r="F156">
        <v>9537.5185999999994</v>
      </c>
      <c r="G156">
        <v>0</v>
      </c>
      <c r="H156">
        <v>9395.4688000000006</v>
      </c>
      <c r="I156">
        <v>0</v>
      </c>
      <c r="J156">
        <v>142.0496</v>
      </c>
      <c r="K156">
        <v>3</v>
      </c>
      <c r="L156">
        <v>101.2624</v>
      </c>
      <c r="M156">
        <v>133.59399999999999</v>
      </c>
      <c r="N156">
        <v>108</v>
      </c>
      <c r="O156">
        <v>123.5956</v>
      </c>
      <c r="P156">
        <v>76.897999999999996</v>
      </c>
      <c r="Q156">
        <v>99.247299999999996</v>
      </c>
      <c r="R156">
        <v>15.764099999999999</v>
      </c>
      <c r="S156">
        <v>9537.5185999999994</v>
      </c>
      <c r="T156">
        <v>0</v>
      </c>
      <c r="U156">
        <v>9395.4688000000006</v>
      </c>
      <c r="V156">
        <v>0</v>
      </c>
      <c r="W156">
        <v>142.0496</v>
      </c>
      <c r="X156">
        <v>3</v>
      </c>
      <c r="Y156">
        <v>101.2624</v>
      </c>
      <c r="Z156">
        <v>133.59399999999999</v>
      </c>
      <c r="AA156">
        <v>108</v>
      </c>
      <c r="AB156">
        <v>123.5956</v>
      </c>
      <c r="AC156">
        <v>76.897999999999996</v>
      </c>
      <c r="AD156">
        <v>900</v>
      </c>
      <c r="AE156">
        <v>9</v>
      </c>
      <c r="AF156">
        <v>7.8128000000000002</v>
      </c>
      <c r="AG156">
        <v>9</v>
      </c>
      <c r="AH156">
        <v>7.9408000000000003</v>
      </c>
      <c r="AI156">
        <v>0</v>
      </c>
      <c r="AJ156">
        <v>0</v>
      </c>
      <c r="AK156">
        <v>0</v>
      </c>
      <c r="AL156">
        <v>0</v>
      </c>
      <c r="AM156">
        <v>0.33339999999999997</v>
      </c>
      <c r="AN156">
        <v>0.33339999999999997</v>
      </c>
      <c r="AO156">
        <v>0</v>
      </c>
      <c r="AP156">
        <v>0</v>
      </c>
      <c r="AR156">
        <v>3</v>
      </c>
      <c r="AT156">
        <v>0.16669999999999999</v>
      </c>
      <c r="AU156">
        <v>3</v>
      </c>
      <c r="AW156">
        <v>100</v>
      </c>
      <c r="AY156">
        <v>100</v>
      </c>
      <c r="BP156">
        <v>3</v>
      </c>
      <c r="CE156">
        <v>4.5999999999999996</v>
      </c>
      <c r="CH156">
        <v>0</v>
      </c>
      <c r="CL156">
        <v>7.6</v>
      </c>
      <c r="CM156">
        <v>3.8</v>
      </c>
      <c r="CN156" t="s">
        <v>1149</v>
      </c>
    </row>
    <row r="157" spans="1:92" x14ac:dyDescent="0.25">
      <c r="A157" t="s">
        <v>288</v>
      </c>
      <c r="B157">
        <v>208</v>
      </c>
      <c r="C157" t="s">
        <v>287</v>
      </c>
      <c r="D157">
        <v>6.5606</v>
      </c>
      <c r="E157">
        <v>3.5329000000000002</v>
      </c>
      <c r="F157">
        <v>2270.9153000000001</v>
      </c>
      <c r="G157">
        <v>389.27229999999997</v>
      </c>
      <c r="H157">
        <v>270.03089999999997</v>
      </c>
      <c r="I157">
        <v>1045.4827</v>
      </c>
      <c r="J157">
        <v>566.12950000000001</v>
      </c>
      <c r="K157">
        <v>9</v>
      </c>
      <c r="L157">
        <v>96.1965</v>
      </c>
      <c r="M157">
        <v>141.3168</v>
      </c>
      <c r="N157">
        <v>189</v>
      </c>
      <c r="O157">
        <v>95.081199999999995</v>
      </c>
      <c r="P157">
        <v>82.161000000000001</v>
      </c>
      <c r="Q157">
        <v>6.5606</v>
      </c>
      <c r="R157">
        <v>3.5329000000000002</v>
      </c>
      <c r="S157">
        <v>2270.9153000000001</v>
      </c>
      <c r="T157">
        <v>389.27229999999997</v>
      </c>
      <c r="U157">
        <v>270.03089999999997</v>
      </c>
      <c r="V157">
        <v>1045.4827</v>
      </c>
      <c r="W157">
        <v>566.12950000000001</v>
      </c>
      <c r="X157">
        <v>9</v>
      </c>
      <c r="Y157">
        <v>96.1965</v>
      </c>
      <c r="Z157">
        <v>141.3168</v>
      </c>
      <c r="AA157">
        <v>189</v>
      </c>
      <c r="AB157">
        <v>95.081199999999995</v>
      </c>
      <c r="AC157">
        <v>82.161000000000001</v>
      </c>
      <c r="AD157">
        <v>559</v>
      </c>
      <c r="AE157">
        <v>5.1227</v>
      </c>
      <c r="AF157">
        <v>3.8123</v>
      </c>
      <c r="AG157">
        <v>5.1227</v>
      </c>
      <c r="AH157">
        <v>3.7591999999999999</v>
      </c>
      <c r="AI157">
        <v>4.9602000000000004</v>
      </c>
      <c r="AJ157">
        <v>3.5608</v>
      </c>
      <c r="AK157">
        <v>8.5069999999999997</v>
      </c>
      <c r="AL157">
        <v>5.1765999999999996</v>
      </c>
      <c r="AM157">
        <v>9</v>
      </c>
      <c r="AN157">
        <v>3.9213</v>
      </c>
      <c r="AO157">
        <v>2.8069999999999999</v>
      </c>
      <c r="AP157">
        <v>8.8559999999999999</v>
      </c>
      <c r="AQ157">
        <v>4</v>
      </c>
      <c r="AR157">
        <v>0.8</v>
      </c>
      <c r="AS157">
        <v>0.33329999999999999</v>
      </c>
      <c r="AT157">
        <v>0.05</v>
      </c>
      <c r="AU157">
        <v>1.0351999999999999</v>
      </c>
      <c r="AV157">
        <v>60</v>
      </c>
      <c r="AW157">
        <v>17</v>
      </c>
      <c r="AX157">
        <v>81</v>
      </c>
      <c r="AY157">
        <v>100</v>
      </c>
      <c r="AZ157">
        <v>4.6574</v>
      </c>
      <c r="BA157">
        <v>5.3042999999999996</v>
      </c>
      <c r="BB157">
        <v>1.2514000000000001</v>
      </c>
      <c r="BC157">
        <v>147.21080000000001</v>
      </c>
      <c r="BD157">
        <v>0.42470000000000002</v>
      </c>
      <c r="BE157">
        <v>33.613799999999998</v>
      </c>
      <c r="BF157">
        <v>18.107500000000002</v>
      </c>
      <c r="BH157">
        <v>39.697200000000002</v>
      </c>
      <c r="BI157">
        <v>46.313400000000001</v>
      </c>
      <c r="BJ157">
        <v>0.5</v>
      </c>
      <c r="BK157">
        <v>2.2059000000000002</v>
      </c>
      <c r="BL157">
        <v>0.77539999999999998</v>
      </c>
      <c r="BO157">
        <v>0</v>
      </c>
      <c r="BP157">
        <v>0.05</v>
      </c>
      <c r="BQ157">
        <v>0.01</v>
      </c>
      <c r="BR157">
        <v>0.5</v>
      </c>
      <c r="BS157">
        <v>1.6</v>
      </c>
      <c r="BT157">
        <v>3.3</v>
      </c>
      <c r="BU157">
        <v>4.3</v>
      </c>
      <c r="BV157">
        <v>8.9</v>
      </c>
      <c r="BW157">
        <v>3.4</v>
      </c>
      <c r="BX157">
        <v>0.8</v>
      </c>
      <c r="BY157">
        <v>1.6</v>
      </c>
      <c r="BZ157">
        <v>0.6</v>
      </c>
      <c r="CA157">
        <v>6.4899999999999999E-2</v>
      </c>
      <c r="CB157">
        <v>1.7100000000000001E-2</v>
      </c>
      <c r="CC157">
        <v>3.6799999999999999E-2</v>
      </c>
      <c r="CE157">
        <v>1.0680000000000001</v>
      </c>
      <c r="CF157">
        <v>2.5000000000000001E-3</v>
      </c>
      <c r="CG157">
        <v>0.03</v>
      </c>
      <c r="CH157">
        <v>7.12</v>
      </c>
      <c r="CI157">
        <v>16.02</v>
      </c>
      <c r="CJ157">
        <v>7.1999999999999998E-3</v>
      </c>
      <c r="CL157">
        <v>303.46120000000002</v>
      </c>
      <c r="CM157">
        <v>135.94329999999999</v>
      </c>
      <c r="CN157" t="s">
        <v>1149</v>
      </c>
    </row>
    <row r="158" spans="1:92" x14ac:dyDescent="0.25">
      <c r="A158" t="s">
        <v>289</v>
      </c>
      <c r="B158">
        <v>210</v>
      </c>
      <c r="C158" t="s">
        <v>884</v>
      </c>
      <c r="D158">
        <v>3.2383000000000002</v>
      </c>
      <c r="E158">
        <v>2.0388999999999999</v>
      </c>
      <c r="F158">
        <v>1906.4382000000001</v>
      </c>
      <c r="G158">
        <v>832.31569999999999</v>
      </c>
      <c r="H158">
        <v>474.12950000000001</v>
      </c>
      <c r="I158">
        <v>381.43759999999997</v>
      </c>
      <c r="J158">
        <v>218.55539999999999</v>
      </c>
      <c r="K158">
        <v>9</v>
      </c>
      <c r="L158">
        <v>47.482199999999999</v>
      </c>
      <c r="M158">
        <v>81.5565</v>
      </c>
      <c r="N158">
        <v>183</v>
      </c>
      <c r="O158">
        <v>249.09889999999999</v>
      </c>
      <c r="P158">
        <v>226.54580000000001</v>
      </c>
      <c r="Q158">
        <v>3.2383000000000002</v>
      </c>
      <c r="R158">
        <v>2.0388999999999999</v>
      </c>
      <c r="S158">
        <v>1906.4382000000001</v>
      </c>
      <c r="T158">
        <v>832.31569999999999</v>
      </c>
      <c r="U158">
        <v>474.12950000000001</v>
      </c>
      <c r="V158">
        <v>381.43759999999997</v>
      </c>
      <c r="W158">
        <v>218.55539999999999</v>
      </c>
      <c r="X158">
        <v>9</v>
      </c>
      <c r="Y158">
        <v>47.482199999999999</v>
      </c>
      <c r="Z158">
        <v>81.5565</v>
      </c>
      <c r="AA158">
        <v>183</v>
      </c>
      <c r="AB158">
        <v>249.09889999999999</v>
      </c>
      <c r="AC158">
        <v>226.54580000000001</v>
      </c>
      <c r="AD158">
        <v>411</v>
      </c>
      <c r="AE158">
        <v>3.5990000000000002</v>
      </c>
      <c r="AF158">
        <v>3.4929999999999999</v>
      </c>
      <c r="AG158">
        <v>3.5990000000000002</v>
      </c>
      <c r="AH158">
        <v>2.8557999999999999</v>
      </c>
      <c r="AI158">
        <v>0.62329999999999997</v>
      </c>
      <c r="AJ158">
        <v>0</v>
      </c>
      <c r="AK158">
        <v>0</v>
      </c>
      <c r="AL158">
        <v>1.4541999999999999</v>
      </c>
      <c r="AM158">
        <v>1.2003999999999999</v>
      </c>
      <c r="AN158">
        <v>0.86960000000000004</v>
      </c>
      <c r="AO158">
        <v>7.8799999999999995E-2</v>
      </c>
      <c r="AP158">
        <v>0.252</v>
      </c>
      <c r="AQ158">
        <v>3</v>
      </c>
      <c r="AR158">
        <v>1</v>
      </c>
      <c r="AS158">
        <v>8.3299999999999999E-2</v>
      </c>
      <c r="AT158">
        <v>4.1700000000000001E-2</v>
      </c>
      <c r="AU158">
        <v>0.3332</v>
      </c>
      <c r="AV158">
        <v>20</v>
      </c>
      <c r="AW158">
        <v>10</v>
      </c>
      <c r="AX158">
        <v>50</v>
      </c>
      <c r="AY158">
        <v>30</v>
      </c>
      <c r="AZ158">
        <v>0.56059999999999999</v>
      </c>
      <c r="BA158">
        <v>0.71870000000000001</v>
      </c>
      <c r="BC158">
        <v>35.205399999999997</v>
      </c>
      <c r="BH158">
        <v>0.86009999999999998</v>
      </c>
      <c r="BI158">
        <v>1.7202</v>
      </c>
      <c r="BJ158">
        <v>3</v>
      </c>
      <c r="BK158">
        <v>1.5590999999999999</v>
      </c>
      <c r="BL158">
        <v>0.55169999999999997</v>
      </c>
      <c r="BO158">
        <v>0</v>
      </c>
      <c r="BP158">
        <v>0.1</v>
      </c>
      <c r="BR158">
        <v>0.2</v>
      </c>
      <c r="BS158">
        <v>0.4</v>
      </c>
      <c r="BT158">
        <v>1</v>
      </c>
      <c r="BU158">
        <v>0.3</v>
      </c>
      <c r="BV158">
        <v>0</v>
      </c>
      <c r="BW158">
        <v>0</v>
      </c>
      <c r="BX158">
        <v>0.2</v>
      </c>
      <c r="BY158">
        <v>0.2</v>
      </c>
      <c r="BZ158">
        <v>0</v>
      </c>
      <c r="CA158">
        <v>4.19E-2</v>
      </c>
      <c r="CE158">
        <v>0.44619999999999999</v>
      </c>
      <c r="CH158">
        <v>0.32</v>
      </c>
      <c r="CL158">
        <v>45.552999999999997</v>
      </c>
      <c r="CM158">
        <v>21.387499999999999</v>
      </c>
      <c r="CN158" t="s">
        <v>1149</v>
      </c>
    </row>
    <row r="159" spans="1:92" x14ac:dyDescent="0.25">
      <c r="A159" t="s">
        <v>298</v>
      </c>
      <c r="B159">
        <v>211</v>
      </c>
      <c r="C159" t="s">
        <v>297</v>
      </c>
      <c r="D159">
        <v>5.0168999999999997</v>
      </c>
      <c r="E159">
        <v>2.5914000000000001</v>
      </c>
      <c r="F159">
        <v>2325.9634000000001</v>
      </c>
      <c r="G159">
        <v>198.08590000000001</v>
      </c>
      <c r="H159">
        <v>502.54809999999998</v>
      </c>
      <c r="I159">
        <v>199.536</v>
      </c>
      <c r="J159">
        <v>1425.7936</v>
      </c>
      <c r="K159">
        <v>9</v>
      </c>
      <c r="L159">
        <v>73.561800000000005</v>
      </c>
      <c r="M159">
        <v>103.6567</v>
      </c>
      <c r="N159">
        <v>188</v>
      </c>
      <c r="O159">
        <v>109.0633</v>
      </c>
      <c r="P159">
        <v>86.380600000000001</v>
      </c>
      <c r="Q159">
        <v>5.0168999999999997</v>
      </c>
      <c r="R159">
        <v>2.5914000000000001</v>
      </c>
      <c r="S159">
        <v>2325.9634000000001</v>
      </c>
      <c r="T159">
        <v>198.08590000000001</v>
      </c>
      <c r="U159">
        <v>502.54809999999998</v>
      </c>
      <c r="V159">
        <v>199.536</v>
      </c>
      <c r="W159">
        <v>1425.7936</v>
      </c>
      <c r="X159">
        <v>9</v>
      </c>
      <c r="Y159">
        <v>73.561800000000005</v>
      </c>
      <c r="Z159">
        <v>103.6567</v>
      </c>
      <c r="AA159">
        <v>188</v>
      </c>
      <c r="AB159">
        <v>109.0633</v>
      </c>
      <c r="AC159">
        <v>86.380600000000001</v>
      </c>
      <c r="AD159">
        <v>443</v>
      </c>
      <c r="AE159">
        <v>4.4797000000000002</v>
      </c>
      <c r="AF159">
        <v>3.8582999999999998</v>
      </c>
      <c r="AG159">
        <v>4.4797000000000002</v>
      </c>
      <c r="AH159">
        <v>3.2195999999999998</v>
      </c>
      <c r="AI159">
        <v>4.0045000000000002</v>
      </c>
      <c r="AJ159">
        <v>3.7271000000000001</v>
      </c>
      <c r="AK159">
        <v>8.8546999999999993</v>
      </c>
      <c r="AL159">
        <v>2.6646000000000001</v>
      </c>
      <c r="AM159">
        <v>2.7831000000000001</v>
      </c>
      <c r="AN159">
        <v>2.0474999999999999</v>
      </c>
      <c r="AO159">
        <v>0.46139999999999998</v>
      </c>
      <c r="AP159">
        <v>0.2742</v>
      </c>
      <c r="AQ159">
        <v>1</v>
      </c>
      <c r="AR159">
        <v>2</v>
      </c>
      <c r="AS159">
        <v>0.125</v>
      </c>
      <c r="AT159">
        <v>7.4999999999999997E-2</v>
      </c>
      <c r="AU159">
        <v>0.1076</v>
      </c>
      <c r="AV159">
        <v>3</v>
      </c>
      <c r="AW159">
        <v>11</v>
      </c>
      <c r="AX159">
        <v>75</v>
      </c>
      <c r="AY159">
        <v>95</v>
      </c>
      <c r="AZ159">
        <v>2.3717999999999999</v>
      </c>
      <c r="BA159">
        <v>3.6656</v>
      </c>
      <c r="BB159">
        <v>1.1996</v>
      </c>
      <c r="BC159">
        <v>31.038399999999999</v>
      </c>
      <c r="BH159">
        <v>1.8608</v>
      </c>
      <c r="BJ159">
        <v>3</v>
      </c>
      <c r="BK159">
        <v>0.28270000000000001</v>
      </c>
      <c r="BL159">
        <v>9.9199999999999997E-2</v>
      </c>
      <c r="BO159">
        <v>0</v>
      </c>
      <c r="BP159">
        <v>0.1</v>
      </c>
      <c r="BQ159">
        <v>0.01</v>
      </c>
      <c r="BR159">
        <v>0.1</v>
      </c>
      <c r="BS159">
        <v>0.5</v>
      </c>
      <c r="BT159">
        <v>0.9</v>
      </c>
      <c r="BU159">
        <v>0.4</v>
      </c>
      <c r="BV159">
        <v>1.2</v>
      </c>
      <c r="BW159">
        <v>0</v>
      </c>
      <c r="BX159">
        <v>0.4</v>
      </c>
      <c r="BY159">
        <v>0.3</v>
      </c>
      <c r="BZ159">
        <v>0</v>
      </c>
      <c r="CE159">
        <v>2.5821000000000001</v>
      </c>
      <c r="CH159">
        <v>3.8</v>
      </c>
      <c r="CJ159">
        <v>1.6999999999999999E-3</v>
      </c>
      <c r="CL159">
        <v>46.475700000000003</v>
      </c>
      <c r="CM159">
        <v>20.392399999999999</v>
      </c>
      <c r="CN159" t="s">
        <v>1149</v>
      </c>
    </row>
    <row r="160" spans="1:92" x14ac:dyDescent="0.25">
      <c r="A160" t="s">
        <v>885</v>
      </c>
      <c r="B160">
        <v>212</v>
      </c>
      <c r="C160" t="s">
        <v>886</v>
      </c>
      <c r="D160">
        <v>8.1263000000000005</v>
      </c>
      <c r="E160">
        <v>4.7122999999999999</v>
      </c>
      <c r="F160">
        <v>2820.4005999999999</v>
      </c>
      <c r="G160">
        <v>0</v>
      </c>
      <c r="H160">
        <v>292.22190000000001</v>
      </c>
      <c r="I160">
        <v>1901.7892999999999</v>
      </c>
      <c r="J160">
        <v>626.38930000000005</v>
      </c>
      <c r="K160">
        <v>10</v>
      </c>
      <c r="L160">
        <v>108.6409</v>
      </c>
      <c r="M160">
        <v>100.2623</v>
      </c>
      <c r="N160">
        <v>165</v>
      </c>
      <c r="O160">
        <v>111.3197</v>
      </c>
      <c r="P160">
        <v>71.398899999999998</v>
      </c>
      <c r="Q160">
        <v>8.1263000000000005</v>
      </c>
      <c r="R160">
        <v>4.7122999999999999</v>
      </c>
      <c r="S160">
        <v>2820.4005999999999</v>
      </c>
      <c r="T160">
        <v>0</v>
      </c>
      <c r="U160">
        <v>292.22190000000001</v>
      </c>
      <c r="V160">
        <v>1901.7892999999999</v>
      </c>
      <c r="W160">
        <v>626.38930000000005</v>
      </c>
      <c r="X160">
        <v>10</v>
      </c>
      <c r="Y160">
        <v>108.6409</v>
      </c>
      <c r="Z160">
        <v>100.2623</v>
      </c>
      <c r="AA160">
        <v>165</v>
      </c>
      <c r="AB160">
        <v>111.3197</v>
      </c>
      <c r="AC160">
        <v>71.398899999999998</v>
      </c>
      <c r="AD160">
        <v>639</v>
      </c>
      <c r="AE160">
        <v>5.7012999999999998</v>
      </c>
      <c r="AF160">
        <v>4.2485999999999997</v>
      </c>
      <c r="AG160">
        <v>5.7012999999999998</v>
      </c>
      <c r="AH160">
        <v>4.3415999999999997</v>
      </c>
      <c r="AI160">
        <v>2.6575000000000002</v>
      </c>
      <c r="AJ160">
        <v>3.0804999999999998</v>
      </c>
      <c r="AK160">
        <v>0</v>
      </c>
      <c r="AL160">
        <v>3.1198999999999999</v>
      </c>
      <c r="AM160">
        <v>8.6292000000000009</v>
      </c>
      <c r="AN160">
        <v>3.5409999999999999</v>
      </c>
      <c r="AO160">
        <v>2.5407999999999999</v>
      </c>
      <c r="AP160">
        <v>2.5474000000000001</v>
      </c>
      <c r="AR160">
        <v>0.7</v>
      </c>
      <c r="AS160">
        <v>0.41670000000000001</v>
      </c>
      <c r="AT160">
        <v>4.1700000000000001E-2</v>
      </c>
      <c r="AU160">
        <v>0.34770000000000001</v>
      </c>
      <c r="AW160">
        <v>16</v>
      </c>
      <c r="AX160">
        <v>85</v>
      </c>
      <c r="AY160">
        <v>97.5</v>
      </c>
      <c r="AZ160">
        <v>4.9161999999999999</v>
      </c>
      <c r="BB160">
        <v>0.28029999999999999</v>
      </c>
      <c r="BC160">
        <v>30.573599999999999</v>
      </c>
      <c r="BH160">
        <v>3.4510000000000001</v>
      </c>
      <c r="BI160">
        <v>4.2882999999999996</v>
      </c>
      <c r="BJ160">
        <v>3</v>
      </c>
      <c r="BP160">
        <v>0.05</v>
      </c>
      <c r="BQ160">
        <v>0.01</v>
      </c>
      <c r="BR160">
        <v>1</v>
      </c>
      <c r="BS160">
        <v>3.2</v>
      </c>
      <c r="BT160">
        <v>3</v>
      </c>
      <c r="BU160">
        <v>40</v>
      </c>
      <c r="BV160">
        <v>3</v>
      </c>
      <c r="BW160">
        <v>0</v>
      </c>
      <c r="BX160">
        <v>1.7</v>
      </c>
      <c r="BY160">
        <v>1</v>
      </c>
      <c r="BZ160">
        <v>0</v>
      </c>
      <c r="CA160">
        <v>0.6986</v>
      </c>
      <c r="CB160">
        <v>0.78090000000000004</v>
      </c>
      <c r="CC160">
        <v>2.5899999999999999E-2</v>
      </c>
      <c r="CE160">
        <v>0.80810000000000004</v>
      </c>
      <c r="CF160">
        <v>2.9999999999999997E-4</v>
      </c>
      <c r="CG160">
        <v>1.0500000000000001E-2</v>
      </c>
      <c r="CH160">
        <v>10.8</v>
      </c>
      <c r="CJ160">
        <v>9.7999999999999997E-3</v>
      </c>
      <c r="CL160">
        <v>107.40689999999999</v>
      </c>
      <c r="CM160">
        <v>26.1723</v>
      </c>
      <c r="CN160" t="s">
        <v>1149</v>
      </c>
    </row>
    <row r="161" spans="1:92" x14ac:dyDescent="0.25">
      <c r="A161" t="s">
        <v>300</v>
      </c>
      <c r="B161">
        <v>213</v>
      </c>
      <c r="C161" t="s">
        <v>824</v>
      </c>
      <c r="D161">
        <v>22.611799999999999</v>
      </c>
      <c r="E161">
        <v>2.4329000000000001</v>
      </c>
      <c r="F161">
        <v>1092.3742999999999</v>
      </c>
      <c r="G161">
        <v>0</v>
      </c>
      <c r="H161">
        <v>1090.9183</v>
      </c>
      <c r="I161">
        <v>0</v>
      </c>
      <c r="J161">
        <v>1.4559</v>
      </c>
      <c r="K161">
        <v>2</v>
      </c>
      <c r="L161">
        <v>73.678100000000001</v>
      </c>
      <c r="M161">
        <v>42.683300000000003</v>
      </c>
      <c r="N161">
        <v>121</v>
      </c>
      <c r="O161">
        <v>201.89109999999999</v>
      </c>
      <c r="P161">
        <v>86.891099999999994</v>
      </c>
      <c r="Q161">
        <v>22.611799999999999</v>
      </c>
      <c r="R161">
        <v>2.4329000000000001</v>
      </c>
      <c r="S161">
        <v>1092.3742999999999</v>
      </c>
      <c r="T161">
        <v>0</v>
      </c>
      <c r="U161">
        <v>1090.9183</v>
      </c>
      <c r="V161">
        <v>0</v>
      </c>
      <c r="W161">
        <v>1.4559</v>
      </c>
      <c r="X161">
        <v>2</v>
      </c>
      <c r="Y161">
        <v>73.678100000000001</v>
      </c>
      <c r="Z161">
        <v>42.683300000000003</v>
      </c>
      <c r="AA161">
        <v>121</v>
      </c>
      <c r="AB161">
        <v>201.89109999999999</v>
      </c>
      <c r="AC161">
        <v>86.891099999999994</v>
      </c>
      <c r="AD161">
        <v>900</v>
      </c>
      <c r="AE161">
        <v>9</v>
      </c>
      <c r="AF161">
        <v>2.6440999999999999</v>
      </c>
      <c r="AG161">
        <v>9</v>
      </c>
      <c r="AH161">
        <v>3.1196000000000002</v>
      </c>
      <c r="AI161">
        <v>0</v>
      </c>
      <c r="AJ161">
        <v>0</v>
      </c>
      <c r="AK161">
        <v>0</v>
      </c>
      <c r="AL161">
        <v>0</v>
      </c>
      <c r="AM161">
        <v>2.1299999999999999E-2</v>
      </c>
      <c r="AN161">
        <v>2.1299999999999999E-2</v>
      </c>
      <c r="AO161">
        <v>0</v>
      </c>
      <c r="AP161">
        <v>0</v>
      </c>
      <c r="AR161">
        <v>0.3</v>
      </c>
      <c r="AT161">
        <v>8.3000000000000001E-3</v>
      </c>
      <c r="AU161">
        <v>0.3</v>
      </c>
      <c r="AW161">
        <v>100</v>
      </c>
      <c r="AY161">
        <v>5</v>
      </c>
      <c r="BP161">
        <v>0.2</v>
      </c>
      <c r="BQ161">
        <v>0.01</v>
      </c>
      <c r="CF161">
        <v>2.5000000000000001E-3</v>
      </c>
      <c r="CL161">
        <v>0.21249999999999999</v>
      </c>
      <c r="CM161">
        <v>0.10630000000000001</v>
      </c>
      <c r="CN161" t="s">
        <v>1149</v>
      </c>
    </row>
    <row r="162" spans="1:92" x14ac:dyDescent="0.25">
      <c r="A162" t="s">
        <v>887</v>
      </c>
      <c r="B162">
        <v>214</v>
      </c>
      <c r="C162" t="s">
        <v>888</v>
      </c>
      <c r="D162">
        <v>4.3571999999999997</v>
      </c>
      <c r="E162">
        <v>3.4546000000000001</v>
      </c>
      <c r="F162">
        <v>3884.4994999999999</v>
      </c>
      <c r="G162">
        <v>2200.1028000000001</v>
      </c>
      <c r="H162">
        <v>234.29830000000001</v>
      </c>
      <c r="I162">
        <v>827.21109999999999</v>
      </c>
      <c r="J162">
        <v>622.88710000000003</v>
      </c>
      <c r="K162">
        <v>9</v>
      </c>
      <c r="L162">
        <v>63.888599999999997</v>
      </c>
      <c r="M162">
        <v>138.1859</v>
      </c>
      <c r="N162">
        <v>189</v>
      </c>
      <c r="O162">
        <v>63.1479</v>
      </c>
      <c r="P162">
        <v>80.340699999999998</v>
      </c>
      <c r="Q162">
        <v>4.3571999999999997</v>
      </c>
      <c r="R162">
        <v>3.4546000000000001</v>
      </c>
      <c r="S162">
        <v>3884.4994999999999</v>
      </c>
      <c r="T162">
        <v>2200.1028000000001</v>
      </c>
      <c r="U162">
        <v>234.29830000000001</v>
      </c>
      <c r="V162">
        <v>827.21109999999999</v>
      </c>
      <c r="W162">
        <v>622.88710000000003</v>
      </c>
      <c r="X162">
        <v>9</v>
      </c>
      <c r="Y162">
        <v>63.888599999999997</v>
      </c>
      <c r="Z162">
        <v>138.1859</v>
      </c>
      <c r="AA162">
        <v>189</v>
      </c>
      <c r="AB162">
        <v>63.1479</v>
      </c>
      <c r="AC162">
        <v>80.340699999999998</v>
      </c>
      <c r="AD162">
        <v>439</v>
      </c>
      <c r="AE162">
        <v>4.1748000000000003</v>
      </c>
      <c r="AF162">
        <v>4.9861000000000004</v>
      </c>
      <c r="AG162">
        <v>4.1748000000000003</v>
      </c>
      <c r="AH162">
        <v>3.7172999999999998</v>
      </c>
      <c r="AI162">
        <v>2.8016000000000001</v>
      </c>
      <c r="AJ162">
        <v>1.8723000000000001</v>
      </c>
      <c r="AK162">
        <v>7.1921999999999997</v>
      </c>
      <c r="AL162">
        <v>2.2667999999999999</v>
      </c>
      <c r="AM162">
        <v>9</v>
      </c>
      <c r="AN162">
        <v>3.4889999999999999</v>
      </c>
      <c r="AO162">
        <v>1.2083999999999999</v>
      </c>
      <c r="AP162">
        <v>11.7608</v>
      </c>
      <c r="AQ162">
        <v>3.5</v>
      </c>
      <c r="AR162">
        <v>0.8</v>
      </c>
      <c r="AS162">
        <v>0.33329999999999999</v>
      </c>
      <c r="AT162">
        <v>6.6699999999999995E-2</v>
      </c>
      <c r="AU162">
        <v>0.2102</v>
      </c>
      <c r="AV162">
        <v>5.0999999999999996</v>
      </c>
      <c r="AW162">
        <v>5.2</v>
      </c>
      <c r="AX162">
        <v>85</v>
      </c>
      <c r="AY162">
        <v>95.1</v>
      </c>
      <c r="AZ162">
        <v>2.8050999999999999</v>
      </c>
      <c r="BA162">
        <v>5.5007999999999999</v>
      </c>
      <c r="BB162">
        <v>1.0567</v>
      </c>
      <c r="BC162">
        <v>222.3449</v>
      </c>
      <c r="BH162">
        <v>68.340299999999999</v>
      </c>
      <c r="BI162">
        <v>35.647199999999998</v>
      </c>
      <c r="BK162">
        <v>1.2558</v>
      </c>
      <c r="BL162">
        <v>0.62849999999999995</v>
      </c>
      <c r="BO162">
        <v>1.5</v>
      </c>
      <c r="BP162">
        <v>0.05</v>
      </c>
      <c r="BQ162">
        <v>0.01</v>
      </c>
      <c r="BR162">
        <v>0.5</v>
      </c>
      <c r="BS162">
        <v>1.5</v>
      </c>
      <c r="BT162">
        <v>1.5</v>
      </c>
      <c r="BU162">
        <v>0.5</v>
      </c>
      <c r="BV162">
        <v>4</v>
      </c>
      <c r="BW162">
        <v>21</v>
      </c>
      <c r="BX162">
        <v>0.2</v>
      </c>
      <c r="BY162">
        <v>2</v>
      </c>
      <c r="BZ162">
        <v>4</v>
      </c>
      <c r="CA162">
        <v>5.6599999999999998E-2</v>
      </c>
      <c r="CE162">
        <v>1.9957</v>
      </c>
      <c r="CG162">
        <v>2.0000000000000001E-4</v>
      </c>
      <c r="CH162">
        <v>7.92</v>
      </c>
      <c r="CJ162">
        <v>1.1999999999999999E-3</v>
      </c>
      <c r="CL162">
        <v>374.32190000000003</v>
      </c>
      <c r="CM162">
        <v>157.94820000000001</v>
      </c>
      <c r="CN162" t="s">
        <v>1149</v>
      </c>
    </row>
    <row r="163" spans="1:92" x14ac:dyDescent="0.25">
      <c r="A163" t="s">
        <v>302</v>
      </c>
      <c r="B163">
        <v>215</v>
      </c>
      <c r="C163" t="s">
        <v>301</v>
      </c>
      <c r="D163">
        <v>3.4226000000000001</v>
      </c>
      <c r="E163">
        <v>2.3902999999999999</v>
      </c>
      <c r="F163">
        <v>1702.9636</v>
      </c>
      <c r="G163">
        <v>420.57760000000002</v>
      </c>
      <c r="H163">
        <v>232.64359999999999</v>
      </c>
      <c r="I163">
        <v>930.16129999999998</v>
      </c>
      <c r="J163">
        <v>119.5812</v>
      </c>
      <c r="K163">
        <v>9</v>
      </c>
      <c r="L163">
        <v>50.185000000000002</v>
      </c>
      <c r="M163">
        <v>95.610799999999998</v>
      </c>
      <c r="N163">
        <v>186</v>
      </c>
      <c r="O163">
        <v>77.786699999999996</v>
      </c>
      <c r="P163">
        <v>103.9248</v>
      </c>
      <c r="Q163">
        <v>3.4226000000000001</v>
      </c>
      <c r="R163">
        <v>2.3902999999999999</v>
      </c>
      <c r="S163">
        <v>1702.9636</v>
      </c>
      <c r="T163">
        <v>420.57760000000002</v>
      </c>
      <c r="U163">
        <v>232.64359999999999</v>
      </c>
      <c r="V163">
        <v>930.16129999999998</v>
      </c>
      <c r="W163">
        <v>119.5812</v>
      </c>
      <c r="X163">
        <v>9</v>
      </c>
      <c r="Y163">
        <v>50.185000000000002</v>
      </c>
      <c r="Z163">
        <v>95.610799999999998</v>
      </c>
      <c r="AA163">
        <v>186</v>
      </c>
      <c r="AB163">
        <v>77.786699999999996</v>
      </c>
      <c r="AC163">
        <v>103.9248</v>
      </c>
      <c r="AD163">
        <v>435</v>
      </c>
      <c r="AE163">
        <v>3.7000999999999999</v>
      </c>
      <c r="AF163">
        <v>3.3014000000000001</v>
      </c>
      <c r="AG163">
        <v>3.7000999999999999</v>
      </c>
      <c r="AH163">
        <v>3.0920999999999998</v>
      </c>
      <c r="AI163">
        <v>3.1377999999999999</v>
      </c>
      <c r="AJ163">
        <v>2.1608999999999998</v>
      </c>
      <c r="AK163">
        <v>6.5975000000000001</v>
      </c>
      <c r="AL163">
        <v>2.9609999999999999</v>
      </c>
      <c r="AM163">
        <v>4.7497999999999996</v>
      </c>
      <c r="AN163">
        <v>2.0619000000000001</v>
      </c>
      <c r="AO163">
        <v>0.47199999999999998</v>
      </c>
      <c r="AP163">
        <v>2.2159</v>
      </c>
      <c r="AQ163">
        <v>3</v>
      </c>
      <c r="AR163">
        <v>0.8</v>
      </c>
      <c r="AS163">
        <v>0.33329999999999999</v>
      </c>
      <c r="AT163">
        <v>8.3000000000000001E-3</v>
      </c>
      <c r="AU163">
        <v>0.25390000000000001</v>
      </c>
      <c r="AV163">
        <v>10</v>
      </c>
      <c r="AW163">
        <v>7</v>
      </c>
      <c r="AX163">
        <v>75</v>
      </c>
      <c r="AY163">
        <v>77</v>
      </c>
      <c r="AZ163">
        <v>4.9204999999999997</v>
      </c>
      <c r="BA163">
        <v>2.7016</v>
      </c>
      <c r="BB163">
        <v>1.8037000000000001</v>
      </c>
      <c r="BC163">
        <v>158.393</v>
      </c>
      <c r="BI163">
        <v>4.8605999999999998</v>
      </c>
      <c r="BK163">
        <v>0.62250000000000005</v>
      </c>
      <c r="BL163">
        <v>0.31130000000000002</v>
      </c>
      <c r="BM163">
        <v>1.09E-2</v>
      </c>
      <c r="BN163">
        <v>5.4999999999999997E-3</v>
      </c>
      <c r="BO163">
        <v>0</v>
      </c>
      <c r="BP163">
        <v>0.05</v>
      </c>
      <c r="BR163">
        <v>0.8</v>
      </c>
      <c r="BS163">
        <v>1.1000000000000001</v>
      </c>
      <c r="BT163">
        <v>0.9</v>
      </c>
      <c r="BU163">
        <v>2.5</v>
      </c>
      <c r="BV163">
        <v>3.1</v>
      </c>
      <c r="BW163">
        <v>14.8</v>
      </c>
      <c r="BX163">
        <v>1</v>
      </c>
      <c r="BY163">
        <v>1</v>
      </c>
      <c r="BZ163">
        <v>2</v>
      </c>
      <c r="CE163">
        <v>0.23100000000000001</v>
      </c>
      <c r="CH163">
        <v>1.232</v>
      </c>
      <c r="CL163">
        <v>192.6001</v>
      </c>
      <c r="CM163">
        <v>94.278800000000004</v>
      </c>
      <c r="CN163" t="s">
        <v>1149</v>
      </c>
    </row>
    <row r="164" spans="1:92" x14ac:dyDescent="0.25">
      <c r="A164" t="s">
        <v>304</v>
      </c>
      <c r="B164">
        <v>216</v>
      </c>
      <c r="C164" t="s">
        <v>303</v>
      </c>
      <c r="D164">
        <v>4.9672999999999998</v>
      </c>
      <c r="E164">
        <v>3.4952000000000001</v>
      </c>
      <c r="F164">
        <v>3674.009</v>
      </c>
      <c r="G164">
        <v>157.84309999999999</v>
      </c>
      <c r="H164">
        <v>777.97029999999995</v>
      </c>
      <c r="I164">
        <v>1234.7969000000001</v>
      </c>
      <c r="J164">
        <v>1503.3987</v>
      </c>
      <c r="K164">
        <v>9</v>
      </c>
      <c r="L164">
        <v>72.8339</v>
      </c>
      <c r="M164">
        <v>139.8099</v>
      </c>
      <c r="N164">
        <v>189</v>
      </c>
      <c r="O164">
        <v>71.989500000000007</v>
      </c>
      <c r="P164">
        <v>81.284800000000004</v>
      </c>
      <c r="Q164">
        <v>4.9672999999999998</v>
      </c>
      <c r="R164">
        <v>3.4952000000000001</v>
      </c>
      <c r="S164">
        <v>3674.009</v>
      </c>
      <c r="T164">
        <v>157.84309999999999</v>
      </c>
      <c r="U164">
        <v>777.97029999999995</v>
      </c>
      <c r="V164">
        <v>1234.7969000000001</v>
      </c>
      <c r="W164">
        <v>1503.3987</v>
      </c>
      <c r="X164">
        <v>9</v>
      </c>
      <c r="Y164">
        <v>72.8339</v>
      </c>
      <c r="Z164">
        <v>139.8099</v>
      </c>
      <c r="AA164">
        <v>189</v>
      </c>
      <c r="AB164">
        <v>71.989500000000007</v>
      </c>
      <c r="AC164">
        <v>81.284800000000004</v>
      </c>
      <c r="AD164">
        <v>452</v>
      </c>
      <c r="AE164">
        <v>4.4574999999999996</v>
      </c>
      <c r="AF164">
        <v>4.8491</v>
      </c>
      <c r="AG164">
        <v>4.4574999999999996</v>
      </c>
      <c r="AH164">
        <v>3.7391000000000001</v>
      </c>
      <c r="AI164">
        <v>4.5804999999999998</v>
      </c>
      <c r="AJ164">
        <v>6.7744999999999997</v>
      </c>
      <c r="AK164">
        <v>8.8546999999999993</v>
      </c>
      <c r="AL164">
        <v>0.96109999999999995</v>
      </c>
      <c r="AM164">
        <v>2.367</v>
      </c>
      <c r="AN164">
        <v>1.2165999999999999</v>
      </c>
      <c r="AO164">
        <v>1.0356000000000001</v>
      </c>
      <c r="AP164">
        <v>0.1149</v>
      </c>
      <c r="AQ164">
        <v>2.4</v>
      </c>
      <c r="AR164">
        <v>1</v>
      </c>
      <c r="AS164">
        <v>8.3299999999999999E-2</v>
      </c>
      <c r="AT164">
        <v>0.125</v>
      </c>
      <c r="AU164">
        <v>0.1958</v>
      </c>
      <c r="AV164">
        <v>30.3</v>
      </c>
      <c r="AW164">
        <v>43.7</v>
      </c>
      <c r="AX164">
        <v>70</v>
      </c>
      <c r="AY164">
        <v>80</v>
      </c>
      <c r="AZ164">
        <v>11.605399999999999</v>
      </c>
      <c r="BB164">
        <v>6.8296999999999999</v>
      </c>
      <c r="BC164">
        <v>21.7316</v>
      </c>
      <c r="BJ164">
        <v>3</v>
      </c>
      <c r="BK164">
        <v>0.71309999999999996</v>
      </c>
      <c r="BL164">
        <v>0.28320000000000001</v>
      </c>
      <c r="BM164">
        <v>8.0199999999999994E-2</v>
      </c>
      <c r="BN164">
        <v>4.0099999999999997E-2</v>
      </c>
      <c r="BO164">
        <v>0</v>
      </c>
      <c r="BP164">
        <v>0.1</v>
      </c>
      <c r="BQ164">
        <v>0.05</v>
      </c>
      <c r="BR164">
        <v>1</v>
      </c>
      <c r="BS164">
        <v>1.1000000000000001</v>
      </c>
      <c r="BT164">
        <v>1.9</v>
      </c>
      <c r="BU164">
        <v>1.9</v>
      </c>
      <c r="BV164">
        <v>0</v>
      </c>
      <c r="BW164">
        <v>0</v>
      </c>
      <c r="BX164">
        <v>0</v>
      </c>
      <c r="BY164">
        <v>0</v>
      </c>
      <c r="BZ164">
        <v>0</v>
      </c>
      <c r="CE164">
        <v>2.4</v>
      </c>
      <c r="CH164">
        <v>9.6</v>
      </c>
      <c r="CL164">
        <v>43.5749</v>
      </c>
      <c r="CM164">
        <v>19.982500000000002</v>
      </c>
      <c r="CN164" t="s">
        <v>1149</v>
      </c>
    </row>
    <row r="165" spans="1:92" x14ac:dyDescent="0.25">
      <c r="A165" t="s">
        <v>306</v>
      </c>
      <c r="B165">
        <v>217</v>
      </c>
      <c r="C165" t="s">
        <v>305</v>
      </c>
      <c r="D165">
        <v>4.0972999999999997</v>
      </c>
      <c r="E165">
        <v>1.8543000000000001</v>
      </c>
      <c r="F165">
        <v>1408.1711</v>
      </c>
      <c r="G165">
        <v>124.7937</v>
      </c>
      <c r="H165">
        <v>377.48930000000001</v>
      </c>
      <c r="I165">
        <v>198.51480000000001</v>
      </c>
      <c r="J165">
        <v>707.37339999999995</v>
      </c>
      <c r="K165">
        <v>8</v>
      </c>
      <c r="L165">
        <v>248.32249999999999</v>
      </c>
      <c r="M165">
        <v>185.43119999999999</v>
      </c>
      <c r="N165">
        <v>186</v>
      </c>
      <c r="O165">
        <v>93.120900000000006</v>
      </c>
      <c r="P165">
        <v>80.622299999999996</v>
      </c>
      <c r="Q165">
        <v>4.0972999999999997</v>
      </c>
      <c r="R165">
        <v>1.8543000000000001</v>
      </c>
      <c r="S165">
        <v>1408.1711</v>
      </c>
      <c r="T165">
        <v>124.7937</v>
      </c>
      <c r="U165">
        <v>377.48930000000001</v>
      </c>
      <c r="V165">
        <v>198.51480000000001</v>
      </c>
      <c r="W165">
        <v>707.37339999999995</v>
      </c>
      <c r="X165">
        <v>8</v>
      </c>
      <c r="Y165">
        <v>248.32249999999999</v>
      </c>
      <c r="Z165">
        <v>185.43119999999999</v>
      </c>
      <c r="AA165">
        <v>186</v>
      </c>
      <c r="AB165">
        <v>93.120900000000006</v>
      </c>
      <c r="AC165">
        <v>80.622299999999996</v>
      </c>
      <c r="AD165">
        <v>431</v>
      </c>
      <c r="AE165">
        <v>4.0484</v>
      </c>
      <c r="AF165">
        <v>3.0019999999999998</v>
      </c>
      <c r="AG165">
        <v>4.0484</v>
      </c>
      <c r="AH165">
        <v>2.7235</v>
      </c>
      <c r="AI165">
        <v>2.5569999999999999</v>
      </c>
      <c r="AJ165">
        <v>2.7986</v>
      </c>
      <c r="AK165">
        <v>7.1921999999999997</v>
      </c>
      <c r="AL165">
        <v>0.76990000000000003</v>
      </c>
      <c r="AM165">
        <v>1.1225000000000001</v>
      </c>
      <c r="AN165">
        <v>0.48070000000000002</v>
      </c>
      <c r="AO165">
        <v>0.50739999999999996</v>
      </c>
      <c r="AP165">
        <v>0.13439999999999999</v>
      </c>
      <c r="AQ165">
        <v>2.4</v>
      </c>
      <c r="AR165">
        <v>0.7</v>
      </c>
      <c r="AS165">
        <v>8.3299999999999999E-2</v>
      </c>
      <c r="AT165">
        <v>0.1</v>
      </c>
      <c r="AU165">
        <v>0.28799999999999998</v>
      </c>
      <c r="AV165">
        <v>23.9</v>
      </c>
      <c r="AW165">
        <v>39</v>
      </c>
      <c r="AX165">
        <v>65</v>
      </c>
      <c r="AY165">
        <v>80</v>
      </c>
      <c r="AZ165">
        <v>8.9726999999999997</v>
      </c>
      <c r="BB165">
        <v>3.2262</v>
      </c>
      <c r="BC165">
        <v>18.025700000000001</v>
      </c>
      <c r="BD165">
        <v>5.0000000000000001E-3</v>
      </c>
      <c r="BE165">
        <v>1.9424999999999999</v>
      </c>
      <c r="BF165">
        <v>0.69679999999999997</v>
      </c>
      <c r="BG165">
        <v>0.84530000000000005</v>
      </c>
      <c r="BH165">
        <v>9.9500000000000005E-2</v>
      </c>
      <c r="BI165">
        <v>0.314</v>
      </c>
      <c r="BK165">
        <v>0.54700000000000004</v>
      </c>
      <c r="BL165">
        <v>0.21729999999999999</v>
      </c>
      <c r="BM165">
        <v>0.1094</v>
      </c>
      <c r="BN165">
        <v>5.4699999999999999E-2</v>
      </c>
      <c r="BO165">
        <v>0</v>
      </c>
      <c r="BP165">
        <v>0.1</v>
      </c>
      <c r="BQ165">
        <v>0.01</v>
      </c>
      <c r="BR165">
        <v>0.1</v>
      </c>
      <c r="BS165">
        <v>0.2</v>
      </c>
      <c r="BT165">
        <v>1.4</v>
      </c>
      <c r="BU165">
        <v>1.6</v>
      </c>
      <c r="BV165">
        <v>0</v>
      </c>
      <c r="BW165">
        <v>0</v>
      </c>
      <c r="BX165">
        <v>0</v>
      </c>
      <c r="BY165">
        <v>0</v>
      </c>
      <c r="BZ165">
        <v>0</v>
      </c>
      <c r="CE165">
        <v>2.9279999999999999</v>
      </c>
      <c r="CH165">
        <v>4.4800000000000004</v>
      </c>
      <c r="CL165">
        <v>30.610399999999998</v>
      </c>
      <c r="CM165">
        <v>15.0139</v>
      </c>
      <c r="CN165" t="s">
        <v>1149</v>
      </c>
    </row>
    <row r="166" spans="1:92" x14ac:dyDescent="0.25">
      <c r="A166" t="s">
        <v>308</v>
      </c>
      <c r="B166">
        <v>218</v>
      </c>
      <c r="C166" t="s">
        <v>307</v>
      </c>
      <c r="D166">
        <v>2.4220000000000002</v>
      </c>
      <c r="E166">
        <v>1.8122</v>
      </c>
      <c r="F166">
        <v>1977.0990999999999</v>
      </c>
      <c r="G166">
        <v>864.22609999999997</v>
      </c>
      <c r="H166">
        <v>477.44229999999999</v>
      </c>
      <c r="I166">
        <v>341.22289999999998</v>
      </c>
      <c r="J166">
        <v>294.20769999999999</v>
      </c>
      <c r="K166">
        <v>8</v>
      </c>
      <c r="L166">
        <v>146.7867</v>
      </c>
      <c r="M166">
        <v>181.21639999999999</v>
      </c>
      <c r="N166">
        <v>186</v>
      </c>
      <c r="O166">
        <v>55.045000000000002</v>
      </c>
      <c r="P166">
        <v>78.789699999999996</v>
      </c>
      <c r="Q166">
        <v>2.4220000000000002</v>
      </c>
      <c r="R166">
        <v>1.8122</v>
      </c>
      <c r="S166">
        <v>1977.0990999999999</v>
      </c>
      <c r="T166">
        <v>864.22609999999997</v>
      </c>
      <c r="U166">
        <v>477.44229999999999</v>
      </c>
      <c r="V166">
        <v>341.22289999999998</v>
      </c>
      <c r="W166">
        <v>294.20769999999999</v>
      </c>
      <c r="X166">
        <v>8</v>
      </c>
      <c r="Y166">
        <v>146.7867</v>
      </c>
      <c r="Z166">
        <v>181.21639999999999</v>
      </c>
      <c r="AA166">
        <v>186</v>
      </c>
      <c r="AB166">
        <v>55.045000000000002</v>
      </c>
      <c r="AC166">
        <v>78.789699999999996</v>
      </c>
      <c r="AD166">
        <v>301</v>
      </c>
      <c r="AE166">
        <v>3.1124999999999998</v>
      </c>
      <c r="AF166">
        <v>3.5571999999999999</v>
      </c>
      <c r="AG166">
        <v>3.1124999999999998</v>
      </c>
      <c r="AH166">
        <v>2.6922999999999999</v>
      </c>
      <c r="AI166">
        <v>0</v>
      </c>
      <c r="AJ166">
        <v>0</v>
      </c>
      <c r="AK166">
        <v>0</v>
      </c>
      <c r="AL166">
        <v>0</v>
      </c>
      <c r="AM166">
        <v>0.6673</v>
      </c>
      <c r="AN166">
        <v>0.36670000000000003</v>
      </c>
      <c r="AO166">
        <v>0.26950000000000002</v>
      </c>
      <c r="AP166">
        <v>3.1099999999999999E-2</v>
      </c>
      <c r="AQ166">
        <v>2.7</v>
      </c>
      <c r="AR166">
        <v>1</v>
      </c>
      <c r="AS166">
        <v>4.1700000000000001E-2</v>
      </c>
      <c r="AT166">
        <v>0.05</v>
      </c>
      <c r="AU166">
        <v>0.29260000000000003</v>
      </c>
      <c r="AV166">
        <v>19.8</v>
      </c>
      <c r="AW166">
        <v>5.3</v>
      </c>
      <c r="AX166">
        <v>50</v>
      </c>
      <c r="AY166">
        <v>50</v>
      </c>
      <c r="AZ166">
        <v>0.39200000000000002</v>
      </c>
      <c r="BB166">
        <v>6.1745999999999999</v>
      </c>
      <c r="BC166">
        <v>1.6525000000000001</v>
      </c>
      <c r="BK166">
        <v>1.5696000000000001</v>
      </c>
      <c r="BL166">
        <v>0.60570000000000002</v>
      </c>
      <c r="BM166">
        <v>7.2900000000000006E-2</v>
      </c>
      <c r="BN166">
        <v>3.6499999999999998E-2</v>
      </c>
      <c r="BO166">
        <v>0</v>
      </c>
      <c r="BP166">
        <v>0.1</v>
      </c>
      <c r="BQ166">
        <v>0.01</v>
      </c>
      <c r="BR166">
        <v>0.2</v>
      </c>
      <c r="BS166">
        <v>0.6</v>
      </c>
      <c r="BT166">
        <v>1</v>
      </c>
      <c r="BU166">
        <v>0.5</v>
      </c>
      <c r="BV166">
        <v>0</v>
      </c>
      <c r="BW166">
        <v>0</v>
      </c>
      <c r="CE166">
        <v>0.93</v>
      </c>
      <c r="CH166">
        <v>2.4</v>
      </c>
      <c r="CL166">
        <v>9.0350000000000001</v>
      </c>
      <c r="CM166">
        <v>3.5874000000000001</v>
      </c>
      <c r="CN166" t="s">
        <v>1149</v>
      </c>
    </row>
    <row r="167" spans="1:92" x14ac:dyDescent="0.25">
      <c r="A167" t="s">
        <v>310</v>
      </c>
      <c r="B167">
        <v>219</v>
      </c>
      <c r="C167" t="s">
        <v>309</v>
      </c>
      <c r="D167">
        <v>4.3917999999999999</v>
      </c>
      <c r="E167">
        <v>2.7732000000000001</v>
      </c>
      <c r="F167">
        <v>2361.4560999999999</v>
      </c>
      <c r="G167">
        <v>1.9019999999999999</v>
      </c>
      <c r="H167">
        <v>511.1112</v>
      </c>
      <c r="I167">
        <v>732.81010000000003</v>
      </c>
      <c r="J167">
        <v>1115.6328000000001</v>
      </c>
      <c r="K167">
        <v>9</v>
      </c>
      <c r="L167">
        <v>64.395300000000006</v>
      </c>
      <c r="M167">
        <v>110.9269</v>
      </c>
      <c r="N167">
        <v>188</v>
      </c>
      <c r="O167">
        <v>95.472999999999999</v>
      </c>
      <c r="P167">
        <v>92.439099999999996</v>
      </c>
      <c r="Q167">
        <v>4.3917999999999999</v>
      </c>
      <c r="R167">
        <v>2.7732000000000001</v>
      </c>
      <c r="S167">
        <v>2361.4560999999999</v>
      </c>
      <c r="T167">
        <v>1.9019999999999999</v>
      </c>
      <c r="U167">
        <v>511.1112</v>
      </c>
      <c r="V167">
        <v>732.81010000000003</v>
      </c>
      <c r="W167">
        <v>1115.6328000000001</v>
      </c>
      <c r="X167">
        <v>9</v>
      </c>
      <c r="Y167">
        <v>64.395300000000006</v>
      </c>
      <c r="Z167">
        <v>110.9269</v>
      </c>
      <c r="AA167">
        <v>188</v>
      </c>
      <c r="AB167">
        <v>95.472999999999999</v>
      </c>
      <c r="AC167">
        <v>92.439099999999996</v>
      </c>
      <c r="AD167">
        <v>446</v>
      </c>
      <c r="AE167">
        <v>4.1913</v>
      </c>
      <c r="AF167">
        <v>3.8875999999999999</v>
      </c>
      <c r="AG167">
        <v>4.1913</v>
      </c>
      <c r="AH167">
        <v>3.3306</v>
      </c>
      <c r="AI167">
        <v>4.3211000000000004</v>
      </c>
      <c r="AJ167">
        <v>3.2351999999999999</v>
      </c>
      <c r="AK167">
        <v>9</v>
      </c>
      <c r="AL167">
        <v>3.8466</v>
      </c>
      <c r="AM167">
        <v>5.8406000000000002</v>
      </c>
      <c r="AN167">
        <v>3.1711999999999998</v>
      </c>
      <c r="AO167">
        <v>1.9753000000000001</v>
      </c>
      <c r="AP167">
        <v>0.69420000000000004</v>
      </c>
      <c r="AQ167">
        <v>1.4</v>
      </c>
      <c r="AR167">
        <v>0.3</v>
      </c>
      <c r="AS167">
        <v>0.33329999999999999</v>
      </c>
      <c r="AT167">
        <v>9.1700000000000004E-2</v>
      </c>
      <c r="AU167">
        <v>0.28549999999999998</v>
      </c>
      <c r="AV167">
        <v>0.9</v>
      </c>
      <c r="AW167">
        <v>4.8</v>
      </c>
      <c r="AX167">
        <v>95</v>
      </c>
      <c r="AY167">
        <v>96.4</v>
      </c>
      <c r="AZ167">
        <v>1.381</v>
      </c>
      <c r="BA167">
        <v>8.5713000000000008</v>
      </c>
      <c r="BB167">
        <v>1.8968</v>
      </c>
      <c r="BC167">
        <v>91.2864</v>
      </c>
      <c r="BH167">
        <v>0.56569999999999998</v>
      </c>
      <c r="BJ167">
        <v>3</v>
      </c>
      <c r="BK167">
        <v>2.64E-2</v>
      </c>
      <c r="BL167">
        <v>9.1999999999999998E-3</v>
      </c>
      <c r="BO167">
        <v>0</v>
      </c>
      <c r="BP167">
        <v>0.1</v>
      </c>
      <c r="BQ167">
        <v>0.01</v>
      </c>
      <c r="BR167">
        <v>0.3</v>
      </c>
      <c r="BS167">
        <v>1.7</v>
      </c>
      <c r="BT167">
        <v>2.5</v>
      </c>
      <c r="BU167">
        <v>2.7</v>
      </c>
      <c r="BV167">
        <v>2.6</v>
      </c>
      <c r="BW167">
        <v>1.5</v>
      </c>
      <c r="BX167">
        <v>1.2</v>
      </c>
      <c r="BY167">
        <v>4.3</v>
      </c>
      <c r="BZ167">
        <v>1.8</v>
      </c>
      <c r="CA167">
        <v>0.14369999999999999</v>
      </c>
      <c r="CE167">
        <v>2.5920000000000001</v>
      </c>
      <c r="CF167">
        <v>1E-4</v>
      </c>
      <c r="CG167">
        <v>5.0000000000000001E-4</v>
      </c>
      <c r="CH167">
        <v>15.36</v>
      </c>
      <c r="CJ167">
        <v>3.7000000000000002E-3</v>
      </c>
      <c r="CL167">
        <v>131.6884</v>
      </c>
      <c r="CM167">
        <v>59.593699999999998</v>
      </c>
      <c r="CN167" t="s">
        <v>1149</v>
      </c>
    </row>
    <row r="168" spans="1:92" x14ac:dyDescent="0.25">
      <c r="A168" t="s">
        <v>889</v>
      </c>
      <c r="B168">
        <v>220</v>
      </c>
      <c r="C168" t="s">
        <v>890</v>
      </c>
      <c r="D168">
        <v>2.9660000000000002</v>
      </c>
      <c r="E168">
        <v>1.9453</v>
      </c>
      <c r="F168">
        <v>1742.3751</v>
      </c>
      <c r="G168">
        <v>58.770200000000003</v>
      </c>
      <c r="H168">
        <v>497.93</v>
      </c>
      <c r="I168">
        <v>418.33429999999998</v>
      </c>
      <c r="J168">
        <v>767.34059999999999</v>
      </c>
      <c r="K168">
        <v>8</v>
      </c>
      <c r="L168">
        <v>179.75839999999999</v>
      </c>
      <c r="M168">
        <v>194.52680000000001</v>
      </c>
      <c r="N168">
        <v>186</v>
      </c>
      <c r="O168">
        <v>67.409400000000005</v>
      </c>
      <c r="P168">
        <v>84.576899999999995</v>
      </c>
      <c r="Q168">
        <v>2.9660000000000002</v>
      </c>
      <c r="R168">
        <v>1.9453</v>
      </c>
      <c r="S168">
        <v>1742.3751</v>
      </c>
      <c r="T168">
        <v>58.770200000000003</v>
      </c>
      <c r="U168">
        <v>497.93</v>
      </c>
      <c r="V168">
        <v>418.33429999999998</v>
      </c>
      <c r="W168">
        <v>767.34059999999999</v>
      </c>
      <c r="X168">
        <v>8</v>
      </c>
      <c r="Y168">
        <v>179.75839999999999</v>
      </c>
      <c r="Z168">
        <v>194.52680000000001</v>
      </c>
      <c r="AA168">
        <v>186</v>
      </c>
      <c r="AB168">
        <v>67.409400000000005</v>
      </c>
      <c r="AC168">
        <v>84.576899999999995</v>
      </c>
      <c r="AD168">
        <v>344</v>
      </c>
      <c r="AE168">
        <v>3.4443999999999999</v>
      </c>
      <c r="AF168">
        <v>3.3393000000000002</v>
      </c>
      <c r="AG168">
        <v>3.4443999999999999</v>
      </c>
      <c r="AH168">
        <v>2.7894999999999999</v>
      </c>
      <c r="AI168">
        <v>3.5878000000000001</v>
      </c>
      <c r="AJ168">
        <v>2.7753999999999999</v>
      </c>
      <c r="AK168">
        <v>8.5069999999999997</v>
      </c>
      <c r="AL168">
        <v>2.7597999999999998</v>
      </c>
      <c r="AM168">
        <v>3.9678</v>
      </c>
      <c r="AN168">
        <v>2.3319000000000001</v>
      </c>
      <c r="AO168">
        <v>0.68720000000000003</v>
      </c>
      <c r="AP168">
        <v>0.9486</v>
      </c>
      <c r="AQ168">
        <v>1.5</v>
      </c>
      <c r="AR168">
        <v>0.7</v>
      </c>
      <c r="AS168">
        <v>0.16669999999999999</v>
      </c>
      <c r="AT168">
        <v>4.1700000000000001E-2</v>
      </c>
      <c r="AU168">
        <v>0.13120000000000001</v>
      </c>
      <c r="AV168">
        <v>0.6</v>
      </c>
      <c r="AW168">
        <v>8.6999999999999993</v>
      </c>
      <c r="AX168">
        <v>95</v>
      </c>
      <c r="AY168">
        <v>95.3</v>
      </c>
      <c r="AZ168">
        <v>1.1415999999999999</v>
      </c>
      <c r="BA168">
        <v>6.7827999999999999</v>
      </c>
      <c r="BB168">
        <v>1.5392999999999999</v>
      </c>
      <c r="BC168">
        <v>78.009200000000007</v>
      </c>
      <c r="BD168">
        <v>1.2882</v>
      </c>
      <c r="BE168">
        <v>56.004100000000001</v>
      </c>
      <c r="BF168">
        <v>29.2334</v>
      </c>
      <c r="BG168">
        <v>7.5200000000000003E-2</v>
      </c>
      <c r="BH168">
        <v>1.7242</v>
      </c>
      <c r="BI168">
        <v>4.4188999999999998</v>
      </c>
      <c r="BJ168">
        <v>3</v>
      </c>
      <c r="BK168">
        <v>0.12039999999999999</v>
      </c>
      <c r="BL168">
        <v>5.8900000000000001E-2</v>
      </c>
      <c r="BO168">
        <v>0</v>
      </c>
      <c r="BP168">
        <v>0.1</v>
      </c>
      <c r="BQ168">
        <v>0.01</v>
      </c>
      <c r="BR168">
        <v>0.2</v>
      </c>
      <c r="BS168">
        <v>1</v>
      </c>
      <c r="BT168">
        <v>0.8</v>
      </c>
      <c r="BU168">
        <v>2.4</v>
      </c>
      <c r="BV168">
        <v>2.1</v>
      </c>
      <c r="BW168">
        <v>1.2</v>
      </c>
      <c r="BX168">
        <v>1.2</v>
      </c>
      <c r="BY168">
        <v>1</v>
      </c>
      <c r="BZ168">
        <v>0.8</v>
      </c>
      <c r="CC168">
        <v>4.9399999999999999E-2</v>
      </c>
      <c r="CE168">
        <v>1.1399999999999999</v>
      </c>
      <c r="CG168">
        <v>5.0000000000000001E-4</v>
      </c>
      <c r="CH168">
        <v>4.32</v>
      </c>
      <c r="CL168">
        <v>132.82589999999999</v>
      </c>
      <c r="CM168">
        <v>60.461300000000001</v>
      </c>
      <c r="CN168" t="s">
        <v>1149</v>
      </c>
    </row>
    <row r="169" spans="1:92" x14ac:dyDescent="0.25">
      <c r="A169" t="s">
        <v>891</v>
      </c>
      <c r="B169">
        <v>221</v>
      </c>
      <c r="C169" t="s">
        <v>892</v>
      </c>
      <c r="D169">
        <v>62.835799999999999</v>
      </c>
      <c r="E169">
        <v>3.4794999999999998</v>
      </c>
      <c r="F169">
        <v>640.35059999999999</v>
      </c>
      <c r="G169">
        <v>0</v>
      </c>
      <c r="H169">
        <v>498.30099999999999</v>
      </c>
      <c r="I169">
        <v>0</v>
      </c>
      <c r="J169">
        <v>142.0496</v>
      </c>
      <c r="K169">
        <v>1</v>
      </c>
      <c r="L169">
        <v>94.107900000000001</v>
      </c>
      <c r="M169">
        <v>91.564700000000002</v>
      </c>
      <c r="N169">
        <v>102</v>
      </c>
      <c r="O169">
        <v>246.41489999999999</v>
      </c>
      <c r="P169">
        <v>86.986500000000007</v>
      </c>
      <c r="Q169">
        <v>62.835799999999999</v>
      </c>
      <c r="R169">
        <v>3.4794999999999998</v>
      </c>
      <c r="S169">
        <v>640.35059999999999</v>
      </c>
      <c r="T169">
        <v>0</v>
      </c>
      <c r="U169">
        <v>498.30099999999999</v>
      </c>
      <c r="V169">
        <v>0</v>
      </c>
      <c r="W169">
        <v>142.0496</v>
      </c>
      <c r="X169">
        <v>1</v>
      </c>
      <c r="Y169">
        <v>94.107900000000001</v>
      </c>
      <c r="Z169">
        <v>91.564700000000002</v>
      </c>
      <c r="AA169">
        <v>102</v>
      </c>
      <c r="AB169">
        <v>246.41489999999999</v>
      </c>
      <c r="AC169">
        <v>86.986500000000007</v>
      </c>
      <c r="AD169">
        <v>900</v>
      </c>
      <c r="AE169">
        <v>9</v>
      </c>
      <c r="AF169">
        <v>2.0244</v>
      </c>
      <c r="AG169">
        <v>9</v>
      </c>
      <c r="AH169">
        <v>3.7307000000000001</v>
      </c>
      <c r="AI169">
        <v>0</v>
      </c>
      <c r="AJ169">
        <v>0</v>
      </c>
      <c r="AK169">
        <v>0</v>
      </c>
      <c r="AL169">
        <v>0</v>
      </c>
      <c r="AM169">
        <v>5.8400000000000001E-2</v>
      </c>
      <c r="AN169">
        <v>5.8400000000000001E-2</v>
      </c>
      <c r="AO169">
        <v>0</v>
      </c>
      <c r="AP169">
        <v>0</v>
      </c>
      <c r="AR169">
        <v>2.4</v>
      </c>
      <c r="AT169">
        <v>0.15</v>
      </c>
      <c r="AU169">
        <v>2.4</v>
      </c>
      <c r="AW169">
        <v>100</v>
      </c>
      <c r="AY169">
        <v>60</v>
      </c>
      <c r="BP169">
        <v>0.2</v>
      </c>
      <c r="BQ169">
        <v>0.05</v>
      </c>
      <c r="CE169">
        <v>2.484</v>
      </c>
      <c r="CL169">
        <v>2.734</v>
      </c>
      <c r="CM169">
        <v>1.367</v>
      </c>
      <c r="CN169" t="s">
        <v>1149</v>
      </c>
    </row>
    <row r="170" spans="1:92" x14ac:dyDescent="0.25">
      <c r="A170" t="s">
        <v>312</v>
      </c>
      <c r="B170">
        <v>222</v>
      </c>
      <c r="C170" t="s">
        <v>893</v>
      </c>
      <c r="D170">
        <v>3.2360000000000002</v>
      </c>
      <c r="E170">
        <v>1.7808999999999999</v>
      </c>
      <c r="F170">
        <v>1380.8756000000001</v>
      </c>
      <c r="G170">
        <v>114.12350000000001</v>
      </c>
      <c r="H170">
        <v>107.93810000000001</v>
      </c>
      <c r="I170">
        <v>173.982</v>
      </c>
      <c r="J170">
        <v>984.83209999999997</v>
      </c>
      <c r="K170">
        <v>8</v>
      </c>
      <c r="L170">
        <v>196.1206</v>
      </c>
      <c r="M170">
        <v>178.0915</v>
      </c>
      <c r="N170">
        <v>186</v>
      </c>
      <c r="O170">
        <v>73.545199999999994</v>
      </c>
      <c r="P170">
        <v>77.431100000000001</v>
      </c>
      <c r="Q170">
        <v>3.2360000000000002</v>
      </c>
      <c r="R170">
        <v>1.7808999999999999</v>
      </c>
      <c r="S170">
        <v>1380.8756000000001</v>
      </c>
      <c r="T170">
        <v>114.12350000000001</v>
      </c>
      <c r="U170">
        <v>107.93810000000001</v>
      </c>
      <c r="V170">
        <v>173.982</v>
      </c>
      <c r="W170">
        <v>984.83209999999997</v>
      </c>
      <c r="X170">
        <v>8</v>
      </c>
      <c r="Y170">
        <v>196.1206</v>
      </c>
      <c r="Z170">
        <v>178.0915</v>
      </c>
      <c r="AA170">
        <v>186</v>
      </c>
      <c r="AB170">
        <v>73.545199999999994</v>
      </c>
      <c r="AC170">
        <v>77.431100000000001</v>
      </c>
      <c r="AD170">
        <v>442</v>
      </c>
      <c r="AE170">
        <v>3.5977999999999999</v>
      </c>
      <c r="AF170">
        <v>2.9727999999999999</v>
      </c>
      <c r="AG170">
        <v>3.5977999999999999</v>
      </c>
      <c r="AH170">
        <v>2.669</v>
      </c>
      <c r="AI170">
        <v>3.5619999999999998</v>
      </c>
      <c r="AJ170">
        <v>3.4481000000000002</v>
      </c>
      <c r="AK170">
        <v>8.1225000000000005</v>
      </c>
      <c r="AL170">
        <v>2.1553</v>
      </c>
      <c r="AM170">
        <v>2.3946000000000001</v>
      </c>
      <c r="AN170">
        <v>1.9628000000000001</v>
      </c>
      <c r="AO170">
        <v>0.19539999999999999</v>
      </c>
      <c r="AP170">
        <v>0.23630000000000001</v>
      </c>
      <c r="AQ170">
        <v>0.7</v>
      </c>
      <c r="AR170">
        <v>0.3</v>
      </c>
      <c r="AS170">
        <v>4.1700000000000001E-2</v>
      </c>
      <c r="AT170">
        <v>4.1700000000000001E-2</v>
      </c>
      <c r="AU170">
        <v>2.52E-2</v>
      </c>
      <c r="AV170">
        <v>1.6</v>
      </c>
      <c r="AW170">
        <v>7.3</v>
      </c>
      <c r="AX170">
        <v>70</v>
      </c>
      <c r="AY170">
        <v>90</v>
      </c>
      <c r="AZ170">
        <v>1.6172</v>
      </c>
      <c r="BA170">
        <v>5.3042999999999996</v>
      </c>
      <c r="BB170">
        <v>0.995</v>
      </c>
      <c r="BC170">
        <v>30.468800000000002</v>
      </c>
      <c r="BD170">
        <v>1.9400000000000001E-2</v>
      </c>
      <c r="BE170">
        <v>2.2717000000000001</v>
      </c>
      <c r="BF170">
        <v>0.60170000000000001</v>
      </c>
      <c r="BG170">
        <v>8.6400000000000005E-2</v>
      </c>
      <c r="BH170">
        <v>1.5683</v>
      </c>
      <c r="BJ170">
        <v>3</v>
      </c>
      <c r="BK170">
        <v>0.14979999999999999</v>
      </c>
      <c r="BL170">
        <v>5.2499999999999998E-2</v>
      </c>
      <c r="BO170">
        <v>0</v>
      </c>
      <c r="BP170">
        <v>0.01</v>
      </c>
      <c r="BQ170">
        <v>0.01</v>
      </c>
      <c r="BR170">
        <v>0.1</v>
      </c>
      <c r="BS170">
        <v>0.3</v>
      </c>
      <c r="BT170">
        <v>0.2</v>
      </c>
      <c r="BU170">
        <v>0.5</v>
      </c>
      <c r="BV170">
        <v>1</v>
      </c>
      <c r="BW170">
        <v>0</v>
      </c>
      <c r="BX170">
        <v>0.3</v>
      </c>
      <c r="BY170">
        <v>0</v>
      </c>
      <c r="BZ170">
        <v>0</v>
      </c>
      <c r="CE170">
        <v>1.3523000000000001</v>
      </c>
      <c r="CH170">
        <v>1.44</v>
      </c>
      <c r="CL170">
        <v>41.000799999999998</v>
      </c>
      <c r="CM170">
        <v>18.041899999999998</v>
      </c>
      <c r="CN170" t="s">
        <v>1149</v>
      </c>
    </row>
    <row r="171" spans="1:92" x14ac:dyDescent="0.25">
      <c r="A171" t="s">
        <v>894</v>
      </c>
      <c r="B171">
        <v>223</v>
      </c>
      <c r="C171" t="s">
        <v>895</v>
      </c>
      <c r="D171">
        <v>2.3980999999999999</v>
      </c>
      <c r="E171">
        <v>1.2891999999999999</v>
      </c>
      <c r="F171">
        <v>1069.9629</v>
      </c>
      <c r="G171">
        <v>80.536600000000007</v>
      </c>
      <c r="H171">
        <v>433.86939999999998</v>
      </c>
      <c r="I171">
        <v>147.3674</v>
      </c>
      <c r="J171">
        <v>408.18950000000001</v>
      </c>
      <c r="K171">
        <v>8</v>
      </c>
      <c r="L171">
        <v>145.33850000000001</v>
      </c>
      <c r="M171">
        <v>128.92449999999999</v>
      </c>
      <c r="N171">
        <v>161</v>
      </c>
      <c r="O171">
        <v>104.2646</v>
      </c>
      <c r="P171">
        <v>80.577799999999996</v>
      </c>
      <c r="Q171">
        <v>2.3980999999999999</v>
      </c>
      <c r="R171">
        <v>1.2891999999999999</v>
      </c>
      <c r="S171">
        <v>1069.9629</v>
      </c>
      <c r="T171">
        <v>80.536600000000007</v>
      </c>
      <c r="U171">
        <v>433.86939999999998</v>
      </c>
      <c r="V171">
        <v>147.3674</v>
      </c>
      <c r="W171">
        <v>408.18950000000001</v>
      </c>
      <c r="X171">
        <v>8</v>
      </c>
      <c r="Y171">
        <v>145.33850000000001</v>
      </c>
      <c r="Z171">
        <v>128.92449999999999</v>
      </c>
      <c r="AA171">
        <v>161</v>
      </c>
      <c r="AB171">
        <v>104.2646</v>
      </c>
      <c r="AC171">
        <v>80.577799999999996</v>
      </c>
      <c r="AD171">
        <v>347</v>
      </c>
      <c r="AE171">
        <v>3.0972</v>
      </c>
      <c r="AF171">
        <v>2.6168</v>
      </c>
      <c r="AG171">
        <v>3.0972</v>
      </c>
      <c r="AH171">
        <v>2.2709000000000001</v>
      </c>
      <c r="AI171">
        <v>4.4485999999999999</v>
      </c>
      <c r="AJ171">
        <v>4.3909000000000002</v>
      </c>
      <c r="AK171">
        <v>4.7450999999999999</v>
      </c>
      <c r="AL171">
        <v>4.4067999999999996</v>
      </c>
      <c r="AM171">
        <v>7.3879999999999999</v>
      </c>
      <c r="AN171">
        <v>2.6783999999999999</v>
      </c>
      <c r="AO171">
        <v>0.33069999999999999</v>
      </c>
      <c r="AP171">
        <v>4.3788999999999998</v>
      </c>
      <c r="AQ171">
        <v>4</v>
      </c>
      <c r="AR171">
        <v>0.3</v>
      </c>
      <c r="AS171">
        <v>0.16669999999999999</v>
      </c>
      <c r="AT171">
        <v>2.5000000000000001E-2</v>
      </c>
      <c r="AU171">
        <v>0.1109</v>
      </c>
      <c r="AV171">
        <v>2.5</v>
      </c>
      <c r="AW171">
        <v>23.2</v>
      </c>
      <c r="AX171">
        <v>80</v>
      </c>
      <c r="AY171">
        <v>85</v>
      </c>
      <c r="AZ171">
        <v>8.4353999999999996</v>
      </c>
      <c r="BB171">
        <v>1.1385000000000001</v>
      </c>
      <c r="BC171">
        <v>9.1542999999999992</v>
      </c>
      <c r="BD171">
        <v>1.9202999999999999</v>
      </c>
      <c r="BE171">
        <v>75.819599999999994</v>
      </c>
      <c r="BF171">
        <v>39.831600000000002</v>
      </c>
      <c r="BG171">
        <v>8.8797999999999995</v>
      </c>
      <c r="BH171">
        <v>46.078800000000001</v>
      </c>
      <c r="BJ171">
        <v>3</v>
      </c>
      <c r="BK171">
        <v>0.1389</v>
      </c>
      <c r="BL171">
        <v>6.08E-2</v>
      </c>
      <c r="BM171">
        <v>2.1899999999999999E-2</v>
      </c>
      <c r="BN171">
        <v>1.09E-2</v>
      </c>
      <c r="BO171">
        <v>0</v>
      </c>
      <c r="BP171">
        <v>0.1</v>
      </c>
      <c r="BQ171">
        <v>0.01</v>
      </c>
      <c r="BR171">
        <v>0.1</v>
      </c>
      <c r="BS171">
        <v>0.2</v>
      </c>
      <c r="BT171">
        <v>0.7</v>
      </c>
      <c r="BU171">
        <v>0.6</v>
      </c>
      <c r="BV171">
        <v>2.6</v>
      </c>
      <c r="BW171">
        <v>0</v>
      </c>
      <c r="BX171">
        <v>1.5</v>
      </c>
      <c r="BY171">
        <v>1.9</v>
      </c>
      <c r="BZ171">
        <v>0</v>
      </c>
      <c r="CB171">
        <v>8.8800000000000004E-2</v>
      </c>
      <c r="CC171">
        <v>0.15440000000000001</v>
      </c>
      <c r="CE171">
        <v>0.77010000000000001</v>
      </c>
      <c r="CH171">
        <v>0.96</v>
      </c>
      <c r="CL171">
        <v>107.9088</v>
      </c>
      <c r="CM171">
        <v>44.483199999999997</v>
      </c>
      <c r="CN171" t="s">
        <v>1149</v>
      </c>
    </row>
    <row r="172" spans="1:92" x14ac:dyDescent="0.25">
      <c r="A172" t="s">
        <v>314</v>
      </c>
      <c r="B172">
        <v>224</v>
      </c>
      <c r="C172" t="s">
        <v>313</v>
      </c>
      <c r="D172">
        <v>14.8116</v>
      </c>
      <c r="E172">
        <v>4.8925000000000001</v>
      </c>
      <c r="F172">
        <v>4663.4399000000003</v>
      </c>
      <c r="G172">
        <v>166.4778</v>
      </c>
      <c r="H172">
        <v>3944.4263000000001</v>
      </c>
      <c r="I172">
        <v>193.4041</v>
      </c>
      <c r="J172">
        <v>359.13189999999997</v>
      </c>
      <c r="K172">
        <v>6</v>
      </c>
      <c r="L172">
        <v>52.804400000000001</v>
      </c>
      <c r="M172">
        <v>90.600999999999999</v>
      </c>
      <c r="N172">
        <v>144</v>
      </c>
      <c r="O172">
        <v>71.209699999999998</v>
      </c>
      <c r="P172">
        <v>84.352699999999999</v>
      </c>
      <c r="Q172">
        <v>14.8116</v>
      </c>
      <c r="R172">
        <v>4.8925000000000001</v>
      </c>
      <c r="S172">
        <v>4663.4399000000003</v>
      </c>
      <c r="T172">
        <v>166.4778</v>
      </c>
      <c r="U172">
        <v>3944.4263000000001</v>
      </c>
      <c r="V172">
        <v>193.4041</v>
      </c>
      <c r="W172">
        <v>359.13189999999997</v>
      </c>
      <c r="X172">
        <v>6</v>
      </c>
      <c r="Y172">
        <v>52.804400000000001</v>
      </c>
      <c r="Z172">
        <v>90.600999999999999</v>
      </c>
      <c r="AA172">
        <v>144</v>
      </c>
      <c r="AB172">
        <v>71.209699999999998</v>
      </c>
      <c r="AC172">
        <v>84.352699999999999</v>
      </c>
      <c r="AD172">
        <v>844</v>
      </c>
      <c r="AE172">
        <v>7.6971999999999996</v>
      </c>
      <c r="AF172">
        <v>5.4631999999999996</v>
      </c>
      <c r="AG172">
        <v>7.6971999999999996</v>
      </c>
      <c r="AH172">
        <v>4.4238</v>
      </c>
      <c r="AI172">
        <v>3.5415000000000001</v>
      </c>
      <c r="AJ172">
        <v>4.0293999999999999</v>
      </c>
      <c r="AK172">
        <v>9</v>
      </c>
      <c r="AL172">
        <v>1.2335</v>
      </c>
      <c r="AM172">
        <v>3.5583999999999998</v>
      </c>
      <c r="AN172">
        <v>1.3474999999999999</v>
      </c>
      <c r="AO172">
        <v>1.1138999999999999</v>
      </c>
      <c r="AP172">
        <v>1.097</v>
      </c>
      <c r="AQ172">
        <v>1.6</v>
      </c>
      <c r="AR172">
        <v>1.4</v>
      </c>
      <c r="AS172">
        <v>0.16669999999999999</v>
      </c>
      <c r="AT172">
        <v>2.5000000000000001E-2</v>
      </c>
      <c r="AU172">
        <v>0.87560000000000004</v>
      </c>
      <c r="AV172">
        <v>40.6</v>
      </c>
      <c r="AW172">
        <v>100</v>
      </c>
      <c r="AX172">
        <v>50</v>
      </c>
      <c r="AY172">
        <v>90</v>
      </c>
      <c r="AZ172">
        <v>9.1265999999999998</v>
      </c>
      <c r="BA172">
        <v>10.973699999999999</v>
      </c>
      <c r="BB172">
        <v>0.98640000000000005</v>
      </c>
      <c r="BC172">
        <v>36.207299999999996</v>
      </c>
      <c r="BG172">
        <v>5.6803999999999997</v>
      </c>
      <c r="BH172">
        <v>8.1681000000000008</v>
      </c>
      <c r="BJ172">
        <v>3</v>
      </c>
      <c r="BK172">
        <v>1.0903</v>
      </c>
      <c r="BL172">
        <v>0.41</v>
      </c>
      <c r="BM172">
        <v>2.1899999999999999E-2</v>
      </c>
      <c r="BN172">
        <v>1.09E-2</v>
      </c>
      <c r="BO172">
        <v>0</v>
      </c>
      <c r="BP172">
        <v>1</v>
      </c>
      <c r="BQ172">
        <v>0.05</v>
      </c>
      <c r="BR172">
        <v>0.2</v>
      </c>
      <c r="BS172">
        <v>0.6</v>
      </c>
      <c r="BT172">
        <v>1.8</v>
      </c>
      <c r="BU172">
        <v>5.9</v>
      </c>
      <c r="BV172">
        <v>1.9</v>
      </c>
      <c r="BW172">
        <v>0</v>
      </c>
      <c r="BX172">
        <v>2.8</v>
      </c>
      <c r="BY172">
        <v>0.9</v>
      </c>
      <c r="BZ172">
        <v>0</v>
      </c>
      <c r="CA172">
        <v>0.1048</v>
      </c>
      <c r="CE172">
        <v>0.83030000000000004</v>
      </c>
      <c r="CH172">
        <v>6.48</v>
      </c>
      <c r="CL172">
        <v>71.052800000000005</v>
      </c>
      <c r="CM172">
        <v>29.176600000000001</v>
      </c>
      <c r="CN172" t="s">
        <v>1149</v>
      </c>
    </row>
    <row r="173" spans="1:92" x14ac:dyDescent="0.25">
      <c r="A173" t="s">
        <v>316</v>
      </c>
      <c r="B173">
        <v>225</v>
      </c>
      <c r="C173" t="s">
        <v>315</v>
      </c>
      <c r="D173">
        <v>11.5017</v>
      </c>
      <c r="E173">
        <v>3.6086999999999998</v>
      </c>
      <c r="F173">
        <v>2911.0154000000002</v>
      </c>
      <c r="G173">
        <v>243.08459999999999</v>
      </c>
      <c r="H173">
        <v>2205.1372000000001</v>
      </c>
      <c r="I173">
        <v>119.1122</v>
      </c>
      <c r="J173">
        <v>343.68119999999999</v>
      </c>
      <c r="K173">
        <v>11</v>
      </c>
      <c r="L173">
        <v>213.39019999999999</v>
      </c>
      <c r="M173">
        <v>116.4105</v>
      </c>
      <c r="N173">
        <v>202</v>
      </c>
      <c r="O173">
        <v>100.89239999999999</v>
      </c>
      <c r="P173">
        <v>68.089100000000002</v>
      </c>
      <c r="Q173">
        <v>11.5017</v>
      </c>
      <c r="R173">
        <v>3.6086999999999998</v>
      </c>
      <c r="S173">
        <v>2911.0154000000002</v>
      </c>
      <c r="T173">
        <v>243.08459999999999</v>
      </c>
      <c r="U173">
        <v>2205.1372000000001</v>
      </c>
      <c r="V173">
        <v>119.1122</v>
      </c>
      <c r="W173">
        <v>343.68119999999999</v>
      </c>
      <c r="X173">
        <v>11</v>
      </c>
      <c r="Y173">
        <v>213.39019999999999</v>
      </c>
      <c r="Z173">
        <v>116.4105</v>
      </c>
      <c r="AA173">
        <v>202</v>
      </c>
      <c r="AB173">
        <v>100.89239999999999</v>
      </c>
      <c r="AC173">
        <v>68.089100000000002</v>
      </c>
      <c r="AD173">
        <v>733</v>
      </c>
      <c r="AE173">
        <v>6.7827999999999999</v>
      </c>
      <c r="AF173">
        <v>4.3163</v>
      </c>
      <c r="AG173">
        <v>6.7827999999999999</v>
      </c>
      <c r="AH173">
        <v>3.7993000000000001</v>
      </c>
      <c r="AI173">
        <v>3.1865999999999999</v>
      </c>
      <c r="AJ173">
        <v>3.1055999999999999</v>
      </c>
      <c r="AK173">
        <v>8.8546999999999993</v>
      </c>
      <c r="AL173">
        <v>1.3778999999999999</v>
      </c>
      <c r="AM173">
        <v>3.137</v>
      </c>
      <c r="AN173">
        <v>1.2137</v>
      </c>
      <c r="AO173">
        <v>0.53269999999999995</v>
      </c>
      <c r="AP173">
        <v>1.3906000000000001</v>
      </c>
      <c r="AQ173">
        <v>1.8</v>
      </c>
      <c r="AR173">
        <v>1</v>
      </c>
      <c r="AS173">
        <v>0.16669999999999999</v>
      </c>
      <c r="AT173">
        <v>2.5000000000000001E-2</v>
      </c>
      <c r="AU173">
        <v>0.58099999999999996</v>
      </c>
      <c r="AV173">
        <v>36.299999999999997</v>
      </c>
      <c r="AW173">
        <v>80</v>
      </c>
      <c r="AX173">
        <v>80</v>
      </c>
      <c r="AY173">
        <v>85</v>
      </c>
      <c r="AZ173">
        <v>14.109</v>
      </c>
      <c r="BB173">
        <v>0.73160000000000003</v>
      </c>
      <c r="BC173">
        <v>21.8063</v>
      </c>
      <c r="BG173">
        <v>7.0509000000000004</v>
      </c>
      <c r="BH173">
        <v>7.3716999999999997</v>
      </c>
      <c r="BI173">
        <v>0.66159999999999997</v>
      </c>
      <c r="BJ173">
        <v>3</v>
      </c>
      <c r="BK173">
        <v>0.90059999999999996</v>
      </c>
      <c r="BL173">
        <v>0.34560000000000002</v>
      </c>
      <c r="BO173">
        <v>0</v>
      </c>
      <c r="BP173">
        <v>0.5</v>
      </c>
      <c r="BQ173">
        <v>0.05</v>
      </c>
      <c r="BR173">
        <v>0.1</v>
      </c>
      <c r="BS173">
        <v>0.1</v>
      </c>
      <c r="BT173">
        <v>1.6</v>
      </c>
      <c r="BU173">
        <v>6.9</v>
      </c>
      <c r="BV173">
        <v>3.3</v>
      </c>
      <c r="BW173">
        <v>2.1</v>
      </c>
      <c r="BX173">
        <v>1.8</v>
      </c>
      <c r="BY173">
        <v>1</v>
      </c>
      <c r="BZ173">
        <v>0</v>
      </c>
      <c r="CC173">
        <v>5.1499999999999997E-2</v>
      </c>
      <c r="CE173">
        <v>0.78159999999999996</v>
      </c>
      <c r="CH173">
        <v>0.64</v>
      </c>
      <c r="CL173">
        <v>52.6633</v>
      </c>
      <c r="CM173">
        <v>17.373100000000001</v>
      </c>
      <c r="CN173" t="s">
        <v>1149</v>
      </c>
    </row>
    <row r="174" spans="1:92" x14ac:dyDescent="0.25">
      <c r="A174" t="s">
        <v>318</v>
      </c>
      <c r="B174">
        <v>226</v>
      </c>
      <c r="C174" t="s">
        <v>317</v>
      </c>
      <c r="D174">
        <v>4.2137000000000002</v>
      </c>
      <c r="E174">
        <v>2.3424</v>
      </c>
      <c r="F174">
        <v>1610.9058</v>
      </c>
      <c r="G174">
        <v>3.6699000000000002</v>
      </c>
      <c r="H174">
        <v>349.26659999999998</v>
      </c>
      <c r="I174">
        <v>658.4991</v>
      </c>
      <c r="J174">
        <v>599.47019999999998</v>
      </c>
      <c r="K174">
        <v>9</v>
      </c>
      <c r="L174">
        <v>61.784599999999998</v>
      </c>
      <c r="M174">
        <v>93.696100000000001</v>
      </c>
      <c r="N174">
        <v>186</v>
      </c>
      <c r="O174">
        <v>95.766099999999994</v>
      </c>
      <c r="P174">
        <v>101.8436</v>
      </c>
      <c r="Q174">
        <v>4.2137000000000002</v>
      </c>
      <c r="R174">
        <v>2.3424</v>
      </c>
      <c r="S174">
        <v>1610.9058</v>
      </c>
      <c r="T174">
        <v>3.6699000000000002</v>
      </c>
      <c r="U174">
        <v>349.26659999999998</v>
      </c>
      <c r="V174">
        <v>658.4991</v>
      </c>
      <c r="W174">
        <v>599.47019999999998</v>
      </c>
      <c r="X174">
        <v>9</v>
      </c>
      <c r="Y174">
        <v>61.784599999999998</v>
      </c>
      <c r="Z174">
        <v>93.696100000000001</v>
      </c>
      <c r="AA174">
        <v>186</v>
      </c>
      <c r="AB174">
        <v>95.766099999999994</v>
      </c>
      <c r="AC174">
        <v>101.8436</v>
      </c>
      <c r="AD174">
        <v>466</v>
      </c>
      <c r="AE174">
        <v>4.1055000000000001</v>
      </c>
      <c r="AF174">
        <v>3.2109000000000001</v>
      </c>
      <c r="AG174">
        <v>4.1055000000000001</v>
      </c>
      <c r="AH174">
        <v>3.0609999999999999</v>
      </c>
      <c r="AI174">
        <v>6.3932000000000002</v>
      </c>
      <c r="AJ174">
        <v>5.5704000000000002</v>
      </c>
      <c r="AK174">
        <v>8.8546999999999993</v>
      </c>
      <c r="AL174">
        <v>6.3947000000000003</v>
      </c>
      <c r="AM174">
        <v>6.0381</v>
      </c>
      <c r="AN174">
        <v>3.8092999999999999</v>
      </c>
      <c r="AO174">
        <v>1.7699</v>
      </c>
      <c r="AP174">
        <v>0.45889999999999997</v>
      </c>
      <c r="AQ174">
        <v>0.7</v>
      </c>
      <c r="AR174">
        <v>1.3</v>
      </c>
      <c r="AS174">
        <v>0.25</v>
      </c>
      <c r="AT174">
        <v>3.3300000000000003E-2</v>
      </c>
      <c r="AU174">
        <v>0.24940000000000001</v>
      </c>
      <c r="AV174">
        <v>12.3</v>
      </c>
      <c r="AW174">
        <v>26.8</v>
      </c>
      <c r="AX174">
        <v>99</v>
      </c>
      <c r="AY174">
        <v>100</v>
      </c>
      <c r="AZ174">
        <v>5.0913000000000004</v>
      </c>
      <c r="BA174">
        <v>7.7380000000000004</v>
      </c>
      <c r="BB174">
        <v>5.1132999999999997</v>
      </c>
      <c r="BC174">
        <v>56.897100000000002</v>
      </c>
      <c r="BD174">
        <v>9.7000000000000003E-2</v>
      </c>
      <c r="BE174">
        <v>3.7355</v>
      </c>
      <c r="BF174">
        <v>2.9115000000000002</v>
      </c>
      <c r="BG174">
        <v>15.011900000000001</v>
      </c>
      <c r="BH174">
        <v>1.5451999999999999</v>
      </c>
      <c r="BJ174">
        <v>3</v>
      </c>
      <c r="BK174">
        <v>9.4299999999999995E-2</v>
      </c>
      <c r="BL174">
        <v>3.7199999999999997E-2</v>
      </c>
      <c r="BO174">
        <v>0</v>
      </c>
      <c r="BP174">
        <v>0.05</v>
      </c>
      <c r="BQ174">
        <v>0.03</v>
      </c>
      <c r="BR174">
        <v>0.6</v>
      </c>
      <c r="BS174">
        <v>0.9</v>
      </c>
      <c r="BT174">
        <v>1.2</v>
      </c>
      <c r="BU174">
        <v>7.1</v>
      </c>
      <c r="BV174">
        <v>0</v>
      </c>
      <c r="BW174">
        <v>0</v>
      </c>
      <c r="BX174">
        <v>1.5</v>
      </c>
      <c r="BY174">
        <v>0</v>
      </c>
      <c r="BZ174">
        <v>0</v>
      </c>
      <c r="CA174">
        <v>0.25679999999999997</v>
      </c>
      <c r="CC174">
        <v>1.3100000000000001E-2</v>
      </c>
      <c r="CE174">
        <v>1.204</v>
      </c>
      <c r="CH174">
        <v>14.4</v>
      </c>
      <c r="CL174">
        <v>91.702100000000002</v>
      </c>
      <c r="CM174">
        <v>44.361899999999999</v>
      </c>
      <c r="CN174" t="s">
        <v>1149</v>
      </c>
    </row>
    <row r="175" spans="1:92" x14ac:dyDescent="0.25">
      <c r="A175" t="s">
        <v>320</v>
      </c>
      <c r="B175">
        <v>227</v>
      </c>
      <c r="C175" t="s">
        <v>319</v>
      </c>
      <c r="D175">
        <v>2.5914999999999999</v>
      </c>
      <c r="E175">
        <v>1.5029999999999999</v>
      </c>
      <c r="F175">
        <v>1186.0481</v>
      </c>
      <c r="G175">
        <v>8.5939999999999994</v>
      </c>
      <c r="H175">
        <v>260.4692</v>
      </c>
      <c r="I175">
        <v>317.51479999999998</v>
      </c>
      <c r="J175">
        <v>599.47019999999998</v>
      </c>
      <c r="K175">
        <v>8</v>
      </c>
      <c r="L175">
        <v>157.05860000000001</v>
      </c>
      <c r="M175">
        <v>150.29580000000001</v>
      </c>
      <c r="N175">
        <v>186</v>
      </c>
      <c r="O175">
        <v>58.896999999999998</v>
      </c>
      <c r="P175">
        <v>65.346000000000004</v>
      </c>
      <c r="Q175">
        <v>2.5914999999999999</v>
      </c>
      <c r="R175">
        <v>1.5029999999999999</v>
      </c>
      <c r="S175">
        <v>1186.0481</v>
      </c>
      <c r="T175">
        <v>8.5939999999999994</v>
      </c>
      <c r="U175">
        <v>260.4692</v>
      </c>
      <c r="V175">
        <v>317.51479999999998</v>
      </c>
      <c r="W175">
        <v>599.47019999999998</v>
      </c>
      <c r="X175">
        <v>8</v>
      </c>
      <c r="Y175">
        <v>157.05860000000001</v>
      </c>
      <c r="Z175">
        <v>150.29580000000001</v>
      </c>
      <c r="AA175">
        <v>186</v>
      </c>
      <c r="AB175">
        <v>58.896999999999998</v>
      </c>
      <c r="AC175">
        <v>65.346000000000004</v>
      </c>
      <c r="AD175">
        <v>357</v>
      </c>
      <c r="AE175">
        <v>3.2195999999999998</v>
      </c>
      <c r="AF175">
        <v>2.7551000000000001</v>
      </c>
      <c r="AG175">
        <v>3.2195999999999998</v>
      </c>
      <c r="AH175">
        <v>2.4519000000000002</v>
      </c>
      <c r="AI175">
        <v>5.0114000000000001</v>
      </c>
      <c r="AJ175">
        <v>3.9348999999999998</v>
      </c>
      <c r="AK175">
        <v>7.6901999999999999</v>
      </c>
      <c r="AL175">
        <v>5.1940999999999997</v>
      </c>
      <c r="AM175">
        <v>6.9316000000000004</v>
      </c>
      <c r="AN175">
        <v>4.0769000000000002</v>
      </c>
      <c r="AO175">
        <v>1.5962000000000001</v>
      </c>
      <c r="AP175">
        <v>1.2585999999999999</v>
      </c>
      <c r="AQ175">
        <v>1.4</v>
      </c>
      <c r="AR175">
        <v>0.3</v>
      </c>
      <c r="AS175">
        <v>0.25</v>
      </c>
      <c r="AT175">
        <v>3.3300000000000003E-2</v>
      </c>
      <c r="AU175">
        <v>0.215</v>
      </c>
      <c r="AV175">
        <v>7.8</v>
      </c>
      <c r="AW175">
        <v>2.4</v>
      </c>
      <c r="AX175">
        <v>99</v>
      </c>
      <c r="AY175">
        <v>100</v>
      </c>
      <c r="AZ175">
        <v>3.2450999999999999</v>
      </c>
      <c r="BA175">
        <v>7.0437000000000003</v>
      </c>
      <c r="BB175">
        <v>5.1607000000000003</v>
      </c>
      <c r="BC175">
        <v>51.979399999999998</v>
      </c>
      <c r="BD175">
        <v>5.5100000000000003E-2</v>
      </c>
      <c r="BE175">
        <v>1.7493000000000001</v>
      </c>
      <c r="BF175">
        <v>0.94610000000000005</v>
      </c>
      <c r="BG175">
        <v>5.4946999999999999</v>
      </c>
      <c r="BH175">
        <v>8.9530999999999992</v>
      </c>
      <c r="BJ175">
        <v>3</v>
      </c>
      <c r="BK175">
        <v>0.10920000000000001</v>
      </c>
      <c r="BL175">
        <v>4.3700000000000003E-2</v>
      </c>
      <c r="BO175">
        <v>0</v>
      </c>
      <c r="BP175">
        <v>0.05</v>
      </c>
      <c r="BQ175">
        <v>0.01</v>
      </c>
      <c r="BR175">
        <v>0.3</v>
      </c>
      <c r="BS175">
        <v>0.4</v>
      </c>
      <c r="BT175">
        <v>1</v>
      </c>
      <c r="BU175">
        <v>6.7</v>
      </c>
      <c r="BV175">
        <v>0</v>
      </c>
      <c r="BW175">
        <v>0</v>
      </c>
      <c r="BX175">
        <v>1.5</v>
      </c>
      <c r="BY175">
        <v>5.9</v>
      </c>
      <c r="BZ175">
        <v>0</v>
      </c>
      <c r="CE175">
        <v>1.204</v>
      </c>
      <c r="CH175">
        <v>10.976000000000001</v>
      </c>
      <c r="CL175">
        <v>93.027799999999999</v>
      </c>
      <c r="CM175">
        <v>39.6755</v>
      </c>
      <c r="CN175" t="s">
        <v>1149</v>
      </c>
    </row>
    <row r="176" spans="1:92" x14ac:dyDescent="0.25">
      <c r="A176" t="s">
        <v>896</v>
      </c>
      <c r="B176">
        <v>228</v>
      </c>
      <c r="C176" t="s">
        <v>814</v>
      </c>
      <c r="D176">
        <v>4.8198999999999996</v>
      </c>
      <c r="E176">
        <v>3.4624999999999999</v>
      </c>
      <c r="F176">
        <v>3839.9423999999999</v>
      </c>
      <c r="G176">
        <v>2040.0337999999999</v>
      </c>
      <c r="H176">
        <v>875.79330000000004</v>
      </c>
      <c r="I176">
        <v>248.5592</v>
      </c>
      <c r="J176">
        <v>675.55610000000001</v>
      </c>
      <c r="K176">
        <v>9</v>
      </c>
      <c r="L176">
        <v>70.672700000000006</v>
      </c>
      <c r="M176">
        <v>138.4982</v>
      </c>
      <c r="N176">
        <v>189</v>
      </c>
      <c r="O176">
        <v>69.853300000000004</v>
      </c>
      <c r="P176">
        <v>80.522199999999998</v>
      </c>
      <c r="Q176">
        <v>4.8198999999999996</v>
      </c>
      <c r="R176">
        <v>3.4624999999999999</v>
      </c>
      <c r="S176">
        <v>3839.9423999999999</v>
      </c>
      <c r="T176">
        <v>2040.0337999999999</v>
      </c>
      <c r="U176">
        <v>875.79330000000004</v>
      </c>
      <c r="V176">
        <v>248.5592</v>
      </c>
      <c r="W176">
        <v>675.55610000000001</v>
      </c>
      <c r="X176">
        <v>9</v>
      </c>
      <c r="Y176">
        <v>70.672700000000006</v>
      </c>
      <c r="Z176">
        <v>138.4982</v>
      </c>
      <c r="AA176">
        <v>189</v>
      </c>
      <c r="AB176">
        <v>69.853300000000004</v>
      </c>
      <c r="AC176">
        <v>80.522199999999998</v>
      </c>
      <c r="AD176">
        <v>443</v>
      </c>
      <c r="AE176">
        <v>4.3907999999999996</v>
      </c>
      <c r="AF176">
        <v>4.9573999999999998</v>
      </c>
      <c r="AG176">
        <v>4.3907999999999996</v>
      </c>
      <c r="AH176">
        <v>3.7214999999999998</v>
      </c>
      <c r="AI176">
        <v>3.8184</v>
      </c>
      <c r="AJ176">
        <v>3.4708000000000001</v>
      </c>
      <c r="AK176">
        <v>7.6901999999999999</v>
      </c>
      <c r="AL176">
        <v>2.8748</v>
      </c>
      <c r="AM176">
        <v>2.7808000000000002</v>
      </c>
      <c r="AN176">
        <v>1.6276999999999999</v>
      </c>
      <c r="AO176">
        <v>0.42620000000000002</v>
      </c>
      <c r="AP176">
        <v>0.72689999999999999</v>
      </c>
      <c r="AQ176">
        <v>2.5</v>
      </c>
      <c r="AR176">
        <v>0.7</v>
      </c>
      <c r="AS176">
        <v>8.3299999999999999E-2</v>
      </c>
      <c r="AT176">
        <v>4.1700000000000001E-2</v>
      </c>
      <c r="AU176">
        <v>0.31879999999999997</v>
      </c>
      <c r="AV176">
        <v>16.3</v>
      </c>
      <c r="AW176">
        <v>23.6</v>
      </c>
      <c r="AX176">
        <v>60</v>
      </c>
      <c r="AY176">
        <v>60</v>
      </c>
      <c r="AZ176">
        <v>4.6430999999999996</v>
      </c>
      <c r="BB176">
        <v>0.58530000000000004</v>
      </c>
      <c r="BC176">
        <v>28.807500000000001</v>
      </c>
      <c r="BD176">
        <v>3.2000000000000001E-2</v>
      </c>
      <c r="BE176">
        <v>1.3013999999999999</v>
      </c>
      <c r="BF176">
        <v>0.60029999999999994</v>
      </c>
      <c r="BH176">
        <v>5.3338999999999999</v>
      </c>
      <c r="BI176">
        <v>0.57540000000000002</v>
      </c>
      <c r="BJ176">
        <v>0.5</v>
      </c>
      <c r="BK176">
        <v>2.6922000000000001</v>
      </c>
      <c r="BL176">
        <v>1.3343</v>
      </c>
      <c r="BM176">
        <v>2.92E-2</v>
      </c>
      <c r="BN176">
        <v>1.46E-2</v>
      </c>
      <c r="BO176">
        <v>0</v>
      </c>
      <c r="BP176">
        <v>0.2</v>
      </c>
      <c r="BQ176">
        <v>0.01</v>
      </c>
      <c r="BR176">
        <v>0.1</v>
      </c>
      <c r="BS176">
        <v>0.6</v>
      </c>
      <c r="BT176">
        <v>0.6</v>
      </c>
      <c r="BU176">
        <v>0.8</v>
      </c>
      <c r="BV176">
        <v>0.7</v>
      </c>
      <c r="BW176">
        <v>1</v>
      </c>
      <c r="BX176">
        <v>0.1</v>
      </c>
      <c r="BY176">
        <v>0.9</v>
      </c>
      <c r="BZ176">
        <v>0</v>
      </c>
      <c r="CE176">
        <v>0.9</v>
      </c>
      <c r="CH176">
        <v>3.36</v>
      </c>
      <c r="CJ176">
        <v>1.4E-2</v>
      </c>
      <c r="CL176">
        <v>47.822400000000002</v>
      </c>
      <c r="CM176">
        <v>20.1738</v>
      </c>
      <c r="CN176" t="s">
        <v>1149</v>
      </c>
    </row>
    <row r="177" spans="1:92" x14ac:dyDescent="0.25">
      <c r="A177" t="s">
        <v>322</v>
      </c>
      <c r="B177">
        <v>229</v>
      </c>
      <c r="C177" t="s">
        <v>321</v>
      </c>
      <c r="D177">
        <v>2.3616000000000001</v>
      </c>
      <c r="E177">
        <v>1.3720000000000001</v>
      </c>
      <c r="F177">
        <v>1121.4064000000001</v>
      </c>
      <c r="G177">
        <v>7.7241</v>
      </c>
      <c r="H177">
        <v>212.97229999999999</v>
      </c>
      <c r="I177">
        <v>139.7388</v>
      </c>
      <c r="J177">
        <v>760.97119999999995</v>
      </c>
      <c r="K177">
        <v>8</v>
      </c>
      <c r="L177">
        <v>143.1267</v>
      </c>
      <c r="M177">
        <v>137.2038</v>
      </c>
      <c r="N177">
        <v>161</v>
      </c>
      <c r="O177">
        <v>102.6778</v>
      </c>
      <c r="P177">
        <v>85.752399999999994</v>
      </c>
      <c r="Q177">
        <v>2.3616000000000001</v>
      </c>
      <c r="R177">
        <v>1.3720000000000001</v>
      </c>
      <c r="S177">
        <v>1121.4064000000001</v>
      </c>
      <c r="T177">
        <v>7.7241</v>
      </c>
      <c r="U177">
        <v>212.97229999999999</v>
      </c>
      <c r="V177">
        <v>139.7388</v>
      </c>
      <c r="W177">
        <v>760.97119999999995</v>
      </c>
      <c r="X177">
        <v>8</v>
      </c>
      <c r="Y177">
        <v>143.1267</v>
      </c>
      <c r="Z177">
        <v>137.2038</v>
      </c>
      <c r="AA177">
        <v>161</v>
      </c>
      <c r="AB177">
        <v>102.6778</v>
      </c>
      <c r="AC177">
        <v>85.752399999999994</v>
      </c>
      <c r="AD177">
        <v>333</v>
      </c>
      <c r="AE177">
        <v>3.0735000000000001</v>
      </c>
      <c r="AF177">
        <v>2.6789999999999998</v>
      </c>
      <c r="AG177">
        <v>3.0735000000000001</v>
      </c>
      <c r="AH177">
        <v>2.3426999999999998</v>
      </c>
      <c r="AI177">
        <v>2.8325999999999998</v>
      </c>
      <c r="AJ177">
        <v>1.4997</v>
      </c>
      <c r="AK177">
        <v>8.1225000000000005</v>
      </c>
      <c r="AL177">
        <v>2.4016999999999999</v>
      </c>
      <c r="AM177">
        <v>2.8866000000000001</v>
      </c>
      <c r="AN177">
        <v>2.2218</v>
      </c>
      <c r="AO177">
        <v>0.18360000000000001</v>
      </c>
      <c r="AP177">
        <v>0.48120000000000002</v>
      </c>
      <c r="AQ177">
        <v>0.7</v>
      </c>
      <c r="AR177">
        <v>0.7</v>
      </c>
      <c r="AS177">
        <v>4.1700000000000001E-2</v>
      </c>
      <c r="AT177">
        <v>8.3299999999999999E-2</v>
      </c>
      <c r="AU177">
        <v>1.54E-2</v>
      </c>
      <c r="AV177">
        <v>0.1</v>
      </c>
      <c r="AW177">
        <v>0.2</v>
      </c>
      <c r="AX177">
        <v>40</v>
      </c>
      <c r="AY177">
        <v>35</v>
      </c>
      <c r="AZ177">
        <v>8.3013999999999992</v>
      </c>
      <c r="BB177">
        <v>0.66269999999999996</v>
      </c>
      <c r="BC177">
        <v>50.556800000000003</v>
      </c>
      <c r="BD177">
        <v>8.9300000000000004E-2</v>
      </c>
      <c r="BE177">
        <v>5.7942</v>
      </c>
      <c r="BF177">
        <v>1.5650999999999999</v>
      </c>
      <c r="BH177">
        <v>4.2041000000000004</v>
      </c>
      <c r="BK177">
        <v>1.15E-2</v>
      </c>
      <c r="BL177">
        <v>4.0000000000000001E-3</v>
      </c>
      <c r="BO177">
        <v>0</v>
      </c>
      <c r="BP177">
        <v>0.05</v>
      </c>
      <c r="BR177">
        <v>0.2</v>
      </c>
      <c r="BS177">
        <v>1</v>
      </c>
      <c r="BT177">
        <v>1.2</v>
      </c>
      <c r="BU177">
        <v>2.2999999999999998</v>
      </c>
      <c r="BV177">
        <v>0</v>
      </c>
      <c r="BW177">
        <v>0</v>
      </c>
      <c r="BX177">
        <v>0</v>
      </c>
      <c r="BY177">
        <v>0</v>
      </c>
      <c r="BZ177">
        <v>0</v>
      </c>
      <c r="CE177">
        <v>1.05</v>
      </c>
      <c r="CH177">
        <v>0.96</v>
      </c>
      <c r="CL177">
        <v>63.0976</v>
      </c>
      <c r="CM177">
        <v>28.319199999999999</v>
      </c>
      <c r="CN177" t="s">
        <v>1149</v>
      </c>
    </row>
    <row r="178" spans="1:92" x14ac:dyDescent="0.25">
      <c r="A178" t="s">
        <v>330</v>
      </c>
      <c r="B178">
        <v>230</v>
      </c>
      <c r="C178" t="s">
        <v>24</v>
      </c>
      <c r="D178">
        <v>0.61519999999999997</v>
      </c>
      <c r="E178">
        <v>0.65810000000000002</v>
      </c>
      <c r="F178">
        <v>732.05050000000006</v>
      </c>
      <c r="G178">
        <v>23.026199999999999</v>
      </c>
      <c r="H178">
        <v>288.73779999999999</v>
      </c>
      <c r="I178">
        <v>285.4058</v>
      </c>
      <c r="J178">
        <v>134.88079999999999</v>
      </c>
      <c r="K178">
        <v>8</v>
      </c>
      <c r="L178">
        <v>37.283000000000001</v>
      </c>
      <c r="M178">
        <v>65.806600000000003</v>
      </c>
      <c r="N178">
        <v>183</v>
      </c>
      <c r="O178">
        <v>47.320700000000002</v>
      </c>
      <c r="P178">
        <v>73.118499999999997</v>
      </c>
      <c r="Q178">
        <v>0.61519999999999997</v>
      </c>
      <c r="R178">
        <v>0.65810000000000002</v>
      </c>
      <c r="S178">
        <v>732.05050000000006</v>
      </c>
      <c r="T178">
        <v>23.026199999999999</v>
      </c>
      <c r="U178">
        <v>288.73779999999999</v>
      </c>
      <c r="V178">
        <v>285.4058</v>
      </c>
      <c r="W178">
        <v>134.88079999999999</v>
      </c>
      <c r="X178">
        <v>8</v>
      </c>
      <c r="Y178">
        <v>37.283000000000001</v>
      </c>
      <c r="Z178">
        <v>65.806600000000003</v>
      </c>
      <c r="AA178">
        <v>183</v>
      </c>
      <c r="AB178">
        <v>47.320700000000002</v>
      </c>
      <c r="AC178">
        <v>73.118499999999997</v>
      </c>
      <c r="AD178">
        <v>222</v>
      </c>
      <c r="AE178">
        <v>1.6224000000000001</v>
      </c>
      <c r="AF178">
        <v>2.1644999999999999</v>
      </c>
      <c r="AG178">
        <v>1.5687</v>
      </c>
      <c r="AH178">
        <v>1.6224000000000001</v>
      </c>
      <c r="AI178">
        <v>1.8597999999999999</v>
      </c>
      <c r="AJ178">
        <v>3.2776999999999998</v>
      </c>
      <c r="AK178">
        <v>0</v>
      </c>
      <c r="AL178">
        <v>1.0615000000000001</v>
      </c>
      <c r="AM178">
        <v>1.9089</v>
      </c>
      <c r="AN178">
        <v>1.2978000000000001</v>
      </c>
      <c r="AO178">
        <v>0.1133</v>
      </c>
      <c r="AP178">
        <v>0.49780000000000002</v>
      </c>
      <c r="AQ178">
        <v>1.7</v>
      </c>
      <c r="AR178">
        <v>0.7</v>
      </c>
      <c r="AS178">
        <v>1.67E-2</v>
      </c>
      <c r="AT178">
        <v>2.5000000000000001E-2</v>
      </c>
      <c r="AU178">
        <v>2.4799999999999999E-2</v>
      </c>
      <c r="AV178">
        <v>5</v>
      </c>
      <c r="AW178">
        <v>19</v>
      </c>
      <c r="AX178">
        <v>20</v>
      </c>
      <c r="AY178">
        <v>30</v>
      </c>
      <c r="AZ178">
        <v>5.1157000000000004</v>
      </c>
      <c r="BB178">
        <v>0.53200000000000003</v>
      </c>
      <c r="BC178">
        <v>12.826499999999999</v>
      </c>
      <c r="BD178">
        <v>4.99E-2</v>
      </c>
      <c r="BE178">
        <v>33.915100000000002</v>
      </c>
      <c r="BF178">
        <v>16.5307</v>
      </c>
      <c r="BH178">
        <v>4.6905999999999999</v>
      </c>
      <c r="BK178">
        <v>4.0599999999999997E-2</v>
      </c>
      <c r="BL178">
        <v>1.6899999999999998E-2</v>
      </c>
      <c r="BO178">
        <v>0</v>
      </c>
      <c r="BP178">
        <v>0.05</v>
      </c>
      <c r="BQ178">
        <v>0.01</v>
      </c>
      <c r="BR178">
        <v>0.2</v>
      </c>
      <c r="BS178">
        <v>0.5</v>
      </c>
      <c r="BT178">
        <v>0.2</v>
      </c>
      <c r="BU178">
        <v>0.5</v>
      </c>
      <c r="BV178">
        <v>0.5</v>
      </c>
      <c r="BW178">
        <v>0</v>
      </c>
      <c r="CE178">
        <v>0.27089999999999997</v>
      </c>
      <c r="CH178">
        <v>0.96</v>
      </c>
      <c r="CJ178">
        <v>2.1899999999999999E-2</v>
      </c>
      <c r="CL178">
        <v>37.301200000000001</v>
      </c>
      <c r="CM178">
        <v>17.702999999999999</v>
      </c>
      <c r="CN178" t="s">
        <v>1149</v>
      </c>
    </row>
    <row r="179" spans="1:92" x14ac:dyDescent="0.25">
      <c r="A179" t="s">
        <v>332</v>
      </c>
      <c r="B179">
        <v>231</v>
      </c>
      <c r="C179" t="s">
        <v>331</v>
      </c>
      <c r="D179">
        <v>2.1008</v>
      </c>
      <c r="E179">
        <v>1.5938000000000001</v>
      </c>
      <c r="F179">
        <v>1593.6592000000001</v>
      </c>
      <c r="G179">
        <v>229.8458</v>
      </c>
      <c r="H179">
        <v>505.74400000000003</v>
      </c>
      <c r="I179">
        <v>486.51170000000002</v>
      </c>
      <c r="J179">
        <v>371.55770000000001</v>
      </c>
      <c r="K179">
        <v>8</v>
      </c>
      <c r="L179">
        <v>127.3233</v>
      </c>
      <c r="M179">
        <v>159.38339999999999</v>
      </c>
      <c r="N179">
        <v>186</v>
      </c>
      <c r="O179">
        <v>47.746200000000002</v>
      </c>
      <c r="P179">
        <v>69.2971</v>
      </c>
      <c r="Q179">
        <v>2.1008</v>
      </c>
      <c r="R179">
        <v>1.5938000000000001</v>
      </c>
      <c r="S179">
        <v>1593.6592000000001</v>
      </c>
      <c r="T179">
        <v>229.8458</v>
      </c>
      <c r="U179">
        <v>505.74400000000003</v>
      </c>
      <c r="V179">
        <v>486.51170000000002</v>
      </c>
      <c r="W179">
        <v>371.55770000000001</v>
      </c>
      <c r="X179">
        <v>8</v>
      </c>
      <c r="Y179">
        <v>127.3233</v>
      </c>
      <c r="Z179">
        <v>159.38339999999999</v>
      </c>
      <c r="AA179">
        <v>186</v>
      </c>
      <c r="AB179">
        <v>47.746200000000002</v>
      </c>
      <c r="AC179">
        <v>69.2971</v>
      </c>
      <c r="AD179">
        <v>312</v>
      </c>
      <c r="AE179">
        <v>2.8988999999999998</v>
      </c>
      <c r="AF179">
        <v>3.1937000000000002</v>
      </c>
      <c r="AG179">
        <v>2.8988999999999998</v>
      </c>
      <c r="AH179">
        <v>2.5249000000000001</v>
      </c>
      <c r="AI179">
        <v>1.4588000000000001</v>
      </c>
      <c r="AJ179">
        <v>0</v>
      </c>
      <c r="AK179">
        <v>7.1921999999999997</v>
      </c>
      <c r="AL179">
        <v>1.0063</v>
      </c>
      <c r="AM179">
        <v>2.3532000000000002</v>
      </c>
      <c r="AN179">
        <v>1.175</v>
      </c>
      <c r="AO179">
        <v>0.55279999999999996</v>
      </c>
      <c r="AP179">
        <v>0.62539999999999996</v>
      </c>
      <c r="AQ179">
        <v>10</v>
      </c>
      <c r="AR179">
        <v>2</v>
      </c>
      <c r="AS179">
        <v>0.5</v>
      </c>
      <c r="AT179">
        <v>8.3299999999999999E-2</v>
      </c>
      <c r="AU179">
        <v>1.6568000000000001</v>
      </c>
      <c r="AV179">
        <v>30</v>
      </c>
      <c r="AW179">
        <v>11</v>
      </c>
      <c r="AX179">
        <v>2</v>
      </c>
      <c r="AY179">
        <v>30</v>
      </c>
      <c r="AZ179">
        <v>2.1677</v>
      </c>
      <c r="BA179">
        <v>2.9304999999999999</v>
      </c>
      <c r="BB179">
        <v>0.84940000000000004</v>
      </c>
      <c r="BC179">
        <v>33.901499999999999</v>
      </c>
      <c r="BD179">
        <v>1.8E-3</v>
      </c>
      <c r="BE179">
        <v>0.48870000000000002</v>
      </c>
      <c r="BF179">
        <v>0.53439999999999999</v>
      </c>
      <c r="BG179">
        <v>2.4958</v>
      </c>
      <c r="BH179">
        <v>1.1109</v>
      </c>
      <c r="BI179">
        <v>0.83320000000000005</v>
      </c>
      <c r="BK179">
        <v>3.0459000000000001</v>
      </c>
      <c r="BL179">
        <v>1.2011000000000001</v>
      </c>
      <c r="BO179">
        <v>0</v>
      </c>
      <c r="BP179">
        <v>0.02</v>
      </c>
      <c r="BQ179">
        <v>0.1</v>
      </c>
      <c r="BR179">
        <v>0.5</v>
      </c>
      <c r="BS179">
        <v>0.5</v>
      </c>
      <c r="BT179">
        <v>2</v>
      </c>
      <c r="BU179">
        <v>5</v>
      </c>
      <c r="BV179">
        <v>2</v>
      </c>
      <c r="BW179">
        <v>0</v>
      </c>
      <c r="BX179">
        <v>1</v>
      </c>
      <c r="BY179">
        <v>1</v>
      </c>
      <c r="BZ179">
        <v>0</v>
      </c>
      <c r="CB179">
        <v>6.9800000000000001E-2</v>
      </c>
      <c r="CE179">
        <v>0.92100000000000004</v>
      </c>
      <c r="CH179">
        <v>2.88</v>
      </c>
      <c r="CL179">
        <v>55.416600000000003</v>
      </c>
      <c r="CM179">
        <v>22.616599999999998</v>
      </c>
      <c r="CN179" t="s">
        <v>1149</v>
      </c>
    </row>
    <row r="180" spans="1:92" x14ac:dyDescent="0.25">
      <c r="A180" t="s">
        <v>334</v>
      </c>
      <c r="B180">
        <v>232</v>
      </c>
      <c r="C180" t="s">
        <v>333</v>
      </c>
      <c r="D180">
        <v>14.152799999999999</v>
      </c>
      <c r="E180">
        <v>3.0560999999999998</v>
      </c>
      <c r="F180">
        <v>2056.6073999999999</v>
      </c>
      <c r="G180">
        <v>41.326999999999998</v>
      </c>
      <c r="H180">
        <v>1941.6583000000001</v>
      </c>
      <c r="I180">
        <v>0</v>
      </c>
      <c r="J180">
        <v>73.622200000000007</v>
      </c>
      <c r="K180">
        <v>6</v>
      </c>
      <c r="L180">
        <v>50.4557</v>
      </c>
      <c r="M180">
        <v>56.594299999999997</v>
      </c>
      <c r="N180">
        <v>142</v>
      </c>
      <c r="O180">
        <v>615.34</v>
      </c>
      <c r="P180">
        <v>160.84710000000001</v>
      </c>
      <c r="Q180">
        <v>14.152799999999999</v>
      </c>
      <c r="R180">
        <v>3.0560999999999998</v>
      </c>
      <c r="S180">
        <v>2056.6073999999999</v>
      </c>
      <c r="T180">
        <v>41.326999999999998</v>
      </c>
      <c r="U180">
        <v>1941.6583000000001</v>
      </c>
      <c r="V180">
        <v>0</v>
      </c>
      <c r="W180">
        <v>73.622200000000007</v>
      </c>
      <c r="X180">
        <v>6</v>
      </c>
      <c r="Y180">
        <v>50.4557</v>
      </c>
      <c r="Z180">
        <v>56.594299999999997</v>
      </c>
      <c r="AA180">
        <v>142</v>
      </c>
      <c r="AB180">
        <v>615.34</v>
      </c>
      <c r="AC180">
        <v>160.84710000000001</v>
      </c>
      <c r="AD180">
        <v>800</v>
      </c>
      <c r="AE180">
        <v>7.524</v>
      </c>
      <c r="AF180">
        <v>3.6280000000000001</v>
      </c>
      <c r="AG180">
        <v>7.524</v>
      </c>
      <c r="AH180">
        <v>3.4963000000000002</v>
      </c>
      <c r="AI180">
        <v>0</v>
      </c>
      <c r="AJ180">
        <v>0</v>
      </c>
      <c r="AK180">
        <v>0</v>
      </c>
      <c r="AL180">
        <v>0</v>
      </c>
      <c r="AM180">
        <v>0.14319999999999999</v>
      </c>
      <c r="AN180">
        <v>0.14319999999999999</v>
      </c>
      <c r="AO180">
        <v>0</v>
      </c>
      <c r="AP180">
        <v>0</v>
      </c>
      <c r="AQ180">
        <v>8</v>
      </c>
      <c r="AR180">
        <v>2</v>
      </c>
      <c r="AT180">
        <v>4.1700000000000001E-2</v>
      </c>
      <c r="AU180">
        <v>1.7235</v>
      </c>
      <c r="AV180">
        <v>40</v>
      </c>
      <c r="AW180">
        <v>15</v>
      </c>
      <c r="AY180">
        <v>15</v>
      </c>
      <c r="AZ180">
        <v>0.21240000000000001</v>
      </c>
      <c r="BC180">
        <v>5.3216000000000001</v>
      </c>
      <c r="BK180">
        <v>1.2977000000000001</v>
      </c>
      <c r="BL180">
        <v>0.48199999999999998</v>
      </c>
      <c r="BO180">
        <v>0</v>
      </c>
      <c r="BP180">
        <v>0.5</v>
      </c>
      <c r="CE180">
        <v>0.2205</v>
      </c>
      <c r="CL180">
        <v>7.3399000000000001</v>
      </c>
      <c r="CM180">
        <v>3.2621000000000002</v>
      </c>
      <c r="CN180" t="s">
        <v>1149</v>
      </c>
    </row>
    <row r="181" spans="1:92" x14ac:dyDescent="0.25">
      <c r="A181" t="s">
        <v>336</v>
      </c>
      <c r="B181">
        <v>233</v>
      </c>
      <c r="C181" t="s">
        <v>823</v>
      </c>
      <c r="D181">
        <v>18.144100000000002</v>
      </c>
      <c r="E181">
        <v>4.8464999999999998</v>
      </c>
      <c r="F181">
        <v>2672.2161000000001</v>
      </c>
      <c r="G181">
        <v>2558.7321999999999</v>
      </c>
      <c r="H181">
        <v>113.48390000000001</v>
      </c>
      <c r="I181">
        <v>0</v>
      </c>
      <c r="J181">
        <v>0</v>
      </c>
      <c r="K181">
        <v>6</v>
      </c>
      <c r="L181">
        <v>64.684799999999996</v>
      </c>
      <c r="M181">
        <v>89.750699999999995</v>
      </c>
      <c r="N181">
        <v>144</v>
      </c>
      <c r="O181">
        <v>87.231099999999998</v>
      </c>
      <c r="P181">
        <v>83.561000000000007</v>
      </c>
      <c r="Q181">
        <v>18.144100000000002</v>
      </c>
      <c r="R181">
        <v>4.8464999999999998</v>
      </c>
      <c r="S181">
        <v>2672.2161000000001</v>
      </c>
      <c r="T181">
        <v>2558.7321999999999</v>
      </c>
      <c r="U181">
        <v>113.48390000000001</v>
      </c>
      <c r="V181">
        <v>0</v>
      </c>
      <c r="W181">
        <v>0</v>
      </c>
      <c r="X181">
        <v>6</v>
      </c>
      <c r="Y181">
        <v>64.684799999999996</v>
      </c>
      <c r="Z181">
        <v>89.750699999999995</v>
      </c>
      <c r="AA181">
        <v>144</v>
      </c>
      <c r="AB181">
        <v>87.231099999999998</v>
      </c>
      <c r="AC181">
        <v>83.561000000000007</v>
      </c>
      <c r="AD181">
        <v>900</v>
      </c>
      <c r="AE181">
        <v>8.5191999999999997</v>
      </c>
      <c r="AF181">
        <v>4.1355000000000004</v>
      </c>
      <c r="AG181">
        <v>8.5191999999999997</v>
      </c>
      <c r="AH181">
        <v>4.4029999999999996</v>
      </c>
      <c r="AI181">
        <v>0</v>
      </c>
      <c r="AJ181">
        <v>0</v>
      </c>
      <c r="AK181">
        <v>0</v>
      </c>
      <c r="AL181">
        <v>0</v>
      </c>
      <c r="AM181">
        <v>0.1837</v>
      </c>
      <c r="AN181">
        <v>0.1837</v>
      </c>
      <c r="AO181">
        <v>0</v>
      </c>
      <c r="AP181">
        <v>0</v>
      </c>
      <c r="AQ181">
        <v>1.8</v>
      </c>
      <c r="AR181">
        <v>1</v>
      </c>
      <c r="AU181">
        <v>0.54510000000000003</v>
      </c>
      <c r="AV181">
        <v>30.9</v>
      </c>
      <c r="AW181">
        <v>31.5</v>
      </c>
      <c r="BK181">
        <v>3.5626000000000002</v>
      </c>
      <c r="BL181">
        <v>1.2468999999999999</v>
      </c>
      <c r="BO181">
        <v>0</v>
      </c>
      <c r="BP181">
        <v>0.05</v>
      </c>
      <c r="BQ181">
        <v>0.01</v>
      </c>
      <c r="CL181">
        <v>3.6225999999999998</v>
      </c>
      <c r="CM181">
        <v>0.65339999999999998</v>
      </c>
      <c r="CN181" t="s">
        <v>1149</v>
      </c>
    </row>
    <row r="182" spans="1:92" x14ac:dyDescent="0.25">
      <c r="A182" t="s">
        <v>897</v>
      </c>
      <c r="B182">
        <v>234</v>
      </c>
      <c r="C182" t="s">
        <v>898</v>
      </c>
      <c r="D182">
        <v>5.9992000000000001</v>
      </c>
      <c r="E182">
        <v>1.6035999999999999</v>
      </c>
      <c r="F182">
        <v>798.02800000000002</v>
      </c>
      <c r="G182">
        <v>567.84590000000003</v>
      </c>
      <c r="H182">
        <v>230.18209999999999</v>
      </c>
      <c r="I182">
        <v>0</v>
      </c>
      <c r="J182">
        <v>0</v>
      </c>
      <c r="K182">
        <v>8</v>
      </c>
      <c r="L182">
        <v>363.58569999999997</v>
      </c>
      <c r="M182">
        <v>160.358</v>
      </c>
      <c r="N182">
        <v>186</v>
      </c>
      <c r="O182">
        <v>136.34469999999999</v>
      </c>
      <c r="P182">
        <v>69.7209</v>
      </c>
      <c r="Q182">
        <v>5.9992000000000001</v>
      </c>
      <c r="R182">
        <v>1.6035999999999999</v>
      </c>
      <c r="S182">
        <v>798.02800000000002</v>
      </c>
      <c r="T182">
        <v>567.84590000000003</v>
      </c>
      <c r="U182">
        <v>230.18209999999999</v>
      </c>
      <c r="V182">
        <v>0</v>
      </c>
      <c r="W182">
        <v>0</v>
      </c>
      <c r="X182">
        <v>8</v>
      </c>
      <c r="Y182">
        <v>363.58569999999997</v>
      </c>
      <c r="Z182">
        <v>160.358</v>
      </c>
      <c r="AA182">
        <v>186</v>
      </c>
      <c r="AB182">
        <v>136.34469999999999</v>
      </c>
      <c r="AC182">
        <v>69.7209</v>
      </c>
      <c r="AD182">
        <v>500</v>
      </c>
      <c r="AE182">
        <v>4.8986000000000001</v>
      </c>
      <c r="AF182">
        <v>2.2599999999999998</v>
      </c>
      <c r="AG182">
        <v>4.8986000000000001</v>
      </c>
      <c r="AH182">
        <v>2.5327000000000002</v>
      </c>
      <c r="AI182">
        <v>0</v>
      </c>
      <c r="AJ182">
        <v>0</v>
      </c>
      <c r="AK182">
        <v>0</v>
      </c>
      <c r="AL182">
        <v>0</v>
      </c>
      <c r="AM182">
        <v>4.1300000000000003E-2</v>
      </c>
      <c r="AN182">
        <v>4.1300000000000003E-2</v>
      </c>
      <c r="AO182">
        <v>0</v>
      </c>
      <c r="AP182">
        <v>0</v>
      </c>
      <c r="AQ182">
        <v>1.4</v>
      </c>
      <c r="AR182">
        <v>1</v>
      </c>
      <c r="AU182">
        <v>0.1827</v>
      </c>
      <c r="AV182">
        <v>6</v>
      </c>
      <c r="AW182">
        <v>40</v>
      </c>
      <c r="BK182">
        <v>0.69179999999999997</v>
      </c>
      <c r="BL182">
        <v>0.24210000000000001</v>
      </c>
      <c r="BO182">
        <v>0</v>
      </c>
      <c r="BP182">
        <v>0.1</v>
      </c>
      <c r="BQ182">
        <v>0.01</v>
      </c>
      <c r="CL182">
        <v>0.80179999999999996</v>
      </c>
      <c r="CM182">
        <v>0.17610000000000001</v>
      </c>
      <c r="CN182" t="s">
        <v>1149</v>
      </c>
    </row>
    <row r="183" spans="1:92" x14ac:dyDescent="0.25">
      <c r="A183" t="s">
        <v>337</v>
      </c>
      <c r="B183">
        <v>235</v>
      </c>
      <c r="C183" t="s">
        <v>52</v>
      </c>
      <c r="D183">
        <v>45.367800000000003</v>
      </c>
      <c r="E183">
        <v>10.2128</v>
      </c>
      <c r="F183">
        <v>13731.4961</v>
      </c>
      <c r="G183">
        <v>0</v>
      </c>
      <c r="H183">
        <v>13690.1289</v>
      </c>
      <c r="I183">
        <v>0</v>
      </c>
      <c r="J183">
        <v>41.367100000000001</v>
      </c>
      <c r="K183">
        <v>5</v>
      </c>
      <c r="L183">
        <v>209.3579</v>
      </c>
      <c r="M183">
        <v>185.68690000000001</v>
      </c>
      <c r="N183">
        <v>108</v>
      </c>
      <c r="O183">
        <v>56.497900000000001</v>
      </c>
      <c r="P183">
        <v>49.818399999999997</v>
      </c>
      <c r="Q183">
        <v>45.367800000000003</v>
      </c>
      <c r="R183">
        <v>10.2128</v>
      </c>
      <c r="S183">
        <v>13731.4961</v>
      </c>
      <c r="T183">
        <v>0</v>
      </c>
      <c r="U183">
        <v>13690.1289</v>
      </c>
      <c r="V183">
        <v>0</v>
      </c>
      <c r="W183">
        <v>41.367100000000001</v>
      </c>
      <c r="X183">
        <v>5</v>
      </c>
      <c r="Y183">
        <v>209.3579</v>
      </c>
      <c r="Z183">
        <v>185.68690000000001</v>
      </c>
      <c r="AA183">
        <v>108</v>
      </c>
      <c r="AB183">
        <v>56.497900000000001</v>
      </c>
      <c r="AC183">
        <v>49.818399999999997</v>
      </c>
      <c r="AD183">
        <v>900</v>
      </c>
      <c r="AE183">
        <v>9</v>
      </c>
      <c r="AF183">
        <v>9</v>
      </c>
      <c r="AG183">
        <v>9</v>
      </c>
      <c r="AH183">
        <v>6.3914999999999997</v>
      </c>
      <c r="AI183">
        <v>0</v>
      </c>
      <c r="AJ183">
        <v>0</v>
      </c>
      <c r="AK183">
        <v>0</v>
      </c>
      <c r="AL183">
        <v>0</v>
      </c>
      <c r="AM183">
        <v>0.21060000000000001</v>
      </c>
      <c r="AN183">
        <v>0.21060000000000001</v>
      </c>
      <c r="AO183">
        <v>0</v>
      </c>
      <c r="AP183">
        <v>0</v>
      </c>
      <c r="AR183">
        <v>0.7</v>
      </c>
      <c r="AT183">
        <v>2.5000000000000001E-2</v>
      </c>
      <c r="AU183">
        <v>0.39900000000000002</v>
      </c>
      <c r="AW183">
        <v>57</v>
      </c>
      <c r="AY183">
        <v>46</v>
      </c>
      <c r="BP183">
        <v>2</v>
      </c>
      <c r="BQ183">
        <v>0.01</v>
      </c>
      <c r="CE183">
        <v>8.5099999999999995E-2</v>
      </c>
      <c r="CF183">
        <v>1.5E-3</v>
      </c>
      <c r="CG183">
        <v>8.9999999999999993E-3</v>
      </c>
      <c r="CL183">
        <v>2.1055999999999999</v>
      </c>
      <c r="CM183">
        <v>1.0528</v>
      </c>
      <c r="CN183" t="s">
        <v>1149</v>
      </c>
    </row>
    <row r="184" spans="1:92" x14ac:dyDescent="0.25">
      <c r="A184" t="s">
        <v>339</v>
      </c>
      <c r="B184">
        <v>236</v>
      </c>
      <c r="C184" t="s">
        <v>338</v>
      </c>
      <c r="D184">
        <v>9.8920999999999992</v>
      </c>
      <c r="E184">
        <v>0.88370000000000004</v>
      </c>
      <c r="F184">
        <v>186.0299</v>
      </c>
      <c r="G184">
        <v>34.154600000000002</v>
      </c>
      <c r="H184">
        <v>151.87530000000001</v>
      </c>
      <c r="I184">
        <v>0</v>
      </c>
      <c r="J184">
        <v>0</v>
      </c>
      <c r="K184">
        <v>2</v>
      </c>
      <c r="L184">
        <v>32.232399999999998</v>
      </c>
      <c r="M184">
        <v>15.504099999999999</v>
      </c>
      <c r="N184">
        <v>121</v>
      </c>
      <c r="O184">
        <v>88.322599999999994</v>
      </c>
      <c r="P184">
        <v>31.561900000000001</v>
      </c>
      <c r="Q184">
        <v>9.8920999999999992</v>
      </c>
      <c r="R184">
        <v>0.88370000000000004</v>
      </c>
      <c r="S184">
        <v>186.0299</v>
      </c>
      <c r="T184">
        <v>34.154600000000002</v>
      </c>
      <c r="U184">
        <v>151.87530000000001</v>
      </c>
      <c r="V184">
        <v>0</v>
      </c>
      <c r="W184">
        <v>0</v>
      </c>
      <c r="X184">
        <v>2</v>
      </c>
      <c r="Y184">
        <v>32.232399999999998</v>
      </c>
      <c r="Z184">
        <v>15.504099999999999</v>
      </c>
      <c r="AA184">
        <v>121</v>
      </c>
      <c r="AB184">
        <v>88.322599999999994</v>
      </c>
      <c r="AC184">
        <v>31.561900000000001</v>
      </c>
      <c r="AD184">
        <v>600</v>
      </c>
      <c r="AE184">
        <v>6.2904</v>
      </c>
      <c r="AF184">
        <v>1.0911</v>
      </c>
      <c r="AG184">
        <v>6.2904</v>
      </c>
      <c r="AH184">
        <v>1.8801000000000001</v>
      </c>
      <c r="AI184">
        <v>0</v>
      </c>
      <c r="AJ184">
        <v>0</v>
      </c>
      <c r="AK184">
        <v>0</v>
      </c>
      <c r="AL184">
        <v>0</v>
      </c>
      <c r="AM184">
        <v>1.47E-2</v>
      </c>
      <c r="AN184">
        <v>1.47E-2</v>
      </c>
      <c r="AO184">
        <v>0</v>
      </c>
      <c r="AP184">
        <v>0</v>
      </c>
      <c r="AQ184">
        <v>3.5</v>
      </c>
      <c r="AR184">
        <v>0.7</v>
      </c>
      <c r="AU184">
        <v>0.17499999999999999</v>
      </c>
      <c r="AV184">
        <v>5</v>
      </c>
      <c r="AW184">
        <v>25</v>
      </c>
      <c r="BK184">
        <v>0.1474</v>
      </c>
      <c r="BL184">
        <v>6.7900000000000002E-2</v>
      </c>
      <c r="BO184">
        <v>0</v>
      </c>
      <c r="BP184">
        <v>0.05</v>
      </c>
      <c r="CL184">
        <v>0.19739999999999999</v>
      </c>
      <c r="CM184">
        <v>5.8999999999999997E-2</v>
      </c>
      <c r="CN184" t="s">
        <v>1149</v>
      </c>
    </row>
    <row r="185" spans="1:92" x14ac:dyDescent="0.25">
      <c r="A185" t="s">
        <v>341</v>
      </c>
      <c r="B185">
        <v>237</v>
      </c>
      <c r="C185" t="s">
        <v>340</v>
      </c>
      <c r="D185">
        <v>18.546199999999999</v>
      </c>
      <c r="E185">
        <v>5.9721000000000002</v>
      </c>
      <c r="F185">
        <v>4063.8809000000001</v>
      </c>
      <c r="G185">
        <v>3897.9621999999999</v>
      </c>
      <c r="H185">
        <v>101.0377</v>
      </c>
      <c r="I185">
        <v>0</v>
      </c>
      <c r="J185">
        <v>64.880899999999997</v>
      </c>
      <c r="K185">
        <v>6</v>
      </c>
      <c r="L185">
        <v>66.118300000000005</v>
      </c>
      <c r="M185">
        <v>110.5938</v>
      </c>
      <c r="N185">
        <v>144</v>
      </c>
      <c r="O185">
        <v>89.164400000000001</v>
      </c>
      <c r="P185">
        <v>102.9666</v>
      </c>
      <c r="Q185">
        <v>18.546199999999999</v>
      </c>
      <c r="R185">
        <v>5.9721000000000002</v>
      </c>
      <c r="S185">
        <v>4063.8809000000001</v>
      </c>
      <c r="T185">
        <v>3897.9621999999999</v>
      </c>
      <c r="U185">
        <v>101.0377</v>
      </c>
      <c r="V185">
        <v>0</v>
      </c>
      <c r="W185">
        <v>64.880899999999997</v>
      </c>
      <c r="X185">
        <v>6</v>
      </c>
      <c r="Y185">
        <v>66.118300000000005</v>
      </c>
      <c r="Z185">
        <v>110.5938</v>
      </c>
      <c r="AA185">
        <v>144</v>
      </c>
      <c r="AB185">
        <v>89.164400000000001</v>
      </c>
      <c r="AC185">
        <v>102.9666</v>
      </c>
      <c r="AD185">
        <v>900</v>
      </c>
      <c r="AE185">
        <v>8.6130999999999993</v>
      </c>
      <c r="AF185">
        <v>5.0998999999999999</v>
      </c>
      <c r="AG185">
        <v>8.6130999999999993</v>
      </c>
      <c r="AH185">
        <v>4.8875999999999999</v>
      </c>
      <c r="AI185">
        <v>0</v>
      </c>
      <c r="AJ185">
        <v>0</v>
      </c>
      <c r="AK185">
        <v>0</v>
      </c>
      <c r="AL185">
        <v>0</v>
      </c>
      <c r="AM185">
        <v>0.34810000000000002</v>
      </c>
      <c r="AN185">
        <v>0.34810000000000002</v>
      </c>
      <c r="AO185">
        <v>0</v>
      </c>
      <c r="AP185">
        <v>0</v>
      </c>
      <c r="AQ185">
        <v>1.5</v>
      </c>
      <c r="AR185">
        <v>0.8</v>
      </c>
      <c r="AT185">
        <v>5.8299999999999998E-2</v>
      </c>
      <c r="AU185">
        <v>0.87939999999999996</v>
      </c>
      <c r="AV185">
        <v>60</v>
      </c>
      <c r="AW185">
        <v>16</v>
      </c>
      <c r="AY185">
        <v>22</v>
      </c>
      <c r="BK185">
        <v>5.7647000000000004</v>
      </c>
      <c r="BL185">
        <v>2.0175999999999998</v>
      </c>
      <c r="BM185">
        <v>0.30020000000000002</v>
      </c>
      <c r="BN185">
        <v>0.1736</v>
      </c>
      <c r="BO185">
        <v>0</v>
      </c>
      <c r="BP185">
        <v>0.05</v>
      </c>
      <c r="BQ185">
        <v>0.01</v>
      </c>
      <c r="CE185">
        <v>0.15</v>
      </c>
      <c r="CF185">
        <v>1E-3</v>
      </c>
      <c r="CG185">
        <v>1.2E-2</v>
      </c>
      <c r="CL185">
        <v>6.2877999999999998</v>
      </c>
      <c r="CM185">
        <v>1.2071000000000001</v>
      </c>
      <c r="CN185" t="s">
        <v>1149</v>
      </c>
    </row>
    <row r="186" spans="1:92" x14ac:dyDescent="0.25">
      <c r="A186" t="s">
        <v>343</v>
      </c>
      <c r="B186">
        <v>238</v>
      </c>
      <c r="C186" t="s">
        <v>342</v>
      </c>
      <c r="D186">
        <v>3.8738000000000001</v>
      </c>
      <c r="E186">
        <v>1.7323</v>
      </c>
      <c r="F186">
        <v>1229.5772999999999</v>
      </c>
      <c r="G186">
        <v>32.265700000000002</v>
      </c>
      <c r="H186">
        <v>400.14429999999999</v>
      </c>
      <c r="I186">
        <v>229.1662</v>
      </c>
      <c r="J186">
        <v>568.00109999999995</v>
      </c>
      <c r="K186">
        <v>8</v>
      </c>
      <c r="L186">
        <v>234.77449999999999</v>
      </c>
      <c r="M186">
        <v>173.2253</v>
      </c>
      <c r="N186">
        <v>186</v>
      </c>
      <c r="O186">
        <v>88.040400000000005</v>
      </c>
      <c r="P186">
        <v>75.315299999999993</v>
      </c>
      <c r="Q186">
        <v>3.8738000000000001</v>
      </c>
      <c r="R186">
        <v>1.7323</v>
      </c>
      <c r="S186">
        <v>1229.5772999999999</v>
      </c>
      <c r="T186">
        <v>32.265700000000002</v>
      </c>
      <c r="U186">
        <v>400.14429999999999</v>
      </c>
      <c r="V186">
        <v>229.1662</v>
      </c>
      <c r="W186">
        <v>568.00109999999995</v>
      </c>
      <c r="X186">
        <v>8</v>
      </c>
      <c r="Y186">
        <v>234.77449999999999</v>
      </c>
      <c r="Z186">
        <v>173.2253</v>
      </c>
      <c r="AA186">
        <v>186</v>
      </c>
      <c r="AB186">
        <v>88.040400000000005</v>
      </c>
      <c r="AC186">
        <v>75.315299999999993</v>
      </c>
      <c r="AD186">
        <v>449</v>
      </c>
      <c r="AE186">
        <v>3.9363999999999999</v>
      </c>
      <c r="AF186">
        <v>2.8052000000000001</v>
      </c>
      <c r="AG186">
        <v>3.9363999999999999</v>
      </c>
      <c r="AH186">
        <v>2.6322999999999999</v>
      </c>
      <c r="AI186">
        <v>3.8018000000000001</v>
      </c>
      <c r="AJ186">
        <v>1.9302999999999999</v>
      </c>
      <c r="AK186">
        <v>4.7450999999999999</v>
      </c>
      <c r="AL186">
        <v>5.3582000000000001</v>
      </c>
      <c r="AM186">
        <v>9</v>
      </c>
      <c r="AN186">
        <v>3.0463</v>
      </c>
      <c r="AO186">
        <v>3.3784999999999998</v>
      </c>
      <c r="AP186">
        <v>3.1492</v>
      </c>
      <c r="AQ186">
        <v>3.5</v>
      </c>
      <c r="AR186">
        <v>0.7</v>
      </c>
      <c r="AS186">
        <v>0.16669999999999999</v>
      </c>
      <c r="AT186">
        <v>0.1167</v>
      </c>
      <c r="AU186">
        <v>0.19700000000000001</v>
      </c>
      <c r="AV186">
        <v>10</v>
      </c>
      <c r="AW186">
        <v>40</v>
      </c>
      <c r="AX186">
        <v>53</v>
      </c>
      <c r="AY186">
        <v>100</v>
      </c>
      <c r="AZ186">
        <v>6.3975</v>
      </c>
      <c r="BA186">
        <v>2.9325000000000001</v>
      </c>
      <c r="BB186">
        <v>4.5999999999999999E-2</v>
      </c>
      <c r="BC186">
        <v>157.97049999999999</v>
      </c>
      <c r="BH186">
        <v>6.6712999999999996</v>
      </c>
      <c r="BI186">
        <v>9.6734000000000009</v>
      </c>
      <c r="BJ186">
        <v>0.04</v>
      </c>
      <c r="BK186">
        <v>0.45390000000000003</v>
      </c>
      <c r="BL186">
        <v>0.15890000000000001</v>
      </c>
      <c r="BO186">
        <v>0</v>
      </c>
      <c r="BP186">
        <v>0.1</v>
      </c>
      <c r="BR186">
        <v>0.2</v>
      </c>
      <c r="BS186">
        <v>0.2</v>
      </c>
      <c r="BT186">
        <v>0.4</v>
      </c>
      <c r="BU186">
        <v>0.2</v>
      </c>
      <c r="BV186">
        <v>6</v>
      </c>
      <c r="BW186">
        <v>2.5</v>
      </c>
      <c r="BX186">
        <v>0.5</v>
      </c>
      <c r="BY186">
        <v>17</v>
      </c>
      <c r="BZ186">
        <v>7</v>
      </c>
      <c r="CA186">
        <v>3.5700000000000003E-2</v>
      </c>
      <c r="CE186">
        <v>1.4014</v>
      </c>
      <c r="CF186">
        <v>2E-3</v>
      </c>
      <c r="CG186">
        <v>0.315</v>
      </c>
      <c r="CH186">
        <v>7.84</v>
      </c>
      <c r="CI186">
        <v>17.64</v>
      </c>
      <c r="CJ186">
        <v>3.0999999999999999E-3</v>
      </c>
      <c r="CL186">
        <v>236.1463</v>
      </c>
      <c r="CM186">
        <v>108.6122</v>
      </c>
      <c r="CN186" t="s">
        <v>1149</v>
      </c>
    </row>
    <row r="187" spans="1:92" x14ac:dyDescent="0.25">
      <c r="A187" t="s">
        <v>899</v>
      </c>
      <c r="B187">
        <v>239</v>
      </c>
      <c r="C187" t="s">
        <v>99</v>
      </c>
      <c r="D187">
        <v>29.040500000000002</v>
      </c>
      <c r="E187">
        <v>10.5396</v>
      </c>
      <c r="F187">
        <v>6485.6063999999997</v>
      </c>
      <c r="G187">
        <v>5873.6143000000002</v>
      </c>
      <c r="H187">
        <v>79.812200000000004</v>
      </c>
      <c r="I187">
        <v>393.21629999999999</v>
      </c>
      <c r="J187">
        <v>138.9639</v>
      </c>
      <c r="K187">
        <v>13</v>
      </c>
      <c r="L187">
        <v>204.65450000000001</v>
      </c>
      <c r="M187">
        <v>110.9431</v>
      </c>
      <c r="N187">
        <v>203</v>
      </c>
      <c r="O187">
        <v>141.66079999999999</v>
      </c>
      <c r="P187">
        <v>133.41249999999999</v>
      </c>
      <c r="Q187">
        <v>29.040500000000002</v>
      </c>
      <c r="R187">
        <v>10.5396</v>
      </c>
      <c r="S187">
        <v>6485.6063999999997</v>
      </c>
      <c r="T187">
        <v>5873.6143000000002</v>
      </c>
      <c r="U187">
        <v>79.812200000000004</v>
      </c>
      <c r="V187">
        <v>393.21629999999999</v>
      </c>
      <c r="W187">
        <v>138.9639</v>
      </c>
      <c r="X187">
        <v>13</v>
      </c>
      <c r="Y187">
        <v>204.65450000000001</v>
      </c>
      <c r="Z187">
        <v>110.9431</v>
      </c>
      <c r="AA187">
        <v>203</v>
      </c>
      <c r="AB187">
        <v>141.66079999999999</v>
      </c>
      <c r="AC187">
        <v>133.41249999999999</v>
      </c>
      <c r="AD187">
        <v>965</v>
      </c>
      <c r="AE187">
        <v>9</v>
      </c>
      <c r="AF187">
        <v>6.4427000000000003</v>
      </c>
      <c r="AG187">
        <v>9</v>
      </c>
      <c r="AH187">
        <v>6.4928999999999997</v>
      </c>
      <c r="AI187">
        <v>5.5285000000000002</v>
      </c>
      <c r="AJ187">
        <v>6.7545999999999999</v>
      </c>
      <c r="AK187">
        <v>0</v>
      </c>
      <c r="AL187">
        <v>6.1444000000000001</v>
      </c>
      <c r="AM187">
        <v>5.2849000000000004</v>
      </c>
      <c r="AN187">
        <v>3.9468000000000001</v>
      </c>
      <c r="AO187">
        <v>1.0609999999999999</v>
      </c>
      <c r="AP187">
        <v>0.2772</v>
      </c>
      <c r="AQ187">
        <v>8</v>
      </c>
      <c r="AR187">
        <v>2.8</v>
      </c>
      <c r="AS187">
        <v>0.33329999999999999</v>
      </c>
      <c r="AT187">
        <v>4.1700000000000001E-2</v>
      </c>
      <c r="AU187">
        <v>2.7673999999999999</v>
      </c>
      <c r="AV187">
        <v>40</v>
      </c>
      <c r="AW187">
        <v>16</v>
      </c>
      <c r="AX187">
        <v>73</v>
      </c>
      <c r="AY187">
        <v>80</v>
      </c>
      <c r="AZ187">
        <v>4.2549000000000001</v>
      </c>
      <c r="BA187">
        <v>5.5928000000000004</v>
      </c>
      <c r="BB187">
        <v>0.69</v>
      </c>
      <c r="BC187">
        <v>139.79249999999999</v>
      </c>
      <c r="BG187">
        <v>132.25899999999999</v>
      </c>
      <c r="BI187">
        <v>1.8297000000000001</v>
      </c>
      <c r="BJ187">
        <v>3</v>
      </c>
      <c r="BK187">
        <v>4.8</v>
      </c>
      <c r="BL187">
        <v>2.4</v>
      </c>
      <c r="BO187">
        <v>1.5</v>
      </c>
      <c r="BP187">
        <v>0.02</v>
      </c>
      <c r="BR187">
        <v>0.3</v>
      </c>
      <c r="BS187">
        <v>0.8</v>
      </c>
      <c r="BT187">
        <v>1.2</v>
      </c>
      <c r="BU187">
        <v>1</v>
      </c>
      <c r="BV187">
        <v>1</v>
      </c>
      <c r="BW187">
        <v>0</v>
      </c>
      <c r="BX187">
        <v>8</v>
      </c>
      <c r="BY187">
        <v>6</v>
      </c>
      <c r="BZ187">
        <v>1</v>
      </c>
      <c r="CB187">
        <v>1.2957000000000001</v>
      </c>
      <c r="CE187">
        <v>0.22950000000000001</v>
      </c>
      <c r="CF187">
        <v>5.0000000000000001E-4</v>
      </c>
      <c r="CG187">
        <v>1.35E-2</v>
      </c>
      <c r="CH187">
        <v>2.4319999999999999</v>
      </c>
      <c r="CL187">
        <v>174.2133</v>
      </c>
      <c r="CM187">
        <v>122.8721</v>
      </c>
      <c r="CN187" t="s">
        <v>1149</v>
      </c>
    </row>
    <row r="188" spans="1:92" x14ac:dyDescent="0.25">
      <c r="A188" t="s">
        <v>345</v>
      </c>
      <c r="B188">
        <v>240</v>
      </c>
      <c r="C188" t="s">
        <v>344</v>
      </c>
      <c r="D188">
        <v>19.892199999999999</v>
      </c>
      <c r="E188">
        <v>7.3693</v>
      </c>
      <c r="F188">
        <v>4898.6660000000002</v>
      </c>
      <c r="G188">
        <v>3768.6372000000001</v>
      </c>
      <c r="H188">
        <v>564.68370000000004</v>
      </c>
      <c r="I188">
        <v>0</v>
      </c>
      <c r="J188">
        <v>565.34540000000004</v>
      </c>
      <c r="K188">
        <v>12</v>
      </c>
      <c r="L188">
        <v>170.6018</v>
      </c>
      <c r="M188">
        <v>100.94929999999999</v>
      </c>
      <c r="N188">
        <v>203</v>
      </c>
      <c r="O188">
        <v>97.034999999999997</v>
      </c>
      <c r="P188">
        <v>93.282300000000006</v>
      </c>
      <c r="Q188">
        <v>19.892199999999999</v>
      </c>
      <c r="R188">
        <v>7.3693</v>
      </c>
      <c r="S188">
        <v>4898.6660000000002</v>
      </c>
      <c r="T188">
        <v>3768.6372000000001</v>
      </c>
      <c r="U188">
        <v>564.68370000000004</v>
      </c>
      <c r="V188">
        <v>0</v>
      </c>
      <c r="W188">
        <v>565.34540000000004</v>
      </c>
      <c r="X188">
        <v>12</v>
      </c>
      <c r="Y188">
        <v>170.6018</v>
      </c>
      <c r="Z188">
        <v>100.94929999999999</v>
      </c>
      <c r="AA188">
        <v>203</v>
      </c>
      <c r="AB188">
        <v>97.034999999999997</v>
      </c>
      <c r="AC188">
        <v>93.282300000000006</v>
      </c>
      <c r="AD188">
        <v>922</v>
      </c>
      <c r="AE188">
        <v>8.9200999999999997</v>
      </c>
      <c r="AF188">
        <v>5.5991999999999997</v>
      </c>
      <c r="AG188">
        <v>8.9200999999999997</v>
      </c>
      <c r="AH188">
        <v>5.4292999999999996</v>
      </c>
      <c r="AI188">
        <v>1.9409000000000001</v>
      </c>
      <c r="AJ188">
        <v>3.3443999999999998</v>
      </c>
      <c r="AK188">
        <v>0</v>
      </c>
      <c r="AL188">
        <v>1.1841999999999999</v>
      </c>
      <c r="AM188">
        <v>2.1257999999999999</v>
      </c>
      <c r="AN188">
        <v>0.68579999999999997</v>
      </c>
      <c r="AO188">
        <v>1.44</v>
      </c>
      <c r="AP188">
        <v>0</v>
      </c>
      <c r="AQ188">
        <v>4</v>
      </c>
      <c r="AR188">
        <v>1</v>
      </c>
      <c r="AT188">
        <v>8.3299999999999999E-2</v>
      </c>
      <c r="AU188">
        <v>3.2469999999999999</v>
      </c>
      <c r="AV188">
        <v>85</v>
      </c>
      <c r="AW188">
        <v>30</v>
      </c>
      <c r="AY188">
        <v>85</v>
      </c>
      <c r="AZ188">
        <v>8.1000000000000003E-2</v>
      </c>
      <c r="BC188">
        <v>1.0691999999999999</v>
      </c>
      <c r="BK188">
        <v>5.85</v>
      </c>
      <c r="BL188">
        <v>3.7650000000000001</v>
      </c>
      <c r="BM188">
        <v>0.2024</v>
      </c>
      <c r="BN188">
        <v>8.6599999999999996E-2</v>
      </c>
      <c r="BO188">
        <v>0</v>
      </c>
      <c r="BP188">
        <v>0.2</v>
      </c>
      <c r="CE188">
        <v>2.0230000000000001</v>
      </c>
      <c r="CH188">
        <v>14.4</v>
      </c>
      <c r="CL188">
        <v>23.744499999999999</v>
      </c>
      <c r="CM188">
        <v>15.091900000000001</v>
      </c>
      <c r="CN188" t="s">
        <v>1149</v>
      </c>
    </row>
    <row r="189" spans="1:92" x14ac:dyDescent="0.25">
      <c r="A189" t="s">
        <v>347</v>
      </c>
      <c r="B189">
        <v>241</v>
      </c>
      <c r="C189" t="s">
        <v>900</v>
      </c>
      <c r="D189">
        <v>10.037699999999999</v>
      </c>
      <c r="E189">
        <v>6.1909999999999998</v>
      </c>
      <c r="F189">
        <v>5813.8032000000003</v>
      </c>
      <c r="G189">
        <v>2155.3542000000002</v>
      </c>
      <c r="H189">
        <v>860.03970000000004</v>
      </c>
      <c r="I189">
        <v>1489.7170000000001</v>
      </c>
      <c r="J189">
        <v>1308.6919</v>
      </c>
      <c r="K189">
        <v>12</v>
      </c>
      <c r="L189">
        <v>86.086299999999994</v>
      </c>
      <c r="M189">
        <v>84.808899999999994</v>
      </c>
      <c r="N189">
        <v>202</v>
      </c>
      <c r="O189">
        <v>88.049700000000001</v>
      </c>
      <c r="P189">
        <v>116.8122</v>
      </c>
      <c r="Q189">
        <v>10.037699999999999</v>
      </c>
      <c r="R189">
        <v>6.1909999999999998</v>
      </c>
      <c r="S189">
        <v>5813.8032000000003</v>
      </c>
      <c r="T189">
        <v>2155.3542000000002</v>
      </c>
      <c r="U189">
        <v>860.03970000000004</v>
      </c>
      <c r="V189">
        <v>1489.7170000000001</v>
      </c>
      <c r="W189">
        <v>1308.6919</v>
      </c>
      <c r="X189">
        <v>12</v>
      </c>
      <c r="Y189">
        <v>86.086299999999994</v>
      </c>
      <c r="Z189">
        <v>84.808899999999994</v>
      </c>
      <c r="AA189">
        <v>202</v>
      </c>
      <c r="AB189">
        <v>88.049700000000001</v>
      </c>
      <c r="AC189">
        <v>116.8122</v>
      </c>
      <c r="AD189">
        <v>647</v>
      </c>
      <c r="AE189">
        <v>6.3365</v>
      </c>
      <c r="AF189">
        <v>6.0998999999999999</v>
      </c>
      <c r="AG189">
        <v>6.3365</v>
      </c>
      <c r="AH189">
        <v>4.9763999999999999</v>
      </c>
      <c r="AI189">
        <v>4.1954000000000002</v>
      </c>
      <c r="AJ189">
        <v>3.4521999999999999</v>
      </c>
      <c r="AK189">
        <v>7.6901999999999999</v>
      </c>
      <c r="AL189">
        <v>3.7730999999999999</v>
      </c>
      <c r="AM189">
        <v>7.2209000000000003</v>
      </c>
      <c r="AN189">
        <v>3.5301999999999998</v>
      </c>
      <c r="AO189">
        <v>1.1728000000000001</v>
      </c>
      <c r="AP189">
        <v>2.5179</v>
      </c>
      <c r="AQ189">
        <v>5</v>
      </c>
      <c r="AR189">
        <v>1.5</v>
      </c>
      <c r="AS189">
        <v>0.41670000000000001</v>
      </c>
      <c r="AT189">
        <v>8.3299999999999999E-2</v>
      </c>
      <c r="AU189">
        <v>1.4575</v>
      </c>
      <c r="AV189">
        <v>45</v>
      </c>
      <c r="AW189">
        <v>25</v>
      </c>
      <c r="AX189">
        <v>85</v>
      </c>
      <c r="AY189">
        <v>90</v>
      </c>
      <c r="AZ189">
        <v>2.9108999999999998</v>
      </c>
      <c r="BA189">
        <v>2.8031000000000001</v>
      </c>
      <c r="BB189">
        <v>5.1700000000000003E-2</v>
      </c>
      <c r="BC189">
        <v>31.2959</v>
      </c>
      <c r="BD189">
        <v>3.73E-2</v>
      </c>
      <c r="BE189">
        <v>13.0077</v>
      </c>
      <c r="BF189">
        <v>9.7789999999999999</v>
      </c>
      <c r="BJ189">
        <v>3</v>
      </c>
      <c r="BK189">
        <v>2.7088000000000001</v>
      </c>
      <c r="BL189">
        <v>1.3137000000000001</v>
      </c>
      <c r="BO189">
        <v>1.5</v>
      </c>
      <c r="BP189">
        <v>0.2</v>
      </c>
      <c r="BR189">
        <v>0.2</v>
      </c>
      <c r="BS189">
        <v>3.5</v>
      </c>
      <c r="BT189">
        <v>6</v>
      </c>
      <c r="BU189">
        <v>14.5</v>
      </c>
      <c r="BV189">
        <v>21.5</v>
      </c>
      <c r="BW189">
        <v>0</v>
      </c>
      <c r="BX189">
        <v>0.4</v>
      </c>
      <c r="BY189">
        <v>0.6</v>
      </c>
      <c r="BZ189">
        <v>0</v>
      </c>
      <c r="CA189">
        <v>0.1356</v>
      </c>
      <c r="CB189">
        <v>1.9044000000000001</v>
      </c>
      <c r="CC189">
        <v>3.3E-3</v>
      </c>
      <c r="CD189">
        <v>5.1000000000000004E-3</v>
      </c>
      <c r="CE189">
        <v>2.6055000000000001</v>
      </c>
      <c r="CH189">
        <v>4.5599999999999996</v>
      </c>
      <c r="CL189">
        <v>104.3976</v>
      </c>
      <c r="CM189">
        <v>26.995100000000001</v>
      </c>
      <c r="CN189" t="s">
        <v>1149</v>
      </c>
    </row>
    <row r="190" spans="1:92" x14ac:dyDescent="0.25">
      <c r="A190" t="s">
        <v>349</v>
      </c>
      <c r="B190">
        <v>242</v>
      </c>
      <c r="C190" t="s">
        <v>901</v>
      </c>
      <c r="D190">
        <v>8.7546999999999997</v>
      </c>
      <c r="E190">
        <v>4.3514999999999997</v>
      </c>
      <c r="F190">
        <v>3713.8076000000001</v>
      </c>
      <c r="G190">
        <v>1729.9164000000001</v>
      </c>
      <c r="H190">
        <v>1484.6409000000001</v>
      </c>
      <c r="I190">
        <v>414.6979</v>
      </c>
      <c r="J190">
        <v>84.552400000000006</v>
      </c>
      <c r="K190">
        <v>10</v>
      </c>
      <c r="L190">
        <v>117.04089999999999</v>
      </c>
      <c r="M190">
        <v>92.585499999999996</v>
      </c>
      <c r="N190">
        <v>164</v>
      </c>
      <c r="O190">
        <v>97.274000000000001</v>
      </c>
      <c r="P190">
        <v>88.8065</v>
      </c>
      <c r="Q190">
        <v>8.7546999999999997</v>
      </c>
      <c r="R190">
        <v>4.3514999999999997</v>
      </c>
      <c r="S190">
        <v>3713.8076000000001</v>
      </c>
      <c r="T190">
        <v>1729.9164000000001</v>
      </c>
      <c r="U190">
        <v>1484.6409000000001</v>
      </c>
      <c r="V190">
        <v>414.6979</v>
      </c>
      <c r="W190">
        <v>84.552400000000006</v>
      </c>
      <c r="X190">
        <v>10</v>
      </c>
      <c r="Y190">
        <v>117.04089999999999</v>
      </c>
      <c r="Z190">
        <v>92.585499999999996</v>
      </c>
      <c r="AA190">
        <v>164</v>
      </c>
      <c r="AB190">
        <v>97.274000000000001</v>
      </c>
      <c r="AC190">
        <v>88.8065</v>
      </c>
      <c r="AD190">
        <v>645</v>
      </c>
      <c r="AE190">
        <v>5.9177</v>
      </c>
      <c r="AF190">
        <v>4.8753000000000002</v>
      </c>
      <c r="AG190">
        <v>5.9177</v>
      </c>
      <c r="AH190">
        <v>4.1721000000000004</v>
      </c>
      <c r="AI190">
        <v>3.9803000000000002</v>
      </c>
      <c r="AJ190">
        <v>2.9615</v>
      </c>
      <c r="AK190">
        <v>7.6901999999999999</v>
      </c>
      <c r="AL190">
        <v>3.7618999999999998</v>
      </c>
      <c r="AM190">
        <v>4.9824999999999999</v>
      </c>
      <c r="AN190">
        <v>2.1644000000000001</v>
      </c>
      <c r="AO190">
        <v>0.71689999999999998</v>
      </c>
      <c r="AP190">
        <v>2.1013000000000002</v>
      </c>
      <c r="AQ190">
        <v>5</v>
      </c>
      <c r="AR190">
        <v>2</v>
      </c>
      <c r="AS190">
        <v>0.25</v>
      </c>
      <c r="AT190">
        <v>8.3000000000000001E-3</v>
      </c>
      <c r="AU190">
        <v>0.75380000000000003</v>
      </c>
      <c r="AV190">
        <v>25</v>
      </c>
      <c r="AW190">
        <v>50</v>
      </c>
      <c r="AX190">
        <v>75</v>
      </c>
      <c r="AY190">
        <v>30</v>
      </c>
      <c r="AZ190">
        <v>2.9108999999999998</v>
      </c>
      <c r="BA190">
        <v>2.8031000000000001</v>
      </c>
      <c r="BC190">
        <v>31.287500000000001</v>
      </c>
      <c r="BD190">
        <v>5.5899999999999998E-2</v>
      </c>
      <c r="BE190">
        <v>15.234999999999999</v>
      </c>
      <c r="BF190">
        <v>8.7024000000000008</v>
      </c>
      <c r="BK190">
        <v>1.5048999999999999</v>
      </c>
      <c r="BL190">
        <v>0.7298</v>
      </c>
      <c r="BO190">
        <v>0</v>
      </c>
      <c r="BP190">
        <v>0.3</v>
      </c>
      <c r="BR190">
        <v>0.02</v>
      </c>
      <c r="BS190">
        <v>1.5</v>
      </c>
      <c r="BT190">
        <v>3</v>
      </c>
      <c r="BU190">
        <v>12</v>
      </c>
      <c r="BV190">
        <v>18</v>
      </c>
      <c r="BW190">
        <v>0</v>
      </c>
      <c r="BX190">
        <v>0.4</v>
      </c>
      <c r="BY190">
        <v>0.6</v>
      </c>
      <c r="BZ190">
        <v>0</v>
      </c>
      <c r="CA190">
        <v>0.1356</v>
      </c>
      <c r="CB190">
        <v>1.9044000000000001</v>
      </c>
      <c r="CC190">
        <v>1.8E-3</v>
      </c>
      <c r="CE190">
        <v>0.06</v>
      </c>
      <c r="CH190">
        <v>1.52</v>
      </c>
      <c r="CL190">
        <v>80.936599999999999</v>
      </c>
      <c r="CM190">
        <v>21.7559</v>
      </c>
      <c r="CN190" t="s">
        <v>1149</v>
      </c>
    </row>
    <row r="191" spans="1:92" x14ac:dyDescent="0.25">
      <c r="A191" t="s">
        <v>351</v>
      </c>
      <c r="B191">
        <v>243</v>
      </c>
      <c r="C191" t="s">
        <v>350</v>
      </c>
      <c r="D191">
        <v>3.4064999999999999</v>
      </c>
      <c r="E191">
        <v>1.4028</v>
      </c>
      <c r="F191">
        <v>885.35550000000001</v>
      </c>
      <c r="G191">
        <v>58.658700000000003</v>
      </c>
      <c r="H191">
        <v>160.2236</v>
      </c>
      <c r="I191">
        <v>162.03110000000001</v>
      </c>
      <c r="J191">
        <v>504.44209999999998</v>
      </c>
      <c r="K191">
        <v>8</v>
      </c>
      <c r="L191">
        <v>206.45169999999999</v>
      </c>
      <c r="M191">
        <v>140.27510000000001</v>
      </c>
      <c r="N191">
        <v>185</v>
      </c>
      <c r="O191">
        <v>100.18980000000001</v>
      </c>
      <c r="P191">
        <v>73.828999999999994</v>
      </c>
      <c r="Q191">
        <v>3.4064999999999999</v>
      </c>
      <c r="R191">
        <v>1.4028</v>
      </c>
      <c r="S191">
        <v>885.35550000000001</v>
      </c>
      <c r="T191">
        <v>58.658700000000003</v>
      </c>
      <c r="U191">
        <v>160.2236</v>
      </c>
      <c r="V191">
        <v>162.03110000000001</v>
      </c>
      <c r="W191">
        <v>504.44209999999998</v>
      </c>
      <c r="X191">
        <v>8</v>
      </c>
      <c r="Y191">
        <v>206.45169999999999</v>
      </c>
      <c r="Z191">
        <v>140.27510000000001</v>
      </c>
      <c r="AA191">
        <v>185</v>
      </c>
      <c r="AB191">
        <v>100.18980000000001</v>
      </c>
      <c r="AC191">
        <v>73.828999999999994</v>
      </c>
      <c r="AD191">
        <v>434</v>
      </c>
      <c r="AE191">
        <v>3.6913</v>
      </c>
      <c r="AF191">
        <v>2.3803999999999998</v>
      </c>
      <c r="AG191">
        <v>3.6913</v>
      </c>
      <c r="AH191">
        <v>2.3687999999999998</v>
      </c>
      <c r="AI191">
        <v>2.7688999999999999</v>
      </c>
      <c r="AJ191">
        <v>2.3561999999999999</v>
      </c>
      <c r="AK191">
        <v>9</v>
      </c>
      <c r="AL191">
        <v>1.1041000000000001</v>
      </c>
      <c r="AM191">
        <v>4.3464</v>
      </c>
      <c r="AN191">
        <v>1.1234999999999999</v>
      </c>
      <c r="AO191">
        <v>0.50039999999999996</v>
      </c>
      <c r="AP191">
        <v>2.7225000000000001</v>
      </c>
      <c r="AQ191">
        <v>2</v>
      </c>
      <c r="AR191">
        <v>2</v>
      </c>
      <c r="AS191">
        <v>8.3299999999999999E-2</v>
      </c>
      <c r="AT191">
        <v>0.125</v>
      </c>
      <c r="AU191">
        <v>5.5599999999999997E-2</v>
      </c>
      <c r="AV191">
        <v>15</v>
      </c>
      <c r="AW191">
        <v>10</v>
      </c>
      <c r="AX191">
        <v>30</v>
      </c>
      <c r="AY191">
        <v>70</v>
      </c>
      <c r="AZ191">
        <v>0.28029999999999999</v>
      </c>
      <c r="BB191">
        <v>1.6183000000000001</v>
      </c>
      <c r="BC191">
        <v>5.4301000000000004</v>
      </c>
      <c r="BH191">
        <v>19.765499999999999</v>
      </c>
      <c r="BI191">
        <v>8.6837999999999997</v>
      </c>
      <c r="BJ191">
        <v>3</v>
      </c>
      <c r="BK191">
        <v>0.50700000000000001</v>
      </c>
      <c r="BL191">
        <v>0.1789</v>
      </c>
      <c r="BO191">
        <v>0</v>
      </c>
      <c r="BP191">
        <v>0.1</v>
      </c>
      <c r="BR191">
        <v>1.5</v>
      </c>
      <c r="BS191">
        <v>0.9</v>
      </c>
      <c r="BT191">
        <v>1.4</v>
      </c>
      <c r="BU191">
        <v>2.1</v>
      </c>
      <c r="BV191">
        <v>0.5</v>
      </c>
      <c r="BW191">
        <v>0</v>
      </c>
      <c r="CA191">
        <v>8.5999999999999993E-2</v>
      </c>
      <c r="CE191">
        <v>1.9890000000000001</v>
      </c>
      <c r="CF191">
        <v>1.2500000000000001E-2</v>
      </c>
      <c r="CH191">
        <v>4.2</v>
      </c>
      <c r="CL191">
        <v>50.1738</v>
      </c>
      <c r="CM191">
        <v>27.491599999999998</v>
      </c>
      <c r="CN191" t="s">
        <v>1149</v>
      </c>
    </row>
    <row r="192" spans="1:92" x14ac:dyDescent="0.25">
      <c r="A192" t="s">
        <v>902</v>
      </c>
      <c r="B192">
        <v>260</v>
      </c>
      <c r="C192" t="s">
        <v>138</v>
      </c>
      <c r="D192">
        <v>18.3947</v>
      </c>
      <c r="E192">
        <v>11.3634</v>
      </c>
      <c r="F192">
        <v>23412.656299999999</v>
      </c>
      <c r="G192">
        <v>18.738700000000001</v>
      </c>
      <c r="H192">
        <v>22861.382799999999</v>
      </c>
      <c r="I192">
        <v>124.6033</v>
      </c>
      <c r="J192">
        <v>407.93239999999997</v>
      </c>
      <c r="K192">
        <v>13</v>
      </c>
      <c r="L192">
        <v>129.63120000000001</v>
      </c>
      <c r="M192">
        <v>119.6143</v>
      </c>
      <c r="N192">
        <v>203</v>
      </c>
      <c r="O192">
        <v>89.730099999999993</v>
      </c>
      <c r="P192">
        <v>143.84</v>
      </c>
      <c r="Q192">
        <v>18.3947</v>
      </c>
      <c r="R192">
        <v>11.3634</v>
      </c>
      <c r="S192">
        <v>23412.656299999999</v>
      </c>
      <c r="T192">
        <v>18.738700000000001</v>
      </c>
      <c r="U192">
        <v>22861.382799999999</v>
      </c>
      <c r="V192">
        <v>124.6033</v>
      </c>
      <c r="W192">
        <v>407.93239999999997</v>
      </c>
      <c r="X192">
        <v>13</v>
      </c>
      <c r="Y192">
        <v>129.63120000000001</v>
      </c>
      <c r="Z192">
        <v>119.6143</v>
      </c>
      <c r="AA192">
        <v>203</v>
      </c>
      <c r="AB192">
        <v>89.730099999999993</v>
      </c>
      <c r="AC192">
        <v>143.84</v>
      </c>
      <c r="AD192">
        <v>901</v>
      </c>
      <c r="AE192">
        <v>8.5777999999999999</v>
      </c>
      <c r="AF192">
        <v>9</v>
      </c>
      <c r="AG192">
        <v>8.5777999999999999</v>
      </c>
      <c r="AH192">
        <v>6.7419000000000002</v>
      </c>
      <c r="AI192">
        <v>0</v>
      </c>
      <c r="AJ192">
        <v>0</v>
      </c>
      <c r="AK192">
        <v>0</v>
      </c>
      <c r="AL192">
        <v>0</v>
      </c>
      <c r="AM192">
        <v>0.8347</v>
      </c>
      <c r="AN192">
        <v>0.81699999999999995</v>
      </c>
      <c r="AO192">
        <v>0</v>
      </c>
      <c r="AP192">
        <v>1.77E-2</v>
      </c>
      <c r="AQ192">
        <v>5.2</v>
      </c>
      <c r="AR192">
        <v>4</v>
      </c>
      <c r="AS192">
        <v>1.67E-2</v>
      </c>
      <c r="AT192">
        <v>0.15</v>
      </c>
      <c r="AU192">
        <v>0.80200000000000005</v>
      </c>
      <c r="AV192">
        <v>5.5</v>
      </c>
      <c r="AW192">
        <v>21</v>
      </c>
      <c r="AX192">
        <v>25</v>
      </c>
      <c r="AY192">
        <v>95</v>
      </c>
      <c r="AZ192">
        <v>1.6497999999999999</v>
      </c>
      <c r="BC192">
        <v>9.8422999999999998</v>
      </c>
      <c r="BG192">
        <v>1.7168000000000001</v>
      </c>
      <c r="BH192">
        <v>7.3499999999999996E-2</v>
      </c>
      <c r="BI192">
        <v>0.1226</v>
      </c>
      <c r="BK192">
        <v>0.42330000000000001</v>
      </c>
      <c r="BL192">
        <v>0.21049999999999999</v>
      </c>
      <c r="BO192">
        <v>0</v>
      </c>
      <c r="BP192">
        <v>3</v>
      </c>
      <c r="BQ192">
        <v>3</v>
      </c>
      <c r="BR192">
        <v>0.1</v>
      </c>
      <c r="BS192">
        <v>0.2</v>
      </c>
      <c r="BT192">
        <v>0</v>
      </c>
      <c r="BU192">
        <v>0</v>
      </c>
      <c r="BV192">
        <v>0</v>
      </c>
      <c r="BW192">
        <v>0</v>
      </c>
      <c r="CE192">
        <v>5.3010000000000002</v>
      </c>
      <c r="CL192">
        <v>22.0627</v>
      </c>
      <c r="CM192">
        <v>12.3802</v>
      </c>
      <c r="CN192" t="s">
        <v>1149</v>
      </c>
    </row>
    <row r="193" spans="1:92" x14ac:dyDescent="0.25">
      <c r="A193" t="s">
        <v>903</v>
      </c>
      <c r="B193">
        <v>261</v>
      </c>
      <c r="C193" t="s">
        <v>160</v>
      </c>
      <c r="D193">
        <v>1.9316</v>
      </c>
      <c r="E193">
        <v>2.4485000000000001</v>
      </c>
      <c r="F193">
        <v>9231.8672000000006</v>
      </c>
      <c r="G193">
        <v>113.8151</v>
      </c>
      <c r="H193">
        <v>8984.0468999999994</v>
      </c>
      <c r="I193">
        <v>59.59</v>
      </c>
      <c r="J193">
        <v>74.414699999999996</v>
      </c>
      <c r="K193">
        <v>9</v>
      </c>
      <c r="L193">
        <v>28.321899999999999</v>
      </c>
      <c r="M193">
        <v>97.940100000000001</v>
      </c>
      <c r="N193">
        <v>185</v>
      </c>
      <c r="O193">
        <v>56.810400000000001</v>
      </c>
      <c r="P193">
        <v>128.86850000000001</v>
      </c>
      <c r="Q193">
        <v>1.9316</v>
      </c>
      <c r="R193">
        <v>2.4485000000000001</v>
      </c>
      <c r="S193">
        <v>9231.8672000000006</v>
      </c>
      <c r="T193">
        <v>113.8151</v>
      </c>
      <c r="U193">
        <v>8984.0468999999994</v>
      </c>
      <c r="V193">
        <v>59.59</v>
      </c>
      <c r="W193">
        <v>74.414699999999996</v>
      </c>
      <c r="X193">
        <v>9</v>
      </c>
      <c r="Y193">
        <v>28.321899999999999</v>
      </c>
      <c r="Z193">
        <v>97.940100000000001</v>
      </c>
      <c r="AA193">
        <v>185</v>
      </c>
      <c r="AB193">
        <v>56.810400000000001</v>
      </c>
      <c r="AC193">
        <v>128.86850000000001</v>
      </c>
      <c r="AD193">
        <v>300</v>
      </c>
      <c r="AE193">
        <v>3.1295000000000002</v>
      </c>
      <c r="AF193">
        <v>7.6866000000000003</v>
      </c>
      <c r="AG193">
        <v>2.7795999999999998</v>
      </c>
      <c r="AH193">
        <v>3.1295000000000002</v>
      </c>
      <c r="AI193">
        <v>0</v>
      </c>
      <c r="AJ193">
        <v>0</v>
      </c>
      <c r="AK193">
        <v>0</v>
      </c>
      <c r="AL193">
        <v>0</v>
      </c>
      <c r="AM193">
        <v>0.28179999999999999</v>
      </c>
      <c r="AN193">
        <v>0.28179999999999999</v>
      </c>
      <c r="AO193">
        <v>0</v>
      </c>
      <c r="AP193">
        <v>0</v>
      </c>
      <c r="AQ193">
        <v>0.6</v>
      </c>
      <c r="AR193">
        <v>1.1000000000000001</v>
      </c>
      <c r="AS193">
        <v>8.3000000000000001E-3</v>
      </c>
      <c r="AT193">
        <v>4.1700000000000001E-2</v>
      </c>
      <c r="AU193">
        <v>0.4496</v>
      </c>
      <c r="AV193">
        <v>5.8</v>
      </c>
      <c r="AW193">
        <v>50</v>
      </c>
      <c r="AX193">
        <v>5</v>
      </c>
      <c r="AY193">
        <v>15</v>
      </c>
      <c r="BK193">
        <v>0.93930000000000002</v>
      </c>
      <c r="BL193">
        <v>0.376</v>
      </c>
      <c r="BO193">
        <v>0</v>
      </c>
      <c r="BP193">
        <v>2</v>
      </c>
      <c r="BR193">
        <v>0.1</v>
      </c>
      <c r="BS193">
        <v>0</v>
      </c>
      <c r="BT193">
        <v>0</v>
      </c>
      <c r="BU193">
        <v>0</v>
      </c>
      <c r="BV193">
        <v>0</v>
      </c>
      <c r="BW193">
        <v>0</v>
      </c>
      <c r="CE193">
        <v>0.17249999999999999</v>
      </c>
      <c r="CL193">
        <v>3.2118000000000002</v>
      </c>
      <c r="CM193">
        <v>1.2742</v>
      </c>
      <c r="CN193" t="s">
        <v>1149</v>
      </c>
    </row>
    <row r="194" spans="1:92" x14ac:dyDescent="0.25">
      <c r="A194" t="s">
        <v>904</v>
      </c>
      <c r="B194">
        <v>262</v>
      </c>
      <c r="C194" t="s">
        <v>835</v>
      </c>
      <c r="D194">
        <v>42.146900000000002</v>
      </c>
      <c r="E194">
        <v>16.3217</v>
      </c>
      <c r="F194">
        <v>18230.199199999999</v>
      </c>
      <c r="G194">
        <v>307.20890000000003</v>
      </c>
      <c r="H194">
        <v>17780.9414</v>
      </c>
      <c r="I194">
        <v>0</v>
      </c>
      <c r="J194">
        <v>142.0496</v>
      </c>
      <c r="K194">
        <v>13</v>
      </c>
      <c r="L194">
        <v>297.01839999999999</v>
      </c>
      <c r="M194">
        <v>171.80709999999999</v>
      </c>
      <c r="N194">
        <v>204</v>
      </c>
      <c r="O194">
        <v>107.2441</v>
      </c>
      <c r="P194">
        <v>148.37889999999999</v>
      </c>
      <c r="Q194">
        <v>42.146900000000002</v>
      </c>
      <c r="R194">
        <v>16.3217</v>
      </c>
      <c r="S194">
        <v>18230.199199999999</v>
      </c>
      <c r="T194">
        <v>307.20890000000003</v>
      </c>
      <c r="U194">
        <v>17780.9414</v>
      </c>
      <c r="V194">
        <v>0</v>
      </c>
      <c r="W194">
        <v>142.0496</v>
      </c>
      <c r="X194">
        <v>13</v>
      </c>
      <c r="Y194">
        <v>297.01839999999999</v>
      </c>
      <c r="Z194">
        <v>171.80709999999999</v>
      </c>
      <c r="AA194">
        <v>204</v>
      </c>
      <c r="AB194">
        <v>107.2441</v>
      </c>
      <c r="AC194">
        <v>148.37889999999999</v>
      </c>
      <c r="AD194">
        <v>901</v>
      </c>
      <c r="AE194">
        <v>9</v>
      </c>
      <c r="AF194">
        <v>9</v>
      </c>
      <c r="AG194">
        <v>9</v>
      </c>
      <c r="AH194">
        <v>8.08</v>
      </c>
      <c r="AI194">
        <v>0</v>
      </c>
      <c r="AJ194">
        <v>0</v>
      </c>
      <c r="AK194">
        <v>0</v>
      </c>
      <c r="AL194">
        <v>0</v>
      </c>
      <c r="AM194">
        <v>0.65339999999999998</v>
      </c>
      <c r="AN194">
        <v>0.65339999999999998</v>
      </c>
      <c r="AO194">
        <v>0</v>
      </c>
      <c r="AP194">
        <v>0</v>
      </c>
      <c r="AQ194">
        <v>4.3</v>
      </c>
      <c r="AR194">
        <v>1.7</v>
      </c>
      <c r="AT194">
        <v>0.16669999999999999</v>
      </c>
      <c r="AU194">
        <v>1.3815999999999999</v>
      </c>
      <c r="AV194">
        <v>2</v>
      </c>
      <c r="AW194">
        <v>83</v>
      </c>
      <c r="AY194">
        <v>95</v>
      </c>
      <c r="BK194">
        <v>0.34</v>
      </c>
      <c r="BL194">
        <v>0.13600000000000001</v>
      </c>
      <c r="BO194">
        <v>0</v>
      </c>
      <c r="BP194">
        <v>6</v>
      </c>
      <c r="CE194">
        <v>4.37</v>
      </c>
      <c r="CL194">
        <v>10.71</v>
      </c>
      <c r="CM194">
        <v>5.2530000000000001</v>
      </c>
      <c r="CN194" t="s">
        <v>1149</v>
      </c>
    </row>
    <row r="195" spans="1:92" x14ac:dyDescent="0.25">
      <c r="A195" t="s">
        <v>905</v>
      </c>
      <c r="B195">
        <v>263</v>
      </c>
      <c r="C195" t="s">
        <v>906</v>
      </c>
      <c r="D195">
        <v>6.9855999999999998</v>
      </c>
      <c r="E195">
        <v>4.9089999999999998</v>
      </c>
      <c r="F195">
        <v>9421.1133000000009</v>
      </c>
      <c r="G195">
        <v>1051.7361000000001</v>
      </c>
      <c r="H195">
        <v>8195.4668000000001</v>
      </c>
      <c r="I195">
        <v>31.860700000000001</v>
      </c>
      <c r="J195">
        <v>142.0496</v>
      </c>
      <c r="K195">
        <v>10</v>
      </c>
      <c r="L195">
        <v>93.390500000000003</v>
      </c>
      <c r="M195">
        <v>104.4473</v>
      </c>
      <c r="N195">
        <v>165</v>
      </c>
      <c r="O195">
        <v>95.693299999999994</v>
      </c>
      <c r="P195">
        <v>74.379099999999994</v>
      </c>
      <c r="Q195">
        <v>6.9855999999999998</v>
      </c>
      <c r="R195">
        <v>4.9089999999999998</v>
      </c>
      <c r="S195">
        <v>9421.1133000000009</v>
      </c>
      <c r="T195">
        <v>1051.7361000000001</v>
      </c>
      <c r="U195">
        <v>8195.4668000000001</v>
      </c>
      <c r="V195">
        <v>31.860700000000001</v>
      </c>
      <c r="W195">
        <v>142.0496</v>
      </c>
      <c r="X195">
        <v>10</v>
      </c>
      <c r="Y195">
        <v>93.390500000000003</v>
      </c>
      <c r="Z195">
        <v>104.4473</v>
      </c>
      <c r="AA195">
        <v>165</v>
      </c>
      <c r="AB195">
        <v>95.693299999999994</v>
      </c>
      <c r="AC195">
        <v>74.379099999999994</v>
      </c>
      <c r="AD195">
        <v>500</v>
      </c>
      <c r="AE195">
        <v>5.2861000000000002</v>
      </c>
      <c r="AF195">
        <v>7.7649999999999997</v>
      </c>
      <c r="AG195">
        <v>5.2861000000000002</v>
      </c>
      <c r="AH195">
        <v>4.4313000000000002</v>
      </c>
      <c r="AI195">
        <v>0</v>
      </c>
      <c r="AJ195">
        <v>0</v>
      </c>
      <c r="AK195">
        <v>0</v>
      </c>
      <c r="AL195">
        <v>0</v>
      </c>
      <c r="AM195">
        <v>0.43180000000000002</v>
      </c>
      <c r="AN195">
        <v>0.43180000000000002</v>
      </c>
      <c r="AO195">
        <v>0</v>
      </c>
      <c r="AP195">
        <v>0</v>
      </c>
      <c r="AQ195">
        <v>1.4</v>
      </c>
      <c r="AR195">
        <v>4</v>
      </c>
      <c r="AS195">
        <v>8.3000000000000001E-3</v>
      </c>
      <c r="AT195">
        <v>0.125</v>
      </c>
      <c r="AU195">
        <v>1.9529000000000001</v>
      </c>
      <c r="AV195">
        <v>8.1</v>
      </c>
      <c r="AW195">
        <v>59.3</v>
      </c>
      <c r="AX195">
        <v>10</v>
      </c>
      <c r="AY195">
        <v>60</v>
      </c>
      <c r="AZ195">
        <v>3.27E-2</v>
      </c>
      <c r="BC195">
        <v>0.80020000000000002</v>
      </c>
      <c r="BG195">
        <v>9.5299999999999996E-2</v>
      </c>
      <c r="BK195">
        <v>1.377</v>
      </c>
      <c r="BL195">
        <v>0.55079999999999996</v>
      </c>
      <c r="BO195">
        <v>0</v>
      </c>
      <c r="BP195">
        <v>3</v>
      </c>
      <c r="BR195">
        <v>0.1</v>
      </c>
      <c r="BS195">
        <v>0.1</v>
      </c>
      <c r="BT195">
        <v>0</v>
      </c>
      <c r="BU195">
        <v>0</v>
      </c>
      <c r="BV195">
        <v>0</v>
      </c>
      <c r="BW195">
        <v>0</v>
      </c>
      <c r="CE195">
        <v>2.0699999999999998</v>
      </c>
      <c r="CL195">
        <v>7.4471999999999996</v>
      </c>
      <c r="CM195">
        <v>3.3567</v>
      </c>
      <c r="CN195" t="s">
        <v>1149</v>
      </c>
    </row>
    <row r="196" spans="1:92" x14ac:dyDescent="0.25">
      <c r="A196" t="s">
        <v>353</v>
      </c>
      <c r="B196">
        <v>264</v>
      </c>
      <c r="C196" t="s">
        <v>352</v>
      </c>
      <c r="D196">
        <v>11.5947</v>
      </c>
      <c r="E196">
        <v>5.3053999999999997</v>
      </c>
      <c r="F196">
        <v>6413.3847999999998</v>
      </c>
      <c r="G196">
        <v>353.15589999999997</v>
      </c>
      <c r="H196">
        <v>5368.6646000000001</v>
      </c>
      <c r="I196">
        <v>297.4402</v>
      </c>
      <c r="J196">
        <v>394.12380000000002</v>
      </c>
      <c r="K196">
        <v>10</v>
      </c>
      <c r="L196">
        <v>155.00960000000001</v>
      </c>
      <c r="M196">
        <v>112.8817</v>
      </c>
      <c r="N196">
        <v>163</v>
      </c>
      <c r="O196">
        <v>58.264899999999997</v>
      </c>
      <c r="P196">
        <v>84.213300000000004</v>
      </c>
      <c r="Q196">
        <v>11.5947</v>
      </c>
      <c r="R196">
        <v>5.3053999999999997</v>
      </c>
      <c r="S196">
        <v>6413.3847999999998</v>
      </c>
      <c r="T196">
        <v>353.15589999999997</v>
      </c>
      <c r="U196">
        <v>5368.6646000000001</v>
      </c>
      <c r="V196">
        <v>297.4402</v>
      </c>
      <c r="W196">
        <v>394.12380000000002</v>
      </c>
      <c r="X196">
        <v>10</v>
      </c>
      <c r="Y196">
        <v>155.00960000000001</v>
      </c>
      <c r="Z196">
        <v>112.8817</v>
      </c>
      <c r="AA196">
        <v>163</v>
      </c>
      <c r="AB196">
        <v>58.264899999999997</v>
      </c>
      <c r="AC196">
        <v>84.213300000000004</v>
      </c>
      <c r="AD196">
        <v>731</v>
      </c>
      <c r="AE196">
        <v>6.8102</v>
      </c>
      <c r="AF196">
        <v>6.4066999999999998</v>
      </c>
      <c r="AG196">
        <v>6.8102</v>
      </c>
      <c r="AH196">
        <v>4.6067</v>
      </c>
      <c r="AI196">
        <v>3.4811999999999999</v>
      </c>
      <c r="AJ196">
        <v>8.1222999999999992</v>
      </c>
      <c r="AK196">
        <v>0</v>
      </c>
      <c r="AL196">
        <v>0</v>
      </c>
      <c r="AM196">
        <v>0.95179999999999998</v>
      </c>
      <c r="AN196">
        <v>0.65710000000000002</v>
      </c>
      <c r="AO196">
        <v>0.24399999999999999</v>
      </c>
      <c r="AP196">
        <v>5.0700000000000002E-2</v>
      </c>
      <c r="AQ196">
        <v>8</v>
      </c>
      <c r="AR196">
        <v>2.5</v>
      </c>
      <c r="AS196">
        <v>8.3299999999999999E-2</v>
      </c>
      <c r="AT196">
        <v>8.3299999999999999E-2</v>
      </c>
      <c r="AU196">
        <v>1.7067000000000001</v>
      </c>
      <c r="AV196">
        <v>45</v>
      </c>
      <c r="AW196">
        <v>35</v>
      </c>
      <c r="AX196">
        <v>25</v>
      </c>
      <c r="AY196">
        <v>90</v>
      </c>
      <c r="AZ196">
        <v>7.9061000000000003</v>
      </c>
      <c r="BA196">
        <v>1.7846</v>
      </c>
      <c r="BB196">
        <v>0.8165</v>
      </c>
      <c r="BC196">
        <v>65.760199999999998</v>
      </c>
      <c r="BG196">
        <v>1.2069000000000001</v>
      </c>
      <c r="BH196">
        <v>0.31269999999999998</v>
      </c>
      <c r="BI196">
        <v>0.25009999999999999</v>
      </c>
      <c r="BJ196">
        <v>0.3</v>
      </c>
      <c r="BK196">
        <v>2.2961999999999998</v>
      </c>
      <c r="BL196">
        <v>0.91169999999999995</v>
      </c>
      <c r="BM196">
        <v>0.4486</v>
      </c>
      <c r="BN196">
        <v>0.17169999999999999</v>
      </c>
      <c r="BO196">
        <v>0</v>
      </c>
      <c r="BP196">
        <v>1</v>
      </c>
      <c r="BQ196">
        <v>0.25</v>
      </c>
      <c r="BR196">
        <v>0.3</v>
      </c>
      <c r="BS196">
        <v>0.7</v>
      </c>
      <c r="BT196">
        <v>1</v>
      </c>
      <c r="BU196">
        <v>0</v>
      </c>
      <c r="BV196">
        <v>0</v>
      </c>
      <c r="BW196">
        <v>0</v>
      </c>
      <c r="CE196">
        <v>2.754</v>
      </c>
      <c r="CH196">
        <v>2.2400000000000002</v>
      </c>
      <c r="CL196">
        <v>77.611900000000006</v>
      </c>
      <c r="CM196">
        <v>38.427799999999998</v>
      </c>
      <c r="CN196" t="s">
        <v>1149</v>
      </c>
    </row>
    <row r="197" spans="1:92" x14ac:dyDescent="0.25">
      <c r="A197" t="s">
        <v>355</v>
      </c>
      <c r="B197">
        <v>265</v>
      </c>
      <c r="C197" t="s">
        <v>354</v>
      </c>
      <c r="D197">
        <v>8.9070999999999998</v>
      </c>
      <c r="E197">
        <v>4.5964</v>
      </c>
      <c r="F197">
        <v>4945.3397999999997</v>
      </c>
      <c r="G197">
        <v>389.29759999999999</v>
      </c>
      <c r="H197">
        <v>3310.7746999999999</v>
      </c>
      <c r="I197">
        <v>627.80880000000002</v>
      </c>
      <c r="J197">
        <v>617.45920000000001</v>
      </c>
      <c r="K197">
        <v>10</v>
      </c>
      <c r="L197">
        <v>119.0784</v>
      </c>
      <c r="M197">
        <v>97.796599999999998</v>
      </c>
      <c r="N197">
        <v>164</v>
      </c>
      <c r="O197">
        <v>98.967399999999998</v>
      </c>
      <c r="P197">
        <v>93.804900000000004</v>
      </c>
      <c r="Q197">
        <v>8.9070999999999998</v>
      </c>
      <c r="R197">
        <v>4.5964</v>
      </c>
      <c r="S197">
        <v>4945.3397999999997</v>
      </c>
      <c r="T197">
        <v>389.29759999999999</v>
      </c>
      <c r="U197">
        <v>3310.7746999999999</v>
      </c>
      <c r="V197">
        <v>627.80880000000002</v>
      </c>
      <c r="W197">
        <v>617.45920000000001</v>
      </c>
      <c r="X197">
        <v>10</v>
      </c>
      <c r="Y197">
        <v>119.0784</v>
      </c>
      <c r="Z197">
        <v>97.796599999999998</v>
      </c>
      <c r="AA197">
        <v>164</v>
      </c>
      <c r="AB197">
        <v>98.967399999999998</v>
      </c>
      <c r="AC197">
        <v>93.804900000000004</v>
      </c>
      <c r="AD197">
        <v>654</v>
      </c>
      <c r="AE197">
        <v>5.9688999999999997</v>
      </c>
      <c r="AF197">
        <v>5.6257999999999999</v>
      </c>
      <c r="AG197">
        <v>5.9688999999999997</v>
      </c>
      <c r="AH197">
        <v>4.2878999999999996</v>
      </c>
      <c r="AI197">
        <v>5.3323999999999998</v>
      </c>
      <c r="AJ197">
        <v>5.0347</v>
      </c>
      <c r="AK197">
        <v>8.1225000000000005</v>
      </c>
      <c r="AL197">
        <v>4.6992000000000003</v>
      </c>
      <c r="AM197">
        <v>3.7953999999999999</v>
      </c>
      <c r="AN197">
        <v>2.0411999999999999</v>
      </c>
      <c r="AO197">
        <v>0.99870000000000003</v>
      </c>
      <c r="AP197">
        <v>0.75539999999999996</v>
      </c>
      <c r="AQ197">
        <v>4</v>
      </c>
      <c r="AR197">
        <v>1</v>
      </c>
      <c r="AS197">
        <v>8.3299999999999999E-2</v>
      </c>
      <c r="AT197">
        <v>0.25</v>
      </c>
      <c r="AU197">
        <v>0.78210000000000002</v>
      </c>
      <c r="AV197">
        <v>50</v>
      </c>
      <c r="AW197">
        <v>60</v>
      </c>
      <c r="AX197">
        <v>70</v>
      </c>
      <c r="AY197">
        <v>80</v>
      </c>
      <c r="AZ197">
        <v>6.5960999999999999</v>
      </c>
      <c r="BA197">
        <v>1.8047</v>
      </c>
      <c r="BB197">
        <v>0.69869999999999999</v>
      </c>
      <c r="BC197">
        <v>53.988</v>
      </c>
      <c r="BD197">
        <v>3.7199999999999997E-2</v>
      </c>
      <c r="BE197">
        <v>2.0179</v>
      </c>
      <c r="BF197">
        <v>1.6397999999999999</v>
      </c>
      <c r="BG197">
        <v>3.0535999999999999</v>
      </c>
      <c r="BH197">
        <v>1.3026</v>
      </c>
      <c r="BI197">
        <v>0.38819999999999999</v>
      </c>
      <c r="BJ197">
        <v>0.04</v>
      </c>
      <c r="BK197">
        <v>1.3443000000000001</v>
      </c>
      <c r="BL197">
        <v>0.50249999999999995</v>
      </c>
      <c r="BM197">
        <v>0.373</v>
      </c>
      <c r="BN197">
        <v>0.1522</v>
      </c>
      <c r="BO197">
        <v>0</v>
      </c>
      <c r="BP197">
        <v>1</v>
      </c>
      <c r="BR197">
        <v>0.5</v>
      </c>
      <c r="BS197">
        <v>0.6</v>
      </c>
      <c r="BT197">
        <v>1.6</v>
      </c>
      <c r="BU197">
        <v>1.1000000000000001</v>
      </c>
      <c r="BV197">
        <v>2</v>
      </c>
      <c r="BW197">
        <v>4</v>
      </c>
      <c r="BX197">
        <v>0.2</v>
      </c>
      <c r="BY197">
        <v>1</v>
      </c>
      <c r="BZ197">
        <v>1</v>
      </c>
      <c r="CA197">
        <v>5.3499999999999999E-2</v>
      </c>
      <c r="CE197">
        <v>1.833</v>
      </c>
      <c r="CG197">
        <v>0.6</v>
      </c>
      <c r="CH197">
        <v>8</v>
      </c>
      <c r="CK197">
        <v>2.4299999999999999E-2</v>
      </c>
      <c r="CL197">
        <v>82.586799999999997</v>
      </c>
      <c r="CM197">
        <v>38.260100000000001</v>
      </c>
      <c r="CN197" t="s">
        <v>1149</v>
      </c>
    </row>
    <row r="198" spans="1:92" x14ac:dyDescent="0.25">
      <c r="A198" t="s">
        <v>357</v>
      </c>
      <c r="B198">
        <v>266</v>
      </c>
      <c r="C198" t="s">
        <v>356</v>
      </c>
      <c r="D198">
        <v>3.4975000000000001</v>
      </c>
      <c r="E198">
        <v>2.5348999999999999</v>
      </c>
      <c r="F198">
        <v>2939.3557000000001</v>
      </c>
      <c r="G198">
        <v>181.0557</v>
      </c>
      <c r="H198">
        <v>1609.2148</v>
      </c>
      <c r="I198">
        <v>741.15279999999996</v>
      </c>
      <c r="J198">
        <v>407.93239999999997</v>
      </c>
      <c r="K198">
        <v>9</v>
      </c>
      <c r="L198">
        <v>51.282499999999999</v>
      </c>
      <c r="M198">
        <v>101.39660000000001</v>
      </c>
      <c r="N198">
        <v>188</v>
      </c>
      <c r="O198">
        <v>76.031899999999993</v>
      </c>
      <c r="P198">
        <v>84.497200000000007</v>
      </c>
      <c r="Q198">
        <v>3.4975000000000001</v>
      </c>
      <c r="R198">
        <v>2.5348999999999999</v>
      </c>
      <c r="S198">
        <v>2939.3557000000001</v>
      </c>
      <c r="T198">
        <v>181.0557</v>
      </c>
      <c r="U198">
        <v>1609.2148</v>
      </c>
      <c r="V198">
        <v>741.15279999999996</v>
      </c>
      <c r="W198">
        <v>407.93239999999997</v>
      </c>
      <c r="X198">
        <v>9</v>
      </c>
      <c r="Y198">
        <v>51.282499999999999</v>
      </c>
      <c r="Z198">
        <v>101.39660000000001</v>
      </c>
      <c r="AA198">
        <v>188</v>
      </c>
      <c r="AB198">
        <v>76.031899999999993</v>
      </c>
      <c r="AC198">
        <v>84.497200000000007</v>
      </c>
      <c r="AD198">
        <v>402</v>
      </c>
      <c r="AE198">
        <v>3.7403</v>
      </c>
      <c r="AF198">
        <v>4.3372999999999999</v>
      </c>
      <c r="AG198">
        <v>3.7403</v>
      </c>
      <c r="AH198">
        <v>3.1842999999999999</v>
      </c>
      <c r="AI198">
        <v>0</v>
      </c>
      <c r="AJ198">
        <v>0</v>
      </c>
      <c r="AK198">
        <v>0</v>
      </c>
      <c r="AL198">
        <v>0</v>
      </c>
      <c r="AM198">
        <v>2.2650999999999999</v>
      </c>
      <c r="AN198">
        <v>0.66410000000000002</v>
      </c>
      <c r="AO198">
        <v>0.91300000000000003</v>
      </c>
      <c r="AP198">
        <v>0.68799999999999994</v>
      </c>
      <c r="AQ198">
        <v>6</v>
      </c>
      <c r="AR198">
        <v>1.5</v>
      </c>
      <c r="AS198">
        <v>8.3299999999999999E-2</v>
      </c>
      <c r="AT198">
        <v>8.3299999999999999E-2</v>
      </c>
      <c r="AU198">
        <v>0.38219999999999998</v>
      </c>
      <c r="AV198">
        <v>20</v>
      </c>
      <c r="AW198">
        <v>35</v>
      </c>
      <c r="AX198">
        <v>5</v>
      </c>
      <c r="AY198">
        <v>90</v>
      </c>
      <c r="AZ198">
        <v>11.4345</v>
      </c>
      <c r="BA198">
        <v>6.1256000000000004</v>
      </c>
      <c r="BB198">
        <v>1.9398</v>
      </c>
      <c r="BC198">
        <v>105.0698</v>
      </c>
      <c r="BG198">
        <v>3.3420000000000001</v>
      </c>
      <c r="BH198">
        <v>2.0419999999999998</v>
      </c>
      <c r="BI198">
        <v>1.4754</v>
      </c>
      <c r="BK198">
        <v>0.6</v>
      </c>
      <c r="BL198">
        <v>0.24</v>
      </c>
      <c r="BM198">
        <v>0.2954</v>
      </c>
      <c r="BN198">
        <v>0.10340000000000001</v>
      </c>
      <c r="BO198">
        <v>0</v>
      </c>
      <c r="BP198">
        <v>0.25</v>
      </c>
      <c r="BQ198">
        <v>0.1</v>
      </c>
      <c r="BR198">
        <v>0.5</v>
      </c>
      <c r="BS198">
        <v>1</v>
      </c>
      <c r="BT198">
        <v>1</v>
      </c>
      <c r="BU198">
        <v>3</v>
      </c>
      <c r="BV198">
        <v>2</v>
      </c>
      <c r="BW198">
        <v>0.2</v>
      </c>
      <c r="BX198">
        <v>0.5</v>
      </c>
      <c r="BY198">
        <v>1</v>
      </c>
      <c r="BZ198">
        <v>0.2</v>
      </c>
      <c r="CA198">
        <v>0.23350000000000001</v>
      </c>
      <c r="CC198">
        <v>0.1038</v>
      </c>
      <c r="CE198">
        <v>2.79</v>
      </c>
      <c r="CH198">
        <v>7.2</v>
      </c>
      <c r="CL198">
        <v>129.5599</v>
      </c>
      <c r="CM198">
        <v>62.947299999999998</v>
      </c>
      <c r="CN198" t="s">
        <v>1149</v>
      </c>
    </row>
    <row r="199" spans="1:92" x14ac:dyDescent="0.25">
      <c r="A199" t="s">
        <v>907</v>
      </c>
      <c r="B199">
        <v>267</v>
      </c>
      <c r="C199" t="s">
        <v>908</v>
      </c>
      <c r="D199">
        <v>5.5965999999999996</v>
      </c>
      <c r="E199">
        <v>1.4979</v>
      </c>
      <c r="F199">
        <v>793.93290000000002</v>
      </c>
      <c r="G199">
        <v>99.932500000000005</v>
      </c>
      <c r="H199">
        <v>209.6893</v>
      </c>
      <c r="I199">
        <v>37.478400000000001</v>
      </c>
      <c r="J199">
        <v>446.83269999999999</v>
      </c>
      <c r="K199">
        <v>8</v>
      </c>
      <c r="L199">
        <v>339.18810000000002</v>
      </c>
      <c r="M199">
        <v>149.78989999999999</v>
      </c>
      <c r="N199">
        <v>185</v>
      </c>
      <c r="O199">
        <v>164.60599999999999</v>
      </c>
      <c r="P199">
        <v>78.836799999999997</v>
      </c>
      <c r="Q199">
        <v>5.5965999999999996</v>
      </c>
      <c r="R199">
        <v>1.4979</v>
      </c>
      <c r="S199">
        <v>793.93290000000002</v>
      </c>
      <c r="T199">
        <v>99.932500000000005</v>
      </c>
      <c r="U199">
        <v>209.6893</v>
      </c>
      <c r="V199">
        <v>37.478400000000001</v>
      </c>
      <c r="W199">
        <v>446.83269999999999</v>
      </c>
      <c r="X199">
        <v>8</v>
      </c>
      <c r="Y199">
        <v>339.18810000000002</v>
      </c>
      <c r="Z199">
        <v>149.78989999999999</v>
      </c>
      <c r="AA199">
        <v>185</v>
      </c>
      <c r="AB199">
        <v>164.60599999999999</v>
      </c>
      <c r="AC199">
        <v>78.836799999999997</v>
      </c>
      <c r="AD199">
        <v>533</v>
      </c>
      <c r="AE199">
        <v>4.7313999999999998</v>
      </c>
      <c r="AF199">
        <v>2.2541000000000002</v>
      </c>
      <c r="AG199">
        <v>4.7313999999999998</v>
      </c>
      <c r="AH199">
        <v>2.4478</v>
      </c>
      <c r="AI199">
        <v>2.69</v>
      </c>
      <c r="AJ199">
        <v>2.3490000000000002</v>
      </c>
      <c r="AK199">
        <v>8.1225000000000005</v>
      </c>
      <c r="AL199">
        <v>1.2198</v>
      </c>
      <c r="AM199">
        <v>2.9247000000000001</v>
      </c>
      <c r="AN199">
        <v>0.90459999999999996</v>
      </c>
      <c r="AO199">
        <v>1.2009000000000001</v>
      </c>
      <c r="AP199">
        <v>0.81920000000000004</v>
      </c>
      <c r="AQ199">
        <v>10</v>
      </c>
      <c r="AR199">
        <v>1</v>
      </c>
      <c r="AS199">
        <v>8.3299999999999999E-2</v>
      </c>
      <c r="AT199">
        <v>0.29170000000000001</v>
      </c>
      <c r="AU199">
        <v>0.15859999999999999</v>
      </c>
      <c r="AV199">
        <v>10</v>
      </c>
      <c r="AW199">
        <v>10</v>
      </c>
      <c r="AX199">
        <v>5</v>
      </c>
      <c r="AY199">
        <v>95</v>
      </c>
      <c r="AZ199">
        <v>10.9199</v>
      </c>
      <c r="BA199">
        <v>4.5673000000000004</v>
      </c>
      <c r="BB199">
        <v>0.65210000000000001</v>
      </c>
      <c r="BC199">
        <v>72.044399999999996</v>
      </c>
      <c r="BD199">
        <v>8.3199999999999996E-2</v>
      </c>
      <c r="BE199">
        <v>1.9058999999999999</v>
      </c>
      <c r="BF199">
        <v>0.92610000000000003</v>
      </c>
      <c r="BG199">
        <v>3.7286999999999999</v>
      </c>
      <c r="BH199">
        <v>1.5315000000000001</v>
      </c>
      <c r="BI199">
        <v>1.3784000000000001</v>
      </c>
      <c r="BK199">
        <v>0.22700000000000001</v>
      </c>
      <c r="BL199">
        <v>7.9399999999999998E-2</v>
      </c>
      <c r="BM199">
        <v>0.16520000000000001</v>
      </c>
      <c r="BN199">
        <v>8.8099999999999998E-2</v>
      </c>
      <c r="BO199">
        <v>0</v>
      </c>
      <c r="BP199">
        <v>0.1</v>
      </c>
      <c r="BR199">
        <v>0.5</v>
      </c>
      <c r="BS199">
        <v>1</v>
      </c>
      <c r="BT199">
        <v>1</v>
      </c>
      <c r="BU199">
        <v>1.5</v>
      </c>
      <c r="BV199">
        <v>5</v>
      </c>
      <c r="BW199">
        <v>0.2</v>
      </c>
      <c r="BX199">
        <v>0.5</v>
      </c>
      <c r="BY199">
        <v>1</v>
      </c>
      <c r="BZ199">
        <v>0.2</v>
      </c>
      <c r="CA199">
        <v>0.46820000000000001</v>
      </c>
      <c r="CB199">
        <v>0.26119999999999999</v>
      </c>
      <c r="CC199">
        <v>0.02</v>
      </c>
      <c r="CE199">
        <v>4.1715</v>
      </c>
      <c r="CG199">
        <v>0.15</v>
      </c>
      <c r="CH199">
        <v>10.199999999999999</v>
      </c>
      <c r="CL199">
        <v>102.54349999999999</v>
      </c>
      <c r="CM199">
        <v>49.472900000000003</v>
      </c>
      <c r="CN199" t="s">
        <v>1149</v>
      </c>
    </row>
    <row r="200" spans="1:92" x14ac:dyDescent="0.25">
      <c r="A200" t="s">
        <v>359</v>
      </c>
      <c r="B200">
        <v>268</v>
      </c>
      <c r="C200" t="s">
        <v>358</v>
      </c>
      <c r="D200">
        <v>5.532</v>
      </c>
      <c r="E200">
        <v>1.4315</v>
      </c>
      <c r="F200">
        <v>726.31129999999996</v>
      </c>
      <c r="G200">
        <v>71.911799999999999</v>
      </c>
      <c r="H200">
        <v>170.1199</v>
      </c>
      <c r="I200">
        <v>37.446899999999999</v>
      </c>
      <c r="J200">
        <v>446.83269999999999</v>
      </c>
      <c r="K200">
        <v>8</v>
      </c>
      <c r="L200">
        <v>335.27249999999998</v>
      </c>
      <c r="M200">
        <v>143.14959999999999</v>
      </c>
      <c r="N200">
        <v>185</v>
      </c>
      <c r="O200">
        <v>162.70580000000001</v>
      </c>
      <c r="P200">
        <v>75.341899999999995</v>
      </c>
      <c r="Q200">
        <v>5.532</v>
      </c>
      <c r="R200">
        <v>1.4315</v>
      </c>
      <c r="S200">
        <v>726.31129999999996</v>
      </c>
      <c r="T200">
        <v>71.911799999999999</v>
      </c>
      <c r="U200">
        <v>170.1199</v>
      </c>
      <c r="V200">
        <v>37.446899999999999</v>
      </c>
      <c r="W200">
        <v>446.83269999999999</v>
      </c>
      <c r="X200">
        <v>8</v>
      </c>
      <c r="Y200">
        <v>335.27249999999998</v>
      </c>
      <c r="Z200">
        <v>143.14959999999999</v>
      </c>
      <c r="AA200">
        <v>185</v>
      </c>
      <c r="AB200">
        <v>162.70580000000001</v>
      </c>
      <c r="AC200">
        <v>75.341899999999995</v>
      </c>
      <c r="AD200">
        <v>533</v>
      </c>
      <c r="AE200">
        <v>4.7039999999999997</v>
      </c>
      <c r="AF200">
        <v>2.1560000000000001</v>
      </c>
      <c r="AG200">
        <v>4.7039999999999997</v>
      </c>
      <c r="AH200">
        <v>2.3929</v>
      </c>
      <c r="AI200">
        <v>2.5181</v>
      </c>
      <c r="AJ200">
        <v>2.0002</v>
      </c>
      <c r="AK200">
        <v>8.1225000000000005</v>
      </c>
      <c r="AL200">
        <v>1.1673</v>
      </c>
      <c r="AM200">
        <v>2.8384999999999998</v>
      </c>
      <c r="AN200">
        <v>0.83479999999999999</v>
      </c>
      <c r="AO200">
        <v>1.2028000000000001</v>
      </c>
      <c r="AP200">
        <v>0.80089999999999995</v>
      </c>
      <c r="AQ200">
        <v>4</v>
      </c>
      <c r="AR200">
        <v>1</v>
      </c>
      <c r="AS200">
        <v>8.3299999999999999E-2</v>
      </c>
      <c r="AT200">
        <v>0.29170000000000001</v>
      </c>
      <c r="AU200">
        <v>5.6899999999999999E-2</v>
      </c>
      <c r="AV200">
        <v>10</v>
      </c>
      <c r="AW200">
        <v>10</v>
      </c>
      <c r="AX200">
        <v>5</v>
      </c>
      <c r="AY200">
        <v>95</v>
      </c>
      <c r="AZ200">
        <v>10.536899999999999</v>
      </c>
      <c r="BA200">
        <v>5.7159000000000004</v>
      </c>
      <c r="BB200">
        <v>1.1725000000000001</v>
      </c>
      <c r="BC200">
        <v>75.582300000000004</v>
      </c>
      <c r="BD200">
        <v>7.5999999999999998E-2</v>
      </c>
      <c r="BE200">
        <v>2.1859999999999999</v>
      </c>
      <c r="BF200">
        <v>1.2315</v>
      </c>
      <c r="BG200">
        <v>2.9859</v>
      </c>
      <c r="BH200">
        <v>1.2172000000000001</v>
      </c>
      <c r="BI200">
        <v>1.5315000000000001</v>
      </c>
      <c r="BK200">
        <v>0.34799999999999998</v>
      </c>
      <c r="BL200">
        <v>0.12180000000000001</v>
      </c>
      <c r="BO200">
        <v>0</v>
      </c>
      <c r="BP200">
        <v>0.1</v>
      </c>
      <c r="BR200">
        <v>0.5</v>
      </c>
      <c r="BS200">
        <v>1</v>
      </c>
      <c r="BT200">
        <v>1</v>
      </c>
      <c r="BU200">
        <v>1.5</v>
      </c>
      <c r="BV200">
        <v>5</v>
      </c>
      <c r="BW200">
        <v>0.2</v>
      </c>
      <c r="BX200">
        <v>0.5</v>
      </c>
      <c r="BY200">
        <v>1</v>
      </c>
      <c r="BZ200">
        <v>0.2</v>
      </c>
      <c r="CA200">
        <v>0.46820000000000001</v>
      </c>
      <c r="CB200">
        <v>0.26119999999999999</v>
      </c>
      <c r="CC200">
        <v>0.02</v>
      </c>
      <c r="CE200">
        <v>4.1715</v>
      </c>
      <c r="CG200">
        <v>0.15</v>
      </c>
      <c r="CH200">
        <v>10.199999999999999</v>
      </c>
      <c r="CL200">
        <v>106.1816</v>
      </c>
      <c r="CM200">
        <v>50.883299999999998</v>
      </c>
      <c r="CN200" t="s">
        <v>1149</v>
      </c>
    </row>
    <row r="201" spans="1:92" x14ac:dyDescent="0.25">
      <c r="A201" t="s">
        <v>365</v>
      </c>
      <c r="B201">
        <v>269</v>
      </c>
      <c r="C201" t="s">
        <v>364</v>
      </c>
      <c r="D201">
        <v>4.3037999999999998</v>
      </c>
      <c r="E201">
        <v>3.1006</v>
      </c>
      <c r="F201">
        <v>3575.6624000000002</v>
      </c>
      <c r="G201">
        <v>119.5149</v>
      </c>
      <c r="H201">
        <v>2039.2313999999999</v>
      </c>
      <c r="I201">
        <v>1008.9837</v>
      </c>
      <c r="J201">
        <v>407.93239999999997</v>
      </c>
      <c r="K201">
        <v>9</v>
      </c>
      <c r="L201">
        <v>63.105699999999999</v>
      </c>
      <c r="M201">
        <v>124.0223</v>
      </c>
      <c r="N201">
        <v>189</v>
      </c>
      <c r="O201">
        <v>62.374000000000002</v>
      </c>
      <c r="P201">
        <v>72.105999999999995</v>
      </c>
      <c r="Q201">
        <v>4.3037999999999998</v>
      </c>
      <c r="R201">
        <v>3.1006</v>
      </c>
      <c r="S201">
        <v>3575.6624000000002</v>
      </c>
      <c r="T201">
        <v>119.5149</v>
      </c>
      <c r="U201">
        <v>2039.2313999999999</v>
      </c>
      <c r="V201">
        <v>1008.9837</v>
      </c>
      <c r="W201">
        <v>407.93239999999997</v>
      </c>
      <c r="X201">
        <v>9</v>
      </c>
      <c r="Y201">
        <v>63.105699999999999</v>
      </c>
      <c r="Z201">
        <v>124.0223</v>
      </c>
      <c r="AA201">
        <v>189</v>
      </c>
      <c r="AB201">
        <v>62.374000000000002</v>
      </c>
      <c r="AC201">
        <v>72.105999999999995</v>
      </c>
      <c r="AD201">
        <v>404</v>
      </c>
      <c r="AE201">
        <v>4.1490999999999998</v>
      </c>
      <c r="AF201">
        <v>4.7836999999999996</v>
      </c>
      <c r="AG201">
        <v>4.1490999999999998</v>
      </c>
      <c r="AH201">
        <v>3.5217000000000001</v>
      </c>
      <c r="AI201">
        <v>0</v>
      </c>
      <c r="AJ201">
        <v>0</v>
      </c>
      <c r="AK201">
        <v>0</v>
      </c>
      <c r="AL201">
        <v>0</v>
      </c>
      <c r="AM201">
        <v>3.8041</v>
      </c>
      <c r="AN201">
        <v>0.93669999999999998</v>
      </c>
      <c r="AO201">
        <v>0.80430000000000001</v>
      </c>
      <c r="AP201">
        <v>2.0630999999999999</v>
      </c>
      <c r="AQ201">
        <v>6</v>
      </c>
      <c r="AR201">
        <v>1.5</v>
      </c>
      <c r="AS201">
        <v>0.125</v>
      </c>
      <c r="AT201">
        <v>0.16669999999999999</v>
      </c>
      <c r="AU201">
        <v>0.24759999999999999</v>
      </c>
      <c r="AV201">
        <v>20</v>
      </c>
      <c r="AW201">
        <v>20</v>
      </c>
      <c r="AX201">
        <v>10</v>
      </c>
      <c r="AY201">
        <v>90</v>
      </c>
      <c r="AZ201">
        <v>22.738299999999999</v>
      </c>
      <c r="BA201">
        <v>11.5358</v>
      </c>
      <c r="BB201">
        <v>1.7968999999999999</v>
      </c>
      <c r="BC201">
        <v>29.180499999999999</v>
      </c>
      <c r="BG201">
        <v>13.6907</v>
      </c>
      <c r="BH201">
        <v>12.8581</v>
      </c>
      <c r="BI201">
        <v>5.4741999999999997</v>
      </c>
      <c r="BK201">
        <v>0.89359999999999995</v>
      </c>
      <c r="BL201">
        <v>0.34279999999999999</v>
      </c>
      <c r="BO201">
        <v>0</v>
      </c>
      <c r="BP201">
        <v>0.5</v>
      </c>
      <c r="BR201">
        <v>1</v>
      </c>
      <c r="BS201">
        <v>1</v>
      </c>
      <c r="BT201">
        <v>2</v>
      </c>
      <c r="BU201">
        <v>3</v>
      </c>
      <c r="BV201">
        <v>2</v>
      </c>
      <c r="BW201">
        <v>0.5</v>
      </c>
      <c r="BX201">
        <v>2.2999999999999998</v>
      </c>
      <c r="BY201">
        <v>0.5</v>
      </c>
      <c r="BZ201">
        <v>0</v>
      </c>
      <c r="CA201">
        <v>0.23350000000000001</v>
      </c>
      <c r="CB201">
        <v>7.4700000000000003E-2</v>
      </c>
      <c r="CC201">
        <v>0.1532</v>
      </c>
      <c r="CE201">
        <v>5.58</v>
      </c>
      <c r="CH201">
        <v>5.4</v>
      </c>
      <c r="CL201">
        <v>72.647800000000004</v>
      </c>
      <c r="CM201">
        <v>31.352599999999999</v>
      </c>
      <c r="CN201" t="s">
        <v>1149</v>
      </c>
    </row>
    <row r="202" spans="1:92" x14ac:dyDescent="0.25">
      <c r="A202" t="s">
        <v>367</v>
      </c>
      <c r="B202">
        <v>270</v>
      </c>
      <c r="C202" t="s">
        <v>366</v>
      </c>
      <c r="D202">
        <v>6.859</v>
      </c>
      <c r="E202">
        <v>4.6315</v>
      </c>
      <c r="F202">
        <v>4523.7217000000001</v>
      </c>
      <c r="G202">
        <v>2123.7253000000001</v>
      </c>
      <c r="H202">
        <v>499.79079999999999</v>
      </c>
      <c r="I202">
        <v>1215.0177000000001</v>
      </c>
      <c r="J202">
        <v>685.18809999999996</v>
      </c>
      <c r="K202">
        <v>10</v>
      </c>
      <c r="L202">
        <v>91.6982</v>
      </c>
      <c r="M202">
        <v>98.542199999999994</v>
      </c>
      <c r="N202">
        <v>162</v>
      </c>
      <c r="O202">
        <v>75.373900000000006</v>
      </c>
      <c r="P202">
        <v>149.40270000000001</v>
      </c>
      <c r="Q202">
        <v>6.859</v>
      </c>
      <c r="R202">
        <v>4.6315</v>
      </c>
      <c r="S202">
        <v>4523.7217000000001</v>
      </c>
      <c r="T202">
        <v>2123.7253000000001</v>
      </c>
      <c r="U202">
        <v>499.79079999999999</v>
      </c>
      <c r="V202">
        <v>1215.0177000000001</v>
      </c>
      <c r="W202">
        <v>685.18809999999996</v>
      </c>
      <c r="X202">
        <v>10</v>
      </c>
      <c r="Y202">
        <v>91.6982</v>
      </c>
      <c r="Z202">
        <v>98.542199999999994</v>
      </c>
      <c r="AA202">
        <v>162</v>
      </c>
      <c r="AB202">
        <v>75.373900000000006</v>
      </c>
      <c r="AC202">
        <v>149.40270000000001</v>
      </c>
      <c r="AD202">
        <v>549</v>
      </c>
      <c r="AE202">
        <v>5.2378999999999998</v>
      </c>
      <c r="AF202">
        <v>5.3807</v>
      </c>
      <c r="AG202">
        <v>5.2378999999999998</v>
      </c>
      <c r="AH202">
        <v>4.3041999999999998</v>
      </c>
      <c r="AI202">
        <v>4.4584000000000001</v>
      </c>
      <c r="AJ202">
        <v>4.8760000000000003</v>
      </c>
      <c r="AK202">
        <v>8.8546999999999993</v>
      </c>
      <c r="AL202">
        <v>2.5747</v>
      </c>
      <c r="AM202">
        <v>8.5927000000000007</v>
      </c>
      <c r="AN202">
        <v>4.3922999999999996</v>
      </c>
      <c r="AO202">
        <v>1.5366</v>
      </c>
      <c r="AP202">
        <v>2.6638000000000002</v>
      </c>
      <c r="AQ202">
        <v>6.5</v>
      </c>
      <c r="AR202">
        <v>2</v>
      </c>
      <c r="AS202">
        <v>0.25</v>
      </c>
      <c r="AT202">
        <v>0.33329999999999999</v>
      </c>
      <c r="AU202">
        <v>4.3665000000000003</v>
      </c>
      <c r="AV202">
        <v>75</v>
      </c>
      <c r="AW202">
        <v>15</v>
      </c>
      <c r="AX202">
        <v>60</v>
      </c>
      <c r="AY202">
        <v>100</v>
      </c>
      <c r="AZ202">
        <v>4.8918999999999997</v>
      </c>
      <c r="BA202">
        <v>1.6335</v>
      </c>
      <c r="BB202">
        <v>0.67279999999999995</v>
      </c>
      <c r="BC202">
        <v>59.869100000000003</v>
      </c>
      <c r="BD202">
        <v>0.1699</v>
      </c>
      <c r="BE202">
        <v>0.88859999999999995</v>
      </c>
      <c r="BF202">
        <v>0.39400000000000002</v>
      </c>
      <c r="BG202">
        <v>28.640899999999998</v>
      </c>
      <c r="BH202">
        <v>7.5491000000000001</v>
      </c>
      <c r="BI202">
        <v>6.4706999999999999</v>
      </c>
      <c r="BJ202">
        <v>0.5</v>
      </c>
      <c r="BK202">
        <v>23.782499999999999</v>
      </c>
      <c r="BL202">
        <v>11.891299999999999</v>
      </c>
      <c r="BO202">
        <v>0</v>
      </c>
      <c r="BP202">
        <v>0.05</v>
      </c>
      <c r="BQ202">
        <v>0.05</v>
      </c>
      <c r="BR202">
        <v>0.8</v>
      </c>
      <c r="BS202">
        <v>1.4</v>
      </c>
      <c r="BT202">
        <v>1.5</v>
      </c>
      <c r="BU202">
        <v>15</v>
      </c>
      <c r="BV202">
        <v>12</v>
      </c>
      <c r="BW202">
        <v>0</v>
      </c>
      <c r="BX202">
        <v>2</v>
      </c>
      <c r="BY202">
        <v>2</v>
      </c>
      <c r="BZ202">
        <v>0</v>
      </c>
      <c r="CA202">
        <v>0.4405</v>
      </c>
      <c r="CE202">
        <v>2.448</v>
      </c>
      <c r="CG202">
        <v>1.8</v>
      </c>
      <c r="CH202">
        <v>6.4</v>
      </c>
      <c r="CL202">
        <v>144.45400000000001</v>
      </c>
      <c r="CM202">
        <v>61.258000000000003</v>
      </c>
      <c r="CN202" t="s">
        <v>1149</v>
      </c>
    </row>
    <row r="203" spans="1:92" x14ac:dyDescent="0.25">
      <c r="A203" t="s">
        <v>369</v>
      </c>
      <c r="B203">
        <v>272</v>
      </c>
      <c r="C203" t="s">
        <v>368</v>
      </c>
      <c r="D203">
        <v>2.2856000000000001</v>
      </c>
      <c r="E203">
        <v>1.9519</v>
      </c>
      <c r="F203">
        <v>1803.8320000000001</v>
      </c>
      <c r="G203">
        <v>1182.6638</v>
      </c>
      <c r="H203">
        <v>55.267400000000002</v>
      </c>
      <c r="I203">
        <v>443.3143</v>
      </c>
      <c r="J203">
        <v>122.5865</v>
      </c>
      <c r="K203">
        <v>8</v>
      </c>
      <c r="L203">
        <v>138.52090000000001</v>
      </c>
      <c r="M203">
        <v>195.18709999999999</v>
      </c>
      <c r="N203">
        <v>186</v>
      </c>
      <c r="O203">
        <v>51.945300000000003</v>
      </c>
      <c r="P203">
        <v>84.864000000000004</v>
      </c>
      <c r="Q203">
        <v>2.2856000000000001</v>
      </c>
      <c r="R203">
        <v>1.9519</v>
      </c>
      <c r="S203">
        <v>1803.8320000000001</v>
      </c>
      <c r="T203">
        <v>1182.6638</v>
      </c>
      <c r="U203">
        <v>55.267400000000002</v>
      </c>
      <c r="V203">
        <v>443.3143</v>
      </c>
      <c r="W203">
        <v>122.5865</v>
      </c>
      <c r="X203">
        <v>8</v>
      </c>
      <c r="Y203">
        <v>138.52090000000001</v>
      </c>
      <c r="Z203">
        <v>195.18709999999999</v>
      </c>
      <c r="AA203">
        <v>186</v>
      </c>
      <c r="AB203">
        <v>51.945300000000003</v>
      </c>
      <c r="AC203">
        <v>84.864000000000004</v>
      </c>
      <c r="AD203">
        <v>329</v>
      </c>
      <c r="AE203">
        <v>3.0236000000000001</v>
      </c>
      <c r="AF203">
        <v>3.3976999999999999</v>
      </c>
      <c r="AG203">
        <v>3.0236000000000001</v>
      </c>
      <c r="AH203">
        <v>2.7942</v>
      </c>
      <c r="AI203">
        <v>1.9267000000000001</v>
      </c>
      <c r="AJ203">
        <v>0</v>
      </c>
      <c r="AK203">
        <v>9</v>
      </c>
      <c r="AL203">
        <v>1.4953000000000001</v>
      </c>
      <c r="AM203">
        <v>9</v>
      </c>
      <c r="AN203">
        <v>1.1607000000000001</v>
      </c>
      <c r="AO203">
        <v>3.1680999999999999</v>
      </c>
      <c r="AP203">
        <v>6.4154999999999998</v>
      </c>
      <c r="AQ203">
        <v>10</v>
      </c>
      <c r="AR203">
        <v>1</v>
      </c>
      <c r="AS203">
        <v>8.3299999999999999E-2</v>
      </c>
      <c r="AT203">
        <v>2.0799999999999999E-2</v>
      </c>
      <c r="AU203">
        <v>0.9516</v>
      </c>
      <c r="AV203">
        <v>20</v>
      </c>
      <c r="AW203">
        <v>10</v>
      </c>
      <c r="AX203">
        <v>30</v>
      </c>
      <c r="AY203">
        <v>50</v>
      </c>
      <c r="AZ203">
        <v>2.0581999999999998</v>
      </c>
      <c r="BC203">
        <v>2.9805999999999999</v>
      </c>
      <c r="BG203">
        <v>5.74E-2</v>
      </c>
      <c r="BI203">
        <v>4.1399999999999999E-2</v>
      </c>
      <c r="BJ203">
        <v>0.5</v>
      </c>
      <c r="BK203">
        <v>1.5</v>
      </c>
      <c r="BL203">
        <v>0.75</v>
      </c>
      <c r="BM203">
        <v>1.0185999999999999</v>
      </c>
      <c r="BN203">
        <v>0.35899999999999999</v>
      </c>
      <c r="BO203">
        <v>0</v>
      </c>
      <c r="BP203">
        <v>0.25</v>
      </c>
      <c r="BR203">
        <v>0.25</v>
      </c>
      <c r="BS203">
        <v>1</v>
      </c>
      <c r="BT203">
        <v>4.2</v>
      </c>
      <c r="BU203">
        <v>0.2</v>
      </c>
      <c r="BV203">
        <v>0</v>
      </c>
      <c r="BW203">
        <v>0</v>
      </c>
      <c r="BX203">
        <v>3</v>
      </c>
      <c r="BY203">
        <v>0</v>
      </c>
      <c r="BZ203">
        <v>0</v>
      </c>
      <c r="CE203">
        <v>0.38750000000000001</v>
      </c>
      <c r="CH203">
        <v>288</v>
      </c>
      <c r="CL203">
        <v>303.32799999999997</v>
      </c>
      <c r="CM203">
        <v>232.82409999999999</v>
      </c>
      <c r="CN203" t="s">
        <v>1149</v>
      </c>
    </row>
    <row r="204" spans="1:92" x14ac:dyDescent="0.25">
      <c r="A204" t="s">
        <v>371</v>
      </c>
      <c r="B204">
        <v>273</v>
      </c>
      <c r="C204" t="s">
        <v>370</v>
      </c>
      <c r="D204">
        <v>3.8210000000000002</v>
      </c>
      <c r="E204">
        <v>2.4878</v>
      </c>
      <c r="F204">
        <v>1892.3685</v>
      </c>
      <c r="G204">
        <v>76.656800000000004</v>
      </c>
      <c r="H204">
        <v>267.30560000000003</v>
      </c>
      <c r="I204">
        <v>839.92600000000004</v>
      </c>
      <c r="J204">
        <v>708.48019999999997</v>
      </c>
      <c r="K204">
        <v>9</v>
      </c>
      <c r="L204">
        <v>56.026800000000001</v>
      </c>
      <c r="M204">
        <v>99.512699999999995</v>
      </c>
      <c r="N204">
        <v>186</v>
      </c>
      <c r="O204">
        <v>86.8416</v>
      </c>
      <c r="P204">
        <v>108.166</v>
      </c>
      <c r="Q204">
        <v>3.8210000000000002</v>
      </c>
      <c r="R204">
        <v>2.4878</v>
      </c>
      <c r="S204">
        <v>1892.3685</v>
      </c>
      <c r="T204">
        <v>76.656800000000004</v>
      </c>
      <c r="U204">
        <v>267.30560000000003</v>
      </c>
      <c r="V204">
        <v>839.92600000000004</v>
      </c>
      <c r="W204">
        <v>708.48019999999997</v>
      </c>
      <c r="X204">
        <v>9</v>
      </c>
      <c r="Y204">
        <v>56.026800000000001</v>
      </c>
      <c r="Z204">
        <v>99.512699999999995</v>
      </c>
      <c r="AA204">
        <v>186</v>
      </c>
      <c r="AB204">
        <v>86.8416</v>
      </c>
      <c r="AC204">
        <v>108.166</v>
      </c>
      <c r="AD204">
        <v>448</v>
      </c>
      <c r="AE204">
        <v>3.9095</v>
      </c>
      <c r="AF204">
        <v>3.4801000000000002</v>
      </c>
      <c r="AG204">
        <v>3.9095</v>
      </c>
      <c r="AH204">
        <v>3.1545999999999998</v>
      </c>
      <c r="AI204">
        <v>3.8938000000000001</v>
      </c>
      <c r="AJ204">
        <v>3.1717</v>
      </c>
      <c r="AK204">
        <v>5.8418999999999999</v>
      </c>
      <c r="AL204">
        <v>3.9660000000000002</v>
      </c>
      <c r="AM204">
        <v>7.9630999999999998</v>
      </c>
      <c r="AN204">
        <v>2.8414000000000001</v>
      </c>
      <c r="AO204">
        <v>1.4359</v>
      </c>
      <c r="AP204">
        <v>3.6858</v>
      </c>
      <c r="AQ204">
        <v>7</v>
      </c>
      <c r="AR204">
        <v>2</v>
      </c>
      <c r="AS204">
        <v>0.25</v>
      </c>
      <c r="AT204">
        <v>0.1</v>
      </c>
      <c r="AU204">
        <v>0.17580000000000001</v>
      </c>
      <c r="AV204">
        <v>5</v>
      </c>
      <c r="AW204">
        <v>11</v>
      </c>
      <c r="AX204">
        <v>65</v>
      </c>
      <c r="AY204">
        <v>51.25</v>
      </c>
      <c r="AZ204">
        <v>4.3124000000000002</v>
      </c>
      <c r="BA204">
        <v>5.4532999999999996</v>
      </c>
      <c r="BB204">
        <v>0.51290000000000002</v>
      </c>
      <c r="BC204">
        <v>147.59039999999999</v>
      </c>
      <c r="BD204">
        <v>0.1636</v>
      </c>
      <c r="BE204">
        <v>7.3231000000000002</v>
      </c>
      <c r="BF204">
        <v>4.9104999999999999</v>
      </c>
      <c r="BH204">
        <v>29.4053</v>
      </c>
      <c r="BI204">
        <v>5.8535000000000004</v>
      </c>
      <c r="BJ204">
        <v>0.5</v>
      </c>
      <c r="BK204">
        <v>0.13669999999999999</v>
      </c>
      <c r="BL204">
        <v>5.8799999999999998E-2</v>
      </c>
      <c r="BO204">
        <v>0</v>
      </c>
      <c r="BP204">
        <v>0.02</v>
      </c>
      <c r="BQ204">
        <v>0.05</v>
      </c>
      <c r="BR204">
        <v>0.25</v>
      </c>
      <c r="BS204">
        <v>1.5</v>
      </c>
      <c r="BT204">
        <v>3</v>
      </c>
      <c r="BU204">
        <v>5</v>
      </c>
      <c r="BV204">
        <v>4.5</v>
      </c>
      <c r="BW204">
        <v>0</v>
      </c>
      <c r="BX204">
        <v>1</v>
      </c>
      <c r="BY204">
        <v>1.5</v>
      </c>
      <c r="BZ204">
        <v>0</v>
      </c>
      <c r="CA204">
        <v>7.8100000000000003E-2</v>
      </c>
      <c r="CB204">
        <v>4.1799999999999997E-2</v>
      </c>
      <c r="CC204">
        <v>0.1176</v>
      </c>
      <c r="CE204">
        <v>1.49</v>
      </c>
      <c r="CF204">
        <v>1E-4</v>
      </c>
      <c r="CG204">
        <v>1.5E-3</v>
      </c>
      <c r="CH204">
        <v>10.24</v>
      </c>
      <c r="CJ204">
        <v>5.9999999999999995E-4</v>
      </c>
      <c r="CL204">
        <v>217.18620000000001</v>
      </c>
      <c r="CM204">
        <v>101.55200000000001</v>
      </c>
      <c r="CN204" t="s">
        <v>1149</v>
      </c>
    </row>
    <row r="205" spans="1:92" x14ac:dyDescent="0.25">
      <c r="A205" t="s">
        <v>909</v>
      </c>
      <c r="B205">
        <v>274</v>
      </c>
      <c r="C205" t="s">
        <v>910</v>
      </c>
      <c r="D205">
        <v>3.5962000000000001</v>
      </c>
      <c r="E205">
        <v>2.8184999999999998</v>
      </c>
      <c r="F205">
        <v>4528.6558000000005</v>
      </c>
      <c r="G205">
        <v>317.33120000000002</v>
      </c>
      <c r="H205">
        <v>3280.8528000000001</v>
      </c>
      <c r="I205">
        <v>522.53909999999996</v>
      </c>
      <c r="J205">
        <v>407.93239999999997</v>
      </c>
      <c r="K205">
        <v>9</v>
      </c>
      <c r="L205">
        <v>52.7301</v>
      </c>
      <c r="M205">
        <v>112.7418</v>
      </c>
      <c r="N205">
        <v>189</v>
      </c>
      <c r="O205">
        <v>52.118699999999997</v>
      </c>
      <c r="P205">
        <v>65.547499999999999</v>
      </c>
      <c r="Q205">
        <v>3.5962000000000001</v>
      </c>
      <c r="R205">
        <v>2.8184999999999998</v>
      </c>
      <c r="S205">
        <v>4528.6558000000005</v>
      </c>
      <c r="T205">
        <v>317.33120000000002</v>
      </c>
      <c r="U205">
        <v>3280.8528000000001</v>
      </c>
      <c r="V205">
        <v>522.53909999999996</v>
      </c>
      <c r="W205">
        <v>407.93239999999997</v>
      </c>
      <c r="X205">
        <v>9</v>
      </c>
      <c r="Y205">
        <v>52.7301</v>
      </c>
      <c r="Z205">
        <v>112.7418</v>
      </c>
      <c r="AA205">
        <v>189</v>
      </c>
      <c r="AB205">
        <v>52.118699999999997</v>
      </c>
      <c r="AC205">
        <v>65.547499999999999</v>
      </c>
      <c r="AD205">
        <v>443</v>
      </c>
      <c r="AE205">
        <v>3.7927</v>
      </c>
      <c r="AF205">
        <v>5.3836000000000004</v>
      </c>
      <c r="AG205">
        <v>3.7927</v>
      </c>
      <c r="AH205">
        <v>3.3576999999999999</v>
      </c>
      <c r="AI205">
        <v>3.9758</v>
      </c>
      <c r="AJ205">
        <v>5.77</v>
      </c>
      <c r="AK205">
        <v>9</v>
      </c>
      <c r="AL205">
        <v>0.50629999999999997</v>
      </c>
      <c r="AM205">
        <v>2.5701999999999998</v>
      </c>
      <c r="AN205">
        <v>1.0847</v>
      </c>
      <c r="AO205">
        <v>0.88129999999999997</v>
      </c>
      <c r="AP205">
        <v>0.60419999999999996</v>
      </c>
      <c r="AQ205">
        <v>10</v>
      </c>
      <c r="AR205">
        <v>1</v>
      </c>
      <c r="AS205">
        <v>8.3299999999999999E-2</v>
      </c>
      <c r="AT205">
        <v>8.3299999999999999E-2</v>
      </c>
      <c r="AU205">
        <v>1.1983999999999999</v>
      </c>
      <c r="AV205">
        <v>30</v>
      </c>
      <c r="AW205">
        <v>30</v>
      </c>
      <c r="AX205">
        <v>5</v>
      </c>
      <c r="AY205">
        <v>90</v>
      </c>
      <c r="AZ205">
        <v>11.4345</v>
      </c>
      <c r="BA205">
        <v>10.334</v>
      </c>
      <c r="BB205">
        <v>4.0811000000000002</v>
      </c>
      <c r="BC205">
        <v>109.69670000000001</v>
      </c>
      <c r="BG205">
        <v>3.0331999999999999</v>
      </c>
      <c r="BH205">
        <v>1.5553999999999999</v>
      </c>
      <c r="BI205">
        <v>1.4964</v>
      </c>
      <c r="BJ205">
        <v>3</v>
      </c>
      <c r="BK205">
        <v>0.51429999999999998</v>
      </c>
      <c r="BL205">
        <v>0.18</v>
      </c>
      <c r="BM205">
        <v>1.5</v>
      </c>
      <c r="BN205">
        <v>0.6</v>
      </c>
      <c r="BO205">
        <v>0</v>
      </c>
      <c r="BP205">
        <v>0.5</v>
      </c>
      <c r="BQ205">
        <v>0.25</v>
      </c>
      <c r="BR205">
        <v>0.3</v>
      </c>
      <c r="BS205">
        <v>0.75</v>
      </c>
      <c r="BT205">
        <v>1</v>
      </c>
      <c r="BU205">
        <v>2</v>
      </c>
      <c r="BV205">
        <v>2</v>
      </c>
      <c r="BW205">
        <v>0.2</v>
      </c>
      <c r="BX205">
        <v>0.5</v>
      </c>
      <c r="BY205">
        <v>1</v>
      </c>
      <c r="BZ205">
        <v>0.2</v>
      </c>
      <c r="CA205">
        <v>0.23350000000000001</v>
      </c>
      <c r="CC205">
        <v>4.0099999999999997E-2</v>
      </c>
      <c r="CE205">
        <v>2.79</v>
      </c>
      <c r="CH205">
        <v>7.2</v>
      </c>
      <c r="CL205">
        <v>136.72640000000001</v>
      </c>
      <c r="CM205">
        <v>65.696200000000005</v>
      </c>
      <c r="CN205" t="s">
        <v>1149</v>
      </c>
    </row>
    <row r="206" spans="1:92" x14ac:dyDescent="0.25">
      <c r="A206" t="s">
        <v>373</v>
      </c>
      <c r="B206">
        <v>275</v>
      </c>
      <c r="C206" t="s">
        <v>372</v>
      </c>
      <c r="D206">
        <v>4.8072999999999997</v>
      </c>
      <c r="E206">
        <v>3.8233000000000001</v>
      </c>
      <c r="F206">
        <v>4484.8339999999998</v>
      </c>
      <c r="G206">
        <v>2553.9247999999998</v>
      </c>
      <c r="H206">
        <v>611.85799999999995</v>
      </c>
      <c r="I206">
        <v>916.65129999999999</v>
      </c>
      <c r="J206">
        <v>402.4</v>
      </c>
      <c r="K206">
        <v>9</v>
      </c>
      <c r="L206">
        <v>70.488699999999994</v>
      </c>
      <c r="M206">
        <v>152.93260000000001</v>
      </c>
      <c r="N206">
        <v>189</v>
      </c>
      <c r="O206">
        <v>69.671400000000006</v>
      </c>
      <c r="P206">
        <v>88.914299999999997</v>
      </c>
      <c r="Q206">
        <v>4.8072999999999997</v>
      </c>
      <c r="R206">
        <v>3.8233000000000001</v>
      </c>
      <c r="S206">
        <v>4484.8339999999998</v>
      </c>
      <c r="T206">
        <v>2553.9247999999998</v>
      </c>
      <c r="U206">
        <v>611.85799999999995</v>
      </c>
      <c r="V206">
        <v>916.65129999999999</v>
      </c>
      <c r="W206">
        <v>402.4</v>
      </c>
      <c r="X206">
        <v>9</v>
      </c>
      <c r="Y206">
        <v>70.488699999999994</v>
      </c>
      <c r="Z206">
        <v>152.93260000000001</v>
      </c>
      <c r="AA206">
        <v>189</v>
      </c>
      <c r="AB206">
        <v>69.671400000000006</v>
      </c>
      <c r="AC206">
        <v>88.914299999999997</v>
      </c>
      <c r="AD206">
        <v>402</v>
      </c>
      <c r="AE206">
        <v>4.3851000000000004</v>
      </c>
      <c r="AF206">
        <v>5.3574999999999999</v>
      </c>
      <c r="AG206">
        <v>4.3851000000000004</v>
      </c>
      <c r="AH206">
        <v>3.9106999999999998</v>
      </c>
      <c r="AI206">
        <v>0</v>
      </c>
      <c r="AJ206">
        <v>0</v>
      </c>
      <c r="AK206">
        <v>0</v>
      </c>
      <c r="AL206">
        <v>0</v>
      </c>
      <c r="AM206">
        <v>2.1804999999999999</v>
      </c>
      <c r="AN206">
        <v>1.0894999999999999</v>
      </c>
      <c r="AO206">
        <v>0.73109999999999997</v>
      </c>
      <c r="AP206">
        <v>0.36</v>
      </c>
      <c r="AQ206">
        <v>6</v>
      </c>
      <c r="AR206">
        <v>1.5</v>
      </c>
      <c r="AS206">
        <v>0.16669999999999999</v>
      </c>
      <c r="AT206">
        <v>0.14169999999999999</v>
      </c>
      <c r="AU206">
        <v>3.0082</v>
      </c>
      <c r="AV206">
        <v>65</v>
      </c>
      <c r="AW206">
        <v>40</v>
      </c>
      <c r="AX206">
        <v>20</v>
      </c>
      <c r="AY206">
        <v>95</v>
      </c>
      <c r="AZ206">
        <v>8.4941999999999993</v>
      </c>
      <c r="BA206">
        <v>3.1852999999999998</v>
      </c>
      <c r="BB206">
        <v>2.0009999999999999</v>
      </c>
      <c r="BC206">
        <v>97.3429</v>
      </c>
      <c r="BG206">
        <v>6.3083</v>
      </c>
      <c r="BH206">
        <v>0.73370000000000002</v>
      </c>
      <c r="BI206">
        <v>2.7787999999999999</v>
      </c>
      <c r="BK206">
        <v>7.9821</v>
      </c>
      <c r="BL206">
        <v>3.7824</v>
      </c>
      <c r="BO206">
        <v>0</v>
      </c>
      <c r="BP206">
        <v>0.05</v>
      </c>
      <c r="BQ206">
        <v>0.1</v>
      </c>
      <c r="BR206">
        <v>0.6</v>
      </c>
      <c r="BS206">
        <v>0.9</v>
      </c>
      <c r="BT206">
        <v>1.5</v>
      </c>
      <c r="BU206">
        <v>0.4</v>
      </c>
      <c r="BV206">
        <v>0</v>
      </c>
      <c r="BW206">
        <v>0</v>
      </c>
      <c r="BX206">
        <v>0.8</v>
      </c>
      <c r="BY206">
        <v>0.2</v>
      </c>
      <c r="BZ206">
        <v>0</v>
      </c>
      <c r="CA206">
        <v>0.70599999999999996</v>
      </c>
      <c r="CC206">
        <v>6.5299999999999997E-2</v>
      </c>
      <c r="CE206">
        <v>4.9806999999999997</v>
      </c>
      <c r="CH206">
        <v>6.12</v>
      </c>
      <c r="CL206">
        <v>125.2595</v>
      </c>
      <c r="CM206">
        <v>61.654800000000002</v>
      </c>
      <c r="CN206" t="s">
        <v>1149</v>
      </c>
    </row>
    <row r="207" spans="1:92" x14ac:dyDescent="0.25">
      <c r="A207" t="s">
        <v>375</v>
      </c>
      <c r="B207">
        <v>276</v>
      </c>
      <c r="C207" t="s">
        <v>374</v>
      </c>
      <c r="D207">
        <v>4.4951999999999996</v>
      </c>
      <c r="E207">
        <v>2.7157</v>
      </c>
      <c r="F207">
        <v>2193.3434999999999</v>
      </c>
      <c r="G207">
        <v>656.10140000000001</v>
      </c>
      <c r="H207">
        <v>476.56319999999999</v>
      </c>
      <c r="I207">
        <v>629.05669999999998</v>
      </c>
      <c r="J207">
        <v>431.62200000000001</v>
      </c>
      <c r="K207">
        <v>9</v>
      </c>
      <c r="L207">
        <v>65.9114</v>
      </c>
      <c r="M207">
        <v>108.6288</v>
      </c>
      <c r="N207">
        <v>188</v>
      </c>
      <c r="O207">
        <v>97.720799999999997</v>
      </c>
      <c r="P207">
        <v>90.524000000000001</v>
      </c>
      <c r="Q207">
        <v>4.4951999999999996</v>
      </c>
      <c r="R207">
        <v>2.7157</v>
      </c>
      <c r="S207">
        <v>2193.3434999999999</v>
      </c>
      <c r="T207">
        <v>656.10140000000001</v>
      </c>
      <c r="U207">
        <v>476.56319999999999</v>
      </c>
      <c r="V207">
        <v>629.05669999999998</v>
      </c>
      <c r="W207">
        <v>431.62200000000001</v>
      </c>
      <c r="X207">
        <v>9</v>
      </c>
      <c r="Y207">
        <v>65.9114</v>
      </c>
      <c r="Z207">
        <v>108.6288</v>
      </c>
      <c r="AA207">
        <v>188</v>
      </c>
      <c r="AB207">
        <v>97.720799999999997</v>
      </c>
      <c r="AC207">
        <v>90.524000000000001</v>
      </c>
      <c r="AD207">
        <v>455</v>
      </c>
      <c r="AE207">
        <v>4.2404000000000002</v>
      </c>
      <c r="AF207">
        <v>3.7467000000000001</v>
      </c>
      <c r="AG207">
        <v>4.2404000000000002</v>
      </c>
      <c r="AH207">
        <v>3.2959000000000001</v>
      </c>
      <c r="AI207">
        <v>4.5292000000000003</v>
      </c>
      <c r="AJ207">
        <v>6.0705999999999998</v>
      </c>
      <c r="AK207">
        <v>8.8546999999999993</v>
      </c>
      <c r="AL207">
        <v>1.5454000000000001</v>
      </c>
      <c r="AM207">
        <v>4.9812000000000003</v>
      </c>
      <c r="AN207">
        <v>1.1409</v>
      </c>
      <c r="AO207">
        <v>0.5423</v>
      </c>
      <c r="AP207">
        <v>3.2980999999999998</v>
      </c>
      <c r="AQ207">
        <v>8</v>
      </c>
      <c r="AR207">
        <v>1</v>
      </c>
      <c r="AS207">
        <v>8.3299999999999999E-2</v>
      </c>
      <c r="AT207">
        <v>0.16669999999999999</v>
      </c>
      <c r="AU207">
        <v>0.56200000000000006</v>
      </c>
      <c r="AV207">
        <v>15</v>
      </c>
      <c r="AW207">
        <v>25</v>
      </c>
      <c r="AX207">
        <v>25</v>
      </c>
      <c r="AY207">
        <v>95</v>
      </c>
      <c r="AZ207">
        <v>7.3638000000000003</v>
      </c>
      <c r="BA207">
        <v>10.291</v>
      </c>
      <c r="BB207">
        <v>1.8856999999999999</v>
      </c>
      <c r="BC207">
        <v>108.8379</v>
      </c>
      <c r="BG207">
        <v>19.850899999999999</v>
      </c>
      <c r="BH207">
        <v>17.6432</v>
      </c>
      <c r="BI207">
        <v>15.437799999999999</v>
      </c>
      <c r="BJ207">
        <v>0.04</v>
      </c>
      <c r="BK207">
        <v>1.5</v>
      </c>
      <c r="BL207">
        <v>0.69</v>
      </c>
      <c r="BO207">
        <v>0</v>
      </c>
      <c r="BP207">
        <v>0.1</v>
      </c>
      <c r="BQ207">
        <v>0.01</v>
      </c>
      <c r="BR207">
        <v>0.5</v>
      </c>
      <c r="BS207">
        <v>0.5</v>
      </c>
      <c r="BT207">
        <v>1</v>
      </c>
      <c r="BU207">
        <v>3</v>
      </c>
      <c r="BV207">
        <v>1</v>
      </c>
      <c r="BW207">
        <v>0.5</v>
      </c>
      <c r="CA207">
        <v>9.5399999999999999E-2</v>
      </c>
      <c r="CC207">
        <v>5.74E-2</v>
      </c>
      <c r="CD207">
        <v>4.3099999999999999E-2</v>
      </c>
      <c r="CE207">
        <v>5.8710000000000004</v>
      </c>
      <c r="CH207">
        <v>4.5</v>
      </c>
      <c r="CL207">
        <v>160.63579999999999</v>
      </c>
      <c r="CM207">
        <v>77.452699999999993</v>
      </c>
      <c r="CN207" t="s">
        <v>1149</v>
      </c>
    </row>
    <row r="208" spans="1:92" x14ac:dyDescent="0.25">
      <c r="A208" t="s">
        <v>377</v>
      </c>
      <c r="B208">
        <v>279</v>
      </c>
      <c r="C208" t="s">
        <v>376</v>
      </c>
      <c r="D208">
        <v>11.027200000000001</v>
      </c>
      <c r="E208">
        <v>3.1617000000000002</v>
      </c>
      <c r="F208">
        <v>1259.0079000000001</v>
      </c>
      <c r="G208">
        <v>543.29169999999999</v>
      </c>
      <c r="H208">
        <v>22.317599999999999</v>
      </c>
      <c r="I208">
        <v>4.1486000000000001</v>
      </c>
      <c r="J208">
        <v>689.25</v>
      </c>
      <c r="K208">
        <v>11</v>
      </c>
      <c r="L208">
        <v>204.5864</v>
      </c>
      <c r="M208">
        <v>101.9889</v>
      </c>
      <c r="N208">
        <v>202</v>
      </c>
      <c r="O208">
        <v>96.729900000000001</v>
      </c>
      <c r="P208">
        <v>59.6539</v>
      </c>
      <c r="Q208">
        <v>11.027200000000001</v>
      </c>
      <c r="R208">
        <v>3.1617000000000002</v>
      </c>
      <c r="S208">
        <v>1259.0079000000001</v>
      </c>
      <c r="T208">
        <v>543.29169999999999</v>
      </c>
      <c r="U208">
        <v>22.317599999999999</v>
      </c>
      <c r="V208">
        <v>4.1486000000000001</v>
      </c>
      <c r="W208">
        <v>689.25</v>
      </c>
      <c r="X208">
        <v>11</v>
      </c>
      <c r="Y208">
        <v>204.5864</v>
      </c>
      <c r="Z208">
        <v>101.9889</v>
      </c>
      <c r="AA208">
        <v>202</v>
      </c>
      <c r="AB208">
        <v>96.729900000000001</v>
      </c>
      <c r="AC208">
        <v>59.6539</v>
      </c>
      <c r="AD208">
        <v>739</v>
      </c>
      <c r="AE208">
        <v>6.6414</v>
      </c>
      <c r="AF208">
        <v>2.8386</v>
      </c>
      <c r="AG208">
        <v>6.6414</v>
      </c>
      <c r="AH208">
        <v>3.5562</v>
      </c>
      <c r="AI208">
        <v>3.4910999999999999</v>
      </c>
      <c r="AJ208">
        <v>0</v>
      </c>
      <c r="AK208">
        <v>7.1921999999999997</v>
      </c>
      <c r="AL208">
        <v>5.7480000000000002</v>
      </c>
      <c r="AM208">
        <v>9</v>
      </c>
      <c r="AN208">
        <v>1.8754999999999999</v>
      </c>
      <c r="AO208">
        <v>6.0290999999999997</v>
      </c>
      <c r="AP208">
        <v>7.2526999999999999</v>
      </c>
      <c r="AQ208">
        <v>10</v>
      </c>
      <c r="AR208">
        <v>1.5</v>
      </c>
      <c r="AS208">
        <v>4.1700000000000001E-2</v>
      </c>
      <c r="AT208">
        <v>0.54169999999999996</v>
      </c>
      <c r="AU208">
        <v>3.0316000000000001</v>
      </c>
      <c r="AV208">
        <v>55</v>
      </c>
      <c r="AW208">
        <v>10</v>
      </c>
      <c r="AX208">
        <v>15</v>
      </c>
      <c r="AY208">
        <v>100</v>
      </c>
      <c r="AZ208">
        <v>3.9889999999999999</v>
      </c>
      <c r="BA208">
        <v>2.2582</v>
      </c>
      <c r="BC208">
        <v>45.050400000000003</v>
      </c>
      <c r="BD208">
        <v>7.1499999999999994E-2</v>
      </c>
      <c r="BE208">
        <v>3.3262</v>
      </c>
      <c r="BF208">
        <v>1.8824000000000001</v>
      </c>
      <c r="BH208">
        <v>3.6757</v>
      </c>
      <c r="BI208">
        <v>1.8378000000000001</v>
      </c>
      <c r="BJ208">
        <v>0.5</v>
      </c>
      <c r="BK208">
        <v>1.0904</v>
      </c>
      <c r="BL208">
        <v>0.41920000000000002</v>
      </c>
      <c r="BM208">
        <v>1.5235000000000001</v>
      </c>
      <c r="BN208">
        <v>0.70730000000000004</v>
      </c>
      <c r="BO208">
        <v>0</v>
      </c>
      <c r="BP208">
        <v>0.02</v>
      </c>
      <c r="BR208">
        <v>0.4</v>
      </c>
      <c r="BS208">
        <v>1</v>
      </c>
      <c r="BT208">
        <v>2</v>
      </c>
      <c r="BU208">
        <v>4</v>
      </c>
      <c r="BV208">
        <v>2</v>
      </c>
      <c r="BW208">
        <v>0</v>
      </c>
      <c r="BX208">
        <v>2</v>
      </c>
      <c r="BY208">
        <v>1</v>
      </c>
      <c r="BZ208">
        <v>0</v>
      </c>
      <c r="CA208">
        <v>1.78E-2</v>
      </c>
      <c r="CE208">
        <v>0.91349999999999998</v>
      </c>
      <c r="CG208">
        <v>8.5500000000000007</v>
      </c>
      <c r="CH208">
        <v>91.2</v>
      </c>
      <c r="CI208">
        <v>250.8</v>
      </c>
      <c r="CL208">
        <v>419.46159999999998</v>
      </c>
      <c r="CM208">
        <v>304.6302</v>
      </c>
      <c r="CN208" t="s">
        <v>1149</v>
      </c>
    </row>
    <row r="209" spans="1:92" x14ac:dyDescent="0.25">
      <c r="A209" t="s">
        <v>379</v>
      </c>
      <c r="B209">
        <v>280</v>
      </c>
      <c r="C209" t="s">
        <v>378</v>
      </c>
      <c r="D209">
        <v>59.395800000000001</v>
      </c>
      <c r="E209">
        <v>13.152200000000001</v>
      </c>
      <c r="F209">
        <v>9720.9159999999993</v>
      </c>
      <c r="G209">
        <v>260.80090000000001</v>
      </c>
      <c r="H209">
        <v>9292.2080000000005</v>
      </c>
      <c r="I209">
        <v>0</v>
      </c>
      <c r="J209">
        <v>167.90690000000001</v>
      </c>
      <c r="K209">
        <v>5</v>
      </c>
      <c r="L209">
        <v>274.0924</v>
      </c>
      <c r="M209">
        <v>239.1301</v>
      </c>
      <c r="N209">
        <v>145</v>
      </c>
      <c r="O209">
        <v>133.77440000000001</v>
      </c>
      <c r="P209">
        <v>108.6955</v>
      </c>
      <c r="Q209">
        <v>59.395800000000001</v>
      </c>
      <c r="R209">
        <v>13.152200000000001</v>
      </c>
      <c r="S209">
        <v>9720.9159999999993</v>
      </c>
      <c r="T209">
        <v>260.80090000000001</v>
      </c>
      <c r="U209">
        <v>9292.2080000000005</v>
      </c>
      <c r="V209">
        <v>0</v>
      </c>
      <c r="W209">
        <v>167.90690000000001</v>
      </c>
      <c r="X209">
        <v>5</v>
      </c>
      <c r="Y209">
        <v>274.0924</v>
      </c>
      <c r="Z209">
        <v>239.1301</v>
      </c>
      <c r="AA209">
        <v>145</v>
      </c>
      <c r="AB209">
        <v>133.77440000000001</v>
      </c>
      <c r="AC209">
        <v>108.6955</v>
      </c>
      <c r="AD209">
        <v>900</v>
      </c>
      <c r="AE209">
        <v>9</v>
      </c>
      <c r="AF209">
        <v>7.8875999999999999</v>
      </c>
      <c r="AG209">
        <v>9</v>
      </c>
      <c r="AH209">
        <v>7.2531999999999996</v>
      </c>
      <c r="AI209">
        <v>0</v>
      </c>
      <c r="AJ209">
        <v>0</v>
      </c>
      <c r="AK209">
        <v>0</v>
      </c>
      <c r="AL209">
        <v>0</v>
      </c>
      <c r="AM209">
        <v>0.43730000000000002</v>
      </c>
      <c r="AN209">
        <v>0.43730000000000002</v>
      </c>
      <c r="AO209">
        <v>0</v>
      </c>
      <c r="AP209">
        <v>0</v>
      </c>
      <c r="AQ209">
        <v>8</v>
      </c>
      <c r="AR209">
        <v>3</v>
      </c>
      <c r="AT209">
        <v>8.3299999999999999E-2</v>
      </c>
      <c r="AU209">
        <v>2.8702000000000001</v>
      </c>
      <c r="AV209">
        <v>15</v>
      </c>
      <c r="AW209">
        <v>100</v>
      </c>
      <c r="AY209">
        <v>90</v>
      </c>
      <c r="BK209">
        <v>0.69059999999999999</v>
      </c>
      <c r="BL209">
        <v>0.27210000000000001</v>
      </c>
      <c r="BO209">
        <v>0</v>
      </c>
      <c r="BP209">
        <v>3</v>
      </c>
      <c r="BQ209">
        <v>0.5</v>
      </c>
      <c r="CE209">
        <v>2.1419999999999999</v>
      </c>
      <c r="CL209">
        <v>6.3326000000000002</v>
      </c>
      <c r="CM209">
        <v>2.9571000000000001</v>
      </c>
      <c r="CN209" t="s">
        <v>1149</v>
      </c>
    </row>
    <row r="210" spans="1:92" x14ac:dyDescent="0.25">
      <c r="A210" t="s">
        <v>381</v>
      </c>
      <c r="B210">
        <v>281</v>
      </c>
      <c r="C210" t="s">
        <v>380</v>
      </c>
      <c r="D210">
        <v>3.903</v>
      </c>
      <c r="E210">
        <v>1.3759999999999999</v>
      </c>
      <c r="F210">
        <v>794.71040000000005</v>
      </c>
      <c r="G210">
        <v>297.97030000000001</v>
      </c>
      <c r="H210">
        <v>16.8065</v>
      </c>
      <c r="I210">
        <v>63.890300000000003</v>
      </c>
      <c r="J210">
        <v>416.04320000000001</v>
      </c>
      <c r="K210">
        <v>8</v>
      </c>
      <c r="L210">
        <v>236.548</v>
      </c>
      <c r="M210">
        <v>137.60310000000001</v>
      </c>
      <c r="N210">
        <v>185</v>
      </c>
      <c r="O210">
        <v>114.7954</v>
      </c>
      <c r="P210">
        <v>72.422700000000006</v>
      </c>
      <c r="Q210">
        <v>3.903</v>
      </c>
      <c r="R210">
        <v>1.3759999999999999</v>
      </c>
      <c r="S210">
        <v>794.71040000000005</v>
      </c>
      <c r="T210">
        <v>297.97030000000001</v>
      </c>
      <c r="U210">
        <v>16.8065</v>
      </c>
      <c r="V210">
        <v>63.890300000000003</v>
      </c>
      <c r="W210">
        <v>416.04320000000001</v>
      </c>
      <c r="X210">
        <v>8</v>
      </c>
      <c r="Y210">
        <v>236.548</v>
      </c>
      <c r="Z210">
        <v>137.60310000000001</v>
      </c>
      <c r="AA210">
        <v>185</v>
      </c>
      <c r="AB210">
        <v>114.7954</v>
      </c>
      <c r="AC210">
        <v>72.422700000000006</v>
      </c>
      <c r="AD210">
        <v>433</v>
      </c>
      <c r="AE210">
        <v>3.9512</v>
      </c>
      <c r="AF210">
        <v>2.2551999999999999</v>
      </c>
      <c r="AG210">
        <v>3.9512</v>
      </c>
      <c r="AH210">
        <v>2.3460999999999999</v>
      </c>
      <c r="AI210">
        <v>3.2168000000000001</v>
      </c>
      <c r="AJ210">
        <v>1.9307000000000001</v>
      </c>
      <c r="AK210">
        <v>8.1225000000000005</v>
      </c>
      <c r="AL210">
        <v>2.8672</v>
      </c>
      <c r="AM210">
        <v>3.1859999999999999</v>
      </c>
      <c r="AN210">
        <v>1.2416</v>
      </c>
      <c r="AO210">
        <v>1.0226999999999999</v>
      </c>
      <c r="AP210">
        <v>0.92179999999999995</v>
      </c>
      <c r="AQ210">
        <v>3</v>
      </c>
      <c r="AR210">
        <v>2.5</v>
      </c>
      <c r="AS210">
        <v>8.3299999999999999E-2</v>
      </c>
      <c r="AT210">
        <v>0.16669999999999999</v>
      </c>
      <c r="AU210">
        <v>0.2039</v>
      </c>
      <c r="AV210">
        <v>25</v>
      </c>
      <c r="AW210">
        <v>5</v>
      </c>
      <c r="AX210">
        <v>20</v>
      </c>
      <c r="AY210">
        <v>80</v>
      </c>
      <c r="AZ210">
        <v>7.6448</v>
      </c>
      <c r="BB210">
        <v>1.8294999999999999</v>
      </c>
      <c r="BC210">
        <v>28.979099999999999</v>
      </c>
      <c r="BD210">
        <v>7.1000000000000004E-3</v>
      </c>
      <c r="BE210">
        <v>0.87739999999999996</v>
      </c>
      <c r="BF210">
        <v>0.46</v>
      </c>
      <c r="BG210">
        <v>2.5457999999999998</v>
      </c>
      <c r="BH210">
        <v>1.6539999999999999</v>
      </c>
      <c r="BI210">
        <v>0.45950000000000002</v>
      </c>
      <c r="BK210">
        <v>0.56999999999999995</v>
      </c>
      <c r="BL210">
        <v>0.25590000000000002</v>
      </c>
      <c r="BM210">
        <v>0.29870000000000002</v>
      </c>
      <c r="BN210">
        <v>0.127</v>
      </c>
      <c r="BO210">
        <v>0</v>
      </c>
      <c r="BP210">
        <v>0.01</v>
      </c>
      <c r="BR210">
        <v>0.6</v>
      </c>
      <c r="BS210">
        <v>0.9</v>
      </c>
      <c r="BT210">
        <v>2.2999999999999998</v>
      </c>
      <c r="BU210">
        <v>3.8</v>
      </c>
      <c r="BV210">
        <v>6.1</v>
      </c>
      <c r="BW210">
        <v>0</v>
      </c>
      <c r="BX210">
        <v>1.1000000000000001</v>
      </c>
      <c r="BY210">
        <v>0</v>
      </c>
      <c r="BZ210">
        <v>0</v>
      </c>
      <c r="CA210">
        <v>0.13589999999999999</v>
      </c>
      <c r="CC210">
        <v>0.20419999999999999</v>
      </c>
      <c r="CE210">
        <v>4.88</v>
      </c>
      <c r="CH210">
        <v>7.6</v>
      </c>
      <c r="CL210">
        <v>60.051400000000001</v>
      </c>
      <c r="CM210">
        <v>25.683499999999999</v>
      </c>
      <c r="CN210" t="s">
        <v>1149</v>
      </c>
    </row>
    <row r="211" spans="1:92" x14ac:dyDescent="0.25">
      <c r="A211" t="s">
        <v>383</v>
      </c>
      <c r="B211">
        <v>282</v>
      </c>
      <c r="C211" t="s">
        <v>382</v>
      </c>
      <c r="D211">
        <v>6.5101000000000004</v>
      </c>
      <c r="E211">
        <v>2.9752000000000001</v>
      </c>
      <c r="F211">
        <v>2235.8510999999999</v>
      </c>
      <c r="G211">
        <v>568.38279999999997</v>
      </c>
      <c r="H211">
        <v>38.967500000000001</v>
      </c>
      <c r="I211">
        <v>101.6155</v>
      </c>
      <c r="J211">
        <v>1526.8853999999999</v>
      </c>
      <c r="K211">
        <v>9</v>
      </c>
      <c r="L211">
        <v>95.455500000000001</v>
      </c>
      <c r="M211">
        <v>119.00620000000001</v>
      </c>
      <c r="N211">
        <v>189</v>
      </c>
      <c r="O211">
        <v>94.348799999999997</v>
      </c>
      <c r="P211">
        <v>69.189700000000002</v>
      </c>
      <c r="Q211">
        <v>6.5101000000000004</v>
      </c>
      <c r="R211">
        <v>2.9752000000000001</v>
      </c>
      <c r="S211">
        <v>2235.8510999999999</v>
      </c>
      <c r="T211">
        <v>568.38279999999997</v>
      </c>
      <c r="U211">
        <v>38.967500000000001</v>
      </c>
      <c r="V211">
        <v>101.6155</v>
      </c>
      <c r="W211">
        <v>1526.8853999999999</v>
      </c>
      <c r="X211">
        <v>9</v>
      </c>
      <c r="Y211">
        <v>95.455500000000001</v>
      </c>
      <c r="Z211">
        <v>119.00620000000001</v>
      </c>
      <c r="AA211">
        <v>189</v>
      </c>
      <c r="AB211">
        <v>94.348799999999997</v>
      </c>
      <c r="AC211">
        <v>69.189700000000002</v>
      </c>
      <c r="AD211">
        <v>544</v>
      </c>
      <c r="AE211">
        <v>5.1029999999999998</v>
      </c>
      <c r="AF211">
        <v>3.7827999999999999</v>
      </c>
      <c r="AG211">
        <v>5.1029999999999998</v>
      </c>
      <c r="AH211">
        <v>3.4497</v>
      </c>
      <c r="AI211">
        <v>4.1853999999999996</v>
      </c>
      <c r="AJ211">
        <v>2.5712999999999999</v>
      </c>
      <c r="AK211">
        <v>9</v>
      </c>
      <c r="AL211">
        <v>4.194</v>
      </c>
      <c r="AM211">
        <v>4.1345999999999998</v>
      </c>
      <c r="AN211">
        <v>2.1031</v>
      </c>
      <c r="AO211">
        <v>1.5066999999999999</v>
      </c>
      <c r="AP211">
        <v>0.52480000000000004</v>
      </c>
      <c r="AQ211">
        <v>5</v>
      </c>
      <c r="AR211">
        <v>2</v>
      </c>
      <c r="AS211">
        <v>0.125</v>
      </c>
      <c r="AT211">
        <v>0.16669999999999999</v>
      </c>
      <c r="AU211">
        <v>0.59719999999999995</v>
      </c>
      <c r="AV211">
        <v>20</v>
      </c>
      <c r="AW211">
        <v>10</v>
      </c>
      <c r="AX211">
        <v>15</v>
      </c>
      <c r="AY211">
        <v>95</v>
      </c>
      <c r="AZ211">
        <v>4.8299000000000003</v>
      </c>
      <c r="BA211">
        <v>3.0415999999999999</v>
      </c>
      <c r="BB211">
        <v>1.089</v>
      </c>
      <c r="BC211">
        <v>83.590500000000006</v>
      </c>
      <c r="BD211">
        <v>1.6E-2</v>
      </c>
      <c r="BE211">
        <v>1.2674000000000001</v>
      </c>
      <c r="BF211">
        <v>0.46</v>
      </c>
      <c r="BH211">
        <v>1.2252000000000001</v>
      </c>
      <c r="BI211">
        <v>1.0209999999999999</v>
      </c>
      <c r="BK211">
        <v>0.94469999999999998</v>
      </c>
      <c r="BL211">
        <v>0.35060000000000002</v>
      </c>
      <c r="BO211">
        <v>1.5</v>
      </c>
      <c r="BP211">
        <v>0.02</v>
      </c>
      <c r="BR211">
        <v>0.6</v>
      </c>
      <c r="BS211">
        <v>1.7</v>
      </c>
      <c r="BT211">
        <v>2</v>
      </c>
      <c r="BU211">
        <v>3</v>
      </c>
      <c r="BV211">
        <v>2</v>
      </c>
      <c r="BW211">
        <v>0</v>
      </c>
      <c r="BX211">
        <v>0.2</v>
      </c>
      <c r="BY211">
        <v>0</v>
      </c>
      <c r="BZ211">
        <v>0</v>
      </c>
      <c r="CA211">
        <v>9.4000000000000004E-3</v>
      </c>
      <c r="CC211">
        <v>5.74E-2</v>
      </c>
      <c r="CD211">
        <v>5.74E-2</v>
      </c>
      <c r="CE211">
        <v>5.7285000000000004</v>
      </c>
      <c r="CH211">
        <v>13.6</v>
      </c>
      <c r="CL211">
        <v>117.71429999999999</v>
      </c>
      <c r="CM211">
        <v>57.440800000000003</v>
      </c>
      <c r="CN211" t="s">
        <v>1149</v>
      </c>
    </row>
    <row r="212" spans="1:92" x14ac:dyDescent="0.25">
      <c r="A212" t="s">
        <v>385</v>
      </c>
      <c r="B212">
        <v>283</v>
      </c>
      <c r="C212" t="s">
        <v>384</v>
      </c>
      <c r="D212">
        <v>0.81579999999999997</v>
      </c>
      <c r="E212">
        <v>0.63260000000000005</v>
      </c>
      <c r="F212">
        <v>498.36829999999998</v>
      </c>
      <c r="G212">
        <v>216.43379999999999</v>
      </c>
      <c r="H212">
        <v>37.2395</v>
      </c>
      <c r="I212">
        <v>146.62569999999999</v>
      </c>
      <c r="J212">
        <v>98.069199999999995</v>
      </c>
      <c r="K212">
        <v>8</v>
      </c>
      <c r="L212">
        <v>49.4422</v>
      </c>
      <c r="M212">
        <v>63.264000000000003</v>
      </c>
      <c r="N212">
        <v>183</v>
      </c>
      <c r="O212">
        <v>62.753500000000003</v>
      </c>
      <c r="P212">
        <v>70.293400000000005</v>
      </c>
      <c r="Q212">
        <v>0.81579999999999997</v>
      </c>
      <c r="R212">
        <v>0.63260000000000005</v>
      </c>
      <c r="S212">
        <v>498.36829999999998</v>
      </c>
      <c r="T212">
        <v>216.43379999999999</v>
      </c>
      <c r="U212">
        <v>37.2395</v>
      </c>
      <c r="V212">
        <v>146.62569999999999</v>
      </c>
      <c r="W212">
        <v>98.069199999999995</v>
      </c>
      <c r="X212">
        <v>8</v>
      </c>
      <c r="Y212">
        <v>49.4422</v>
      </c>
      <c r="Z212">
        <v>63.264000000000003</v>
      </c>
      <c r="AA212">
        <v>183</v>
      </c>
      <c r="AB212">
        <v>62.753500000000003</v>
      </c>
      <c r="AC212">
        <v>70.293400000000005</v>
      </c>
      <c r="AD212">
        <v>201</v>
      </c>
      <c r="AE212">
        <v>1.8064</v>
      </c>
      <c r="AF212">
        <v>1.7859</v>
      </c>
      <c r="AG212">
        <v>1.8064</v>
      </c>
      <c r="AH212">
        <v>1.5908</v>
      </c>
      <c r="AI212">
        <v>0</v>
      </c>
      <c r="AJ212">
        <v>0</v>
      </c>
      <c r="AK212">
        <v>0</v>
      </c>
      <c r="AL212">
        <v>0</v>
      </c>
      <c r="AM212">
        <v>1.2504</v>
      </c>
      <c r="AN212">
        <v>0.60170000000000001</v>
      </c>
      <c r="AO212">
        <v>0.2084</v>
      </c>
      <c r="AP212">
        <v>0.44030000000000002</v>
      </c>
      <c r="AQ212">
        <v>8</v>
      </c>
      <c r="AR212">
        <v>1</v>
      </c>
      <c r="AS212">
        <v>4.1700000000000001E-2</v>
      </c>
      <c r="AT212">
        <v>4.1700000000000001E-2</v>
      </c>
      <c r="AU212">
        <v>2.7069999999999999</v>
      </c>
      <c r="AV212">
        <v>40</v>
      </c>
      <c r="AW212">
        <v>10</v>
      </c>
      <c r="AX212">
        <v>20</v>
      </c>
      <c r="AY212">
        <v>20</v>
      </c>
      <c r="AZ212">
        <v>11.4345</v>
      </c>
      <c r="BA212">
        <v>7.8407999999999998</v>
      </c>
      <c r="BB212">
        <v>3.8795999999999999</v>
      </c>
      <c r="BC212">
        <v>73.394900000000007</v>
      </c>
      <c r="BG212">
        <v>1.7977000000000001</v>
      </c>
      <c r="BH212">
        <v>1.6335999999999999</v>
      </c>
      <c r="BI212">
        <v>0.81679999999999997</v>
      </c>
      <c r="BJ212">
        <v>0.3</v>
      </c>
      <c r="BK212">
        <v>3.6423999999999999</v>
      </c>
      <c r="BL212">
        <v>1.7361</v>
      </c>
      <c r="BM212">
        <v>0.41060000000000002</v>
      </c>
      <c r="BN212">
        <v>0.1643</v>
      </c>
      <c r="BO212">
        <v>0</v>
      </c>
      <c r="BP212">
        <v>0.01</v>
      </c>
      <c r="BR212">
        <v>0.1</v>
      </c>
      <c r="BS212">
        <v>0.2</v>
      </c>
      <c r="BT212">
        <v>1.5</v>
      </c>
      <c r="BU212">
        <v>1.5</v>
      </c>
      <c r="BV212">
        <v>1.5</v>
      </c>
      <c r="BW212">
        <v>0</v>
      </c>
      <c r="BX212">
        <v>0.5</v>
      </c>
      <c r="BY212">
        <v>0.5</v>
      </c>
      <c r="BZ212">
        <v>0</v>
      </c>
      <c r="CA212">
        <v>9.8599999999999993E-2</v>
      </c>
      <c r="CB212">
        <v>0.31430000000000002</v>
      </c>
      <c r="CC212">
        <v>0.1021</v>
      </c>
      <c r="CE212">
        <v>0.31</v>
      </c>
      <c r="CH212">
        <v>0.8</v>
      </c>
      <c r="CL212">
        <v>87.633300000000006</v>
      </c>
      <c r="CM212">
        <v>40.098199999999999</v>
      </c>
      <c r="CN212" t="s">
        <v>1149</v>
      </c>
    </row>
    <row r="213" spans="1:92" x14ac:dyDescent="0.25">
      <c r="A213" t="s">
        <v>387</v>
      </c>
      <c r="B213">
        <v>284</v>
      </c>
      <c r="C213" t="s">
        <v>386</v>
      </c>
      <c r="D213">
        <v>2.0815999999999999</v>
      </c>
      <c r="E213">
        <v>0.90629999999999999</v>
      </c>
      <c r="F213">
        <v>695.84749999999997</v>
      </c>
      <c r="G213">
        <v>54.514000000000003</v>
      </c>
      <c r="H213">
        <v>297.34050000000002</v>
      </c>
      <c r="I213">
        <v>49.785400000000003</v>
      </c>
      <c r="J213">
        <v>294.20769999999999</v>
      </c>
      <c r="K213">
        <v>8</v>
      </c>
      <c r="L213">
        <v>126.15479999999999</v>
      </c>
      <c r="M213">
        <v>90.629900000000006</v>
      </c>
      <c r="N213">
        <v>183</v>
      </c>
      <c r="O213">
        <v>160.11949999999999</v>
      </c>
      <c r="P213">
        <v>100.6999</v>
      </c>
      <c r="Q213">
        <v>2.0815999999999999</v>
      </c>
      <c r="R213">
        <v>0.90629999999999999</v>
      </c>
      <c r="S213">
        <v>695.84749999999997</v>
      </c>
      <c r="T213">
        <v>54.514000000000003</v>
      </c>
      <c r="U213">
        <v>297.34050000000002</v>
      </c>
      <c r="V213">
        <v>49.785400000000003</v>
      </c>
      <c r="W213">
        <v>294.20769999999999</v>
      </c>
      <c r="X213">
        <v>8</v>
      </c>
      <c r="Y213">
        <v>126.15479999999999</v>
      </c>
      <c r="Z213">
        <v>90.629900000000006</v>
      </c>
      <c r="AA213">
        <v>183</v>
      </c>
      <c r="AB213">
        <v>160.11949999999999</v>
      </c>
      <c r="AC213">
        <v>100.6999</v>
      </c>
      <c r="AD213">
        <v>305</v>
      </c>
      <c r="AE213">
        <v>2.8855</v>
      </c>
      <c r="AF213">
        <v>2.1103000000000001</v>
      </c>
      <c r="AG213">
        <v>2.8855</v>
      </c>
      <c r="AH213">
        <v>1.9039999999999999</v>
      </c>
      <c r="AI213">
        <v>0</v>
      </c>
      <c r="AJ213">
        <v>0</v>
      </c>
      <c r="AK213">
        <v>0</v>
      </c>
      <c r="AL213">
        <v>0</v>
      </c>
      <c r="AM213">
        <v>5.1265000000000001</v>
      </c>
      <c r="AN213">
        <v>0.66969999999999996</v>
      </c>
      <c r="AO213">
        <v>0.21740000000000001</v>
      </c>
      <c r="AP213">
        <v>4.2393999999999998</v>
      </c>
      <c r="AQ213">
        <v>6</v>
      </c>
      <c r="AR213">
        <v>2</v>
      </c>
      <c r="AS213">
        <v>4.1700000000000001E-2</v>
      </c>
      <c r="AT213">
        <v>4.1700000000000001E-2</v>
      </c>
      <c r="AU213">
        <v>2.2332999999999998</v>
      </c>
      <c r="AV213">
        <v>55</v>
      </c>
      <c r="AW213">
        <v>50</v>
      </c>
      <c r="AX213">
        <v>10</v>
      </c>
      <c r="AY213">
        <v>60</v>
      </c>
      <c r="AZ213">
        <v>9.8010000000000002</v>
      </c>
      <c r="BA213">
        <v>8.7119999999999997</v>
      </c>
      <c r="BB213">
        <v>2.7932999999999999</v>
      </c>
      <c r="BC213">
        <v>99.457899999999995</v>
      </c>
      <c r="BG213">
        <v>25.215699999999998</v>
      </c>
      <c r="BH213">
        <v>24.157299999999999</v>
      </c>
      <c r="BI213">
        <v>20.706199999999999</v>
      </c>
      <c r="BK213">
        <v>0.71030000000000004</v>
      </c>
      <c r="BL213">
        <v>0.2969</v>
      </c>
      <c r="BM213">
        <v>0.89459999999999995</v>
      </c>
      <c r="BN213">
        <v>0.3266</v>
      </c>
      <c r="BO213">
        <v>0</v>
      </c>
      <c r="BP213">
        <v>0.01</v>
      </c>
      <c r="BQ213">
        <v>0.1</v>
      </c>
      <c r="BR213">
        <v>0</v>
      </c>
      <c r="BS213">
        <v>0.2</v>
      </c>
      <c r="BT213">
        <v>1.5</v>
      </c>
      <c r="BU213">
        <v>1.5</v>
      </c>
      <c r="BV213">
        <v>1.5</v>
      </c>
      <c r="BW213">
        <v>0</v>
      </c>
      <c r="BX213">
        <v>0.5</v>
      </c>
      <c r="BY213">
        <v>0.5</v>
      </c>
      <c r="BZ213">
        <v>0</v>
      </c>
      <c r="CA213">
        <v>9.8599999999999993E-2</v>
      </c>
      <c r="CB213">
        <v>0.2344</v>
      </c>
      <c r="CC213">
        <v>0.1021</v>
      </c>
      <c r="CE213">
        <v>0.93</v>
      </c>
      <c r="CH213">
        <v>0.8</v>
      </c>
      <c r="CL213">
        <v>153.90129999999999</v>
      </c>
      <c r="CM213">
        <v>76.033500000000004</v>
      </c>
      <c r="CN213" t="s">
        <v>1149</v>
      </c>
    </row>
    <row r="214" spans="1:92" x14ac:dyDescent="0.25">
      <c r="A214" t="s">
        <v>389</v>
      </c>
      <c r="B214">
        <v>286</v>
      </c>
      <c r="C214" t="s">
        <v>388</v>
      </c>
      <c r="D214">
        <v>4.7084000000000001</v>
      </c>
      <c r="E214">
        <v>2.7761</v>
      </c>
      <c r="F214">
        <v>2543.5979000000002</v>
      </c>
      <c r="G214">
        <v>438.78219999999999</v>
      </c>
      <c r="H214">
        <v>629.4905</v>
      </c>
      <c r="I214">
        <v>520.17499999999995</v>
      </c>
      <c r="J214">
        <v>955.15009999999995</v>
      </c>
      <c r="K214">
        <v>9</v>
      </c>
      <c r="L214">
        <v>69.038799999999995</v>
      </c>
      <c r="M214">
        <v>111.0423</v>
      </c>
      <c r="N214">
        <v>188</v>
      </c>
      <c r="O214">
        <v>102.35760000000001</v>
      </c>
      <c r="P214">
        <v>92.535300000000007</v>
      </c>
      <c r="Q214">
        <v>4.7084000000000001</v>
      </c>
      <c r="R214">
        <v>2.7761</v>
      </c>
      <c r="S214">
        <v>2543.5979000000002</v>
      </c>
      <c r="T214">
        <v>438.78219999999999</v>
      </c>
      <c r="U214">
        <v>629.4905</v>
      </c>
      <c r="V214">
        <v>520.17499999999995</v>
      </c>
      <c r="W214">
        <v>955.15009999999995</v>
      </c>
      <c r="X214">
        <v>9</v>
      </c>
      <c r="Y214">
        <v>69.038799999999995</v>
      </c>
      <c r="Z214">
        <v>111.0423</v>
      </c>
      <c r="AA214">
        <v>188</v>
      </c>
      <c r="AB214">
        <v>102.35760000000001</v>
      </c>
      <c r="AC214">
        <v>92.535300000000007</v>
      </c>
      <c r="AD214">
        <v>426</v>
      </c>
      <c r="AE214">
        <v>4.3398000000000003</v>
      </c>
      <c r="AF214">
        <v>4.0347</v>
      </c>
      <c r="AG214">
        <v>4.3398000000000003</v>
      </c>
      <c r="AH214">
        <v>3.3323</v>
      </c>
      <c r="AI214">
        <v>1.9508000000000001</v>
      </c>
      <c r="AJ214">
        <v>0</v>
      </c>
      <c r="AK214">
        <v>5.8418999999999999</v>
      </c>
      <c r="AL214">
        <v>2.6042999999999998</v>
      </c>
      <c r="AM214">
        <v>5.6017999999999999</v>
      </c>
      <c r="AN214">
        <v>2.1861000000000002</v>
      </c>
      <c r="AO214">
        <v>1.4011</v>
      </c>
      <c r="AP214">
        <v>2.0146000000000002</v>
      </c>
      <c r="AQ214">
        <v>5</v>
      </c>
      <c r="AR214">
        <v>1</v>
      </c>
      <c r="AS214">
        <v>0.16669999999999999</v>
      </c>
      <c r="AT214">
        <v>0.125</v>
      </c>
      <c r="AU214">
        <v>0.39750000000000002</v>
      </c>
      <c r="AV214">
        <v>15</v>
      </c>
      <c r="AW214">
        <v>15</v>
      </c>
      <c r="AX214">
        <v>50</v>
      </c>
      <c r="AY214">
        <v>71</v>
      </c>
      <c r="AZ214">
        <v>0.73309999999999997</v>
      </c>
      <c r="BA214">
        <v>3.0186999999999999</v>
      </c>
      <c r="BC214">
        <v>69.727800000000002</v>
      </c>
      <c r="BH214">
        <v>3.1013000000000002</v>
      </c>
      <c r="BI214">
        <v>3.6181999999999999</v>
      </c>
      <c r="BJ214">
        <v>3</v>
      </c>
      <c r="BK214">
        <v>0.97660000000000002</v>
      </c>
      <c r="BL214">
        <v>0.40760000000000002</v>
      </c>
      <c r="BM214">
        <v>0.36449999999999999</v>
      </c>
      <c r="BN214">
        <v>0.18229999999999999</v>
      </c>
      <c r="BO214">
        <v>0</v>
      </c>
      <c r="BP214">
        <v>0.01</v>
      </c>
      <c r="BQ214">
        <v>0.1</v>
      </c>
      <c r="BR214">
        <v>0.2</v>
      </c>
      <c r="BS214">
        <v>1</v>
      </c>
      <c r="BT214">
        <v>1</v>
      </c>
      <c r="BU214">
        <v>1</v>
      </c>
      <c r="BV214">
        <v>6</v>
      </c>
      <c r="BW214">
        <v>2</v>
      </c>
      <c r="BX214">
        <v>2</v>
      </c>
      <c r="BY214">
        <v>5</v>
      </c>
      <c r="BZ214">
        <v>10</v>
      </c>
      <c r="CB214">
        <v>6.8699999999999997E-2</v>
      </c>
      <c r="CC214">
        <v>4.5900000000000003E-2</v>
      </c>
      <c r="CE214">
        <v>2.0825</v>
      </c>
      <c r="CG214">
        <v>7.4999999999999997E-3</v>
      </c>
      <c r="CH214">
        <v>7.84</v>
      </c>
      <c r="CJ214">
        <v>1.6999999999999999E-3</v>
      </c>
      <c r="CL214">
        <v>119.1448</v>
      </c>
      <c r="CM214">
        <v>45.741599999999998</v>
      </c>
      <c r="CN214" t="s">
        <v>1149</v>
      </c>
    </row>
    <row r="215" spans="1:92" x14ac:dyDescent="0.25">
      <c r="A215" t="s">
        <v>398</v>
      </c>
      <c r="B215">
        <v>287</v>
      </c>
      <c r="C215" t="s">
        <v>397</v>
      </c>
      <c r="D215">
        <v>5.3582000000000001</v>
      </c>
      <c r="E215">
        <v>2.0851000000000002</v>
      </c>
      <c r="F215">
        <v>1265.8671999999999</v>
      </c>
      <c r="G215">
        <v>123.8856</v>
      </c>
      <c r="H215">
        <v>35.416400000000003</v>
      </c>
      <c r="I215">
        <v>163.58690000000001</v>
      </c>
      <c r="J215">
        <v>942.97829999999999</v>
      </c>
      <c r="K215">
        <v>9</v>
      </c>
      <c r="L215">
        <v>78.566000000000003</v>
      </c>
      <c r="M215">
        <v>83.404700000000005</v>
      </c>
      <c r="N215">
        <v>183</v>
      </c>
      <c r="O215">
        <v>412.16950000000003</v>
      </c>
      <c r="P215">
        <v>231.6797</v>
      </c>
      <c r="Q215">
        <v>5.3582000000000001</v>
      </c>
      <c r="R215">
        <v>2.0851000000000002</v>
      </c>
      <c r="S215">
        <v>1265.8671999999999</v>
      </c>
      <c r="T215">
        <v>123.8856</v>
      </c>
      <c r="U215">
        <v>35.416400000000003</v>
      </c>
      <c r="V215">
        <v>163.58690000000001</v>
      </c>
      <c r="W215">
        <v>942.97829999999999</v>
      </c>
      <c r="X215">
        <v>9</v>
      </c>
      <c r="Y215">
        <v>78.566000000000003</v>
      </c>
      <c r="Z215">
        <v>83.404700000000005</v>
      </c>
      <c r="AA215">
        <v>183</v>
      </c>
      <c r="AB215">
        <v>412.16950000000003</v>
      </c>
      <c r="AC215">
        <v>231.6797</v>
      </c>
      <c r="AD215">
        <v>553</v>
      </c>
      <c r="AE215">
        <v>4.6295999999999999</v>
      </c>
      <c r="AF215">
        <v>2.8462999999999998</v>
      </c>
      <c r="AG215">
        <v>4.6295999999999999</v>
      </c>
      <c r="AH215">
        <v>2.8879999999999999</v>
      </c>
      <c r="AI215">
        <v>5.3480999999999996</v>
      </c>
      <c r="AJ215">
        <v>5.4116999999999997</v>
      </c>
      <c r="AK215">
        <v>9</v>
      </c>
      <c r="AL215">
        <v>4.0663</v>
      </c>
      <c r="AM215">
        <v>3.2094</v>
      </c>
      <c r="AN215">
        <v>2.1551999999999998</v>
      </c>
      <c r="AO215">
        <v>0.75870000000000004</v>
      </c>
      <c r="AP215">
        <v>0.29559999999999997</v>
      </c>
      <c r="AQ215">
        <v>12</v>
      </c>
      <c r="AR215">
        <v>2</v>
      </c>
      <c r="AS215">
        <v>4.1700000000000001E-2</v>
      </c>
      <c r="AT215">
        <v>0.16669999999999999</v>
      </c>
      <c r="AU215">
        <v>0.78559999999999997</v>
      </c>
      <c r="AV215">
        <v>15</v>
      </c>
      <c r="AW215">
        <v>5</v>
      </c>
      <c r="AX215">
        <v>25</v>
      </c>
      <c r="AY215">
        <v>98</v>
      </c>
      <c r="AZ215">
        <v>6.9429999999999996</v>
      </c>
      <c r="BA215">
        <v>5.8571</v>
      </c>
      <c r="BB215">
        <v>2.0819999999999999</v>
      </c>
      <c r="BC215">
        <v>77.4482</v>
      </c>
      <c r="BD215">
        <v>3.5999999999999997E-2</v>
      </c>
      <c r="BE215">
        <v>1.4839</v>
      </c>
      <c r="BF215">
        <v>0.83819999999999995</v>
      </c>
      <c r="BG215">
        <v>0.9425</v>
      </c>
      <c r="BH215">
        <v>2.1023999999999998</v>
      </c>
      <c r="BI215">
        <v>1.0511999999999999</v>
      </c>
      <c r="BJ215">
        <v>3</v>
      </c>
      <c r="BK215">
        <v>0.72309999999999997</v>
      </c>
      <c r="BL215">
        <v>0.30709999999999998</v>
      </c>
      <c r="BM215">
        <v>3.6299999999999999E-2</v>
      </c>
      <c r="BN215">
        <v>1.49E-2</v>
      </c>
      <c r="BO215">
        <v>0</v>
      </c>
      <c r="BP215">
        <v>0.01</v>
      </c>
      <c r="BR215">
        <v>0.2</v>
      </c>
      <c r="BS215">
        <v>0.4</v>
      </c>
      <c r="BT215">
        <v>0.9</v>
      </c>
      <c r="BU215">
        <v>0.3</v>
      </c>
      <c r="BV215">
        <v>0</v>
      </c>
      <c r="BW215">
        <v>0</v>
      </c>
      <c r="BX215">
        <v>0.6</v>
      </c>
      <c r="BY215">
        <v>0.3</v>
      </c>
      <c r="BZ215">
        <v>0</v>
      </c>
      <c r="CA215">
        <v>3.8899999999999997E-2</v>
      </c>
      <c r="CE215">
        <v>2.6576</v>
      </c>
      <c r="CG215">
        <v>0.15</v>
      </c>
      <c r="CH215">
        <v>6.8</v>
      </c>
      <c r="CL215">
        <v>97.555899999999994</v>
      </c>
      <c r="CM215">
        <v>47.414499999999997</v>
      </c>
      <c r="CN215" t="s">
        <v>1149</v>
      </c>
    </row>
    <row r="216" spans="1:92" x14ac:dyDescent="0.25">
      <c r="A216" t="s">
        <v>400</v>
      </c>
      <c r="B216">
        <v>288</v>
      </c>
      <c r="C216" t="s">
        <v>399</v>
      </c>
      <c r="D216">
        <v>2.9392</v>
      </c>
      <c r="E216">
        <v>1.5188999999999999</v>
      </c>
      <c r="F216">
        <v>1003.4592</v>
      </c>
      <c r="G216">
        <v>274.13389999999998</v>
      </c>
      <c r="H216">
        <v>34.3748</v>
      </c>
      <c r="I216">
        <v>210.17189999999999</v>
      </c>
      <c r="J216">
        <v>484.77859999999998</v>
      </c>
      <c r="K216">
        <v>8</v>
      </c>
      <c r="L216">
        <v>178.13339999999999</v>
      </c>
      <c r="M216">
        <v>151.8897</v>
      </c>
      <c r="N216">
        <v>186</v>
      </c>
      <c r="O216">
        <v>66.8</v>
      </c>
      <c r="P216">
        <v>66.039000000000001</v>
      </c>
      <c r="Q216">
        <v>2.9392</v>
      </c>
      <c r="R216">
        <v>1.5188999999999999</v>
      </c>
      <c r="S216">
        <v>1003.4592</v>
      </c>
      <c r="T216">
        <v>274.13389999999998</v>
      </c>
      <c r="U216">
        <v>34.3748</v>
      </c>
      <c r="V216">
        <v>210.17189999999999</v>
      </c>
      <c r="W216">
        <v>484.77859999999998</v>
      </c>
      <c r="X216">
        <v>8</v>
      </c>
      <c r="Y216">
        <v>178.13339999999999</v>
      </c>
      <c r="Z216">
        <v>151.8897</v>
      </c>
      <c r="AA216">
        <v>186</v>
      </c>
      <c r="AB216">
        <v>66.8</v>
      </c>
      <c r="AC216">
        <v>66.039000000000001</v>
      </c>
      <c r="AD216">
        <v>332</v>
      </c>
      <c r="AE216">
        <v>3.4287999999999998</v>
      </c>
      <c r="AF216">
        <v>2.5341999999999998</v>
      </c>
      <c r="AG216">
        <v>3.4287999999999998</v>
      </c>
      <c r="AH216">
        <v>2.4649000000000001</v>
      </c>
      <c r="AI216">
        <v>2.5703</v>
      </c>
      <c r="AJ216">
        <v>1.9196</v>
      </c>
      <c r="AK216">
        <v>8.8546999999999993</v>
      </c>
      <c r="AL216">
        <v>1.1259999999999999</v>
      </c>
      <c r="AM216">
        <v>2.2221000000000002</v>
      </c>
      <c r="AN216">
        <v>0.93289999999999995</v>
      </c>
      <c r="AO216">
        <v>0.54039999999999999</v>
      </c>
      <c r="AP216">
        <v>0.74880000000000002</v>
      </c>
      <c r="AQ216">
        <v>10</v>
      </c>
      <c r="AR216">
        <v>1.5</v>
      </c>
      <c r="AS216">
        <v>4.1700000000000001E-2</v>
      </c>
      <c r="AT216">
        <v>0.125</v>
      </c>
      <c r="AU216">
        <v>0.64800000000000002</v>
      </c>
      <c r="AV216">
        <v>10</v>
      </c>
      <c r="AW216">
        <v>15</v>
      </c>
      <c r="AX216">
        <v>20</v>
      </c>
      <c r="AY216">
        <v>60</v>
      </c>
      <c r="AZ216">
        <v>8.3425999999999991</v>
      </c>
      <c r="BA216">
        <v>2.8338000000000001</v>
      </c>
      <c r="BC216">
        <v>183.24</v>
      </c>
      <c r="BG216">
        <v>4.1821000000000002</v>
      </c>
      <c r="BH216">
        <v>1.9603999999999999</v>
      </c>
      <c r="BI216">
        <v>1.5683</v>
      </c>
      <c r="BJ216">
        <v>0.04</v>
      </c>
      <c r="BK216">
        <v>1.2</v>
      </c>
      <c r="BL216">
        <v>0.57999999999999996</v>
      </c>
      <c r="BO216">
        <v>0</v>
      </c>
      <c r="BP216">
        <v>0.01</v>
      </c>
      <c r="BR216">
        <v>0.2</v>
      </c>
      <c r="BS216">
        <v>0.2</v>
      </c>
      <c r="BT216">
        <v>0.5</v>
      </c>
      <c r="BU216">
        <v>1</v>
      </c>
      <c r="BV216">
        <v>1</v>
      </c>
      <c r="BW216">
        <v>1</v>
      </c>
      <c r="BX216">
        <v>1</v>
      </c>
      <c r="BY216">
        <v>2</v>
      </c>
      <c r="BZ216">
        <v>2</v>
      </c>
      <c r="CC216">
        <v>0.61260000000000003</v>
      </c>
      <c r="CE216">
        <v>0.76</v>
      </c>
      <c r="CG216">
        <v>0.15</v>
      </c>
      <c r="CH216">
        <v>3.2</v>
      </c>
      <c r="CL216">
        <v>201.6413</v>
      </c>
      <c r="CM216">
        <v>97.812700000000007</v>
      </c>
      <c r="CN216" t="s">
        <v>1149</v>
      </c>
    </row>
    <row r="217" spans="1:92" x14ac:dyDescent="0.25">
      <c r="A217" t="s">
        <v>911</v>
      </c>
      <c r="B217">
        <v>289</v>
      </c>
      <c r="C217" t="s">
        <v>912</v>
      </c>
      <c r="D217">
        <v>5.9398999999999997</v>
      </c>
      <c r="E217">
        <v>4.3323</v>
      </c>
      <c r="F217">
        <v>10062.444299999999</v>
      </c>
      <c r="G217">
        <v>0</v>
      </c>
      <c r="H217">
        <v>9877.8583999999992</v>
      </c>
      <c r="I217">
        <v>29.952200000000001</v>
      </c>
      <c r="J217">
        <v>154.63390000000001</v>
      </c>
      <c r="K217">
        <v>10</v>
      </c>
      <c r="L217">
        <v>79.410700000000006</v>
      </c>
      <c r="M217">
        <v>92.176500000000004</v>
      </c>
      <c r="N217">
        <v>162</v>
      </c>
      <c r="O217">
        <v>65.273899999999998</v>
      </c>
      <c r="P217">
        <v>139.75149999999999</v>
      </c>
      <c r="Q217">
        <v>5.9398999999999997</v>
      </c>
      <c r="R217">
        <v>4.3323</v>
      </c>
      <c r="S217">
        <v>10062.444299999999</v>
      </c>
      <c r="T217">
        <v>0</v>
      </c>
      <c r="U217">
        <v>9877.8583999999992</v>
      </c>
      <c r="V217">
        <v>29.952200000000001</v>
      </c>
      <c r="W217">
        <v>154.63390000000001</v>
      </c>
      <c r="X217">
        <v>10</v>
      </c>
      <c r="Y217">
        <v>79.410700000000006</v>
      </c>
      <c r="Z217">
        <v>92.176500000000004</v>
      </c>
      <c r="AA217">
        <v>162</v>
      </c>
      <c r="AB217">
        <v>65.273899999999998</v>
      </c>
      <c r="AC217">
        <v>139.75149999999999</v>
      </c>
      <c r="AD217">
        <v>532</v>
      </c>
      <c r="AE217">
        <v>4.8743999999999996</v>
      </c>
      <c r="AF217">
        <v>8.0249000000000006</v>
      </c>
      <c r="AG217">
        <v>4.8743999999999996</v>
      </c>
      <c r="AH217">
        <v>4.1627999999999998</v>
      </c>
      <c r="AI217">
        <v>3.0948000000000002</v>
      </c>
      <c r="AJ217">
        <v>5.8121</v>
      </c>
      <c r="AK217">
        <v>0</v>
      </c>
      <c r="AL217">
        <v>1.4088000000000001</v>
      </c>
      <c r="AM217">
        <v>1.9878</v>
      </c>
      <c r="AN217">
        <v>0.38579999999999998</v>
      </c>
      <c r="AO217">
        <v>1.6020000000000001</v>
      </c>
      <c r="AP217">
        <v>0</v>
      </c>
      <c r="AR217">
        <v>3</v>
      </c>
      <c r="AS217">
        <v>8.3000000000000001E-3</v>
      </c>
      <c r="AT217">
        <v>0.16669999999999999</v>
      </c>
      <c r="AU217">
        <v>2.7250999999999999</v>
      </c>
      <c r="AW217">
        <v>95</v>
      </c>
      <c r="AX217">
        <v>5</v>
      </c>
      <c r="AY217">
        <v>95</v>
      </c>
      <c r="AZ217">
        <v>8.6199999999999999E-2</v>
      </c>
      <c r="BC217">
        <v>1.3579000000000001</v>
      </c>
      <c r="BP217">
        <v>3</v>
      </c>
      <c r="BR217">
        <v>0.1</v>
      </c>
      <c r="BS217">
        <v>0.1</v>
      </c>
      <c r="BT217">
        <v>0.1</v>
      </c>
      <c r="BU217">
        <v>0</v>
      </c>
      <c r="BV217">
        <v>0</v>
      </c>
      <c r="BW217">
        <v>0</v>
      </c>
      <c r="CE217">
        <v>4.4364999999999997</v>
      </c>
      <c r="CH217">
        <v>16</v>
      </c>
      <c r="CL217">
        <v>25.0944</v>
      </c>
      <c r="CM217">
        <v>17.197199999999999</v>
      </c>
      <c r="CN217" t="s">
        <v>1149</v>
      </c>
    </row>
    <row r="218" spans="1:92" x14ac:dyDescent="0.25">
      <c r="A218" t="s">
        <v>402</v>
      </c>
      <c r="B218">
        <v>291</v>
      </c>
      <c r="C218" t="s">
        <v>913</v>
      </c>
      <c r="D218">
        <v>22.740600000000001</v>
      </c>
      <c r="E218">
        <v>11.5817</v>
      </c>
      <c r="F218">
        <v>11170.1553</v>
      </c>
      <c r="G218">
        <v>9432.3369000000002</v>
      </c>
      <c r="H218">
        <v>721.19740000000002</v>
      </c>
      <c r="I218">
        <v>24.338000000000001</v>
      </c>
      <c r="J218">
        <v>992.28330000000005</v>
      </c>
      <c r="K218">
        <v>13</v>
      </c>
      <c r="L218">
        <v>160.2576</v>
      </c>
      <c r="M218">
        <v>121.9123</v>
      </c>
      <c r="N218">
        <v>203</v>
      </c>
      <c r="O218">
        <v>110.92959999999999</v>
      </c>
      <c r="P218">
        <v>146.60339999999999</v>
      </c>
      <c r="Q218">
        <v>22.740600000000001</v>
      </c>
      <c r="R218">
        <v>11.5817</v>
      </c>
      <c r="S218">
        <v>11170.1553</v>
      </c>
      <c r="T218">
        <v>9432.3369000000002</v>
      </c>
      <c r="U218">
        <v>721.19740000000002</v>
      </c>
      <c r="V218">
        <v>24.338000000000001</v>
      </c>
      <c r="W218">
        <v>992.28330000000005</v>
      </c>
      <c r="X218">
        <v>13</v>
      </c>
      <c r="Y218">
        <v>160.2576</v>
      </c>
      <c r="Z218">
        <v>121.9123</v>
      </c>
      <c r="AA218">
        <v>203</v>
      </c>
      <c r="AB218">
        <v>110.92959999999999</v>
      </c>
      <c r="AC218">
        <v>146.60339999999999</v>
      </c>
      <c r="AD218">
        <v>943</v>
      </c>
      <c r="AE218">
        <v>9</v>
      </c>
      <c r="AF218">
        <v>8.4550999999999998</v>
      </c>
      <c r="AG218">
        <v>9</v>
      </c>
      <c r="AH218">
        <v>6.8064</v>
      </c>
      <c r="AI218">
        <v>4.2641</v>
      </c>
      <c r="AJ218">
        <v>3.5270000000000001</v>
      </c>
      <c r="AK218">
        <v>7.1921999999999997</v>
      </c>
      <c r="AL218">
        <v>4.0244</v>
      </c>
      <c r="AM218">
        <v>2.8129</v>
      </c>
      <c r="AN218">
        <v>1.7040999999999999</v>
      </c>
      <c r="AO218">
        <v>0.85609999999999997</v>
      </c>
      <c r="AP218">
        <v>0.25269999999999998</v>
      </c>
      <c r="AQ218">
        <v>5</v>
      </c>
      <c r="AR218">
        <v>2</v>
      </c>
      <c r="AS218">
        <v>4.1700000000000001E-2</v>
      </c>
      <c r="AT218">
        <v>0.16669999999999999</v>
      </c>
      <c r="AU218">
        <v>3.8201999999999998</v>
      </c>
      <c r="AV218">
        <v>80</v>
      </c>
      <c r="AW218">
        <v>40</v>
      </c>
      <c r="AX218">
        <v>15</v>
      </c>
      <c r="AY218">
        <v>70</v>
      </c>
      <c r="AZ218">
        <v>2.4796999999999998</v>
      </c>
      <c r="BB218">
        <v>3.56E-2</v>
      </c>
      <c r="BC218">
        <v>35.875300000000003</v>
      </c>
      <c r="BH218">
        <v>1.5438000000000001</v>
      </c>
      <c r="BI218">
        <v>0.91890000000000005</v>
      </c>
      <c r="BK218">
        <v>8</v>
      </c>
      <c r="BL218">
        <v>5.2</v>
      </c>
      <c r="BO218">
        <v>1.5</v>
      </c>
      <c r="BP218">
        <v>0.1</v>
      </c>
      <c r="BQ218">
        <v>0.1</v>
      </c>
      <c r="BR218">
        <v>0.02</v>
      </c>
      <c r="BS218">
        <v>0.4</v>
      </c>
      <c r="BT218">
        <v>0.3</v>
      </c>
      <c r="BU218">
        <v>0.5</v>
      </c>
      <c r="BV218">
        <v>0</v>
      </c>
      <c r="BW218">
        <v>0</v>
      </c>
      <c r="CC218">
        <v>1.5299999999999999E-2</v>
      </c>
      <c r="CE218">
        <v>3.6120000000000001</v>
      </c>
      <c r="CH218">
        <v>8.4</v>
      </c>
      <c r="CL218">
        <v>61.285299999999999</v>
      </c>
      <c r="CM218">
        <v>30.619900000000001</v>
      </c>
      <c r="CN218" t="s">
        <v>1149</v>
      </c>
    </row>
    <row r="219" spans="1:92" x14ac:dyDescent="0.25">
      <c r="A219" t="s">
        <v>404</v>
      </c>
      <c r="B219">
        <v>301</v>
      </c>
      <c r="C219" t="s">
        <v>403</v>
      </c>
      <c r="D219">
        <v>2.6604999999999999</v>
      </c>
      <c r="E219">
        <v>1.3855999999999999</v>
      </c>
      <c r="F219">
        <v>1278.5110999999999</v>
      </c>
      <c r="G219">
        <v>419.68430000000001</v>
      </c>
      <c r="H219">
        <v>439.86810000000003</v>
      </c>
      <c r="I219">
        <v>41.392099999999999</v>
      </c>
      <c r="J219">
        <v>377.56659999999999</v>
      </c>
      <c r="K219">
        <v>8</v>
      </c>
      <c r="L219">
        <v>161.23949999999999</v>
      </c>
      <c r="M219">
        <v>138.55600000000001</v>
      </c>
      <c r="N219">
        <v>185</v>
      </c>
      <c r="O219">
        <v>78.248599999999996</v>
      </c>
      <c r="P219">
        <v>72.924199999999999</v>
      </c>
      <c r="Q219">
        <v>2.6604999999999999</v>
      </c>
      <c r="R219">
        <v>1.3855999999999999</v>
      </c>
      <c r="S219">
        <v>1278.5110999999999</v>
      </c>
      <c r="T219">
        <v>419.68430000000001</v>
      </c>
      <c r="U219">
        <v>439.86810000000003</v>
      </c>
      <c r="V219">
        <v>41.392099999999999</v>
      </c>
      <c r="W219">
        <v>377.56659999999999</v>
      </c>
      <c r="X219">
        <v>8</v>
      </c>
      <c r="Y219">
        <v>161.23949999999999</v>
      </c>
      <c r="Z219">
        <v>138.55600000000001</v>
      </c>
      <c r="AA219">
        <v>185</v>
      </c>
      <c r="AB219">
        <v>78.248599999999996</v>
      </c>
      <c r="AC219">
        <v>72.924199999999999</v>
      </c>
      <c r="AD219">
        <v>300</v>
      </c>
      <c r="AE219">
        <v>3.2622</v>
      </c>
      <c r="AF219">
        <v>2.8605</v>
      </c>
      <c r="AG219">
        <v>3.2622</v>
      </c>
      <c r="AH219">
        <v>2.3542000000000001</v>
      </c>
      <c r="AI219">
        <v>0</v>
      </c>
      <c r="AJ219">
        <v>0</v>
      </c>
      <c r="AK219">
        <v>0</v>
      </c>
      <c r="AL219">
        <v>0</v>
      </c>
      <c r="AM219">
        <v>0.48459999999999998</v>
      </c>
      <c r="AN219">
        <v>0.27589999999999998</v>
      </c>
      <c r="AO219">
        <v>0.2087</v>
      </c>
      <c r="AP219">
        <v>0</v>
      </c>
      <c r="AQ219">
        <v>8</v>
      </c>
      <c r="AR219">
        <v>2</v>
      </c>
      <c r="AS219">
        <v>1.6999999999999999E-3</v>
      </c>
      <c r="AT219">
        <v>5.8299999999999998E-2</v>
      </c>
      <c r="AU219">
        <v>1.1672</v>
      </c>
      <c r="AV219">
        <v>20</v>
      </c>
      <c r="AW219">
        <v>80</v>
      </c>
      <c r="AX219">
        <v>5</v>
      </c>
      <c r="AY219">
        <v>55</v>
      </c>
      <c r="AZ219">
        <v>10.9771</v>
      </c>
      <c r="BA219">
        <v>1.9166000000000001</v>
      </c>
      <c r="BC219">
        <v>43.379100000000001</v>
      </c>
      <c r="BK219">
        <v>1.4492</v>
      </c>
      <c r="BL219">
        <v>0.57520000000000004</v>
      </c>
      <c r="BO219">
        <v>0</v>
      </c>
      <c r="BP219">
        <v>0.2</v>
      </c>
      <c r="BR219">
        <v>0.2</v>
      </c>
      <c r="BS219">
        <v>0.3</v>
      </c>
      <c r="BT219">
        <v>0.1</v>
      </c>
      <c r="BU219">
        <v>0</v>
      </c>
      <c r="BV219">
        <v>0</v>
      </c>
      <c r="BW219">
        <v>0</v>
      </c>
      <c r="BX219">
        <v>0.1</v>
      </c>
      <c r="BY219">
        <v>0</v>
      </c>
      <c r="BZ219">
        <v>0</v>
      </c>
      <c r="CE219">
        <v>1.1935</v>
      </c>
      <c r="CH219">
        <v>2</v>
      </c>
      <c r="CL219">
        <v>48.921900000000001</v>
      </c>
      <c r="CM219">
        <v>24.273900000000001</v>
      </c>
      <c r="CN219" t="s">
        <v>1149</v>
      </c>
    </row>
    <row r="220" spans="1:92" x14ac:dyDescent="0.25">
      <c r="A220" t="s">
        <v>406</v>
      </c>
      <c r="B220">
        <v>302</v>
      </c>
      <c r="C220" t="s">
        <v>914</v>
      </c>
      <c r="D220">
        <v>5.1595000000000004</v>
      </c>
      <c r="E220">
        <v>1.4658</v>
      </c>
      <c r="F220">
        <v>949.43799999999999</v>
      </c>
      <c r="G220">
        <v>38.109200000000001</v>
      </c>
      <c r="H220">
        <v>832.36019999999996</v>
      </c>
      <c r="I220">
        <v>0</v>
      </c>
      <c r="J220">
        <v>78.968699999999998</v>
      </c>
      <c r="K220">
        <v>8</v>
      </c>
      <c r="L220">
        <v>312.69630000000001</v>
      </c>
      <c r="M220">
        <v>146.577</v>
      </c>
      <c r="N220">
        <v>185</v>
      </c>
      <c r="O220">
        <v>151.74959999999999</v>
      </c>
      <c r="P220">
        <v>77.145799999999994</v>
      </c>
      <c r="Q220">
        <v>5.1595000000000004</v>
      </c>
      <c r="R220">
        <v>1.4658</v>
      </c>
      <c r="S220">
        <v>949.43799999999999</v>
      </c>
      <c r="T220">
        <v>38.109200000000001</v>
      </c>
      <c r="U220">
        <v>832.36019999999996</v>
      </c>
      <c r="V220">
        <v>0</v>
      </c>
      <c r="W220">
        <v>78.968699999999998</v>
      </c>
      <c r="X220">
        <v>8</v>
      </c>
      <c r="Y220">
        <v>312.69630000000001</v>
      </c>
      <c r="Z220">
        <v>146.577</v>
      </c>
      <c r="AA220">
        <v>185</v>
      </c>
      <c r="AB220">
        <v>151.74959999999999</v>
      </c>
      <c r="AC220">
        <v>77.145799999999994</v>
      </c>
      <c r="AD220">
        <v>500</v>
      </c>
      <c r="AE220">
        <v>4.5429000000000004</v>
      </c>
      <c r="AF220">
        <v>2.4649999999999999</v>
      </c>
      <c r="AG220">
        <v>4.5429000000000004</v>
      </c>
      <c r="AH220">
        <v>2.4214000000000002</v>
      </c>
      <c r="AI220">
        <v>0</v>
      </c>
      <c r="AJ220">
        <v>0</v>
      </c>
      <c r="AK220">
        <v>0</v>
      </c>
      <c r="AL220">
        <v>0</v>
      </c>
      <c r="AM220">
        <v>0.187</v>
      </c>
      <c r="AN220">
        <v>0.14699999999999999</v>
      </c>
      <c r="AO220">
        <v>0.04</v>
      </c>
      <c r="AP220">
        <v>0</v>
      </c>
      <c r="AQ220">
        <v>3</v>
      </c>
      <c r="AR220">
        <v>0.4</v>
      </c>
      <c r="AT220">
        <v>0.1</v>
      </c>
      <c r="AU220">
        <v>1.3118000000000001</v>
      </c>
      <c r="AV220">
        <v>60</v>
      </c>
      <c r="AW220">
        <v>35</v>
      </c>
      <c r="AY220">
        <v>10</v>
      </c>
      <c r="BK220">
        <v>1.8</v>
      </c>
      <c r="BL220">
        <v>0.72</v>
      </c>
      <c r="BO220">
        <v>0</v>
      </c>
      <c r="BP220">
        <v>0.2</v>
      </c>
      <c r="BQ220">
        <v>0.1</v>
      </c>
      <c r="CE220">
        <v>5.6000000000000001E-2</v>
      </c>
      <c r="CG220">
        <v>5.2499999999999998E-2</v>
      </c>
      <c r="CH220">
        <v>0.4</v>
      </c>
      <c r="CL220">
        <v>2.6084999999999998</v>
      </c>
      <c r="CM220">
        <v>0.88419999999999999</v>
      </c>
      <c r="CN220" t="s">
        <v>1149</v>
      </c>
    </row>
    <row r="221" spans="1:92" x14ac:dyDescent="0.25">
      <c r="A221" t="s">
        <v>408</v>
      </c>
      <c r="B221">
        <v>303</v>
      </c>
      <c r="C221" t="s">
        <v>915</v>
      </c>
      <c r="D221">
        <v>2.8660999999999999</v>
      </c>
      <c r="E221">
        <v>1.7547999999999999</v>
      </c>
      <c r="F221">
        <v>1602.2532000000001</v>
      </c>
      <c r="G221">
        <v>725.31920000000002</v>
      </c>
      <c r="H221">
        <v>212.89490000000001</v>
      </c>
      <c r="I221">
        <v>256.10669999999999</v>
      </c>
      <c r="J221">
        <v>407.93239999999997</v>
      </c>
      <c r="K221">
        <v>8</v>
      </c>
      <c r="L221">
        <v>173.70580000000001</v>
      </c>
      <c r="M221">
        <v>175.47569999999999</v>
      </c>
      <c r="N221">
        <v>186</v>
      </c>
      <c r="O221">
        <v>65.139700000000005</v>
      </c>
      <c r="P221">
        <v>76.293800000000005</v>
      </c>
      <c r="Q221">
        <v>2.8660999999999999</v>
      </c>
      <c r="R221">
        <v>1.7547999999999999</v>
      </c>
      <c r="S221">
        <v>1602.2532000000001</v>
      </c>
      <c r="T221">
        <v>725.31920000000002</v>
      </c>
      <c r="U221">
        <v>212.89490000000001</v>
      </c>
      <c r="V221">
        <v>256.10669999999999</v>
      </c>
      <c r="W221">
        <v>407.93239999999997</v>
      </c>
      <c r="X221">
        <v>8</v>
      </c>
      <c r="Y221">
        <v>173.70580000000001</v>
      </c>
      <c r="Z221">
        <v>175.47569999999999</v>
      </c>
      <c r="AA221">
        <v>186</v>
      </c>
      <c r="AB221">
        <v>65.139700000000005</v>
      </c>
      <c r="AC221">
        <v>76.293800000000005</v>
      </c>
      <c r="AD221">
        <v>301</v>
      </c>
      <c r="AE221">
        <v>3.3858999999999999</v>
      </c>
      <c r="AF221">
        <v>3.2023000000000001</v>
      </c>
      <c r="AG221">
        <v>3.3858999999999999</v>
      </c>
      <c r="AH221">
        <v>2.6493000000000002</v>
      </c>
      <c r="AI221">
        <v>0</v>
      </c>
      <c r="AJ221">
        <v>0</v>
      </c>
      <c r="AK221">
        <v>0</v>
      </c>
      <c r="AL221">
        <v>0</v>
      </c>
      <c r="AM221">
        <v>0.50449999999999995</v>
      </c>
      <c r="AN221">
        <v>0.2959</v>
      </c>
      <c r="AO221">
        <v>0.2087</v>
      </c>
      <c r="AP221">
        <v>0</v>
      </c>
      <c r="AQ221">
        <v>6</v>
      </c>
      <c r="AR221">
        <v>1.5</v>
      </c>
      <c r="AS221">
        <v>2.0799999999999999E-2</v>
      </c>
      <c r="AT221">
        <v>5.8299999999999998E-2</v>
      </c>
      <c r="AU221">
        <v>0.77380000000000004</v>
      </c>
      <c r="AV221">
        <v>20</v>
      </c>
      <c r="AW221">
        <v>10</v>
      </c>
      <c r="AX221">
        <v>5</v>
      </c>
      <c r="AY221">
        <v>70</v>
      </c>
      <c r="AZ221">
        <v>5.4885999999999999</v>
      </c>
      <c r="BA221">
        <v>1.3938999999999999</v>
      </c>
      <c r="BC221">
        <v>38.6464</v>
      </c>
      <c r="BK221">
        <v>1.5871</v>
      </c>
      <c r="BL221">
        <v>0.59450000000000003</v>
      </c>
      <c r="BO221">
        <v>0</v>
      </c>
      <c r="BP221">
        <v>0.05</v>
      </c>
      <c r="BR221">
        <v>0.2</v>
      </c>
      <c r="BS221">
        <v>0.3</v>
      </c>
      <c r="BT221">
        <v>0.1</v>
      </c>
      <c r="BU221">
        <v>0</v>
      </c>
      <c r="BV221">
        <v>0</v>
      </c>
      <c r="BW221">
        <v>0</v>
      </c>
      <c r="BX221">
        <v>0.1</v>
      </c>
      <c r="BY221">
        <v>0</v>
      </c>
      <c r="BZ221">
        <v>0</v>
      </c>
      <c r="CE221">
        <v>1.5189999999999999</v>
      </c>
      <c r="CH221">
        <v>2</v>
      </c>
      <c r="CL221">
        <v>44.502499999999998</v>
      </c>
      <c r="CM221">
        <v>22.004899999999999</v>
      </c>
      <c r="CN221" t="s">
        <v>1149</v>
      </c>
    </row>
    <row r="222" spans="1:92" x14ac:dyDescent="0.25">
      <c r="A222" t="s">
        <v>410</v>
      </c>
      <c r="B222">
        <v>304</v>
      </c>
      <c r="C222" t="s">
        <v>916</v>
      </c>
      <c r="D222">
        <v>5.5834000000000001</v>
      </c>
      <c r="E222">
        <v>1.7726</v>
      </c>
      <c r="F222">
        <v>1037.9332999999999</v>
      </c>
      <c r="G222">
        <v>84.077600000000004</v>
      </c>
      <c r="H222">
        <v>33.881900000000002</v>
      </c>
      <c r="I222">
        <v>25.2698</v>
      </c>
      <c r="J222">
        <v>894.70389999999998</v>
      </c>
      <c r="K222">
        <v>8</v>
      </c>
      <c r="L222">
        <v>338.38740000000001</v>
      </c>
      <c r="M222">
        <v>177.2567</v>
      </c>
      <c r="N222">
        <v>186</v>
      </c>
      <c r="O222">
        <v>126.8952</v>
      </c>
      <c r="P222">
        <v>77.068100000000001</v>
      </c>
      <c r="Q222">
        <v>5.5834000000000001</v>
      </c>
      <c r="R222">
        <v>1.7726</v>
      </c>
      <c r="S222">
        <v>1037.9332999999999</v>
      </c>
      <c r="T222">
        <v>84.077600000000004</v>
      </c>
      <c r="U222">
        <v>33.881900000000002</v>
      </c>
      <c r="V222">
        <v>25.2698</v>
      </c>
      <c r="W222">
        <v>894.70389999999998</v>
      </c>
      <c r="X222">
        <v>8</v>
      </c>
      <c r="Y222">
        <v>338.38740000000001</v>
      </c>
      <c r="Z222">
        <v>177.2567</v>
      </c>
      <c r="AA222">
        <v>186</v>
      </c>
      <c r="AB222">
        <v>126.8952</v>
      </c>
      <c r="AC222">
        <v>77.068100000000001</v>
      </c>
      <c r="AD222">
        <v>547</v>
      </c>
      <c r="AE222">
        <v>4.7257999999999996</v>
      </c>
      <c r="AF222">
        <v>2.5773999999999999</v>
      </c>
      <c r="AG222">
        <v>4.7257999999999996</v>
      </c>
      <c r="AH222">
        <v>2.6627999999999998</v>
      </c>
      <c r="AI222">
        <v>3.9346000000000001</v>
      </c>
      <c r="AJ222">
        <v>0</v>
      </c>
      <c r="AK222">
        <v>7.1921999999999997</v>
      </c>
      <c r="AL222">
        <v>6.7827999999999999</v>
      </c>
      <c r="AM222">
        <v>6.5564999999999998</v>
      </c>
      <c r="AN222">
        <v>2.7522000000000002</v>
      </c>
      <c r="AO222">
        <v>3.2324999999999999</v>
      </c>
      <c r="AP222">
        <v>0.57179999999999997</v>
      </c>
      <c r="AQ222">
        <v>10</v>
      </c>
      <c r="AR222">
        <v>1.5</v>
      </c>
      <c r="AS222">
        <v>4.1700000000000001E-2</v>
      </c>
      <c r="AT222">
        <v>0.20830000000000001</v>
      </c>
      <c r="AU222">
        <v>0.5242</v>
      </c>
      <c r="AV222">
        <v>15</v>
      </c>
      <c r="AW222">
        <v>20</v>
      </c>
      <c r="AX222">
        <v>15</v>
      </c>
      <c r="AY222">
        <v>100</v>
      </c>
      <c r="AZ222">
        <v>6.8998999999999997</v>
      </c>
      <c r="BA222">
        <v>1.5811999999999999</v>
      </c>
      <c r="BC222">
        <v>42.300699999999999</v>
      </c>
      <c r="BD222">
        <v>7.8899999999999998E-2</v>
      </c>
      <c r="BE222">
        <v>1.8665</v>
      </c>
      <c r="BF222">
        <v>1.5561</v>
      </c>
      <c r="BH222">
        <v>1.9603999999999999</v>
      </c>
      <c r="BI222">
        <v>1.6335999999999999</v>
      </c>
      <c r="BJ222">
        <v>0.5</v>
      </c>
      <c r="BK222">
        <v>1.1883999999999999</v>
      </c>
      <c r="BL222">
        <v>0.4824</v>
      </c>
      <c r="BO222">
        <v>0</v>
      </c>
      <c r="BP222">
        <v>0.02</v>
      </c>
      <c r="BR222">
        <v>0.4</v>
      </c>
      <c r="BS222">
        <v>1</v>
      </c>
      <c r="BT222">
        <v>2</v>
      </c>
      <c r="BU222">
        <v>4</v>
      </c>
      <c r="BV222">
        <v>2</v>
      </c>
      <c r="BW222">
        <v>0</v>
      </c>
      <c r="BX222">
        <v>2</v>
      </c>
      <c r="BY222">
        <v>1</v>
      </c>
      <c r="BZ222">
        <v>0</v>
      </c>
      <c r="CE222">
        <v>0.6</v>
      </c>
      <c r="CG222">
        <v>2.1</v>
      </c>
      <c r="CH222">
        <v>12</v>
      </c>
      <c r="CI222">
        <v>16.5</v>
      </c>
      <c r="CL222">
        <v>92.759299999999996</v>
      </c>
      <c r="CM222">
        <v>49.109699999999997</v>
      </c>
      <c r="CN222" t="s">
        <v>1149</v>
      </c>
    </row>
    <row r="223" spans="1:92" x14ac:dyDescent="0.25">
      <c r="A223" t="s">
        <v>412</v>
      </c>
      <c r="B223">
        <v>305</v>
      </c>
      <c r="C223" t="s">
        <v>411</v>
      </c>
      <c r="D223">
        <v>4.0824999999999996</v>
      </c>
      <c r="E223">
        <v>1.3839999999999999</v>
      </c>
      <c r="F223">
        <v>906.97580000000005</v>
      </c>
      <c r="G223">
        <v>197.55029999999999</v>
      </c>
      <c r="H223">
        <v>143.8501</v>
      </c>
      <c r="I223">
        <v>5.1718000000000002</v>
      </c>
      <c r="J223">
        <v>560.40359999999998</v>
      </c>
      <c r="K223">
        <v>8</v>
      </c>
      <c r="L223">
        <v>247.42490000000001</v>
      </c>
      <c r="M223">
        <v>138.40260000000001</v>
      </c>
      <c r="N223">
        <v>185</v>
      </c>
      <c r="O223">
        <v>120.07380000000001</v>
      </c>
      <c r="P223">
        <v>72.843500000000006</v>
      </c>
      <c r="Q223">
        <v>4.0824999999999996</v>
      </c>
      <c r="R223">
        <v>1.3839999999999999</v>
      </c>
      <c r="S223">
        <v>906.97580000000005</v>
      </c>
      <c r="T223">
        <v>197.55029999999999</v>
      </c>
      <c r="U223">
        <v>143.8501</v>
      </c>
      <c r="V223">
        <v>5.1718000000000002</v>
      </c>
      <c r="W223">
        <v>560.40359999999998</v>
      </c>
      <c r="X223">
        <v>8</v>
      </c>
      <c r="Y223">
        <v>247.42490000000001</v>
      </c>
      <c r="Z223">
        <v>138.40260000000001</v>
      </c>
      <c r="AA223">
        <v>185</v>
      </c>
      <c r="AB223">
        <v>120.07380000000001</v>
      </c>
      <c r="AC223">
        <v>72.843500000000006</v>
      </c>
      <c r="AD223">
        <v>433</v>
      </c>
      <c r="AE223">
        <v>4.0410000000000004</v>
      </c>
      <c r="AF223">
        <v>2.4093</v>
      </c>
      <c r="AG223">
        <v>4.0410000000000004</v>
      </c>
      <c r="AH223">
        <v>2.3529</v>
      </c>
      <c r="AI223">
        <v>2.9664000000000001</v>
      </c>
      <c r="AJ223">
        <v>2.2056</v>
      </c>
      <c r="AK223">
        <v>8.8546999999999993</v>
      </c>
      <c r="AL223">
        <v>1.764</v>
      </c>
      <c r="AM223">
        <v>2.5531000000000001</v>
      </c>
      <c r="AN223">
        <v>1.2499</v>
      </c>
      <c r="AO223">
        <v>1.113</v>
      </c>
      <c r="AP223">
        <v>0.19009999999999999</v>
      </c>
      <c r="AQ223">
        <v>4</v>
      </c>
      <c r="AR223">
        <v>0.5</v>
      </c>
      <c r="AS223">
        <v>8.3299999999999999E-2</v>
      </c>
      <c r="AT223">
        <v>9.1700000000000004E-2</v>
      </c>
      <c r="AU223">
        <v>1.5259</v>
      </c>
      <c r="AV223">
        <v>60</v>
      </c>
      <c r="AW223">
        <v>5</v>
      </c>
      <c r="AX223">
        <v>5</v>
      </c>
      <c r="AY223">
        <v>100</v>
      </c>
      <c r="AZ223">
        <v>9.2835000000000001</v>
      </c>
      <c r="BA223">
        <v>3.8028</v>
      </c>
      <c r="BB223">
        <v>0.34029999999999999</v>
      </c>
      <c r="BC223">
        <v>22.940100000000001</v>
      </c>
      <c r="BG223">
        <v>1.3044</v>
      </c>
      <c r="BH223">
        <v>0.25009999999999999</v>
      </c>
      <c r="BI223">
        <v>1.1761999999999999</v>
      </c>
      <c r="BK223">
        <v>2.6953</v>
      </c>
      <c r="BL223">
        <v>1.151</v>
      </c>
      <c r="BO223">
        <v>0</v>
      </c>
      <c r="BP223">
        <v>0.1</v>
      </c>
      <c r="BR223">
        <v>0.2</v>
      </c>
      <c r="BS223">
        <v>0.8</v>
      </c>
      <c r="BT223">
        <v>1.3</v>
      </c>
      <c r="BU223">
        <v>0.5</v>
      </c>
      <c r="BV223">
        <v>0.5</v>
      </c>
      <c r="BW223">
        <v>0</v>
      </c>
      <c r="BX223">
        <v>3</v>
      </c>
      <c r="BY223">
        <v>2</v>
      </c>
      <c r="BZ223">
        <v>0</v>
      </c>
      <c r="CC223">
        <v>2.9399999999999999E-2</v>
      </c>
      <c r="CE223">
        <v>1.3047</v>
      </c>
      <c r="CF223">
        <v>2.5000000000000001E-3</v>
      </c>
      <c r="CG223">
        <v>0.3</v>
      </c>
      <c r="CH223">
        <v>8</v>
      </c>
      <c r="CL223">
        <v>45.098399999999998</v>
      </c>
      <c r="CM223">
        <v>20.5764</v>
      </c>
      <c r="CN223" t="s">
        <v>1149</v>
      </c>
    </row>
    <row r="224" spans="1:92" x14ac:dyDescent="0.25">
      <c r="A224" t="s">
        <v>414</v>
      </c>
      <c r="B224">
        <v>306</v>
      </c>
      <c r="C224" t="s">
        <v>413</v>
      </c>
      <c r="D224">
        <v>4.7173999999999996</v>
      </c>
      <c r="E224">
        <v>2.7768999999999999</v>
      </c>
      <c r="F224">
        <v>2541.3400999999999</v>
      </c>
      <c r="G224">
        <v>437.52069999999998</v>
      </c>
      <c r="H224">
        <v>629.29359999999997</v>
      </c>
      <c r="I224">
        <v>519.37570000000005</v>
      </c>
      <c r="J224">
        <v>955.15009999999995</v>
      </c>
      <c r="K224">
        <v>9</v>
      </c>
      <c r="L224">
        <v>69.170299999999997</v>
      </c>
      <c r="M224">
        <v>111.0771</v>
      </c>
      <c r="N224">
        <v>188</v>
      </c>
      <c r="O224">
        <v>102.55249999999999</v>
      </c>
      <c r="P224">
        <v>92.564300000000003</v>
      </c>
      <c r="Q224">
        <v>4.7173999999999996</v>
      </c>
      <c r="R224">
        <v>2.7768999999999999</v>
      </c>
      <c r="S224">
        <v>2541.3400999999999</v>
      </c>
      <c r="T224">
        <v>437.52069999999998</v>
      </c>
      <c r="U224">
        <v>629.29359999999997</v>
      </c>
      <c r="V224">
        <v>519.37570000000005</v>
      </c>
      <c r="W224">
        <v>955.15009999999995</v>
      </c>
      <c r="X224">
        <v>9</v>
      </c>
      <c r="Y224">
        <v>69.170299999999997</v>
      </c>
      <c r="Z224">
        <v>111.0771</v>
      </c>
      <c r="AA224">
        <v>188</v>
      </c>
      <c r="AB224">
        <v>102.55249999999999</v>
      </c>
      <c r="AC224">
        <v>92.564300000000003</v>
      </c>
      <c r="AD224">
        <v>456</v>
      </c>
      <c r="AE224">
        <v>4.3438999999999997</v>
      </c>
      <c r="AF224">
        <v>4.0328999999999997</v>
      </c>
      <c r="AG224">
        <v>4.3438999999999997</v>
      </c>
      <c r="AH224">
        <v>3.3328000000000002</v>
      </c>
      <c r="AI224">
        <v>4.5339999999999998</v>
      </c>
      <c r="AJ224">
        <v>6.1296999999999997</v>
      </c>
      <c r="AK224">
        <v>5.8418999999999999</v>
      </c>
      <c r="AL224">
        <v>2.5015999999999998</v>
      </c>
      <c r="AM224">
        <v>5.53</v>
      </c>
      <c r="AN224">
        <v>2.1027999999999998</v>
      </c>
      <c r="AO224">
        <v>1.3896999999999999</v>
      </c>
      <c r="AP224">
        <v>2.0373999999999999</v>
      </c>
      <c r="AQ224">
        <v>5</v>
      </c>
      <c r="AR224">
        <v>1</v>
      </c>
      <c r="AS224">
        <v>0.16669999999999999</v>
      </c>
      <c r="AT224">
        <v>0.125</v>
      </c>
      <c r="AU224">
        <v>0.39750000000000002</v>
      </c>
      <c r="AV224">
        <v>15</v>
      </c>
      <c r="AW224">
        <v>15</v>
      </c>
      <c r="AX224">
        <v>50</v>
      </c>
      <c r="AY224">
        <v>71</v>
      </c>
      <c r="AZ224">
        <v>0.69</v>
      </c>
      <c r="BA224">
        <v>2.2999999999999998</v>
      </c>
      <c r="BB224">
        <v>0.40250000000000002</v>
      </c>
      <c r="BC224">
        <v>88.905100000000004</v>
      </c>
      <c r="BH224">
        <v>3.1013000000000002</v>
      </c>
      <c r="BI224">
        <v>3.6181999999999999</v>
      </c>
      <c r="BJ224">
        <v>3</v>
      </c>
      <c r="BK224">
        <v>0.97660000000000002</v>
      </c>
      <c r="BL224">
        <v>0.40760000000000002</v>
      </c>
      <c r="BM224">
        <v>0.36449999999999999</v>
      </c>
      <c r="BN224">
        <v>0.18229999999999999</v>
      </c>
      <c r="BO224">
        <v>0</v>
      </c>
      <c r="BP224">
        <v>0.01</v>
      </c>
      <c r="BQ224">
        <v>0.1</v>
      </c>
      <c r="BR224">
        <v>0.2</v>
      </c>
      <c r="BS224">
        <v>1</v>
      </c>
      <c r="BT224">
        <v>1</v>
      </c>
      <c r="BU224">
        <v>1</v>
      </c>
      <c r="BV224">
        <v>6</v>
      </c>
      <c r="BW224">
        <v>2</v>
      </c>
      <c r="BX224">
        <v>2</v>
      </c>
      <c r="BY224">
        <v>5</v>
      </c>
      <c r="BZ224">
        <v>10</v>
      </c>
      <c r="CB224">
        <v>8.2199999999999995E-2</v>
      </c>
      <c r="CC224">
        <v>4.5900000000000003E-2</v>
      </c>
      <c r="CE224">
        <v>2.0825</v>
      </c>
      <c r="CG224">
        <v>7.4999999999999997E-3</v>
      </c>
      <c r="CH224">
        <v>7.84</v>
      </c>
      <c r="CJ224">
        <v>1.6999999999999999E-3</v>
      </c>
      <c r="CL224">
        <v>138.3356</v>
      </c>
      <c r="CM224">
        <v>55.9724</v>
      </c>
      <c r="CN224" t="s">
        <v>1149</v>
      </c>
    </row>
    <row r="225" spans="1:92" x14ac:dyDescent="0.25">
      <c r="A225" t="s">
        <v>416</v>
      </c>
      <c r="B225">
        <v>307</v>
      </c>
      <c r="C225" t="s">
        <v>415</v>
      </c>
      <c r="D225">
        <v>27.933800000000002</v>
      </c>
      <c r="E225">
        <v>3.6025</v>
      </c>
      <c r="F225">
        <v>1265.7501</v>
      </c>
      <c r="G225">
        <v>147.8827</v>
      </c>
      <c r="H225">
        <v>1117.8674000000001</v>
      </c>
      <c r="I225">
        <v>0</v>
      </c>
      <c r="J225">
        <v>0</v>
      </c>
      <c r="K225">
        <v>2</v>
      </c>
      <c r="L225">
        <v>91.019199999999998</v>
      </c>
      <c r="M225">
        <v>63.202300000000001</v>
      </c>
      <c r="N225">
        <v>102</v>
      </c>
      <c r="O225">
        <v>109.54430000000001</v>
      </c>
      <c r="P225">
        <v>90.063199999999995</v>
      </c>
      <c r="Q225">
        <v>27.933800000000002</v>
      </c>
      <c r="R225">
        <v>3.6025</v>
      </c>
      <c r="S225">
        <v>1265.7501</v>
      </c>
      <c r="T225">
        <v>147.8827</v>
      </c>
      <c r="U225">
        <v>1117.8674000000001</v>
      </c>
      <c r="V225">
        <v>0</v>
      </c>
      <c r="W225">
        <v>0</v>
      </c>
      <c r="X225">
        <v>2</v>
      </c>
      <c r="Y225">
        <v>91.019199999999998</v>
      </c>
      <c r="Z225">
        <v>63.202300000000001</v>
      </c>
      <c r="AA225">
        <v>102</v>
      </c>
      <c r="AB225">
        <v>109.54430000000001</v>
      </c>
      <c r="AC225">
        <v>90.063199999999995</v>
      </c>
      <c r="AD225">
        <v>900</v>
      </c>
      <c r="AE225">
        <v>9</v>
      </c>
      <c r="AF225">
        <v>2.8462000000000001</v>
      </c>
      <c r="AG225">
        <v>9</v>
      </c>
      <c r="AH225">
        <v>3.7961</v>
      </c>
      <c r="AI225">
        <v>0</v>
      </c>
      <c r="AJ225">
        <v>0</v>
      </c>
      <c r="AK225">
        <v>0</v>
      </c>
      <c r="AL225">
        <v>0</v>
      </c>
      <c r="AM225">
        <v>4.41E-2</v>
      </c>
      <c r="AN225">
        <v>4.41E-2</v>
      </c>
      <c r="AO225">
        <v>0</v>
      </c>
      <c r="AP225">
        <v>0</v>
      </c>
      <c r="AQ225">
        <v>7</v>
      </c>
      <c r="AR225">
        <v>1</v>
      </c>
      <c r="AU225">
        <v>0.39450000000000002</v>
      </c>
      <c r="AV225">
        <v>10</v>
      </c>
      <c r="AW225">
        <v>10</v>
      </c>
      <c r="BK225">
        <v>0.52980000000000005</v>
      </c>
      <c r="BL225">
        <v>0.1928</v>
      </c>
      <c r="BO225">
        <v>0</v>
      </c>
      <c r="BP225">
        <v>0.2</v>
      </c>
      <c r="CL225">
        <v>0.7298</v>
      </c>
      <c r="CM225">
        <v>0.19639999999999999</v>
      </c>
      <c r="CN225" t="s">
        <v>1149</v>
      </c>
    </row>
    <row r="226" spans="1:92" x14ac:dyDescent="0.25">
      <c r="A226" t="s">
        <v>418</v>
      </c>
      <c r="B226">
        <v>308</v>
      </c>
      <c r="C226" t="s">
        <v>417</v>
      </c>
      <c r="D226">
        <v>4.3E-3</v>
      </c>
      <c r="E226">
        <v>0.10780000000000001</v>
      </c>
      <c r="F226">
        <v>2886.2278000000001</v>
      </c>
      <c r="G226">
        <v>2712.1518999999998</v>
      </c>
      <c r="H226">
        <v>163.72790000000001</v>
      </c>
      <c r="I226">
        <v>10.348100000000001</v>
      </c>
      <c r="J226">
        <v>0</v>
      </c>
      <c r="K226">
        <v>8</v>
      </c>
      <c r="L226">
        <v>0.25950000000000001</v>
      </c>
      <c r="M226">
        <v>10.775499999999999</v>
      </c>
      <c r="N226">
        <v>181</v>
      </c>
      <c r="O226">
        <v>0.61170000000000002</v>
      </c>
      <c r="P226">
        <v>21.550899999999999</v>
      </c>
      <c r="Q226">
        <v>4.3E-3</v>
      </c>
      <c r="R226">
        <v>0.10780000000000001</v>
      </c>
      <c r="S226">
        <v>2886.2278000000001</v>
      </c>
      <c r="T226">
        <v>2712.1518999999998</v>
      </c>
      <c r="U226">
        <v>163.72790000000001</v>
      </c>
      <c r="V226">
        <v>10.348100000000001</v>
      </c>
      <c r="W226">
        <v>0</v>
      </c>
      <c r="X226">
        <v>8</v>
      </c>
      <c r="Y226">
        <v>0.25950000000000001</v>
      </c>
      <c r="Z226">
        <v>10.775499999999999</v>
      </c>
      <c r="AA226">
        <v>181</v>
      </c>
      <c r="AB226">
        <v>0.61170000000000002</v>
      </c>
      <c r="AC226">
        <v>21.550899999999999</v>
      </c>
      <c r="AD226">
        <v>100</v>
      </c>
      <c r="AE226">
        <v>0.65649999999999997</v>
      </c>
      <c r="AF226">
        <v>4.2979000000000003</v>
      </c>
      <c r="AG226">
        <v>0.13089999999999999</v>
      </c>
      <c r="AH226">
        <v>0.65649999999999997</v>
      </c>
      <c r="AI226">
        <v>0</v>
      </c>
      <c r="AJ226">
        <v>0</v>
      </c>
      <c r="AK226">
        <v>0</v>
      </c>
      <c r="AL226">
        <v>0</v>
      </c>
      <c r="AM226">
        <v>0.18859999999999999</v>
      </c>
      <c r="AN226">
        <v>0.18859999999999999</v>
      </c>
      <c r="AO226">
        <v>0</v>
      </c>
      <c r="AP226">
        <v>0</v>
      </c>
      <c r="AQ226">
        <v>1.8</v>
      </c>
      <c r="AR226">
        <v>1</v>
      </c>
      <c r="AS226">
        <v>8.0000000000000004E-4</v>
      </c>
      <c r="AU226">
        <v>0.51929999999999998</v>
      </c>
      <c r="AV226">
        <v>30.9</v>
      </c>
      <c r="AW226">
        <v>31.5</v>
      </c>
      <c r="AX226">
        <v>0.05</v>
      </c>
      <c r="BK226">
        <v>3.5626000000000002</v>
      </c>
      <c r="BL226">
        <v>1.2468999999999999</v>
      </c>
      <c r="BO226">
        <v>0</v>
      </c>
      <c r="BP226">
        <v>0.05</v>
      </c>
      <c r="BQ226">
        <v>0.01</v>
      </c>
      <c r="BR226">
        <v>0.06</v>
      </c>
      <c r="BS226">
        <v>0.02</v>
      </c>
      <c r="BT226">
        <v>0</v>
      </c>
      <c r="BU226">
        <v>0</v>
      </c>
      <c r="BV226">
        <v>0</v>
      </c>
      <c r="BW226">
        <v>0</v>
      </c>
      <c r="CL226">
        <v>3.7025999999999999</v>
      </c>
      <c r="CM226">
        <v>0.65339999999999998</v>
      </c>
      <c r="CN226" t="s">
        <v>1149</v>
      </c>
    </row>
    <row r="227" spans="1:92" x14ac:dyDescent="0.25">
      <c r="A227" t="s">
        <v>420</v>
      </c>
      <c r="B227">
        <v>309</v>
      </c>
      <c r="C227" t="s">
        <v>419</v>
      </c>
      <c r="D227">
        <v>17.518599999999999</v>
      </c>
      <c r="E227">
        <v>2.5051000000000001</v>
      </c>
      <c r="F227">
        <v>697.66639999999995</v>
      </c>
      <c r="G227">
        <v>484.59739999999999</v>
      </c>
      <c r="H227">
        <v>213.06899999999999</v>
      </c>
      <c r="I227">
        <v>0</v>
      </c>
      <c r="J227">
        <v>0</v>
      </c>
      <c r="K227">
        <v>2</v>
      </c>
      <c r="L227">
        <v>57.082500000000003</v>
      </c>
      <c r="M227">
        <v>43.948300000000003</v>
      </c>
      <c r="N227">
        <v>121</v>
      </c>
      <c r="O227">
        <v>156.4162</v>
      </c>
      <c r="P227">
        <v>89.466200000000001</v>
      </c>
      <c r="Q227">
        <v>17.518599999999999</v>
      </c>
      <c r="R227">
        <v>2.5051000000000001</v>
      </c>
      <c r="S227">
        <v>697.66639999999995</v>
      </c>
      <c r="T227">
        <v>484.59739999999999</v>
      </c>
      <c r="U227">
        <v>213.06899999999999</v>
      </c>
      <c r="V227">
        <v>0</v>
      </c>
      <c r="W227">
        <v>0</v>
      </c>
      <c r="X227">
        <v>2</v>
      </c>
      <c r="Y227">
        <v>57.082500000000003</v>
      </c>
      <c r="Z227">
        <v>43.948300000000003</v>
      </c>
      <c r="AA227">
        <v>121</v>
      </c>
      <c r="AB227">
        <v>156.4162</v>
      </c>
      <c r="AC227">
        <v>89.466200000000001</v>
      </c>
      <c r="AD227">
        <v>800</v>
      </c>
      <c r="AE227">
        <v>8.3710000000000004</v>
      </c>
      <c r="AF227">
        <v>2.1131000000000002</v>
      </c>
      <c r="AG227">
        <v>8.3710000000000004</v>
      </c>
      <c r="AH227">
        <v>3.1655000000000002</v>
      </c>
      <c r="AI227">
        <v>0</v>
      </c>
      <c r="AJ227">
        <v>0</v>
      </c>
      <c r="AK227">
        <v>0</v>
      </c>
      <c r="AL227">
        <v>0</v>
      </c>
      <c r="AM227">
        <v>4.07E-2</v>
      </c>
      <c r="AN227">
        <v>4.07E-2</v>
      </c>
      <c r="AO227">
        <v>0</v>
      </c>
      <c r="AP227">
        <v>0</v>
      </c>
      <c r="AQ227">
        <v>1.5</v>
      </c>
      <c r="AR227">
        <v>1.5</v>
      </c>
      <c r="AU227">
        <v>0.30990000000000001</v>
      </c>
      <c r="AV227">
        <v>25</v>
      </c>
      <c r="AW227">
        <v>10</v>
      </c>
      <c r="BK227">
        <v>0.55349999999999999</v>
      </c>
      <c r="BL227">
        <v>0.2457</v>
      </c>
      <c r="BO227">
        <v>0</v>
      </c>
      <c r="BP227">
        <v>0.1</v>
      </c>
      <c r="CL227">
        <v>0.65349999999999997</v>
      </c>
      <c r="CM227">
        <v>0.17280000000000001</v>
      </c>
      <c r="CN227" t="s">
        <v>1149</v>
      </c>
    </row>
    <row r="228" spans="1:92" x14ac:dyDescent="0.25">
      <c r="A228" t="s">
        <v>422</v>
      </c>
      <c r="B228">
        <v>310</v>
      </c>
      <c r="C228" t="s">
        <v>421</v>
      </c>
      <c r="D228">
        <v>0.48709999999999998</v>
      </c>
      <c r="E228">
        <v>0.86470000000000002</v>
      </c>
      <c r="F228">
        <v>2345.7782999999999</v>
      </c>
      <c r="G228">
        <v>1857.8244999999999</v>
      </c>
      <c r="H228">
        <v>396.52100000000002</v>
      </c>
      <c r="I228">
        <v>74.264700000000005</v>
      </c>
      <c r="J228">
        <v>17.168299999999999</v>
      </c>
      <c r="K228">
        <v>8</v>
      </c>
      <c r="L228">
        <v>29.5198</v>
      </c>
      <c r="M228">
        <v>86.4679</v>
      </c>
      <c r="N228">
        <v>183</v>
      </c>
      <c r="O228">
        <v>37.467399999999998</v>
      </c>
      <c r="P228">
        <v>96.075400000000002</v>
      </c>
      <c r="Q228">
        <v>0.48709999999999998</v>
      </c>
      <c r="R228">
        <v>0.86470000000000002</v>
      </c>
      <c r="S228">
        <v>2345.7782999999999</v>
      </c>
      <c r="T228">
        <v>1857.8244999999999</v>
      </c>
      <c r="U228">
        <v>396.52100000000002</v>
      </c>
      <c r="V228">
        <v>74.264700000000005</v>
      </c>
      <c r="W228">
        <v>17.168299999999999</v>
      </c>
      <c r="X228">
        <v>8</v>
      </c>
      <c r="Y228">
        <v>29.5198</v>
      </c>
      <c r="Z228">
        <v>86.4679</v>
      </c>
      <c r="AA228">
        <v>183</v>
      </c>
      <c r="AB228">
        <v>37.467399999999998</v>
      </c>
      <c r="AC228">
        <v>96.075400000000002</v>
      </c>
      <c r="AD228">
        <v>200</v>
      </c>
      <c r="AE228">
        <v>1.8597999999999999</v>
      </c>
      <c r="AF228">
        <v>3.8746999999999998</v>
      </c>
      <c r="AG228">
        <v>1.3957999999999999</v>
      </c>
      <c r="AH228">
        <v>1.8597999999999999</v>
      </c>
      <c r="AI228">
        <v>0</v>
      </c>
      <c r="AJ228">
        <v>0</v>
      </c>
      <c r="AK228">
        <v>0</v>
      </c>
      <c r="AL228">
        <v>0</v>
      </c>
      <c r="AM228">
        <v>0.13719999999999999</v>
      </c>
      <c r="AN228">
        <v>0.13719999999999999</v>
      </c>
      <c r="AO228">
        <v>0</v>
      </c>
      <c r="AP228">
        <v>0</v>
      </c>
      <c r="AQ228">
        <v>3</v>
      </c>
      <c r="AR228">
        <v>2</v>
      </c>
      <c r="AS228">
        <v>2.0799999999999999E-2</v>
      </c>
      <c r="AT228">
        <v>2.0799999999999999E-2</v>
      </c>
      <c r="AU228">
        <v>0.47010000000000002</v>
      </c>
      <c r="AV228">
        <v>20</v>
      </c>
      <c r="AW228">
        <v>10</v>
      </c>
      <c r="AX228">
        <v>2</v>
      </c>
      <c r="AY228">
        <v>7</v>
      </c>
      <c r="BK228">
        <v>2.1353</v>
      </c>
      <c r="BL228">
        <v>0.75029999999999997</v>
      </c>
      <c r="BO228">
        <v>0</v>
      </c>
      <c r="BP228">
        <v>0.1</v>
      </c>
      <c r="BR228">
        <v>0.1</v>
      </c>
      <c r="BS228">
        <v>0.2</v>
      </c>
      <c r="BT228">
        <v>0</v>
      </c>
      <c r="BU228">
        <v>0</v>
      </c>
      <c r="BV228">
        <v>0</v>
      </c>
      <c r="BW228">
        <v>0</v>
      </c>
      <c r="CE228">
        <v>5.2900000000000003E-2</v>
      </c>
      <c r="CL228">
        <v>2.5880999999999998</v>
      </c>
      <c r="CM228">
        <v>0.4516</v>
      </c>
      <c r="CN228" t="s">
        <v>1149</v>
      </c>
    </row>
    <row r="229" spans="1:92" x14ac:dyDescent="0.25">
      <c r="A229" t="s">
        <v>424</v>
      </c>
      <c r="B229">
        <v>311</v>
      </c>
      <c r="C229" t="s">
        <v>917</v>
      </c>
      <c r="D229">
        <v>0.29459999999999997</v>
      </c>
      <c r="E229">
        <v>0.5585</v>
      </c>
      <c r="F229">
        <v>1570.7674999999999</v>
      </c>
      <c r="G229">
        <v>1018.8792</v>
      </c>
      <c r="H229">
        <v>460.45530000000002</v>
      </c>
      <c r="I229">
        <v>74.264700000000005</v>
      </c>
      <c r="J229">
        <v>17.168299999999999</v>
      </c>
      <c r="K229">
        <v>8</v>
      </c>
      <c r="L229">
        <v>17.856300000000001</v>
      </c>
      <c r="M229">
        <v>55.853400000000001</v>
      </c>
      <c r="N229">
        <v>183</v>
      </c>
      <c r="O229">
        <v>22.663699999999999</v>
      </c>
      <c r="P229">
        <v>62.0593</v>
      </c>
      <c r="Q229">
        <v>0.29459999999999997</v>
      </c>
      <c r="R229">
        <v>0.5585</v>
      </c>
      <c r="S229">
        <v>1570.7674999999999</v>
      </c>
      <c r="T229">
        <v>1018.8792</v>
      </c>
      <c r="U229">
        <v>460.45530000000002</v>
      </c>
      <c r="V229">
        <v>74.264700000000005</v>
      </c>
      <c r="W229">
        <v>17.168299999999999</v>
      </c>
      <c r="X229">
        <v>8</v>
      </c>
      <c r="Y229">
        <v>17.856300000000001</v>
      </c>
      <c r="Z229">
        <v>55.853400000000001</v>
      </c>
      <c r="AA229">
        <v>183</v>
      </c>
      <c r="AB229">
        <v>22.663699999999999</v>
      </c>
      <c r="AC229">
        <v>62.0593</v>
      </c>
      <c r="AD229">
        <v>100</v>
      </c>
      <c r="AE229">
        <v>1.4946999999999999</v>
      </c>
      <c r="AF229">
        <v>3.1705999999999999</v>
      </c>
      <c r="AG229">
        <v>1.0855999999999999</v>
      </c>
      <c r="AH229">
        <v>1.4946999999999999</v>
      </c>
      <c r="AI229">
        <v>0</v>
      </c>
      <c r="AJ229">
        <v>0</v>
      </c>
      <c r="AK229">
        <v>0</v>
      </c>
      <c r="AL229">
        <v>0</v>
      </c>
      <c r="AM229">
        <v>9.1200000000000003E-2</v>
      </c>
      <c r="AN229">
        <v>9.1200000000000003E-2</v>
      </c>
      <c r="AO229">
        <v>0</v>
      </c>
      <c r="AP229">
        <v>0</v>
      </c>
      <c r="AQ229">
        <v>3</v>
      </c>
      <c r="AR229">
        <v>2</v>
      </c>
      <c r="AS229">
        <v>2.0799999999999999E-2</v>
      </c>
      <c r="AT229">
        <v>2.0799999999999999E-2</v>
      </c>
      <c r="AU229">
        <v>0.21210000000000001</v>
      </c>
      <c r="AV229">
        <v>10</v>
      </c>
      <c r="AW229">
        <v>10</v>
      </c>
      <c r="AX229">
        <v>2</v>
      </c>
      <c r="AY229">
        <v>7</v>
      </c>
      <c r="BK229">
        <v>1.0676000000000001</v>
      </c>
      <c r="BL229">
        <v>0.37519999999999998</v>
      </c>
      <c r="BO229">
        <v>0</v>
      </c>
      <c r="BP229">
        <v>0.1</v>
      </c>
      <c r="BR229">
        <v>0.1</v>
      </c>
      <c r="BS229">
        <v>0.2</v>
      </c>
      <c r="BT229">
        <v>0</v>
      </c>
      <c r="BU229">
        <v>0</v>
      </c>
      <c r="BV229">
        <v>0</v>
      </c>
      <c r="BW229">
        <v>0</v>
      </c>
      <c r="CE229">
        <v>5.2900000000000003E-2</v>
      </c>
      <c r="CL229">
        <v>1.5205</v>
      </c>
      <c r="CM229">
        <v>0.26400000000000001</v>
      </c>
      <c r="CN229" t="s">
        <v>1149</v>
      </c>
    </row>
    <row r="230" spans="1:92" x14ac:dyDescent="0.25">
      <c r="A230" t="s">
        <v>426</v>
      </c>
      <c r="B230">
        <v>312</v>
      </c>
      <c r="C230" t="s">
        <v>918</v>
      </c>
      <c r="D230">
        <v>2.56</v>
      </c>
      <c r="E230">
        <v>1.8214999999999999</v>
      </c>
      <c r="F230">
        <v>1929.4467999999999</v>
      </c>
      <c r="G230">
        <v>826.45029999999997</v>
      </c>
      <c r="H230">
        <v>495.42509999999999</v>
      </c>
      <c r="I230">
        <v>313.36349999999999</v>
      </c>
      <c r="J230">
        <v>294.20769999999999</v>
      </c>
      <c r="K230">
        <v>8</v>
      </c>
      <c r="L230">
        <v>155.15369999999999</v>
      </c>
      <c r="M230">
        <v>182.1524</v>
      </c>
      <c r="N230">
        <v>186</v>
      </c>
      <c r="O230">
        <v>58.182600000000001</v>
      </c>
      <c r="P230">
        <v>79.196700000000007</v>
      </c>
      <c r="Q230">
        <v>2.56</v>
      </c>
      <c r="R230">
        <v>1.8214999999999999</v>
      </c>
      <c r="S230">
        <v>1929.4467999999999</v>
      </c>
      <c r="T230">
        <v>826.45029999999997</v>
      </c>
      <c r="U230">
        <v>495.42509999999999</v>
      </c>
      <c r="V230">
        <v>313.36349999999999</v>
      </c>
      <c r="W230">
        <v>294.20769999999999</v>
      </c>
      <c r="X230">
        <v>8</v>
      </c>
      <c r="Y230">
        <v>155.15369999999999</v>
      </c>
      <c r="Z230">
        <v>182.1524</v>
      </c>
      <c r="AA230">
        <v>186</v>
      </c>
      <c r="AB230">
        <v>58.182600000000001</v>
      </c>
      <c r="AC230">
        <v>79.196700000000007</v>
      </c>
      <c r="AD230">
        <v>301</v>
      </c>
      <c r="AE230">
        <v>3.2</v>
      </c>
      <c r="AF230">
        <v>3.5139999999999998</v>
      </c>
      <c r="AG230">
        <v>3.2</v>
      </c>
      <c r="AH230">
        <v>2.6993</v>
      </c>
      <c r="AI230">
        <v>0</v>
      </c>
      <c r="AJ230">
        <v>0</v>
      </c>
      <c r="AK230">
        <v>0</v>
      </c>
      <c r="AL230">
        <v>0</v>
      </c>
      <c r="AM230">
        <v>0.50729999999999997</v>
      </c>
      <c r="AN230">
        <v>0.32669999999999999</v>
      </c>
      <c r="AO230">
        <v>0.14949999999999999</v>
      </c>
      <c r="AP230">
        <v>3.1099999999999999E-2</v>
      </c>
      <c r="AQ230">
        <v>2.7</v>
      </c>
      <c r="AR230">
        <v>1</v>
      </c>
      <c r="AS230">
        <v>4.1700000000000001E-2</v>
      </c>
      <c r="AT230">
        <v>0.05</v>
      </c>
      <c r="AU230">
        <v>0.31669999999999998</v>
      </c>
      <c r="AV230">
        <v>19.8</v>
      </c>
      <c r="AW230">
        <v>5.3</v>
      </c>
      <c r="AX230">
        <v>50</v>
      </c>
      <c r="AY230">
        <v>50</v>
      </c>
      <c r="AZ230">
        <v>0.39200000000000002</v>
      </c>
      <c r="BA230">
        <v>2.2216</v>
      </c>
      <c r="BB230">
        <v>6.1745999999999999</v>
      </c>
      <c r="BC230">
        <v>20.517700000000001</v>
      </c>
      <c r="BK230">
        <v>1.5696000000000001</v>
      </c>
      <c r="BL230">
        <v>0.60570000000000002</v>
      </c>
      <c r="BM230">
        <v>7.2900000000000006E-2</v>
      </c>
      <c r="BN230">
        <v>3.6499999999999998E-2</v>
      </c>
      <c r="BO230">
        <v>0</v>
      </c>
      <c r="BP230">
        <v>0.1</v>
      </c>
      <c r="BQ230">
        <v>0.01</v>
      </c>
      <c r="BR230">
        <v>0.2</v>
      </c>
      <c r="BS230">
        <v>0.2</v>
      </c>
      <c r="BT230">
        <v>1</v>
      </c>
      <c r="BU230">
        <v>0.5</v>
      </c>
      <c r="BV230">
        <v>0</v>
      </c>
      <c r="BW230">
        <v>0</v>
      </c>
      <c r="CE230">
        <v>0.93</v>
      </c>
      <c r="CH230">
        <v>1.2</v>
      </c>
      <c r="CL230">
        <v>26.3002</v>
      </c>
      <c r="CM230">
        <v>12.059900000000001</v>
      </c>
      <c r="CN230" t="s">
        <v>1149</v>
      </c>
    </row>
    <row r="231" spans="1:92" x14ac:dyDescent="0.25">
      <c r="A231" t="s">
        <v>428</v>
      </c>
      <c r="B231">
        <v>313</v>
      </c>
      <c r="C231" t="s">
        <v>427</v>
      </c>
      <c r="D231">
        <v>1.7142999999999999</v>
      </c>
      <c r="E231">
        <v>1.048</v>
      </c>
      <c r="F231">
        <v>1067.1950999999999</v>
      </c>
      <c r="G231">
        <v>133.78909999999999</v>
      </c>
      <c r="H231">
        <v>513.90880000000004</v>
      </c>
      <c r="I231">
        <v>174.32419999999999</v>
      </c>
      <c r="J231">
        <v>245.17310000000001</v>
      </c>
      <c r="K231">
        <v>8</v>
      </c>
      <c r="L231">
        <v>103.8969</v>
      </c>
      <c r="M231">
        <v>104.8047</v>
      </c>
      <c r="N231">
        <v>184</v>
      </c>
      <c r="O231">
        <v>90.226299999999995</v>
      </c>
      <c r="P231">
        <v>87.337199999999996</v>
      </c>
      <c r="Q231">
        <v>1.7142999999999999</v>
      </c>
      <c r="R231">
        <v>1.048</v>
      </c>
      <c r="S231">
        <v>1067.1950999999999</v>
      </c>
      <c r="T231">
        <v>133.78909999999999</v>
      </c>
      <c r="U231">
        <v>513.90880000000004</v>
      </c>
      <c r="V231">
        <v>174.32419999999999</v>
      </c>
      <c r="W231">
        <v>245.17310000000001</v>
      </c>
      <c r="X231">
        <v>8</v>
      </c>
      <c r="Y231">
        <v>103.8969</v>
      </c>
      <c r="Z231">
        <v>104.8047</v>
      </c>
      <c r="AA231">
        <v>184</v>
      </c>
      <c r="AB231">
        <v>90.226299999999995</v>
      </c>
      <c r="AC231">
        <v>87.337199999999996</v>
      </c>
      <c r="AD231">
        <v>300</v>
      </c>
      <c r="AE231">
        <v>2.6185999999999998</v>
      </c>
      <c r="AF231">
        <v>2.6133999999999999</v>
      </c>
      <c r="AG231">
        <v>2.6185999999999998</v>
      </c>
      <c r="AH231">
        <v>2.0474999999999999</v>
      </c>
      <c r="AI231">
        <v>0</v>
      </c>
      <c r="AJ231">
        <v>0</v>
      </c>
      <c r="AK231">
        <v>0</v>
      </c>
      <c r="AL231">
        <v>0</v>
      </c>
      <c r="AM231">
        <v>0.43690000000000001</v>
      </c>
      <c r="AN231">
        <v>0.2571</v>
      </c>
      <c r="AO231">
        <v>0.15029999999999999</v>
      </c>
      <c r="AP231">
        <v>2.9499999999999998E-2</v>
      </c>
      <c r="AQ231">
        <v>2.7</v>
      </c>
      <c r="AR231">
        <v>0.7</v>
      </c>
      <c r="AS231">
        <v>4.1700000000000001E-2</v>
      </c>
      <c r="AT231">
        <v>4.1700000000000001E-2</v>
      </c>
      <c r="AU231">
        <v>0.1943</v>
      </c>
      <c r="AV231">
        <v>18.8</v>
      </c>
      <c r="AW231">
        <v>3.6</v>
      </c>
      <c r="AX231">
        <v>30</v>
      </c>
      <c r="AY231">
        <v>50</v>
      </c>
      <c r="AZ231">
        <v>2.18E-2</v>
      </c>
      <c r="BA231">
        <v>0.37030000000000002</v>
      </c>
      <c r="BB231">
        <v>1.0290999999999999</v>
      </c>
      <c r="BC231">
        <v>34.0535</v>
      </c>
      <c r="BK231">
        <v>0.71409999999999996</v>
      </c>
      <c r="BL231">
        <v>0.27150000000000002</v>
      </c>
      <c r="BO231">
        <v>0</v>
      </c>
      <c r="BP231">
        <v>0.1</v>
      </c>
      <c r="BR231">
        <v>0.2</v>
      </c>
      <c r="BS231">
        <v>0.2</v>
      </c>
      <c r="BT231">
        <v>1</v>
      </c>
      <c r="BU231">
        <v>0.5</v>
      </c>
      <c r="BV231">
        <v>0</v>
      </c>
      <c r="BW231">
        <v>0</v>
      </c>
      <c r="CE231">
        <v>0.77500000000000002</v>
      </c>
      <c r="CH231">
        <v>1.2</v>
      </c>
      <c r="CL231">
        <v>38.742600000000003</v>
      </c>
      <c r="CM231">
        <v>18.559999999999999</v>
      </c>
      <c r="CN231" t="s">
        <v>1149</v>
      </c>
    </row>
    <row r="232" spans="1:92" x14ac:dyDescent="0.25">
      <c r="A232" t="s">
        <v>430</v>
      </c>
      <c r="B232">
        <v>314</v>
      </c>
      <c r="C232" t="s">
        <v>919</v>
      </c>
      <c r="D232">
        <v>3.9077999999999999</v>
      </c>
      <c r="E232">
        <v>2.4148999999999998</v>
      </c>
      <c r="F232">
        <v>2589.6057000000001</v>
      </c>
      <c r="G232">
        <v>831.4914</v>
      </c>
      <c r="H232">
        <v>1015.4717000000001</v>
      </c>
      <c r="I232">
        <v>248.83250000000001</v>
      </c>
      <c r="J232">
        <v>493.81009999999998</v>
      </c>
      <c r="K232">
        <v>9</v>
      </c>
      <c r="L232">
        <v>57.298699999999997</v>
      </c>
      <c r="M232">
        <v>96.594499999999996</v>
      </c>
      <c r="N232">
        <v>186</v>
      </c>
      <c r="O232">
        <v>88.813000000000002</v>
      </c>
      <c r="P232">
        <v>104.994</v>
      </c>
      <c r="Q232">
        <v>3.9077999999999999</v>
      </c>
      <c r="R232">
        <v>2.4148999999999998</v>
      </c>
      <c r="S232">
        <v>2589.6057000000001</v>
      </c>
      <c r="T232">
        <v>831.4914</v>
      </c>
      <c r="U232">
        <v>1015.4717000000001</v>
      </c>
      <c r="V232">
        <v>248.83250000000001</v>
      </c>
      <c r="W232">
        <v>493.81009999999998</v>
      </c>
      <c r="X232">
        <v>9</v>
      </c>
      <c r="Y232">
        <v>57.298699999999997</v>
      </c>
      <c r="Z232">
        <v>96.594499999999996</v>
      </c>
      <c r="AA232">
        <v>186</v>
      </c>
      <c r="AB232">
        <v>88.813000000000002</v>
      </c>
      <c r="AC232">
        <v>104.994</v>
      </c>
      <c r="AD232">
        <v>447</v>
      </c>
      <c r="AE232">
        <v>3.9535999999999998</v>
      </c>
      <c r="AF232">
        <v>4.0711000000000004</v>
      </c>
      <c r="AG232">
        <v>3.9535999999999998</v>
      </c>
      <c r="AH232">
        <v>3.1080000000000001</v>
      </c>
      <c r="AI232">
        <v>3.7839999999999998</v>
      </c>
      <c r="AJ232">
        <v>5.4614000000000003</v>
      </c>
      <c r="AK232">
        <v>0</v>
      </c>
      <c r="AL232">
        <v>3.3673000000000002</v>
      </c>
      <c r="AM232">
        <v>7.0431999999999997</v>
      </c>
      <c r="AN232">
        <v>2.4893000000000001</v>
      </c>
      <c r="AO232">
        <v>0.51300000000000001</v>
      </c>
      <c r="AP232">
        <v>4.0408999999999997</v>
      </c>
      <c r="AQ232">
        <v>0.8</v>
      </c>
      <c r="AR232">
        <v>0.7</v>
      </c>
      <c r="AS232">
        <v>0.16669999999999999</v>
      </c>
      <c r="AT232">
        <v>0.10829999999999999</v>
      </c>
      <c r="AU232">
        <v>0.16289999999999999</v>
      </c>
      <c r="AV232">
        <v>15</v>
      </c>
      <c r="AW232">
        <v>60</v>
      </c>
      <c r="AX232">
        <v>50</v>
      </c>
      <c r="AY232">
        <v>61</v>
      </c>
      <c r="AZ232">
        <v>5.0312000000000001</v>
      </c>
      <c r="BB232">
        <v>2.415</v>
      </c>
      <c r="BC232">
        <v>88.943200000000004</v>
      </c>
      <c r="BD232">
        <v>0.1235</v>
      </c>
      <c r="BE232">
        <v>26.862300000000001</v>
      </c>
      <c r="BF232">
        <v>22.270600000000002</v>
      </c>
      <c r="BH232">
        <v>26.791499999999999</v>
      </c>
      <c r="BI232">
        <v>4.4108000000000001</v>
      </c>
      <c r="BJ232">
        <v>0.5</v>
      </c>
      <c r="BK232">
        <v>0.91159999999999997</v>
      </c>
      <c r="BL232">
        <v>0.43390000000000001</v>
      </c>
      <c r="BO232">
        <v>0</v>
      </c>
      <c r="BP232">
        <v>0.2</v>
      </c>
      <c r="BR232">
        <v>0.1</v>
      </c>
      <c r="BS232">
        <v>0.4</v>
      </c>
      <c r="BT232">
        <v>1.7</v>
      </c>
      <c r="BU232">
        <v>4.4000000000000004</v>
      </c>
      <c r="BV232">
        <v>13.6</v>
      </c>
      <c r="BW232">
        <v>0</v>
      </c>
      <c r="BX232">
        <v>1</v>
      </c>
      <c r="BY232">
        <v>0.5</v>
      </c>
      <c r="BZ232">
        <v>0</v>
      </c>
      <c r="CE232">
        <v>1.3944000000000001</v>
      </c>
      <c r="CG232">
        <v>7.4999999999999997E-3</v>
      </c>
      <c r="CH232">
        <v>1.1200000000000001</v>
      </c>
      <c r="CL232">
        <v>168.24959999999999</v>
      </c>
      <c r="CM232">
        <v>75.308800000000005</v>
      </c>
      <c r="CN232" t="s">
        <v>1149</v>
      </c>
    </row>
    <row r="233" spans="1:92" x14ac:dyDescent="0.25">
      <c r="A233" t="s">
        <v>437</v>
      </c>
      <c r="B233">
        <v>315</v>
      </c>
      <c r="C233" t="s">
        <v>920</v>
      </c>
      <c r="D233">
        <v>16.427900000000001</v>
      </c>
      <c r="E233">
        <v>5.1318999999999999</v>
      </c>
      <c r="F233">
        <v>4743.4135999999999</v>
      </c>
      <c r="G233">
        <v>0</v>
      </c>
      <c r="H233">
        <v>4668.3798999999999</v>
      </c>
      <c r="I233">
        <v>0</v>
      </c>
      <c r="J233">
        <v>75.033600000000007</v>
      </c>
      <c r="K233">
        <v>6</v>
      </c>
      <c r="L233">
        <v>58.566400000000002</v>
      </c>
      <c r="M233">
        <v>95.034800000000004</v>
      </c>
      <c r="N233">
        <v>144</v>
      </c>
      <c r="O233">
        <v>78.980099999999993</v>
      </c>
      <c r="P233">
        <v>88.480699999999999</v>
      </c>
      <c r="Q233">
        <v>16.427900000000001</v>
      </c>
      <c r="R233">
        <v>5.1318999999999999</v>
      </c>
      <c r="S233">
        <v>4743.4135999999999</v>
      </c>
      <c r="T233">
        <v>0</v>
      </c>
      <c r="U233">
        <v>4668.3798999999999</v>
      </c>
      <c r="V233">
        <v>0</v>
      </c>
      <c r="W233">
        <v>75.033600000000007</v>
      </c>
      <c r="X233">
        <v>6</v>
      </c>
      <c r="Y233">
        <v>58.566400000000002</v>
      </c>
      <c r="Z233">
        <v>95.034800000000004</v>
      </c>
      <c r="AA233">
        <v>144</v>
      </c>
      <c r="AB233">
        <v>78.980099999999993</v>
      </c>
      <c r="AC233">
        <v>88.480699999999999</v>
      </c>
      <c r="AD233">
        <v>800</v>
      </c>
      <c r="AE233">
        <v>8.1062999999999992</v>
      </c>
      <c r="AF233">
        <v>5.5098000000000003</v>
      </c>
      <c r="AG233">
        <v>8.1062999999999992</v>
      </c>
      <c r="AH233">
        <v>4.5307000000000004</v>
      </c>
      <c r="AI233">
        <v>0</v>
      </c>
      <c r="AJ233">
        <v>0</v>
      </c>
      <c r="AK233">
        <v>0</v>
      </c>
      <c r="AL233">
        <v>0</v>
      </c>
      <c r="AM233">
        <v>0.34599999999999997</v>
      </c>
      <c r="AN233">
        <v>0.14599999999999999</v>
      </c>
      <c r="AO233">
        <v>0.2</v>
      </c>
      <c r="AP233">
        <v>0</v>
      </c>
      <c r="AR233">
        <v>0.5</v>
      </c>
      <c r="AT233">
        <v>0.1</v>
      </c>
      <c r="AU233">
        <v>0.32500000000000001</v>
      </c>
      <c r="AW233">
        <v>65</v>
      </c>
      <c r="AY233">
        <v>10</v>
      </c>
      <c r="BP233">
        <v>1.25</v>
      </c>
      <c r="BQ233">
        <v>0.1</v>
      </c>
      <c r="CE233">
        <v>5.7500000000000002E-2</v>
      </c>
      <c r="CG233">
        <v>5.2499999999999998E-2</v>
      </c>
      <c r="CH233">
        <v>2</v>
      </c>
      <c r="CL233">
        <v>3.46</v>
      </c>
      <c r="CM233">
        <v>2.33</v>
      </c>
      <c r="CN233" t="s">
        <v>1149</v>
      </c>
    </row>
    <row r="234" spans="1:92" x14ac:dyDescent="0.25">
      <c r="A234" t="s">
        <v>439</v>
      </c>
      <c r="B234">
        <v>316</v>
      </c>
      <c r="C234" t="s">
        <v>438</v>
      </c>
      <c r="D234">
        <v>9.6807999999999996</v>
      </c>
      <c r="E234">
        <v>5.9810999999999996</v>
      </c>
      <c r="F234">
        <v>7307.5956999999999</v>
      </c>
      <c r="G234">
        <v>5345.6298999999999</v>
      </c>
      <c r="H234">
        <v>1519.6704</v>
      </c>
      <c r="I234">
        <v>34.362900000000003</v>
      </c>
      <c r="J234">
        <v>407.93239999999997</v>
      </c>
      <c r="K234">
        <v>10</v>
      </c>
      <c r="L234">
        <v>129.42269999999999</v>
      </c>
      <c r="M234">
        <v>127.2577</v>
      </c>
      <c r="N234">
        <v>163</v>
      </c>
      <c r="O234">
        <v>48.647300000000001</v>
      </c>
      <c r="P234">
        <v>94.938299999999998</v>
      </c>
      <c r="Q234">
        <v>9.6807999999999996</v>
      </c>
      <c r="R234">
        <v>5.9810999999999996</v>
      </c>
      <c r="S234">
        <v>7307.5956999999999</v>
      </c>
      <c r="T234">
        <v>5345.6298999999999</v>
      </c>
      <c r="U234">
        <v>1519.6704</v>
      </c>
      <c r="V234">
        <v>34.362900000000003</v>
      </c>
      <c r="W234">
        <v>407.93239999999997</v>
      </c>
      <c r="X234">
        <v>10</v>
      </c>
      <c r="Y234">
        <v>129.42269999999999</v>
      </c>
      <c r="Z234">
        <v>127.2577</v>
      </c>
      <c r="AA234">
        <v>163</v>
      </c>
      <c r="AB234">
        <v>48.647300000000001</v>
      </c>
      <c r="AC234">
        <v>94.938299999999998</v>
      </c>
      <c r="AD234">
        <v>601</v>
      </c>
      <c r="AE234">
        <v>6.2228000000000003</v>
      </c>
      <c r="AF234">
        <v>6.8388</v>
      </c>
      <c r="AG234">
        <v>6.2228000000000003</v>
      </c>
      <c r="AH234">
        <v>4.8913000000000002</v>
      </c>
      <c r="AI234">
        <v>0</v>
      </c>
      <c r="AJ234">
        <v>0</v>
      </c>
      <c r="AK234">
        <v>0</v>
      </c>
      <c r="AL234">
        <v>0</v>
      </c>
      <c r="AM234">
        <v>1.2672000000000001</v>
      </c>
      <c r="AN234">
        <v>1.2672000000000001</v>
      </c>
      <c r="AO234">
        <v>0</v>
      </c>
      <c r="AP234">
        <v>0</v>
      </c>
      <c r="AQ234">
        <v>15</v>
      </c>
      <c r="AR234">
        <v>2</v>
      </c>
      <c r="AS234">
        <v>2.5000000000000001E-2</v>
      </c>
      <c r="AT234">
        <v>0.25</v>
      </c>
      <c r="AU234">
        <v>14.2402</v>
      </c>
      <c r="AV234">
        <v>100</v>
      </c>
      <c r="AW234">
        <v>20</v>
      </c>
      <c r="AX234">
        <v>5</v>
      </c>
      <c r="AY234">
        <v>90</v>
      </c>
      <c r="BK234">
        <v>13.2918</v>
      </c>
      <c r="BL234">
        <v>6.1685999999999996</v>
      </c>
      <c r="BM234">
        <v>3.6421999999999999</v>
      </c>
      <c r="BN234">
        <v>1.639</v>
      </c>
      <c r="BO234">
        <v>0</v>
      </c>
      <c r="BP234">
        <v>0.3</v>
      </c>
      <c r="BR234">
        <v>0.1</v>
      </c>
      <c r="BS234">
        <v>0.1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E234">
        <v>8.3699999999999992</v>
      </c>
      <c r="CL234">
        <v>25.803999999999998</v>
      </c>
      <c r="CM234">
        <v>8.2387999999999995</v>
      </c>
      <c r="CN234" t="s">
        <v>1149</v>
      </c>
    </row>
    <row r="235" spans="1:92" x14ac:dyDescent="0.25">
      <c r="A235" t="s">
        <v>441</v>
      </c>
      <c r="B235">
        <v>317</v>
      </c>
      <c r="C235" t="s">
        <v>440</v>
      </c>
      <c r="D235">
        <v>3.9365000000000001</v>
      </c>
      <c r="E235">
        <v>1.4796</v>
      </c>
      <c r="F235">
        <v>1099.9219000000001</v>
      </c>
      <c r="G235">
        <v>393.82080000000002</v>
      </c>
      <c r="H235">
        <v>140.9366</v>
      </c>
      <c r="I235">
        <v>4.7610000000000001</v>
      </c>
      <c r="J235">
        <v>560.40359999999998</v>
      </c>
      <c r="K235">
        <v>8</v>
      </c>
      <c r="L235">
        <v>238.5761</v>
      </c>
      <c r="M235">
        <v>147.95920000000001</v>
      </c>
      <c r="N235">
        <v>185</v>
      </c>
      <c r="O235">
        <v>115.7796</v>
      </c>
      <c r="P235">
        <v>77.8733</v>
      </c>
      <c r="Q235">
        <v>3.9365000000000001</v>
      </c>
      <c r="R235">
        <v>1.4796</v>
      </c>
      <c r="S235">
        <v>1099.9219000000001</v>
      </c>
      <c r="T235">
        <v>393.82080000000002</v>
      </c>
      <c r="U235">
        <v>140.9366</v>
      </c>
      <c r="V235">
        <v>4.7610000000000001</v>
      </c>
      <c r="W235">
        <v>560.40359999999998</v>
      </c>
      <c r="X235">
        <v>8</v>
      </c>
      <c r="Y235">
        <v>238.5761</v>
      </c>
      <c r="Z235">
        <v>147.95920000000001</v>
      </c>
      <c r="AA235">
        <v>185</v>
      </c>
      <c r="AB235">
        <v>115.7796</v>
      </c>
      <c r="AC235">
        <v>77.8733</v>
      </c>
      <c r="AD235">
        <v>422</v>
      </c>
      <c r="AE235">
        <v>3.9681000000000002</v>
      </c>
      <c r="AF235">
        <v>2.6532</v>
      </c>
      <c r="AG235">
        <v>3.9681000000000002</v>
      </c>
      <c r="AH235">
        <v>2.4327999999999999</v>
      </c>
      <c r="AI235">
        <v>1.6714</v>
      </c>
      <c r="AJ235">
        <v>3.2014</v>
      </c>
      <c r="AK235">
        <v>0</v>
      </c>
      <c r="AL235">
        <v>0.69840000000000002</v>
      </c>
      <c r="AM235">
        <v>1.6352</v>
      </c>
      <c r="AN235">
        <v>0.72940000000000005</v>
      </c>
      <c r="AO235">
        <v>0.71040000000000003</v>
      </c>
      <c r="AP235">
        <v>0.19539999999999999</v>
      </c>
      <c r="AQ235">
        <v>1.5</v>
      </c>
      <c r="AR235">
        <v>0.5</v>
      </c>
      <c r="AS235">
        <v>4.1700000000000001E-2</v>
      </c>
      <c r="AT235">
        <v>9.1700000000000004E-2</v>
      </c>
      <c r="AU235">
        <v>2.3099999999999999E-2</v>
      </c>
      <c r="AV235">
        <v>5</v>
      </c>
      <c r="AW235">
        <v>5</v>
      </c>
      <c r="AX235">
        <v>10</v>
      </c>
      <c r="AY235">
        <v>100</v>
      </c>
      <c r="AZ235">
        <v>0.70699999999999996</v>
      </c>
      <c r="BB235">
        <v>8.6199999999999999E-2</v>
      </c>
      <c r="BC235">
        <v>3.7888999999999999</v>
      </c>
      <c r="BG235">
        <v>1.3044</v>
      </c>
      <c r="BH235">
        <v>0.25009999999999999</v>
      </c>
      <c r="BI235">
        <v>1.1761999999999999</v>
      </c>
      <c r="BK235">
        <v>0.57650000000000001</v>
      </c>
      <c r="BL235">
        <v>0.20180000000000001</v>
      </c>
      <c r="BO235">
        <v>0</v>
      </c>
      <c r="BP235">
        <v>0.1</v>
      </c>
      <c r="BR235">
        <v>0.2</v>
      </c>
      <c r="BS235">
        <v>0.8</v>
      </c>
      <c r="BT235">
        <v>1.3</v>
      </c>
      <c r="BU235">
        <v>0.5</v>
      </c>
      <c r="BV235">
        <v>0.5</v>
      </c>
      <c r="BW235">
        <v>0</v>
      </c>
      <c r="BX235">
        <v>3</v>
      </c>
      <c r="BY235">
        <v>2</v>
      </c>
      <c r="BZ235">
        <v>0</v>
      </c>
      <c r="CC235">
        <v>2.9399999999999999E-2</v>
      </c>
      <c r="CE235">
        <v>1.3047</v>
      </c>
      <c r="CF235">
        <v>2.5000000000000001E-3</v>
      </c>
      <c r="CG235">
        <v>0.3</v>
      </c>
      <c r="CH235">
        <v>4</v>
      </c>
      <c r="CL235">
        <v>19.828399999999998</v>
      </c>
      <c r="CM235">
        <v>7.3262</v>
      </c>
      <c r="CN235" t="s">
        <v>1149</v>
      </c>
    </row>
    <row r="236" spans="1:92" x14ac:dyDescent="0.25">
      <c r="A236" t="s">
        <v>444</v>
      </c>
      <c r="B236">
        <v>318</v>
      </c>
      <c r="C236" t="s">
        <v>443</v>
      </c>
      <c r="D236">
        <v>31.956</v>
      </c>
      <c r="E236">
        <v>5.2934000000000001</v>
      </c>
      <c r="F236">
        <v>2191.4521</v>
      </c>
      <c r="G236">
        <v>0</v>
      </c>
      <c r="H236">
        <v>2015.5065</v>
      </c>
      <c r="I236">
        <v>0</v>
      </c>
      <c r="J236">
        <v>175.94569999999999</v>
      </c>
      <c r="K236">
        <v>2</v>
      </c>
      <c r="L236">
        <v>104.12520000000001</v>
      </c>
      <c r="M236">
        <v>92.865899999999996</v>
      </c>
      <c r="N236">
        <v>103</v>
      </c>
      <c r="O236">
        <v>87.073599999999999</v>
      </c>
      <c r="P236">
        <v>86.776399999999995</v>
      </c>
      <c r="Q236">
        <v>31.956</v>
      </c>
      <c r="R236">
        <v>5.2934000000000001</v>
      </c>
      <c r="S236">
        <v>2191.4521</v>
      </c>
      <c r="T236">
        <v>0</v>
      </c>
      <c r="U236">
        <v>2015.5065</v>
      </c>
      <c r="V236">
        <v>0</v>
      </c>
      <c r="W236">
        <v>175.94569999999999</v>
      </c>
      <c r="X236">
        <v>2</v>
      </c>
      <c r="Y236">
        <v>104.12520000000001</v>
      </c>
      <c r="Z236">
        <v>92.865899999999996</v>
      </c>
      <c r="AA236">
        <v>103</v>
      </c>
      <c r="AB236">
        <v>87.073599999999999</v>
      </c>
      <c r="AC236">
        <v>86.776399999999995</v>
      </c>
      <c r="AD236">
        <v>900</v>
      </c>
      <c r="AE236">
        <v>9</v>
      </c>
      <c r="AF236">
        <v>3.7450000000000001</v>
      </c>
      <c r="AG236">
        <v>9</v>
      </c>
      <c r="AH236">
        <v>4.6014999999999997</v>
      </c>
      <c r="AI236">
        <v>0</v>
      </c>
      <c r="AJ236">
        <v>0</v>
      </c>
      <c r="AK236">
        <v>0</v>
      </c>
      <c r="AL236">
        <v>0</v>
      </c>
      <c r="AM236">
        <v>0.2848</v>
      </c>
      <c r="AN236">
        <v>0.1648</v>
      </c>
      <c r="AO236">
        <v>0.12</v>
      </c>
      <c r="AP236">
        <v>0</v>
      </c>
      <c r="AR236">
        <v>3</v>
      </c>
      <c r="AT236">
        <v>0.1</v>
      </c>
      <c r="AU236">
        <v>2.25</v>
      </c>
      <c r="AW236">
        <v>75</v>
      </c>
      <c r="AY236">
        <v>35</v>
      </c>
      <c r="BP236">
        <v>1.25</v>
      </c>
      <c r="CE236">
        <v>0.34499999999999997</v>
      </c>
      <c r="CG236">
        <v>5.2499999999999998E-2</v>
      </c>
      <c r="CH236">
        <v>1.2</v>
      </c>
      <c r="CL236">
        <v>2.8475000000000001</v>
      </c>
      <c r="CM236">
        <v>1.7837000000000001</v>
      </c>
      <c r="CN236" t="s">
        <v>1149</v>
      </c>
    </row>
    <row r="237" spans="1:92" x14ac:dyDescent="0.25">
      <c r="A237" t="s">
        <v>446</v>
      </c>
      <c r="B237">
        <v>319</v>
      </c>
      <c r="C237" t="s">
        <v>445</v>
      </c>
      <c r="D237">
        <v>2.0038999999999998</v>
      </c>
      <c r="E237">
        <v>0.6361</v>
      </c>
      <c r="F237">
        <v>396.22949999999997</v>
      </c>
      <c r="G237">
        <v>0</v>
      </c>
      <c r="H237">
        <v>0</v>
      </c>
      <c r="I237">
        <v>0.38640000000000002</v>
      </c>
      <c r="J237">
        <v>395.84309999999999</v>
      </c>
      <c r="K237">
        <v>8</v>
      </c>
      <c r="L237">
        <v>121.44580000000001</v>
      </c>
      <c r="M237">
        <v>63.610900000000001</v>
      </c>
      <c r="N237">
        <v>183</v>
      </c>
      <c r="O237">
        <v>154.14279999999999</v>
      </c>
      <c r="P237">
        <v>70.678799999999995</v>
      </c>
      <c r="Q237">
        <v>2.0038999999999998</v>
      </c>
      <c r="R237">
        <v>0.6361</v>
      </c>
      <c r="S237">
        <v>396.22949999999997</v>
      </c>
      <c r="T237">
        <v>0</v>
      </c>
      <c r="U237">
        <v>0</v>
      </c>
      <c r="V237">
        <v>0.38640000000000002</v>
      </c>
      <c r="W237">
        <v>395.84309999999999</v>
      </c>
      <c r="X237">
        <v>8</v>
      </c>
      <c r="Y237">
        <v>121.44580000000001</v>
      </c>
      <c r="Z237">
        <v>63.610900000000001</v>
      </c>
      <c r="AA237">
        <v>183</v>
      </c>
      <c r="AB237">
        <v>154.14279999999999</v>
      </c>
      <c r="AC237">
        <v>70.678799999999995</v>
      </c>
      <c r="AD237">
        <v>331</v>
      </c>
      <c r="AE237">
        <v>2.8311999999999999</v>
      </c>
      <c r="AF237">
        <v>1.5924</v>
      </c>
      <c r="AG237">
        <v>2.8311999999999999</v>
      </c>
      <c r="AH237">
        <v>1.5951</v>
      </c>
      <c r="AI237">
        <v>3.3311000000000002</v>
      </c>
      <c r="AJ237">
        <v>1.6189</v>
      </c>
      <c r="AK237">
        <v>9</v>
      </c>
      <c r="AL237">
        <v>3.1532</v>
      </c>
      <c r="AM237">
        <v>0.91100000000000003</v>
      </c>
      <c r="AN237">
        <v>0.6885</v>
      </c>
      <c r="AO237">
        <v>0.1769</v>
      </c>
      <c r="AP237">
        <v>4.5600000000000002E-2</v>
      </c>
      <c r="AQ237">
        <v>0</v>
      </c>
      <c r="AS237">
        <v>1.67E-2</v>
      </c>
      <c r="AT237">
        <v>8.3299999999999999E-2</v>
      </c>
      <c r="AU237">
        <v>4.1999999999999997E-3</v>
      </c>
      <c r="AV237">
        <v>0</v>
      </c>
      <c r="AX237">
        <v>25</v>
      </c>
      <c r="AY237">
        <v>36</v>
      </c>
      <c r="AZ237">
        <v>1.9837</v>
      </c>
      <c r="BB237">
        <v>0.34300000000000003</v>
      </c>
      <c r="BC237">
        <v>13.07</v>
      </c>
      <c r="BO237">
        <v>0</v>
      </c>
      <c r="BR237">
        <v>0.3</v>
      </c>
      <c r="BS237">
        <v>0.4</v>
      </c>
      <c r="BT237">
        <v>0.9</v>
      </c>
      <c r="BU237">
        <v>1.1000000000000001</v>
      </c>
      <c r="BV237">
        <v>0</v>
      </c>
      <c r="BW237">
        <v>0</v>
      </c>
      <c r="BX237">
        <v>0.1</v>
      </c>
      <c r="BY237">
        <v>0</v>
      </c>
      <c r="BZ237">
        <v>0</v>
      </c>
      <c r="CE237">
        <v>1.1088</v>
      </c>
      <c r="CH237">
        <v>1.2</v>
      </c>
      <c r="CL237">
        <v>18.178799999999999</v>
      </c>
      <c r="CM237">
        <v>8.0494000000000003</v>
      </c>
      <c r="CN237" t="s">
        <v>1149</v>
      </c>
    </row>
    <row r="238" spans="1:92" x14ac:dyDescent="0.25">
      <c r="A238" t="s">
        <v>448</v>
      </c>
      <c r="B238">
        <v>320</v>
      </c>
      <c r="C238" t="s">
        <v>447</v>
      </c>
      <c r="D238">
        <v>4.8121</v>
      </c>
      <c r="E238">
        <v>3.6831</v>
      </c>
      <c r="F238">
        <v>3434.3906000000002</v>
      </c>
      <c r="G238">
        <v>225.34219999999999</v>
      </c>
      <c r="H238">
        <v>666.33109999999999</v>
      </c>
      <c r="I238">
        <v>1612.5709999999999</v>
      </c>
      <c r="J238">
        <v>930.14639999999997</v>
      </c>
      <c r="K238">
        <v>9</v>
      </c>
      <c r="L238">
        <v>70.558800000000005</v>
      </c>
      <c r="M238">
        <v>147.32380000000001</v>
      </c>
      <c r="N238">
        <v>189</v>
      </c>
      <c r="O238">
        <v>69.740700000000004</v>
      </c>
      <c r="P238">
        <v>85.653400000000005</v>
      </c>
      <c r="Q238">
        <v>4.8121</v>
      </c>
      <c r="R238">
        <v>3.6831</v>
      </c>
      <c r="S238">
        <v>3434.3906000000002</v>
      </c>
      <c r="T238">
        <v>225.34219999999999</v>
      </c>
      <c r="U238">
        <v>666.33109999999999</v>
      </c>
      <c r="V238">
        <v>1612.5709999999999</v>
      </c>
      <c r="W238">
        <v>930.14639999999997</v>
      </c>
      <c r="X238">
        <v>9</v>
      </c>
      <c r="Y238">
        <v>70.558800000000005</v>
      </c>
      <c r="Z238">
        <v>147.32380000000001</v>
      </c>
      <c r="AA238">
        <v>189</v>
      </c>
      <c r="AB238">
        <v>69.740700000000004</v>
      </c>
      <c r="AC238">
        <v>85.653400000000005</v>
      </c>
      <c r="AD238">
        <v>466</v>
      </c>
      <c r="AE238">
        <v>4.3872999999999998</v>
      </c>
      <c r="AF238">
        <v>4.6882999999999999</v>
      </c>
      <c r="AG238">
        <v>4.3872999999999998</v>
      </c>
      <c r="AH238">
        <v>3.8382999999999998</v>
      </c>
      <c r="AI238">
        <v>6.1116999999999999</v>
      </c>
      <c r="AJ238">
        <v>6.9305000000000003</v>
      </c>
      <c r="AK238">
        <v>8.8546999999999993</v>
      </c>
      <c r="AL238">
        <v>4.3776000000000002</v>
      </c>
      <c r="AM238">
        <v>5.5910000000000002</v>
      </c>
      <c r="AN238">
        <v>3.3645</v>
      </c>
      <c r="AO238">
        <v>1.5694999999999999</v>
      </c>
      <c r="AP238">
        <v>0.65700000000000003</v>
      </c>
      <c r="AQ238">
        <v>1</v>
      </c>
      <c r="AR238">
        <v>2</v>
      </c>
      <c r="AS238">
        <v>0.25</v>
      </c>
      <c r="AT238">
        <v>8.3299999999999999E-2</v>
      </c>
      <c r="AU238">
        <v>0.2185</v>
      </c>
      <c r="AV238">
        <v>45</v>
      </c>
      <c r="AW238">
        <v>11</v>
      </c>
      <c r="AX238">
        <v>70</v>
      </c>
      <c r="AY238">
        <v>80</v>
      </c>
      <c r="AZ238">
        <v>7.6977000000000002</v>
      </c>
      <c r="BA238">
        <v>1.1644000000000001</v>
      </c>
      <c r="BB238">
        <v>5.0299999999999997E-2</v>
      </c>
      <c r="BC238">
        <v>96.479900000000001</v>
      </c>
      <c r="BG238">
        <v>0.8901</v>
      </c>
      <c r="BI238">
        <v>0.55130000000000001</v>
      </c>
      <c r="BJ238">
        <v>3</v>
      </c>
      <c r="BK238">
        <v>0.92230000000000001</v>
      </c>
      <c r="BL238">
        <v>0.33329999999999999</v>
      </c>
      <c r="BO238">
        <v>0</v>
      </c>
      <c r="BP238">
        <v>0.1</v>
      </c>
      <c r="BQ238">
        <v>0.01</v>
      </c>
      <c r="BR238">
        <v>0.7</v>
      </c>
      <c r="BS238">
        <v>2.1</v>
      </c>
      <c r="BT238">
        <v>4.4000000000000004</v>
      </c>
      <c r="BU238">
        <v>0.7</v>
      </c>
      <c r="BV238">
        <v>3.5</v>
      </c>
      <c r="BW238">
        <v>0</v>
      </c>
      <c r="BX238">
        <v>0.7</v>
      </c>
      <c r="BY238">
        <v>8</v>
      </c>
      <c r="BZ238">
        <v>1</v>
      </c>
      <c r="CE238">
        <v>2.4039999999999999</v>
      </c>
      <c r="CH238">
        <v>10.88</v>
      </c>
      <c r="CJ238">
        <v>4.3400000000000001E-2</v>
      </c>
      <c r="CL238">
        <v>135.49100000000001</v>
      </c>
      <c r="CM238">
        <v>58.993899999999996</v>
      </c>
      <c r="CN238" t="s">
        <v>1149</v>
      </c>
    </row>
    <row r="239" spans="1:92" x14ac:dyDescent="0.25">
      <c r="A239" t="s">
        <v>450</v>
      </c>
      <c r="B239">
        <v>321</v>
      </c>
      <c r="C239" t="s">
        <v>449</v>
      </c>
      <c r="D239">
        <v>3.7696999999999998</v>
      </c>
      <c r="E239">
        <v>2.6073</v>
      </c>
      <c r="F239">
        <v>2284.8438000000001</v>
      </c>
      <c r="G239">
        <v>94.761200000000002</v>
      </c>
      <c r="H239">
        <v>647.47640000000001</v>
      </c>
      <c r="I239">
        <v>884.45709999999997</v>
      </c>
      <c r="J239">
        <v>658.14890000000003</v>
      </c>
      <c r="K239">
        <v>9</v>
      </c>
      <c r="L239">
        <v>55.273499999999999</v>
      </c>
      <c r="M239">
        <v>104.2932</v>
      </c>
      <c r="N239">
        <v>188</v>
      </c>
      <c r="O239">
        <v>81.948999999999998</v>
      </c>
      <c r="P239">
        <v>86.911000000000001</v>
      </c>
      <c r="Q239">
        <v>3.7696999999999998</v>
      </c>
      <c r="R239">
        <v>2.6073</v>
      </c>
      <c r="S239">
        <v>2284.8438000000001</v>
      </c>
      <c r="T239">
        <v>94.761200000000002</v>
      </c>
      <c r="U239">
        <v>647.47640000000001</v>
      </c>
      <c r="V239">
        <v>884.45709999999997</v>
      </c>
      <c r="W239">
        <v>658.14890000000003</v>
      </c>
      <c r="X239">
        <v>9</v>
      </c>
      <c r="Y239">
        <v>55.273499999999999</v>
      </c>
      <c r="Z239">
        <v>104.2932</v>
      </c>
      <c r="AA239">
        <v>188</v>
      </c>
      <c r="AB239">
        <v>81.948999999999998</v>
      </c>
      <c r="AC239">
        <v>86.911000000000001</v>
      </c>
      <c r="AD239">
        <v>458</v>
      </c>
      <c r="AE239">
        <v>3.8831000000000002</v>
      </c>
      <c r="AF239">
        <v>3.8239999999999998</v>
      </c>
      <c r="AG239">
        <v>3.8831000000000002</v>
      </c>
      <c r="AH239">
        <v>3.2294</v>
      </c>
      <c r="AI239">
        <v>4.5644999999999998</v>
      </c>
      <c r="AJ239">
        <v>3.1202000000000001</v>
      </c>
      <c r="AK239">
        <v>8.8546999999999993</v>
      </c>
      <c r="AL239">
        <v>4.5780000000000003</v>
      </c>
      <c r="AM239">
        <v>8.4757999999999996</v>
      </c>
      <c r="AN239">
        <v>2.7139000000000002</v>
      </c>
      <c r="AO239">
        <v>4.9151999999999996</v>
      </c>
      <c r="AP239">
        <v>0.84670000000000001</v>
      </c>
      <c r="AQ239">
        <v>4</v>
      </c>
      <c r="AR239">
        <v>1.5</v>
      </c>
      <c r="AS239">
        <v>8.3299999999999999E-2</v>
      </c>
      <c r="AT239">
        <v>9.1700000000000004E-2</v>
      </c>
      <c r="AU239">
        <v>0.41160000000000002</v>
      </c>
      <c r="AV239">
        <v>30</v>
      </c>
      <c r="AW239">
        <v>25</v>
      </c>
      <c r="AX239">
        <v>50</v>
      </c>
      <c r="AY239">
        <v>100</v>
      </c>
      <c r="AZ239">
        <v>5.3474000000000004</v>
      </c>
      <c r="BA239">
        <v>3.22</v>
      </c>
      <c r="BB239">
        <v>0.40970000000000001</v>
      </c>
      <c r="BC239">
        <v>80.331999999999994</v>
      </c>
      <c r="BD239">
        <v>0.02</v>
      </c>
      <c r="BE239">
        <v>3.0446</v>
      </c>
      <c r="BF239">
        <v>1.4781</v>
      </c>
      <c r="BH239">
        <v>1.6990000000000001</v>
      </c>
      <c r="BI239">
        <v>1.0455000000000001</v>
      </c>
      <c r="BJ239">
        <v>0.5</v>
      </c>
      <c r="BK239">
        <v>1.3616999999999999</v>
      </c>
      <c r="BL239">
        <v>0.47660000000000002</v>
      </c>
      <c r="BO239">
        <v>0</v>
      </c>
      <c r="BP239">
        <v>0.15</v>
      </c>
      <c r="BQ239">
        <v>0.01</v>
      </c>
      <c r="BR239">
        <v>0.5</v>
      </c>
      <c r="BS239">
        <v>1</v>
      </c>
      <c r="BT239">
        <v>2</v>
      </c>
      <c r="BU239">
        <v>2</v>
      </c>
      <c r="BV239">
        <v>3</v>
      </c>
      <c r="BW239">
        <v>1</v>
      </c>
      <c r="BX239">
        <v>1</v>
      </c>
      <c r="BY239">
        <v>3</v>
      </c>
      <c r="BZ239">
        <v>2</v>
      </c>
      <c r="CE239">
        <v>1.4550000000000001</v>
      </c>
      <c r="CF239">
        <v>1.5E-3</v>
      </c>
      <c r="CG239">
        <v>0.1125</v>
      </c>
      <c r="CH239">
        <v>3</v>
      </c>
      <c r="CI239">
        <v>42.75</v>
      </c>
      <c r="CL239">
        <v>149.3954</v>
      </c>
      <c r="CM239">
        <v>79.790400000000005</v>
      </c>
      <c r="CN239" t="s">
        <v>1149</v>
      </c>
    </row>
    <row r="240" spans="1:92" x14ac:dyDescent="0.25">
      <c r="A240" t="s">
        <v>452</v>
      </c>
      <c r="B240">
        <v>322</v>
      </c>
      <c r="C240" t="s">
        <v>451</v>
      </c>
      <c r="D240">
        <v>4.4250999999999996</v>
      </c>
      <c r="E240">
        <v>3.5669</v>
      </c>
      <c r="F240">
        <v>3587.6694000000002</v>
      </c>
      <c r="G240">
        <v>610.31179999999995</v>
      </c>
      <c r="H240">
        <v>805.45450000000005</v>
      </c>
      <c r="I240">
        <v>1514.5545999999999</v>
      </c>
      <c r="J240">
        <v>657.34860000000003</v>
      </c>
      <c r="K240">
        <v>9</v>
      </c>
      <c r="L240">
        <v>64.883899999999997</v>
      </c>
      <c r="M240">
        <v>142.6755</v>
      </c>
      <c r="N240">
        <v>189</v>
      </c>
      <c r="O240">
        <v>64.131600000000006</v>
      </c>
      <c r="P240">
        <v>82.950900000000004</v>
      </c>
      <c r="Q240">
        <v>4.4250999999999996</v>
      </c>
      <c r="R240">
        <v>3.5669</v>
      </c>
      <c r="S240">
        <v>3587.6694000000002</v>
      </c>
      <c r="T240">
        <v>610.31179999999995</v>
      </c>
      <c r="U240">
        <v>805.45450000000005</v>
      </c>
      <c r="V240">
        <v>1514.5545999999999</v>
      </c>
      <c r="W240">
        <v>657.34860000000003</v>
      </c>
      <c r="X240">
        <v>9</v>
      </c>
      <c r="Y240">
        <v>64.883899999999997</v>
      </c>
      <c r="Z240">
        <v>142.6755</v>
      </c>
      <c r="AA240">
        <v>189</v>
      </c>
      <c r="AB240">
        <v>64.131600000000006</v>
      </c>
      <c r="AC240">
        <v>82.950900000000004</v>
      </c>
      <c r="AD240">
        <v>469</v>
      </c>
      <c r="AE240">
        <v>4.2072000000000003</v>
      </c>
      <c r="AF240">
        <v>4.7918000000000003</v>
      </c>
      <c r="AG240">
        <v>4.2072000000000003</v>
      </c>
      <c r="AH240">
        <v>3.7772000000000001</v>
      </c>
      <c r="AI240">
        <v>5.5319000000000003</v>
      </c>
      <c r="AJ240">
        <v>3.5756000000000001</v>
      </c>
      <c r="AK240">
        <v>8.8546999999999993</v>
      </c>
      <c r="AL240">
        <v>6.3795999999999999</v>
      </c>
      <c r="AM240">
        <v>9</v>
      </c>
      <c r="AN240">
        <v>4.7949999999999999</v>
      </c>
      <c r="AO240">
        <v>5.0804</v>
      </c>
      <c r="AP240">
        <v>2.4312</v>
      </c>
      <c r="AQ240">
        <v>4</v>
      </c>
      <c r="AR240">
        <v>2</v>
      </c>
      <c r="AS240">
        <v>0.125</v>
      </c>
      <c r="AT240">
        <v>0.15</v>
      </c>
      <c r="AU240">
        <v>0.46279999999999999</v>
      </c>
      <c r="AV240">
        <v>25</v>
      </c>
      <c r="AW240">
        <v>45</v>
      </c>
      <c r="AX240">
        <v>65</v>
      </c>
      <c r="AY240">
        <v>100</v>
      </c>
      <c r="AZ240">
        <v>6.4687000000000001</v>
      </c>
      <c r="BA240">
        <v>10.7811</v>
      </c>
      <c r="BB240">
        <v>0.71870000000000001</v>
      </c>
      <c r="BC240">
        <v>159.0316</v>
      </c>
      <c r="BD240">
        <v>9.7100000000000006E-2</v>
      </c>
      <c r="BE240">
        <v>4.0560999999999998</v>
      </c>
      <c r="BF240">
        <v>1.6368</v>
      </c>
      <c r="BH240">
        <v>0.61260000000000003</v>
      </c>
      <c r="BI240">
        <v>0.40839999999999999</v>
      </c>
      <c r="BJ240">
        <v>0.5</v>
      </c>
      <c r="BK240">
        <v>2.37</v>
      </c>
      <c r="BL240">
        <v>1.0267999999999999</v>
      </c>
      <c r="BO240">
        <v>0</v>
      </c>
      <c r="BP240">
        <v>0.15</v>
      </c>
      <c r="BQ240">
        <v>0.05</v>
      </c>
      <c r="BR240">
        <v>1.3</v>
      </c>
      <c r="BS240">
        <v>1</v>
      </c>
      <c r="BT240">
        <v>1</v>
      </c>
      <c r="BU240">
        <v>2</v>
      </c>
      <c r="BV240">
        <v>4</v>
      </c>
      <c r="BW240">
        <v>5</v>
      </c>
      <c r="BX240">
        <v>2</v>
      </c>
      <c r="BY240">
        <v>4</v>
      </c>
      <c r="BZ240">
        <v>5</v>
      </c>
      <c r="CE240">
        <v>2.85</v>
      </c>
      <c r="CF240">
        <v>6.0000000000000001E-3</v>
      </c>
      <c r="CG240">
        <v>0.21</v>
      </c>
      <c r="CH240">
        <v>22.8</v>
      </c>
      <c r="CI240">
        <v>34.200000000000003</v>
      </c>
      <c r="CL240">
        <v>250.12549999999999</v>
      </c>
      <c r="CM240">
        <v>128.5027</v>
      </c>
      <c r="CN240" t="s">
        <v>1149</v>
      </c>
    </row>
    <row r="241" spans="1:92" x14ac:dyDescent="0.25">
      <c r="A241" t="s">
        <v>454</v>
      </c>
      <c r="B241">
        <v>323</v>
      </c>
      <c r="C241" t="s">
        <v>921</v>
      </c>
      <c r="D241">
        <v>0.84909999999999997</v>
      </c>
      <c r="E241">
        <v>1.4378</v>
      </c>
      <c r="F241">
        <v>4174.1352999999999</v>
      </c>
      <c r="G241">
        <v>2819.9625999999998</v>
      </c>
      <c r="H241">
        <v>1076.009</v>
      </c>
      <c r="I241">
        <v>258.53089999999997</v>
      </c>
      <c r="J241">
        <v>19.6326</v>
      </c>
      <c r="K241">
        <v>8</v>
      </c>
      <c r="L241">
        <v>51.462499999999999</v>
      </c>
      <c r="M241">
        <v>143.77510000000001</v>
      </c>
      <c r="N241">
        <v>187</v>
      </c>
      <c r="O241">
        <v>36.918799999999997</v>
      </c>
      <c r="P241">
        <v>79.875100000000003</v>
      </c>
      <c r="Q241">
        <v>0.84909999999999997</v>
      </c>
      <c r="R241">
        <v>1.4378</v>
      </c>
      <c r="S241">
        <v>4174.1352999999999</v>
      </c>
      <c r="T241">
        <v>2819.9625999999998</v>
      </c>
      <c r="U241">
        <v>1076.009</v>
      </c>
      <c r="V241">
        <v>258.53089999999997</v>
      </c>
      <c r="W241">
        <v>19.6326</v>
      </c>
      <c r="X241">
        <v>8</v>
      </c>
      <c r="Y241">
        <v>51.462499999999999</v>
      </c>
      <c r="Z241">
        <v>143.77510000000001</v>
      </c>
      <c r="AA241">
        <v>187</v>
      </c>
      <c r="AB241">
        <v>36.918799999999997</v>
      </c>
      <c r="AC241">
        <v>79.875100000000003</v>
      </c>
      <c r="AD241">
        <v>200</v>
      </c>
      <c r="AE241">
        <v>2.3980999999999999</v>
      </c>
      <c r="AF241">
        <v>5.1685999999999996</v>
      </c>
      <c r="AG241">
        <v>1.843</v>
      </c>
      <c r="AH241">
        <v>2.3980999999999999</v>
      </c>
      <c r="AI241">
        <v>0</v>
      </c>
      <c r="AJ241">
        <v>0</v>
      </c>
      <c r="AK241">
        <v>0</v>
      </c>
      <c r="AL241">
        <v>0</v>
      </c>
      <c r="AM241">
        <v>0.3029</v>
      </c>
      <c r="AN241">
        <v>0.28399999999999997</v>
      </c>
      <c r="AO241">
        <v>1.5100000000000001E-2</v>
      </c>
      <c r="AP241">
        <v>3.7000000000000002E-3</v>
      </c>
      <c r="AQ241">
        <v>1</v>
      </c>
      <c r="AR241">
        <v>1</v>
      </c>
      <c r="AS241">
        <v>1.67E-2</v>
      </c>
      <c r="AT241">
        <v>1.67E-2</v>
      </c>
      <c r="AU241">
        <v>0.37290000000000001</v>
      </c>
      <c r="AV241">
        <v>50</v>
      </c>
      <c r="AW241">
        <v>20</v>
      </c>
      <c r="AX241">
        <v>10</v>
      </c>
      <c r="AY241">
        <v>10</v>
      </c>
      <c r="AZ241">
        <v>2.3521999999999998</v>
      </c>
      <c r="BB241">
        <v>2.6100000000000002E-2</v>
      </c>
      <c r="BC241">
        <v>0.6411</v>
      </c>
      <c r="BK241">
        <v>3.4811999999999999</v>
      </c>
      <c r="BL241">
        <v>1.2219</v>
      </c>
      <c r="BO241">
        <v>0</v>
      </c>
      <c r="BP241">
        <v>0.2</v>
      </c>
      <c r="BR241">
        <v>0.2</v>
      </c>
      <c r="BS241">
        <v>0.4</v>
      </c>
      <c r="BT241">
        <v>0.2</v>
      </c>
      <c r="BU241">
        <v>0.1</v>
      </c>
      <c r="BV241">
        <v>0</v>
      </c>
      <c r="BW241">
        <v>0</v>
      </c>
      <c r="CE241">
        <v>5.8799999999999998E-2</v>
      </c>
      <c r="CH241">
        <v>0.08</v>
      </c>
      <c r="CL241">
        <v>5.3611000000000004</v>
      </c>
      <c r="CM241">
        <v>1.1249</v>
      </c>
      <c r="CN241" t="s">
        <v>1149</v>
      </c>
    </row>
    <row r="242" spans="1:92" x14ac:dyDescent="0.25">
      <c r="A242" t="s">
        <v>456</v>
      </c>
      <c r="B242">
        <v>324</v>
      </c>
      <c r="C242" t="s">
        <v>455</v>
      </c>
      <c r="D242">
        <v>7.2230999999999996</v>
      </c>
      <c r="E242">
        <v>1.9211</v>
      </c>
      <c r="F242">
        <v>996.19839999999999</v>
      </c>
      <c r="G242">
        <v>137.61750000000001</v>
      </c>
      <c r="H242">
        <v>0</v>
      </c>
      <c r="I242">
        <v>0.51449999999999996</v>
      </c>
      <c r="J242">
        <v>858.06650000000002</v>
      </c>
      <c r="K242">
        <v>8</v>
      </c>
      <c r="L242">
        <v>437.7638</v>
      </c>
      <c r="M242">
        <v>192.10839999999999</v>
      </c>
      <c r="N242">
        <v>186</v>
      </c>
      <c r="O242">
        <v>164.16139999999999</v>
      </c>
      <c r="P242">
        <v>83.525400000000005</v>
      </c>
      <c r="Q242">
        <v>7.2230999999999996</v>
      </c>
      <c r="R242">
        <v>1.9211</v>
      </c>
      <c r="S242">
        <v>996.19839999999999</v>
      </c>
      <c r="T242">
        <v>137.61750000000001</v>
      </c>
      <c r="U242">
        <v>0</v>
      </c>
      <c r="V242">
        <v>0.51449999999999996</v>
      </c>
      <c r="W242">
        <v>858.06650000000002</v>
      </c>
      <c r="X242">
        <v>8</v>
      </c>
      <c r="Y242">
        <v>437.7638</v>
      </c>
      <c r="Z242">
        <v>192.10839999999999</v>
      </c>
      <c r="AA242">
        <v>186</v>
      </c>
      <c r="AB242">
        <v>164.16139999999999</v>
      </c>
      <c r="AC242">
        <v>83.525400000000005</v>
      </c>
      <c r="AD242">
        <v>549</v>
      </c>
      <c r="AE242">
        <v>5.3752000000000004</v>
      </c>
      <c r="AF242">
        <v>2.5249999999999999</v>
      </c>
      <c r="AG242">
        <v>5.3752000000000004</v>
      </c>
      <c r="AH242">
        <v>2.7721</v>
      </c>
      <c r="AI242">
        <v>3.5872999999999999</v>
      </c>
      <c r="AJ242">
        <v>2.7014</v>
      </c>
      <c r="AK242">
        <v>4.7450999999999999</v>
      </c>
      <c r="AL242">
        <v>4.0867000000000004</v>
      </c>
      <c r="AM242">
        <v>9</v>
      </c>
      <c r="AN242">
        <v>1.1044</v>
      </c>
      <c r="AO242">
        <v>4.7081</v>
      </c>
      <c r="AP242">
        <v>6.0930999999999997</v>
      </c>
      <c r="AQ242">
        <v>2</v>
      </c>
      <c r="AS242">
        <v>1.67E-2</v>
      </c>
      <c r="AT242">
        <v>0.375</v>
      </c>
      <c r="AU242">
        <v>0.44890000000000002</v>
      </c>
      <c r="AV242">
        <v>45</v>
      </c>
      <c r="AX242">
        <v>20</v>
      </c>
      <c r="AY242">
        <v>100</v>
      </c>
      <c r="AZ242">
        <v>2.0699999999999998</v>
      </c>
      <c r="BB242">
        <v>1.0349999999999999</v>
      </c>
      <c r="BC242">
        <v>24.4922</v>
      </c>
      <c r="BH242">
        <v>2.7566999999999999</v>
      </c>
      <c r="BK242">
        <v>0.98409999999999997</v>
      </c>
      <c r="BL242">
        <v>0.38269999999999998</v>
      </c>
      <c r="BO242">
        <v>0</v>
      </c>
      <c r="BR242">
        <v>0.2</v>
      </c>
      <c r="BS242">
        <v>0.5</v>
      </c>
      <c r="BT242">
        <v>0.5</v>
      </c>
      <c r="BU242">
        <v>0.5</v>
      </c>
      <c r="BV242">
        <v>0</v>
      </c>
      <c r="BW242">
        <v>0</v>
      </c>
      <c r="BX242">
        <v>0.4</v>
      </c>
      <c r="BY242">
        <v>0</v>
      </c>
      <c r="BZ242">
        <v>0</v>
      </c>
      <c r="CE242">
        <v>0.61399999999999999</v>
      </c>
      <c r="CF242">
        <v>7.4999999999999997E-2</v>
      </c>
      <c r="CG242">
        <v>2.5499999999999998</v>
      </c>
      <c r="CH242">
        <v>40</v>
      </c>
      <c r="CI242">
        <v>64.8</v>
      </c>
      <c r="CL242">
        <v>138.37200000000001</v>
      </c>
      <c r="CM242">
        <v>99.482699999999994</v>
      </c>
      <c r="CN242" t="s">
        <v>1149</v>
      </c>
    </row>
    <row r="243" spans="1:92" x14ac:dyDescent="0.25">
      <c r="A243" t="s">
        <v>458</v>
      </c>
      <c r="B243">
        <v>325</v>
      </c>
      <c r="C243" t="s">
        <v>457</v>
      </c>
      <c r="D243">
        <v>4.1790000000000003</v>
      </c>
      <c r="E243">
        <v>1.8567</v>
      </c>
      <c r="F243">
        <v>1281.1775</v>
      </c>
      <c r="G243">
        <v>117.5127</v>
      </c>
      <c r="H243">
        <v>319.8578</v>
      </c>
      <c r="I243">
        <v>228.48949999999999</v>
      </c>
      <c r="J243">
        <v>615.31740000000002</v>
      </c>
      <c r="K243">
        <v>8</v>
      </c>
      <c r="L243">
        <v>253.2722</v>
      </c>
      <c r="M243">
        <v>185.672</v>
      </c>
      <c r="N243">
        <v>186</v>
      </c>
      <c r="O243">
        <v>94.977099999999993</v>
      </c>
      <c r="P243">
        <v>80.727000000000004</v>
      </c>
      <c r="Q243">
        <v>4.1790000000000003</v>
      </c>
      <c r="R243">
        <v>1.8567</v>
      </c>
      <c r="S243">
        <v>1281.1775</v>
      </c>
      <c r="T243">
        <v>117.5127</v>
      </c>
      <c r="U243">
        <v>319.8578</v>
      </c>
      <c r="V243">
        <v>228.48949999999999</v>
      </c>
      <c r="W243">
        <v>615.31740000000002</v>
      </c>
      <c r="X243">
        <v>8</v>
      </c>
      <c r="Y243">
        <v>253.2722</v>
      </c>
      <c r="Z243">
        <v>185.672</v>
      </c>
      <c r="AA243">
        <v>186</v>
      </c>
      <c r="AB243">
        <v>94.977099999999993</v>
      </c>
      <c r="AC243">
        <v>80.727000000000004</v>
      </c>
      <c r="AD243">
        <v>446</v>
      </c>
      <c r="AE243">
        <v>4.0884999999999998</v>
      </c>
      <c r="AF243">
        <v>2.8635000000000002</v>
      </c>
      <c r="AG243">
        <v>4.0884999999999998</v>
      </c>
      <c r="AH243">
        <v>2.7252000000000001</v>
      </c>
      <c r="AI243">
        <v>4.4169999999999998</v>
      </c>
      <c r="AJ243">
        <v>2.5062000000000002</v>
      </c>
      <c r="AK243">
        <v>7.6901999999999999</v>
      </c>
      <c r="AL243">
        <v>5.2359999999999998</v>
      </c>
      <c r="AM243">
        <v>6.242</v>
      </c>
      <c r="AN243">
        <v>2.6472000000000002</v>
      </c>
      <c r="AO243">
        <v>2.8342999999999998</v>
      </c>
      <c r="AP243">
        <v>0.76049999999999995</v>
      </c>
      <c r="AQ243">
        <v>3</v>
      </c>
      <c r="AR243">
        <v>0.7</v>
      </c>
      <c r="AS243">
        <v>4.1700000000000001E-2</v>
      </c>
      <c r="AT243">
        <v>0.1167</v>
      </c>
      <c r="AU243">
        <v>1.0263</v>
      </c>
      <c r="AV243">
        <v>50</v>
      </c>
      <c r="AW243">
        <v>40</v>
      </c>
      <c r="AX243">
        <v>50</v>
      </c>
      <c r="AY243">
        <v>100</v>
      </c>
      <c r="AZ243">
        <v>7.2449000000000003</v>
      </c>
      <c r="BA243">
        <v>2.3287</v>
      </c>
      <c r="BB243">
        <v>0.4133</v>
      </c>
      <c r="BC243">
        <v>60.875599999999999</v>
      </c>
      <c r="BH243">
        <v>0.78410000000000002</v>
      </c>
      <c r="BI243">
        <v>1.9603999999999999</v>
      </c>
      <c r="BJ243">
        <v>0.04</v>
      </c>
      <c r="BK243">
        <v>2.2696000000000001</v>
      </c>
      <c r="BL243">
        <v>0.7944</v>
      </c>
      <c r="BO243">
        <v>0</v>
      </c>
      <c r="BP243">
        <v>0.1</v>
      </c>
      <c r="BR243">
        <v>0.2</v>
      </c>
      <c r="BS243">
        <v>0.2</v>
      </c>
      <c r="BT243">
        <v>0.4</v>
      </c>
      <c r="BU243">
        <v>0.2</v>
      </c>
      <c r="BV243">
        <v>5</v>
      </c>
      <c r="BW243">
        <v>0</v>
      </c>
      <c r="BX243">
        <v>0.5</v>
      </c>
      <c r="BY243">
        <v>5</v>
      </c>
      <c r="BZ243">
        <v>0</v>
      </c>
      <c r="CE243">
        <v>1.4798</v>
      </c>
      <c r="CF243">
        <v>2E-3</v>
      </c>
      <c r="CG243">
        <v>0.105</v>
      </c>
      <c r="CH243">
        <v>7.84</v>
      </c>
      <c r="CI243">
        <v>17.64</v>
      </c>
      <c r="CL243">
        <v>104.59650000000001</v>
      </c>
      <c r="CM243">
        <v>53.334499999999998</v>
      </c>
      <c r="CN243" t="s">
        <v>1149</v>
      </c>
    </row>
    <row r="244" spans="1:92" x14ac:dyDescent="0.25">
      <c r="A244" t="s">
        <v>460</v>
      </c>
      <c r="B244">
        <v>326</v>
      </c>
      <c r="C244" t="s">
        <v>922</v>
      </c>
      <c r="D244">
        <v>5.6721000000000004</v>
      </c>
      <c r="E244">
        <v>2.1173999999999999</v>
      </c>
      <c r="F244">
        <v>1366.99</v>
      </c>
      <c r="G244">
        <v>451.91399999999999</v>
      </c>
      <c r="H244">
        <v>268.13889999999998</v>
      </c>
      <c r="I244">
        <v>169.07429999999999</v>
      </c>
      <c r="J244">
        <v>477.86279999999999</v>
      </c>
      <c r="K244">
        <v>9</v>
      </c>
      <c r="L244">
        <v>83.168899999999994</v>
      </c>
      <c r="M244">
        <v>84.697999999999993</v>
      </c>
      <c r="N244">
        <v>183</v>
      </c>
      <c r="O244">
        <v>436.3168</v>
      </c>
      <c r="P244">
        <v>235.2722</v>
      </c>
      <c r="Q244">
        <v>5.6721000000000004</v>
      </c>
      <c r="R244">
        <v>2.1173999999999999</v>
      </c>
      <c r="S244">
        <v>1366.99</v>
      </c>
      <c r="T244">
        <v>451.91399999999999</v>
      </c>
      <c r="U244">
        <v>268.13889999999998</v>
      </c>
      <c r="V244">
        <v>169.07429999999999</v>
      </c>
      <c r="W244">
        <v>477.86279999999999</v>
      </c>
      <c r="X244">
        <v>9</v>
      </c>
      <c r="Y244">
        <v>83.168899999999994</v>
      </c>
      <c r="Z244">
        <v>84.697999999999993</v>
      </c>
      <c r="AA244">
        <v>183</v>
      </c>
      <c r="AB244">
        <v>436.3168</v>
      </c>
      <c r="AC244">
        <v>235.2722</v>
      </c>
      <c r="AD244">
        <v>501</v>
      </c>
      <c r="AE244">
        <v>4.7632000000000003</v>
      </c>
      <c r="AF244">
        <v>2.9578000000000002</v>
      </c>
      <c r="AG244">
        <v>4.7632000000000003</v>
      </c>
      <c r="AH244">
        <v>2.9102999999999999</v>
      </c>
      <c r="AI244">
        <v>0</v>
      </c>
      <c r="AJ244">
        <v>0</v>
      </c>
      <c r="AK244">
        <v>0</v>
      </c>
      <c r="AL244">
        <v>0</v>
      </c>
      <c r="AM244">
        <v>0.9667</v>
      </c>
      <c r="AN244">
        <v>0.48870000000000002</v>
      </c>
      <c r="AO244">
        <v>0.47799999999999998</v>
      </c>
      <c r="AP244">
        <v>0</v>
      </c>
      <c r="AQ244">
        <v>6</v>
      </c>
      <c r="AR244">
        <v>1</v>
      </c>
      <c r="AS244">
        <v>2.0799999999999999E-2</v>
      </c>
      <c r="AT244">
        <v>0.25</v>
      </c>
      <c r="AU244">
        <v>3.1915</v>
      </c>
      <c r="AV244">
        <v>70</v>
      </c>
      <c r="AW244">
        <v>10</v>
      </c>
      <c r="AX244">
        <v>10</v>
      </c>
      <c r="AY244">
        <v>100</v>
      </c>
      <c r="BK244">
        <v>2.4</v>
      </c>
      <c r="BL244">
        <v>0.96</v>
      </c>
      <c r="BM244">
        <v>1.1851</v>
      </c>
      <c r="BN244">
        <v>0.41870000000000002</v>
      </c>
      <c r="BO244">
        <v>0</v>
      </c>
      <c r="BP244">
        <v>0.05</v>
      </c>
      <c r="BR244">
        <v>0.2</v>
      </c>
      <c r="BS244">
        <v>0.5</v>
      </c>
      <c r="BT244">
        <v>0.5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E244">
        <v>2.79</v>
      </c>
      <c r="CF244">
        <v>7.4999999999999997E-2</v>
      </c>
      <c r="CG244">
        <v>0.375</v>
      </c>
      <c r="CH244">
        <v>1.44</v>
      </c>
      <c r="CI244">
        <v>3.24</v>
      </c>
      <c r="CL244">
        <v>12.755100000000001</v>
      </c>
      <c r="CM244">
        <v>6.0784000000000002</v>
      </c>
      <c r="CN244" t="s">
        <v>1149</v>
      </c>
    </row>
    <row r="245" spans="1:92" x14ac:dyDescent="0.25">
      <c r="A245" t="s">
        <v>462</v>
      </c>
      <c r="B245">
        <v>327</v>
      </c>
      <c r="C245" t="s">
        <v>923</v>
      </c>
      <c r="D245">
        <v>29.046299999999999</v>
      </c>
      <c r="E245">
        <v>6.3036000000000003</v>
      </c>
      <c r="F245">
        <v>3772.2188000000001</v>
      </c>
      <c r="G245">
        <v>141.99019999999999</v>
      </c>
      <c r="H245">
        <v>3080.5131999999999</v>
      </c>
      <c r="I245">
        <v>0</v>
      </c>
      <c r="J245">
        <v>549.71519999999998</v>
      </c>
      <c r="K245">
        <v>5</v>
      </c>
      <c r="L245">
        <v>134.03909999999999</v>
      </c>
      <c r="M245">
        <v>114.6104</v>
      </c>
      <c r="N245">
        <v>147</v>
      </c>
      <c r="O245">
        <v>99.473600000000005</v>
      </c>
      <c r="P245">
        <v>54.813699999999997</v>
      </c>
      <c r="Q245">
        <v>29.046299999999999</v>
      </c>
      <c r="R245">
        <v>6.3036000000000003</v>
      </c>
      <c r="S245">
        <v>3772.2188000000001</v>
      </c>
      <c r="T245">
        <v>141.99019999999999</v>
      </c>
      <c r="U245">
        <v>3080.5131999999999</v>
      </c>
      <c r="V245">
        <v>0</v>
      </c>
      <c r="W245">
        <v>549.71519999999998</v>
      </c>
      <c r="X245">
        <v>5</v>
      </c>
      <c r="Y245">
        <v>134.03909999999999</v>
      </c>
      <c r="Z245">
        <v>114.6104</v>
      </c>
      <c r="AA245">
        <v>147</v>
      </c>
      <c r="AB245">
        <v>99.473600000000005</v>
      </c>
      <c r="AC245">
        <v>54.813699999999997</v>
      </c>
      <c r="AD245">
        <v>909</v>
      </c>
      <c r="AE245">
        <v>9</v>
      </c>
      <c r="AF245">
        <v>4.9135</v>
      </c>
      <c r="AG245">
        <v>9</v>
      </c>
      <c r="AH245">
        <v>5.0213999999999999</v>
      </c>
      <c r="AI245">
        <v>0</v>
      </c>
      <c r="AJ245">
        <v>0</v>
      </c>
      <c r="AK245">
        <v>0</v>
      </c>
      <c r="AL245">
        <v>0</v>
      </c>
      <c r="AM245">
        <v>9</v>
      </c>
      <c r="AN245">
        <v>0.20519999999999999</v>
      </c>
      <c r="AO245">
        <v>5.4</v>
      </c>
      <c r="AP245">
        <v>6.4</v>
      </c>
      <c r="AQ245">
        <v>1</v>
      </c>
      <c r="AR245">
        <v>1.5</v>
      </c>
      <c r="AT245">
        <v>0.375</v>
      </c>
      <c r="AU245">
        <v>0.9294</v>
      </c>
      <c r="AV245">
        <v>10</v>
      </c>
      <c r="AW245">
        <v>70</v>
      </c>
      <c r="AY245">
        <v>100</v>
      </c>
      <c r="BK245">
        <v>0.41070000000000001</v>
      </c>
      <c r="BL245">
        <v>0.1454</v>
      </c>
      <c r="BO245">
        <v>0</v>
      </c>
      <c r="BP245">
        <v>1</v>
      </c>
      <c r="CE245">
        <v>0.41649999999999998</v>
      </c>
      <c r="CG245">
        <v>5.0999999999999996</v>
      </c>
      <c r="CH245">
        <v>36</v>
      </c>
      <c r="CI245">
        <v>99</v>
      </c>
      <c r="CL245">
        <v>141.9272</v>
      </c>
      <c r="CM245">
        <v>111.3309</v>
      </c>
      <c r="CN245" t="s">
        <v>1149</v>
      </c>
    </row>
    <row r="246" spans="1:92" x14ac:dyDescent="0.25">
      <c r="A246" t="s">
        <v>924</v>
      </c>
      <c r="B246">
        <v>328</v>
      </c>
      <c r="C246" t="s">
        <v>925</v>
      </c>
      <c r="D246">
        <v>4.9844999999999997</v>
      </c>
      <c r="E246">
        <v>2.9718</v>
      </c>
      <c r="F246">
        <v>4255.0508</v>
      </c>
      <c r="G246">
        <v>261.28100000000001</v>
      </c>
      <c r="H246">
        <v>3390.1504</v>
      </c>
      <c r="I246">
        <v>42.863399999999999</v>
      </c>
      <c r="J246">
        <v>560.75599999999997</v>
      </c>
      <c r="K246">
        <v>9</v>
      </c>
      <c r="L246">
        <v>73.0869</v>
      </c>
      <c r="M246">
        <v>118.8719</v>
      </c>
      <c r="N246">
        <v>189</v>
      </c>
      <c r="O246">
        <v>72.239599999999996</v>
      </c>
      <c r="P246">
        <v>69.111599999999996</v>
      </c>
      <c r="Q246">
        <v>4.9844999999999997</v>
      </c>
      <c r="R246">
        <v>2.9718</v>
      </c>
      <c r="S246">
        <v>4255.0508</v>
      </c>
      <c r="T246">
        <v>261.28100000000001</v>
      </c>
      <c r="U246">
        <v>3390.1504</v>
      </c>
      <c r="V246">
        <v>42.863399999999999</v>
      </c>
      <c r="W246">
        <v>560.75599999999997</v>
      </c>
      <c r="X246">
        <v>9</v>
      </c>
      <c r="Y246">
        <v>73.0869</v>
      </c>
      <c r="Z246">
        <v>118.8719</v>
      </c>
      <c r="AA246">
        <v>189</v>
      </c>
      <c r="AB246">
        <v>72.239599999999996</v>
      </c>
      <c r="AC246">
        <v>69.111599999999996</v>
      </c>
      <c r="AD246">
        <v>429</v>
      </c>
      <c r="AE246">
        <v>4.4652000000000003</v>
      </c>
      <c r="AF246">
        <v>5.2184999999999997</v>
      </c>
      <c r="AG246">
        <v>4.4652000000000003</v>
      </c>
      <c r="AH246">
        <v>3.4478</v>
      </c>
      <c r="AI246">
        <v>2.0303</v>
      </c>
      <c r="AJ246">
        <v>4.1650999999999998</v>
      </c>
      <c r="AK246">
        <v>0</v>
      </c>
      <c r="AL246">
        <v>0.57179999999999997</v>
      </c>
      <c r="AM246">
        <v>9</v>
      </c>
      <c r="AN246">
        <v>0.3029</v>
      </c>
      <c r="AO246">
        <v>5.4039999999999999</v>
      </c>
      <c r="AP246">
        <v>6.4</v>
      </c>
      <c r="AQ246">
        <v>1</v>
      </c>
      <c r="AR246">
        <v>1.5</v>
      </c>
      <c r="AS246">
        <v>4.1999999999999997E-3</v>
      </c>
      <c r="AT246">
        <v>0.375</v>
      </c>
      <c r="AU246">
        <v>0.75990000000000002</v>
      </c>
      <c r="AV246">
        <v>15</v>
      </c>
      <c r="AW246">
        <v>70</v>
      </c>
      <c r="AX246">
        <v>5</v>
      </c>
      <c r="AY246">
        <v>100</v>
      </c>
      <c r="AZ246">
        <v>0.17249999999999999</v>
      </c>
      <c r="BC246">
        <v>0.34339999999999998</v>
      </c>
      <c r="BK246">
        <v>0.73250000000000004</v>
      </c>
      <c r="BL246">
        <v>0.2576</v>
      </c>
      <c r="BO246">
        <v>0</v>
      </c>
      <c r="BP246">
        <v>1</v>
      </c>
      <c r="BR246">
        <v>0.1</v>
      </c>
      <c r="BS246">
        <v>0.2</v>
      </c>
      <c r="BT246">
        <v>0.2</v>
      </c>
      <c r="BU246">
        <v>0</v>
      </c>
      <c r="BV246">
        <v>0</v>
      </c>
      <c r="BW246">
        <v>0</v>
      </c>
      <c r="CE246">
        <v>0.42870000000000003</v>
      </c>
      <c r="CG246">
        <v>5.0999999999999996</v>
      </c>
      <c r="CH246">
        <v>36</v>
      </c>
      <c r="CI246">
        <v>99</v>
      </c>
      <c r="CL246">
        <v>143.1046</v>
      </c>
      <c r="CM246">
        <v>111.56489999999999</v>
      </c>
      <c r="CN246" t="s">
        <v>1149</v>
      </c>
    </row>
    <row r="247" spans="1:92" x14ac:dyDescent="0.25">
      <c r="A247" t="s">
        <v>464</v>
      </c>
      <c r="B247">
        <v>329</v>
      </c>
      <c r="C247" t="s">
        <v>463</v>
      </c>
      <c r="D247">
        <v>9.1555999999999997</v>
      </c>
      <c r="E247">
        <v>5.1009000000000002</v>
      </c>
      <c r="F247">
        <v>5898.8433000000005</v>
      </c>
      <c r="G247">
        <v>5656.9453000000003</v>
      </c>
      <c r="H247">
        <v>148.60489999999999</v>
      </c>
      <c r="I247">
        <v>0</v>
      </c>
      <c r="J247">
        <v>93.292900000000003</v>
      </c>
      <c r="K247">
        <v>10</v>
      </c>
      <c r="L247">
        <v>122.4015</v>
      </c>
      <c r="M247">
        <v>108.5299</v>
      </c>
      <c r="N247">
        <v>163</v>
      </c>
      <c r="O247">
        <v>46.008200000000002</v>
      </c>
      <c r="P247">
        <v>80.966700000000003</v>
      </c>
      <c r="Q247">
        <v>9.1555999999999997</v>
      </c>
      <c r="R247">
        <v>5.1009000000000002</v>
      </c>
      <c r="S247">
        <v>5898.8433000000005</v>
      </c>
      <c r="T247">
        <v>5656.9453000000003</v>
      </c>
      <c r="U247">
        <v>148.60489999999999</v>
      </c>
      <c r="V247">
        <v>0</v>
      </c>
      <c r="W247">
        <v>93.292900000000003</v>
      </c>
      <c r="X247">
        <v>10</v>
      </c>
      <c r="Y247">
        <v>122.4015</v>
      </c>
      <c r="Z247">
        <v>108.5299</v>
      </c>
      <c r="AA247">
        <v>163</v>
      </c>
      <c r="AB247">
        <v>46.008200000000002</v>
      </c>
      <c r="AC247">
        <v>80.966700000000003</v>
      </c>
      <c r="AD247">
        <v>600</v>
      </c>
      <c r="AE247">
        <v>6.0517000000000003</v>
      </c>
      <c r="AF247">
        <v>6.1443000000000003</v>
      </c>
      <c r="AG247">
        <v>6.0517000000000003</v>
      </c>
      <c r="AH247">
        <v>4.5170000000000003</v>
      </c>
      <c r="AI247">
        <v>0</v>
      </c>
      <c r="AJ247">
        <v>0</v>
      </c>
      <c r="AK247">
        <v>0</v>
      </c>
      <c r="AL247">
        <v>0</v>
      </c>
      <c r="AM247">
        <v>0.41189999999999999</v>
      </c>
      <c r="AN247">
        <v>0.38190000000000002</v>
      </c>
      <c r="AO247">
        <v>0.03</v>
      </c>
      <c r="AP247">
        <v>0</v>
      </c>
      <c r="AQ247">
        <v>0.5</v>
      </c>
      <c r="AR247">
        <v>0.5</v>
      </c>
      <c r="AT247">
        <v>5.8299999999999998E-2</v>
      </c>
      <c r="AU247">
        <v>0.34320000000000001</v>
      </c>
      <c r="AV247">
        <v>70</v>
      </c>
      <c r="AW247">
        <v>5</v>
      </c>
      <c r="AY247">
        <v>55</v>
      </c>
      <c r="BK247">
        <v>6.6989000000000001</v>
      </c>
      <c r="BL247">
        <v>2.3469000000000002</v>
      </c>
      <c r="BO247">
        <v>0</v>
      </c>
      <c r="BP247">
        <v>0.05</v>
      </c>
      <c r="CE247">
        <v>0.23250000000000001</v>
      </c>
      <c r="CF247">
        <v>0.01</v>
      </c>
      <c r="CG247">
        <v>0.03</v>
      </c>
      <c r="CH247">
        <v>0.3</v>
      </c>
      <c r="CL247">
        <v>7.3213999999999997</v>
      </c>
      <c r="CM247">
        <v>1.5747</v>
      </c>
      <c r="CN247" t="s">
        <v>1149</v>
      </c>
    </row>
    <row r="248" spans="1:92" x14ac:dyDescent="0.25">
      <c r="A248" t="s">
        <v>466</v>
      </c>
      <c r="B248">
        <v>330</v>
      </c>
      <c r="C248" t="s">
        <v>465</v>
      </c>
      <c r="D248">
        <v>48.866399999999999</v>
      </c>
      <c r="E248">
        <v>4.3186</v>
      </c>
      <c r="F248">
        <v>1155.3331000000001</v>
      </c>
      <c r="G248">
        <v>0</v>
      </c>
      <c r="H248">
        <v>1013.2835</v>
      </c>
      <c r="I248">
        <v>0</v>
      </c>
      <c r="J248">
        <v>142.0496</v>
      </c>
      <c r="K248">
        <v>1</v>
      </c>
      <c r="L248">
        <v>73.186199999999999</v>
      </c>
      <c r="M248">
        <v>113.6484</v>
      </c>
      <c r="N248">
        <v>107</v>
      </c>
      <c r="O248">
        <v>63.2166</v>
      </c>
      <c r="P248">
        <v>26.991499999999998</v>
      </c>
      <c r="Q248">
        <v>48.866399999999999</v>
      </c>
      <c r="R248">
        <v>4.3186</v>
      </c>
      <c r="S248">
        <v>1155.3331000000001</v>
      </c>
      <c r="T248">
        <v>0</v>
      </c>
      <c r="U248">
        <v>1013.2835</v>
      </c>
      <c r="V248">
        <v>0</v>
      </c>
      <c r="W248">
        <v>142.0496</v>
      </c>
      <c r="X248">
        <v>1</v>
      </c>
      <c r="Y248">
        <v>73.186199999999999</v>
      </c>
      <c r="Z248">
        <v>113.6484</v>
      </c>
      <c r="AA248">
        <v>107</v>
      </c>
      <c r="AB248">
        <v>63.2166</v>
      </c>
      <c r="AC248">
        <v>26.991499999999998</v>
      </c>
      <c r="AD248">
        <v>900</v>
      </c>
      <c r="AE248">
        <v>9</v>
      </c>
      <c r="AF248">
        <v>2.7191999999999998</v>
      </c>
      <c r="AG248">
        <v>9</v>
      </c>
      <c r="AH248">
        <v>4.1562999999999999</v>
      </c>
      <c r="AI248">
        <v>0</v>
      </c>
      <c r="AJ248">
        <v>0</v>
      </c>
      <c r="AK248">
        <v>0</v>
      </c>
      <c r="AL248">
        <v>0</v>
      </c>
      <c r="AM248">
        <v>0.18329999999999999</v>
      </c>
      <c r="AN248">
        <v>8.3400000000000002E-2</v>
      </c>
      <c r="AO248">
        <v>0.1</v>
      </c>
      <c r="AP248">
        <v>0</v>
      </c>
      <c r="AR248">
        <v>2</v>
      </c>
      <c r="AT248">
        <v>8.3299999999999999E-2</v>
      </c>
      <c r="AU248">
        <v>1.5</v>
      </c>
      <c r="AW248">
        <v>75</v>
      </c>
      <c r="AY248">
        <v>75</v>
      </c>
      <c r="BP248">
        <v>0.5</v>
      </c>
      <c r="CE248">
        <v>1.7250000000000001</v>
      </c>
      <c r="CH248">
        <v>1</v>
      </c>
      <c r="CL248">
        <v>3.2250000000000001</v>
      </c>
      <c r="CM248">
        <v>1.9125000000000001</v>
      </c>
      <c r="CN248" t="s">
        <v>1149</v>
      </c>
    </row>
    <row r="249" spans="1:92" x14ac:dyDescent="0.25">
      <c r="A249" t="s">
        <v>468</v>
      </c>
      <c r="B249">
        <v>331</v>
      </c>
      <c r="C249" t="s">
        <v>467</v>
      </c>
      <c r="D249">
        <v>3.6221999999999999</v>
      </c>
      <c r="E249">
        <v>1.9488000000000001</v>
      </c>
      <c r="F249">
        <v>1466.5142000000001</v>
      </c>
      <c r="G249">
        <v>329.38389999999998</v>
      </c>
      <c r="H249">
        <v>377.44479999999999</v>
      </c>
      <c r="I249">
        <v>351.75310000000002</v>
      </c>
      <c r="J249">
        <v>407.93239999999997</v>
      </c>
      <c r="K249">
        <v>8</v>
      </c>
      <c r="L249">
        <v>219.52889999999999</v>
      </c>
      <c r="M249">
        <v>194.8758</v>
      </c>
      <c r="N249">
        <v>186</v>
      </c>
      <c r="O249">
        <v>82.323300000000003</v>
      </c>
      <c r="P249">
        <v>84.7286</v>
      </c>
      <c r="Q249">
        <v>3.6221999999999999</v>
      </c>
      <c r="R249">
        <v>1.9488000000000001</v>
      </c>
      <c r="S249">
        <v>1466.5142000000001</v>
      </c>
      <c r="T249">
        <v>329.38389999999998</v>
      </c>
      <c r="U249">
        <v>377.44479999999999</v>
      </c>
      <c r="V249">
        <v>351.75310000000002</v>
      </c>
      <c r="W249">
        <v>407.93239999999997</v>
      </c>
      <c r="X249">
        <v>8</v>
      </c>
      <c r="Y249">
        <v>219.52889999999999</v>
      </c>
      <c r="Z249">
        <v>194.8758</v>
      </c>
      <c r="AA249">
        <v>186</v>
      </c>
      <c r="AB249">
        <v>82.323300000000003</v>
      </c>
      <c r="AC249">
        <v>84.7286</v>
      </c>
      <c r="AD249">
        <v>402</v>
      </c>
      <c r="AE249">
        <v>3.8064</v>
      </c>
      <c r="AF249">
        <v>3.0636000000000001</v>
      </c>
      <c r="AG249">
        <v>3.8064</v>
      </c>
      <c r="AH249">
        <v>2.7919999999999998</v>
      </c>
      <c r="AI249">
        <v>0</v>
      </c>
      <c r="AJ249">
        <v>0</v>
      </c>
      <c r="AK249">
        <v>0</v>
      </c>
      <c r="AL249">
        <v>0</v>
      </c>
      <c r="AM249">
        <v>2.2793000000000001</v>
      </c>
      <c r="AN249">
        <v>0.73929999999999996</v>
      </c>
      <c r="AO249">
        <v>1.54</v>
      </c>
      <c r="AP249">
        <v>0</v>
      </c>
      <c r="AQ249">
        <v>8</v>
      </c>
      <c r="AR249">
        <v>1</v>
      </c>
      <c r="AS249">
        <v>2.0799999999999999E-2</v>
      </c>
      <c r="AT249">
        <v>8.3299999999999999E-2</v>
      </c>
      <c r="AU249">
        <v>5.56</v>
      </c>
      <c r="AV249">
        <v>80</v>
      </c>
      <c r="AW249">
        <v>20</v>
      </c>
      <c r="AX249">
        <v>10</v>
      </c>
      <c r="AY249">
        <v>90</v>
      </c>
      <c r="BK249">
        <v>7.4885999999999999</v>
      </c>
      <c r="BL249">
        <v>3.2021000000000002</v>
      </c>
      <c r="BO249">
        <v>0</v>
      </c>
      <c r="BP249">
        <v>0.05</v>
      </c>
      <c r="BQ249">
        <v>0.05</v>
      </c>
      <c r="BR249">
        <v>0.2</v>
      </c>
      <c r="BS249">
        <v>0.5</v>
      </c>
      <c r="BT249">
        <v>0.5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E249">
        <v>2.79</v>
      </c>
      <c r="CH249">
        <v>7.2</v>
      </c>
      <c r="CI249">
        <v>8.1</v>
      </c>
      <c r="CL249">
        <v>26.878599999999999</v>
      </c>
      <c r="CM249">
        <v>15.286</v>
      </c>
      <c r="CN249" t="s">
        <v>1149</v>
      </c>
    </row>
    <row r="250" spans="1:92" x14ac:dyDescent="0.25">
      <c r="A250" t="s">
        <v>470</v>
      </c>
      <c r="B250">
        <v>332</v>
      </c>
      <c r="C250" t="s">
        <v>469</v>
      </c>
      <c r="D250">
        <v>6.1959999999999997</v>
      </c>
      <c r="E250">
        <v>1.9657</v>
      </c>
      <c r="F250">
        <v>852.15639999999996</v>
      </c>
      <c r="G250">
        <v>61.7286</v>
      </c>
      <c r="H250">
        <v>108.28449999999999</v>
      </c>
      <c r="I250">
        <v>262.56709999999998</v>
      </c>
      <c r="J250">
        <v>419.5761</v>
      </c>
      <c r="K250">
        <v>8</v>
      </c>
      <c r="L250">
        <v>375.51280000000003</v>
      </c>
      <c r="M250">
        <v>196.5676</v>
      </c>
      <c r="N250">
        <v>186</v>
      </c>
      <c r="O250">
        <v>140.81729999999999</v>
      </c>
      <c r="P250">
        <v>85.464200000000005</v>
      </c>
      <c r="Q250">
        <v>6.1959999999999997</v>
      </c>
      <c r="R250">
        <v>1.9657</v>
      </c>
      <c r="S250">
        <v>852.15639999999996</v>
      </c>
      <c r="T250">
        <v>61.7286</v>
      </c>
      <c r="U250">
        <v>108.28449999999999</v>
      </c>
      <c r="V250">
        <v>262.56709999999998</v>
      </c>
      <c r="W250">
        <v>419.5761</v>
      </c>
      <c r="X250">
        <v>8</v>
      </c>
      <c r="Y250">
        <v>375.51280000000003</v>
      </c>
      <c r="Z250">
        <v>196.5676</v>
      </c>
      <c r="AA250">
        <v>186</v>
      </c>
      <c r="AB250">
        <v>140.81729999999999</v>
      </c>
      <c r="AC250">
        <v>85.464200000000005</v>
      </c>
      <c r="AD250">
        <v>504</v>
      </c>
      <c r="AE250">
        <v>4.9782999999999999</v>
      </c>
      <c r="AF250">
        <v>2.3353000000000002</v>
      </c>
      <c r="AG250">
        <v>4.9782999999999999</v>
      </c>
      <c r="AH250">
        <v>2.8041</v>
      </c>
      <c r="AI250">
        <v>0</v>
      </c>
      <c r="AJ250">
        <v>0</v>
      </c>
      <c r="AK250">
        <v>0</v>
      </c>
      <c r="AL250">
        <v>0</v>
      </c>
      <c r="AM250">
        <v>3.9390999999999998</v>
      </c>
      <c r="AN250">
        <v>0.58420000000000005</v>
      </c>
      <c r="AO250">
        <v>2.5270999999999999</v>
      </c>
      <c r="AP250">
        <v>0.82779999999999998</v>
      </c>
      <c r="AQ250">
        <v>10</v>
      </c>
      <c r="AR250">
        <v>1</v>
      </c>
      <c r="AS250">
        <v>4.1700000000000001E-2</v>
      </c>
      <c r="AT250">
        <v>0.33329999999999999</v>
      </c>
      <c r="AU250">
        <v>0.45860000000000001</v>
      </c>
      <c r="AV250">
        <v>10</v>
      </c>
      <c r="AW250">
        <v>15</v>
      </c>
      <c r="AX250">
        <v>25</v>
      </c>
      <c r="AY250">
        <v>95</v>
      </c>
      <c r="AZ250">
        <v>7.1874000000000002</v>
      </c>
      <c r="BA250">
        <v>13.3294</v>
      </c>
      <c r="BC250">
        <v>84.021299999999997</v>
      </c>
      <c r="BH250">
        <v>3.7522000000000002</v>
      </c>
      <c r="BI250">
        <v>3.7522000000000002</v>
      </c>
      <c r="BK250">
        <v>1</v>
      </c>
      <c r="BL250">
        <v>0.4</v>
      </c>
      <c r="BO250">
        <v>0</v>
      </c>
      <c r="BP250">
        <v>0.01</v>
      </c>
      <c r="BQ250">
        <v>0.02</v>
      </c>
      <c r="BR250">
        <v>0.2</v>
      </c>
      <c r="BS250">
        <v>0.3</v>
      </c>
      <c r="BT250">
        <v>1.5</v>
      </c>
      <c r="BU250">
        <v>2</v>
      </c>
      <c r="BV250">
        <v>1</v>
      </c>
      <c r="BW250">
        <v>0</v>
      </c>
      <c r="BX250">
        <v>1</v>
      </c>
      <c r="BY250">
        <v>0.5</v>
      </c>
      <c r="BZ250">
        <v>0</v>
      </c>
      <c r="CE250">
        <v>5.58</v>
      </c>
      <c r="CG250">
        <v>0.15</v>
      </c>
      <c r="CH250">
        <v>7.2</v>
      </c>
      <c r="CI250">
        <v>16.2</v>
      </c>
      <c r="CL250">
        <v>128.1857</v>
      </c>
      <c r="CM250">
        <v>68.8369</v>
      </c>
      <c r="CN250" t="s">
        <v>1149</v>
      </c>
    </row>
    <row r="251" spans="1:92" x14ac:dyDescent="0.25">
      <c r="A251" t="s">
        <v>472</v>
      </c>
      <c r="B251">
        <v>333</v>
      </c>
      <c r="C251" t="s">
        <v>471</v>
      </c>
      <c r="D251">
        <v>1.4488000000000001</v>
      </c>
      <c r="E251">
        <v>0.53439999999999999</v>
      </c>
      <c r="F251">
        <v>305.67020000000002</v>
      </c>
      <c r="G251">
        <v>103.5548</v>
      </c>
      <c r="H251">
        <v>126.57850000000001</v>
      </c>
      <c r="I251">
        <v>0</v>
      </c>
      <c r="J251">
        <v>75.536900000000003</v>
      </c>
      <c r="K251">
        <v>8</v>
      </c>
      <c r="L251">
        <v>87.808899999999994</v>
      </c>
      <c r="M251">
        <v>53.444899999999997</v>
      </c>
      <c r="N251">
        <v>183</v>
      </c>
      <c r="O251">
        <v>111.4498</v>
      </c>
      <c r="P251">
        <v>59.383200000000002</v>
      </c>
      <c r="Q251">
        <v>1.4488000000000001</v>
      </c>
      <c r="R251">
        <v>0.53439999999999999</v>
      </c>
      <c r="S251">
        <v>305.67020000000002</v>
      </c>
      <c r="T251">
        <v>103.5548</v>
      </c>
      <c r="U251">
        <v>126.57850000000001</v>
      </c>
      <c r="V251">
        <v>0</v>
      </c>
      <c r="W251">
        <v>75.536900000000003</v>
      </c>
      <c r="X251">
        <v>8</v>
      </c>
      <c r="Y251">
        <v>87.808899999999994</v>
      </c>
      <c r="Z251">
        <v>53.444899999999997</v>
      </c>
      <c r="AA251">
        <v>183</v>
      </c>
      <c r="AB251">
        <v>111.4498</v>
      </c>
      <c r="AC251">
        <v>59.383200000000002</v>
      </c>
      <c r="AD251">
        <v>200</v>
      </c>
      <c r="AE251">
        <v>2.4074</v>
      </c>
      <c r="AF251">
        <v>1.3987000000000001</v>
      </c>
      <c r="AG251">
        <v>2.4074</v>
      </c>
      <c r="AH251">
        <v>1.4621</v>
      </c>
      <c r="AI251">
        <v>0</v>
      </c>
      <c r="AJ251">
        <v>0</v>
      </c>
      <c r="AK251">
        <v>0</v>
      </c>
      <c r="AL251">
        <v>0</v>
      </c>
      <c r="AM251">
        <v>0.12590000000000001</v>
      </c>
      <c r="AN251">
        <v>0.12590000000000001</v>
      </c>
      <c r="AO251">
        <v>0</v>
      </c>
      <c r="AP251">
        <v>0</v>
      </c>
      <c r="AQ251">
        <v>0.5</v>
      </c>
      <c r="AR251">
        <v>0.5</v>
      </c>
      <c r="AT251">
        <v>5.8299999999999998E-2</v>
      </c>
      <c r="AU251">
        <v>0.3075</v>
      </c>
      <c r="AV251">
        <v>65</v>
      </c>
      <c r="AW251">
        <v>15</v>
      </c>
      <c r="AY251">
        <v>52</v>
      </c>
      <c r="BK251">
        <v>1.339</v>
      </c>
      <c r="BL251">
        <v>0.6663</v>
      </c>
      <c r="BO251">
        <v>0</v>
      </c>
      <c r="BP251">
        <v>0.05</v>
      </c>
      <c r="CE251">
        <v>0.186</v>
      </c>
      <c r="CF251">
        <v>1.4999999999999999E-2</v>
      </c>
      <c r="CG251">
        <v>1.4999999999999999E-2</v>
      </c>
      <c r="CL251">
        <v>1.605</v>
      </c>
      <c r="CM251">
        <v>0.46610000000000001</v>
      </c>
      <c r="CN251" t="s">
        <v>1149</v>
      </c>
    </row>
    <row r="252" spans="1:92" x14ac:dyDescent="0.25">
      <c r="A252" t="s">
        <v>475</v>
      </c>
      <c r="B252">
        <v>334</v>
      </c>
      <c r="C252" t="s">
        <v>474</v>
      </c>
      <c r="D252">
        <v>7.9099000000000004</v>
      </c>
      <c r="E252">
        <v>4.2652999999999999</v>
      </c>
      <c r="F252">
        <v>4701.7587999999996</v>
      </c>
      <c r="G252">
        <v>4310.4404000000004</v>
      </c>
      <c r="H252">
        <v>298.02519999999998</v>
      </c>
      <c r="I252">
        <v>0</v>
      </c>
      <c r="J252">
        <v>93.292900000000003</v>
      </c>
      <c r="K252">
        <v>10</v>
      </c>
      <c r="L252">
        <v>105.74679999999999</v>
      </c>
      <c r="M252">
        <v>90.751800000000003</v>
      </c>
      <c r="N252">
        <v>164</v>
      </c>
      <c r="O252">
        <v>87.8874</v>
      </c>
      <c r="P252">
        <v>87.047600000000003</v>
      </c>
      <c r="Q252">
        <v>7.9099000000000004</v>
      </c>
      <c r="R252">
        <v>4.2652999999999999</v>
      </c>
      <c r="S252">
        <v>4701.7587999999996</v>
      </c>
      <c r="T252">
        <v>4310.4404000000004</v>
      </c>
      <c r="U252">
        <v>298.02519999999998</v>
      </c>
      <c r="V252">
        <v>0</v>
      </c>
      <c r="W252">
        <v>93.292900000000003</v>
      </c>
      <c r="X252">
        <v>10</v>
      </c>
      <c r="Y252">
        <v>105.74679999999999</v>
      </c>
      <c r="Z252">
        <v>90.751800000000003</v>
      </c>
      <c r="AA252">
        <v>164</v>
      </c>
      <c r="AB252">
        <v>87.8874</v>
      </c>
      <c r="AC252">
        <v>87.047600000000003</v>
      </c>
      <c r="AD252">
        <v>600</v>
      </c>
      <c r="AE252">
        <v>5.6249000000000002</v>
      </c>
      <c r="AF252">
        <v>5.4855</v>
      </c>
      <c r="AG252">
        <v>5.6249000000000002</v>
      </c>
      <c r="AH252">
        <v>4.1304999999999996</v>
      </c>
      <c r="AI252">
        <v>0</v>
      </c>
      <c r="AJ252">
        <v>0</v>
      </c>
      <c r="AK252">
        <v>0</v>
      </c>
      <c r="AL252">
        <v>0</v>
      </c>
      <c r="AM252">
        <v>0.38279999999999997</v>
      </c>
      <c r="AN252">
        <v>0.3528</v>
      </c>
      <c r="AO252">
        <v>0.03</v>
      </c>
      <c r="AP252">
        <v>0</v>
      </c>
      <c r="AQ252">
        <v>0.5</v>
      </c>
      <c r="AR252">
        <v>0.5</v>
      </c>
      <c r="AT252">
        <v>5.8299999999999998E-2</v>
      </c>
      <c r="AU252">
        <v>0.33760000000000001</v>
      </c>
      <c r="AV252">
        <v>70</v>
      </c>
      <c r="AW252">
        <v>15</v>
      </c>
      <c r="AY252">
        <v>55</v>
      </c>
      <c r="BK252">
        <v>6.0426000000000002</v>
      </c>
      <c r="BL252">
        <v>2.1175000000000002</v>
      </c>
      <c r="BO252">
        <v>0</v>
      </c>
      <c r="BP252">
        <v>0.1</v>
      </c>
      <c r="CE252">
        <v>0.23250000000000001</v>
      </c>
      <c r="CF252">
        <v>0.01</v>
      </c>
      <c r="CG252">
        <v>0.03</v>
      </c>
      <c r="CH252">
        <v>0.3</v>
      </c>
      <c r="CL252">
        <v>6.7150999999999996</v>
      </c>
      <c r="CM252">
        <v>1.4850000000000001</v>
      </c>
      <c r="CN252" t="s">
        <v>1149</v>
      </c>
    </row>
    <row r="253" spans="1:92" x14ac:dyDescent="0.25">
      <c r="A253" t="s">
        <v>926</v>
      </c>
      <c r="B253">
        <v>335</v>
      </c>
      <c r="C253" t="s">
        <v>431</v>
      </c>
      <c r="D253">
        <v>13.4415</v>
      </c>
      <c r="E253">
        <v>3.3618000000000001</v>
      </c>
      <c r="F253">
        <v>1183.9813999999999</v>
      </c>
      <c r="G253">
        <v>365.62009999999998</v>
      </c>
      <c r="H253">
        <v>171.99959999999999</v>
      </c>
      <c r="I253">
        <v>0</v>
      </c>
      <c r="J253">
        <v>646.36180000000002</v>
      </c>
      <c r="K253">
        <v>6</v>
      </c>
      <c r="L253">
        <v>47.919800000000002</v>
      </c>
      <c r="M253">
        <v>62.2562</v>
      </c>
      <c r="N253">
        <v>142</v>
      </c>
      <c r="O253">
        <v>584.41369999999995</v>
      </c>
      <c r="P253">
        <v>176.93870000000001</v>
      </c>
      <c r="Q253">
        <v>13.4415</v>
      </c>
      <c r="R253">
        <v>3.3618000000000001</v>
      </c>
      <c r="S253">
        <v>1183.9813999999999</v>
      </c>
      <c r="T253">
        <v>365.62009999999998</v>
      </c>
      <c r="U253">
        <v>171.99959999999999</v>
      </c>
      <c r="V253">
        <v>0</v>
      </c>
      <c r="W253">
        <v>646.36180000000002</v>
      </c>
      <c r="X253">
        <v>6</v>
      </c>
      <c r="Y253">
        <v>47.919800000000002</v>
      </c>
      <c r="Z253">
        <v>62.2562</v>
      </c>
      <c r="AA253">
        <v>142</v>
      </c>
      <c r="AB253">
        <v>584.41369999999995</v>
      </c>
      <c r="AC253">
        <v>176.93870000000001</v>
      </c>
      <c r="AD253">
        <v>707</v>
      </c>
      <c r="AE253">
        <v>7.3324999999999996</v>
      </c>
      <c r="AF253">
        <v>2.7526999999999999</v>
      </c>
      <c r="AG253">
        <v>7.3324999999999996</v>
      </c>
      <c r="AH253">
        <v>3.6671</v>
      </c>
      <c r="AI253">
        <v>0</v>
      </c>
      <c r="AJ253">
        <v>0</v>
      </c>
      <c r="AK253">
        <v>0</v>
      </c>
      <c r="AL253">
        <v>0</v>
      </c>
      <c r="AM253">
        <v>7.4180999999999999</v>
      </c>
      <c r="AN253">
        <v>0.21809999999999999</v>
      </c>
      <c r="AO253">
        <v>4.8</v>
      </c>
      <c r="AP253">
        <v>2.4</v>
      </c>
      <c r="AQ253">
        <v>2.5</v>
      </c>
      <c r="AR253">
        <v>2</v>
      </c>
      <c r="AT253">
        <v>0.45829999999999999</v>
      </c>
      <c r="AU253">
        <v>1.5889</v>
      </c>
      <c r="AV253">
        <v>70</v>
      </c>
      <c r="AW253">
        <v>15</v>
      </c>
      <c r="AY253">
        <v>82</v>
      </c>
      <c r="BK253">
        <v>2.238</v>
      </c>
      <c r="BL253">
        <v>0.79990000000000006</v>
      </c>
      <c r="BO253">
        <v>0</v>
      </c>
      <c r="BP253">
        <v>0.1</v>
      </c>
      <c r="CE253">
        <v>0.1812</v>
      </c>
      <c r="CG253">
        <v>5.25</v>
      </c>
      <c r="CH253">
        <v>19.2</v>
      </c>
      <c r="CI253">
        <v>52.8</v>
      </c>
      <c r="CL253">
        <v>79.769199999999998</v>
      </c>
      <c r="CM253">
        <v>60.765500000000003</v>
      </c>
      <c r="CN253" t="s">
        <v>1149</v>
      </c>
    </row>
    <row r="254" spans="1:92" x14ac:dyDescent="0.25">
      <c r="A254" t="s">
        <v>477</v>
      </c>
      <c r="B254">
        <v>336</v>
      </c>
      <c r="C254" t="s">
        <v>476</v>
      </c>
      <c r="D254">
        <v>47.241300000000003</v>
      </c>
      <c r="E254">
        <v>6.3436000000000003</v>
      </c>
      <c r="F254">
        <v>2443.7935000000002</v>
      </c>
      <c r="G254">
        <v>0</v>
      </c>
      <c r="H254">
        <v>2301.7438999999999</v>
      </c>
      <c r="I254">
        <v>0</v>
      </c>
      <c r="J254">
        <v>142.0496</v>
      </c>
      <c r="K254">
        <v>1</v>
      </c>
      <c r="L254">
        <v>70.752300000000005</v>
      </c>
      <c r="M254">
        <v>166.93719999999999</v>
      </c>
      <c r="N254">
        <v>109</v>
      </c>
      <c r="O254">
        <v>37.227200000000003</v>
      </c>
      <c r="P254">
        <v>22.736999999999998</v>
      </c>
      <c r="Q254">
        <v>47.241300000000003</v>
      </c>
      <c r="R254">
        <v>6.3436000000000003</v>
      </c>
      <c r="S254">
        <v>2443.7935000000002</v>
      </c>
      <c r="T254">
        <v>0</v>
      </c>
      <c r="U254">
        <v>2301.7438999999999</v>
      </c>
      <c r="V254">
        <v>0</v>
      </c>
      <c r="W254">
        <v>142.0496</v>
      </c>
      <c r="X254">
        <v>1</v>
      </c>
      <c r="Y254">
        <v>70.752300000000005</v>
      </c>
      <c r="Z254">
        <v>166.93719999999999</v>
      </c>
      <c r="AA254">
        <v>109</v>
      </c>
      <c r="AB254">
        <v>37.227200000000003</v>
      </c>
      <c r="AC254">
        <v>22.736999999999998</v>
      </c>
      <c r="AD254">
        <v>901</v>
      </c>
      <c r="AE254">
        <v>9</v>
      </c>
      <c r="AF254">
        <v>3.9548000000000001</v>
      </c>
      <c r="AG254">
        <v>9</v>
      </c>
      <c r="AH254">
        <v>5.0373000000000001</v>
      </c>
      <c r="AI254">
        <v>0</v>
      </c>
      <c r="AJ254">
        <v>0</v>
      </c>
      <c r="AK254">
        <v>0</v>
      </c>
      <c r="AL254">
        <v>0</v>
      </c>
      <c r="AM254">
        <v>0.78339999999999999</v>
      </c>
      <c r="AN254">
        <v>0.1333</v>
      </c>
      <c r="AO254">
        <v>0.65</v>
      </c>
      <c r="AP254">
        <v>0</v>
      </c>
      <c r="AR254">
        <v>2</v>
      </c>
      <c r="AT254">
        <v>4.1700000000000001E-2</v>
      </c>
      <c r="AU254">
        <v>1.7</v>
      </c>
      <c r="AW254">
        <v>85</v>
      </c>
      <c r="AY254">
        <v>70</v>
      </c>
      <c r="BP254">
        <v>1</v>
      </c>
      <c r="CE254">
        <v>0.80500000000000005</v>
      </c>
      <c r="CH254">
        <v>2</v>
      </c>
      <c r="CI254">
        <v>4.5</v>
      </c>
      <c r="CL254">
        <v>8.3049999999999997</v>
      </c>
      <c r="CM254">
        <v>6.1025</v>
      </c>
      <c r="CN254" t="s">
        <v>1149</v>
      </c>
    </row>
    <row r="255" spans="1:92" x14ac:dyDescent="0.25">
      <c r="A255" t="s">
        <v>927</v>
      </c>
      <c r="B255">
        <v>337</v>
      </c>
      <c r="C255" t="s">
        <v>928</v>
      </c>
      <c r="D255">
        <v>55.490900000000003</v>
      </c>
      <c r="E255">
        <v>6.8910999999999998</v>
      </c>
      <c r="F255">
        <v>2591.8078999999998</v>
      </c>
      <c r="G255">
        <v>0</v>
      </c>
      <c r="H255">
        <v>2449.7583</v>
      </c>
      <c r="I255">
        <v>0</v>
      </c>
      <c r="J255">
        <v>142.0496</v>
      </c>
      <c r="K255">
        <v>1</v>
      </c>
      <c r="L255">
        <v>83.107500000000002</v>
      </c>
      <c r="M255">
        <v>181.34379999999999</v>
      </c>
      <c r="N255">
        <v>109</v>
      </c>
      <c r="O255">
        <v>43.728099999999998</v>
      </c>
      <c r="P255">
        <v>24.699200000000001</v>
      </c>
      <c r="Q255">
        <v>55.490900000000003</v>
      </c>
      <c r="R255">
        <v>6.8910999999999998</v>
      </c>
      <c r="S255">
        <v>2591.8078999999998</v>
      </c>
      <c r="T255">
        <v>0</v>
      </c>
      <c r="U255">
        <v>2449.7583</v>
      </c>
      <c r="V255">
        <v>0</v>
      </c>
      <c r="W255">
        <v>142.0496</v>
      </c>
      <c r="X255">
        <v>1</v>
      </c>
      <c r="Y255">
        <v>83.107500000000002</v>
      </c>
      <c r="Z255">
        <v>181.34379999999999</v>
      </c>
      <c r="AA255">
        <v>109</v>
      </c>
      <c r="AB255">
        <v>43.728099999999998</v>
      </c>
      <c r="AC255">
        <v>24.699200000000001</v>
      </c>
      <c r="AD255">
        <v>901</v>
      </c>
      <c r="AE255">
        <v>9</v>
      </c>
      <c r="AF255">
        <v>4.0728</v>
      </c>
      <c r="AG255">
        <v>9</v>
      </c>
      <c r="AH255">
        <v>5.2502000000000004</v>
      </c>
      <c r="AI255">
        <v>0</v>
      </c>
      <c r="AJ255">
        <v>0</v>
      </c>
      <c r="AK255">
        <v>0</v>
      </c>
      <c r="AL255">
        <v>0</v>
      </c>
      <c r="AM255">
        <v>1.4834000000000001</v>
      </c>
      <c r="AN255">
        <v>0.1333</v>
      </c>
      <c r="AO255">
        <v>1.35</v>
      </c>
      <c r="AP255">
        <v>0</v>
      </c>
      <c r="AR255">
        <v>2</v>
      </c>
      <c r="AT255">
        <v>4.1700000000000001E-2</v>
      </c>
      <c r="AU255">
        <v>1.7</v>
      </c>
      <c r="AW255">
        <v>85</v>
      </c>
      <c r="AY255">
        <v>85</v>
      </c>
      <c r="BP255">
        <v>1</v>
      </c>
      <c r="CE255">
        <v>0.97750000000000004</v>
      </c>
      <c r="CH255">
        <v>3.6</v>
      </c>
      <c r="CI255">
        <v>9.9</v>
      </c>
      <c r="CL255">
        <v>15.477499999999999</v>
      </c>
      <c r="CM255">
        <v>11.7888</v>
      </c>
      <c r="CN255" t="s">
        <v>1149</v>
      </c>
    </row>
    <row r="256" spans="1:92" x14ac:dyDescent="0.25">
      <c r="A256" t="s">
        <v>479</v>
      </c>
      <c r="B256">
        <v>338</v>
      </c>
      <c r="C256" t="s">
        <v>478</v>
      </c>
      <c r="D256">
        <v>21.281700000000001</v>
      </c>
      <c r="E256">
        <v>4.0427</v>
      </c>
      <c r="F256">
        <v>2076.7465999999999</v>
      </c>
      <c r="G256">
        <v>245.97739999999999</v>
      </c>
      <c r="H256">
        <v>1636.1346000000001</v>
      </c>
      <c r="I256">
        <v>0</v>
      </c>
      <c r="J256">
        <v>194.63460000000001</v>
      </c>
      <c r="K256">
        <v>6</v>
      </c>
      <c r="L256">
        <v>75.870599999999996</v>
      </c>
      <c r="M256">
        <v>74.864999999999995</v>
      </c>
      <c r="N256">
        <v>142</v>
      </c>
      <c r="O256">
        <v>925.29190000000006</v>
      </c>
      <c r="P256">
        <v>212.77430000000001</v>
      </c>
      <c r="Q256">
        <v>21.281700000000001</v>
      </c>
      <c r="R256">
        <v>4.0427</v>
      </c>
      <c r="S256">
        <v>2076.7465999999999</v>
      </c>
      <c r="T256">
        <v>245.97739999999999</v>
      </c>
      <c r="U256">
        <v>1636.1346000000001</v>
      </c>
      <c r="V256">
        <v>0</v>
      </c>
      <c r="W256">
        <v>194.63460000000001</v>
      </c>
      <c r="X256">
        <v>6</v>
      </c>
      <c r="Y256">
        <v>75.870599999999996</v>
      </c>
      <c r="Z256">
        <v>74.864999999999995</v>
      </c>
      <c r="AA256">
        <v>142</v>
      </c>
      <c r="AB256">
        <v>925.29190000000006</v>
      </c>
      <c r="AC256">
        <v>212.77430000000001</v>
      </c>
      <c r="AD256">
        <v>901</v>
      </c>
      <c r="AE256">
        <v>9</v>
      </c>
      <c r="AF256">
        <v>3.6457000000000002</v>
      </c>
      <c r="AG256">
        <v>9</v>
      </c>
      <c r="AH256">
        <v>4.0213000000000001</v>
      </c>
      <c r="AI256">
        <v>0</v>
      </c>
      <c r="AJ256">
        <v>0</v>
      </c>
      <c r="AK256">
        <v>0</v>
      </c>
      <c r="AL256">
        <v>0</v>
      </c>
      <c r="AM256">
        <v>0.56279999999999997</v>
      </c>
      <c r="AN256">
        <v>0.18279999999999999</v>
      </c>
      <c r="AO256">
        <v>0.38</v>
      </c>
      <c r="AP256">
        <v>0</v>
      </c>
      <c r="AQ256">
        <v>1.5</v>
      </c>
      <c r="AR256">
        <v>2</v>
      </c>
      <c r="AT256">
        <v>6.6699999999999995E-2</v>
      </c>
      <c r="AU256">
        <v>1.3559000000000001</v>
      </c>
      <c r="AV256">
        <v>20</v>
      </c>
      <c r="AW256">
        <v>90</v>
      </c>
      <c r="AY256">
        <v>95</v>
      </c>
      <c r="BK256">
        <v>0.94430000000000003</v>
      </c>
      <c r="BL256">
        <v>0.33650000000000002</v>
      </c>
      <c r="BO256">
        <v>0</v>
      </c>
      <c r="BP256">
        <v>0.8</v>
      </c>
      <c r="CE256">
        <v>0.89249999999999996</v>
      </c>
      <c r="CG256">
        <v>0.09</v>
      </c>
      <c r="CH256">
        <v>3.8</v>
      </c>
      <c r="CL256">
        <v>6.5267999999999997</v>
      </c>
      <c r="CM256">
        <v>4.0994999999999999</v>
      </c>
      <c r="CN256" t="s">
        <v>1149</v>
      </c>
    </row>
    <row r="257" spans="1:92" x14ac:dyDescent="0.25">
      <c r="A257" t="s">
        <v>481</v>
      </c>
      <c r="B257">
        <v>339</v>
      </c>
      <c r="C257" t="s">
        <v>480</v>
      </c>
      <c r="D257">
        <v>30.073499999999999</v>
      </c>
      <c r="E257">
        <v>4.3997999999999999</v>
      </c>
      <c r="F257">
        <v>2028.2001</v>
      </c>
      <c r="G257">
        <v>6.8599999999999994E-2</v>
      </c>
      <c r="H257">
        <v>1860.2246</v>
      </c>
      <c r="I257">
        <v>0</v>
      </c>
      <c r="J257">
        <v>167.90690000000001</v>
      </c>
      <c r="K257">
        <v>2</v>
      </c>
      <c r="L257">
        <v>97.991299999999995</v>
      </c>
      <c r="M257">
        <v>77.189800000000005</v>
      </c>
      <c r="N257">
        <v>102</v>
      </c>
      <c r="O257">
        <v>117.9355</v>
      </c>
      <c r="P257">
        <v>109.99550000000001</v>
      </c>
      <c r="Q257">
        <v>30.073499999999999</v>
      </c>
      <c r="R257">
        <v>4.3997999999999999</v>
      </c>
      <c r="S257">
        <v>2028.2001</v>
      </c>
      <c r="T257">
        <v>6.8599999999999994E-2</v>
      </c>
      <c r="U257">
        <v>1860.2246</v>
      </c>
      <c r="V257">
        <v>0</v>
      </c>
      <c r="W257">
        <v>167.90690000000001</v>
      </c>
      <c r="X257">
        <v>2</v>
      </c>
      <c r="Y257">
        <v>97.991299999999995</v>
      </c>
      <c r="Z257">
        <v>77.189800000000005</v>
      </c>
      <c r="AA257">
        <v>102</v>
      </c>
      <c r="AB257">
        <v>117.9355</v>
      </c>
      <c r="AC257">
        <v>109.99550000000001</v>
      </c>
      <c r="AD257">
        <v>900</v>
      </c>
      <c r="AE257">
        <v>9</v>
      </c>
      <c r="AF257">
        <v>3.6027999999999998</v>
      </c>
      <c r="AG257">
        <v>9</v>
      </c>
      <c r="AH257">
        <v>4.1951999999999998</v>
      </c>
      <c r="AI257">
        <v>0</v>
      </c>
      <c r="AJ257">
        <v>0</v>
      </c>
      <c r="AK257">
        <v>0</v>
      </c>
      <c r="AL257">
        <v>0</v>
      </c>
      <c r="AM257">
        <v>0.4698</v>
      </c>
      <c r="AN257">
        <v>0.1298</v>
      </c>
      <c r="AO257">
        <v>0.34</v>
      </c>
      <c r="AP257">
        <v>0</v>
      </c>
      <c r="AQ257">
        <v>0.1</v>
      </c>
      <c r="AR257">
        <v>2</v>
      </c>
      <c r="AT257">
        <v>4.1700000000000001E-2</v>
      </c>
      <c r="AU257">
        <v>1.6916</v>
      </c>
      <c r="AV257">
        <v>10</v>
      </c>
      <c r="AW257">
        <v>85</v>
      </c>
      <c r="AY257">
        <v>75</v>
      </c>
      <c r="BK257">
        <v>0.01</v>
      </c>
      <c r="BL257">
        <v>4.0000000000000001E-3</v>
      </c>
      <c r="BO257">
        <v>0</v>
      </c>
      <c r="BP257">
        <v>0.8</v>
      </c>
      <c r="CE257">
        <v>0.89249999999999996</v>
      </c>
      <c r="CH257">
        <v>3.4</v>
      </c>
      <c r="CL257">
        <v>5.1025</v>
      </c>
      <c r="CM257">
        <v>3.5682</v>
      </c>
      <c r="CN257" t="s">
        <v>1149</v>
      </c>
    </row>
    <row r="258" spans="1:92" x14ac:dyDescent="0.25">
      <c r="A258" t="s">
        <v>483</v>
      </c>
      <c r="B258">
        <v>340</v>
      </c>
      <c r="C258" t="s">
        <v>929</v>
      </c>
      <c r="D258">
        <v>13.5893</v>
      </c>
      <c r="E258">
        <v>3.3338000000000001</v>
      </c>
      <c r="F258">
        <v>1630.7877000000001</v>
      </c>
      <c r="G258">
        <v>664.85789999999997</v>
      </c>
      <c r="H258">
        <v>294.67020000000002</v>
      </c>
      <c r="I258">
        <v>0</v>
      </c>
      <c r="J258">
        <v>671.25959999999998</v>
      </c>
      <c r="K258">
        <v>6</v>
      </c>
      <c r="L258">
        <v>48.4467</v>
      </c>
      <c r="M258">
        <v>61.737200000000001</v>
      </c>
      <c r="N258">
        <v>142</v>
      </c>
      <c r="O258">
        <v>590.83960000000002</v>
      </c>
      <c r="P258">
        <v>175.46369999999999</v>
      </c>
      <c r="Q258">
        <v>13.5893</v>
      </c>
      <c r="R258">
        <v>3.3338000000000001</v>
      </c>
      <c r="S258">
        <v>1630.7877000000001</v>
      </c>
      <c r="T258">
        <v>664.85789999999997</v>
      </c>
      <c r="U258">
        <v>294.67020000000002</v>
      </c>
      <c r="V258">
        <v>0</v>
      </c>
      <c r="W258">
        <v>671.25959999999998</v>
      </c>
      <c r="X258">
        <v>6</v>
      </c>
      <c r="Y258">
        <v>48.4467</v>
      </c>
      <c r="Z258">
        <v>61.737200000000001</v>
      </c>
      <c r="AA258">
        <v>142</v>
      </c>
      <c r="AB258">
        <v>590.83960000000002</v>
      </c>
      <c r="AC258">
        <v>175.46369999999999</v>
      </c>
      <c r="AD258">
        <v>709</v>
      </c>
      <c r="AE258">
        <v>7.3727</v>
      </c>
      <c r="AF258">
        <v>3.2305999999999999</v>
      </c>
      <c r="AG258">
        <v>7.3727</v>
      </c>
      <c r="AH258">
        <v>3.6516999999999999</v>
      </c>
      <c r="AI258">
        <v>0</v>
      </c>
      <c r="AJ258">
        <v>0</v>
      </c>
      <c r="AK258">
        <v>0</v>
      </c>
      <c r="AL258">
        <v>0</v>
      </c>
      <c r="AM258">
        <v>9</v>
      </c>
      <c r="AN258">
        <v>0.31619999999999998</v>
      </c>
      <c r="AO258">
        <v>4.8132999999999999</v>
      </c>
      <c r="AP258">
        <v>6.4</v>
      </c>
      <c r="AQ258">
        <v>2.5</v>
      </c>
      <c r="AR258">
        <v>1.5</v>
      </c>
      <c r="AT258">
        <v>0.25</v>
      </c>
      <c r="AU258">
        <v>2.2170000000000001</v>
      </c>
      <c r="AV258">
        <v>95</v>
      </c>
      <c r="AW258">
        <v>10</v>
      </c>
      <c r="AY258">
        <v>100</v>
      </c>
      <c r="BK258">
        <v>3.5518999999999998</v>
      </c>
      <c r="BL258">
        <v>1.3085</v>
      </c>
      <c r="BO258">
        <v>0</v>
      </c>
      <c r="BP258">
        <v>0.1</v>
      </c>
      <c r="CE258">
        <v>1.51</v>
      </c>
      <c r="CG258">
        <v>1.5</v>
      </c>
      <c r="CH258">
        <v>76</v>
      </c>
      <c r="CI258">
        <v>104.5</v>
      </c>
      <c r="CL258">
        <v>187.1619</v>
      </c>
      <c r="CM258">
        <v>146.60929999999999</v>
      </c>
      <c r="CN258" t="s">
        <v>1149</v>
      </c>
    </row>
    <row r="259" spans="1:92" x14ac:dyDescent="0.25">
      <c r="A259" t="s">
        <v>485</v>
      </c>
      <c r="B259">
        <v>341</v>
      </c>
      <c r="C259" t="s">
        <v>930</v>
      </c>
      <c r="D259">
        <v>20.854900000000001</v>
      </c>
      <c r="E259">
        <v>7.0800999999999998</v>
      </c>
      <c r="F259">
        <v>6753.0820000000003</v>
      </c>
      <c r="G259">
        <v>287.87439999999998</v>
      </c>
      <c r="H259">
        <v>5789.04</v>
      </c>
      <c r="I259">
        <v>0</v>
      </c>
      <c r="J259">
        <v>676.16769999999997</v>
      </c>
      <c r="K259">
        <v>12</v>
      </c>
      <c r="L259">
        <v>178.85810000000001</v>
      </c>
      <c r="M259">
        <v>96.987399999999994</v>
      </c>
      <c r="N259">
        <v>203</v>
      </c>
      <c r="O259">
        <v>101.73099999999999</v>
      </c>
      <c r="P259">
        <v>89.621300000000005</v>
      </c>
      <c r="Q259">
        <v>20.854900000000001</v>
      </c>
      <c r="R259">
        <v>7.0800999999999998</v>
      </c>
      <c r="S259">
        <v>6753.0820000000003</v>
      </c>
      <c r="T259">
        <v>287.87439999999998</v>
      </c>
      <c r="U259">
        <v>5789.04</v>
      </c>
      <c r="V259">
        <v>0</v>
      </c>
      <c r="W259">
        <v>676.16769999999997</v>
      </c>
      <c r="X259">
        <v>12</v>
      </c>
      <c r="Y259">
        <v>178.85810000000001</v>
      </c>
      <c r="Z259">
        <v>96.987399999999994</v>
      </c>
      <c r="AA259">
        <v>203</v>
      </c>
      <c r="AB259">
        <v>101.73099999999999</v>
      </c>
      <c r="AC259">
        <v>89.621300000000005</v>
      </c>
      <c r="AD259">
        <v>903</v>
      </c>
      <c r="AE259">
        <v>9</v>
      </c>
      <c r="AF259">
        <v>6.5742000000000003</v>
      </c>
      <c r="AG259">
        <v>9</v>
      </c>
      <c r="AH259">
        <v>5.3216999999999999</v>
      </c>
      <c r="AI259">
        <v>0</v>
      </c>
      <c r="AJ259">
        <v>0</v>
      </c>
      <c r="AK259">
        <v>0</v>
      </c>
      <c r="AL259">
        <v>0</v>
      </c>
      <c r="AM259">
        <v>2.8734999999999999</v>
      </c>
      <c r="AN259">
        <v>0.27350000000000002</v>
      </c>
      <c r="AO259">
        <v>2.6</v>
      </c>
      <c r="AP259">
        <v>0</v>
      </c>
      <c r="AQ259">
        <v>1</v>
      </c>
      <c r="AR259">
        <v>1</v>
      </c>
      <c r="AT259">
        <v>0.25</v>
      </c>
      <c r="AU259">
        <v>0.47499999999999998</v>
      </c>
      <c r="AV259">
        <v>30</v>
      </c>
      <c r="AW259">
        <v>50</v>
      </c>
      <c r="AY259">
        <v>35</v>
      </c>
      <c r="BK259">
        <v>0.59470000000000001</v>
      </c>
      <c r="BL259">
        <v>0.21410000000000001</v>
      </c>
      <c r="BO259">
        <v>0</v>
      </c>
      <c r="BP259">
        <v>1.5</v>
      </c>
      <c r="CF259">
        <v>2.5000000000000001E-2</v>
      </c>
      <c r="CG259">
        <v>0.9</v>
      </c>
      <c r="CH259">
        <v>4</v>
      </c>
      <c r="CI259">
        <v>22</v>
      </c>
      <c r="CL259">
        <v>29.0197</v>
      </c>
      <c r="CM259">
        <v>22.119499999999999</v>
      </c>
      <c r="CN259" t="s">
        <v>1149</v>
      </c>
    </row>
    <row r="260" spans="1:92" x14ac:dyDescent="0.25">
      <c r="A260" t="s">
        <v>487</v>
      </c>
      <c r="B260">
        <v>342</v>
      </c>
      <c r="C260" t="s">
        <v>931</v>
      </c>
      <c r="D260">
        <v>4.6367000000000003</v>
      </c>
      <c r="E260">
        <v>1.3167</v>
      </c>
      <c r="F260">
        <v>695.25149999999996</v>
      </c>
      <c r="G260">
        <v>85.220299999999995</v>
      </c>
      <c r="H260">
        <v>135.20330000000001</v>
      </c>
      <c r="I260">
        <v>0</v>
      </c>
      <c r="J260">
        <v>474.8279</v>
      </c>
      <c r="K260">
        <v>8</v>
      </c>
      <c r="L260">
        <v>281.0136</v>
      </c>
      <c r="M260">
        <v>131.6748</v>
      </c>
      <c r="N260">
        <v>185</v>
      </c>
      <c r="O260">
        <v>136.37430000000001</v>
      </c>
      <c r="P260">
        <v>69.302499999999995</v>
      </c>
      <c r="Q260">
        <v>4.6367000000000003</v>
      </c>
      <c r="R260">
        <v>1.3167</v>
      </c>
      <c r="S260">
        <v>695.25149999999996</v>
      </c>
      <c r="T260">
        <v>85.220299999999995</v>
      </c>
      <c r="U260">
        <v>135.20330000000001</v>
      </c>
      <c r="V260">
        <v>0</v>
      </c>
      <c r="W260">
        <v>474.8279</v>
      </c>
      <c r="X260">
        <v>8</v>
      </c>
      <c r="Y260">
        <v>281.0136</v>
      </c>
      <c r="Z260">
        <v>131.6748</v>
      </c>
      <c r="AA260">
        <v>185</v>
      </c>
      <c r="AB260">
        <v>136.37430000000001</v>
      </c>
      <c r="AC260">
        <v>69.302499999999995</v>
      </c>
      <c r="AD260">
        <v>409</v>
      </c>
      <c r="AE260">
        <v>4.3066000000000004</v>
      </c>
      <c r="AF260">
        <v>2.1093999999999999</v>
      </c>
      <c r="AG260">
        <v>4.3066000000000004</v>
      </c>
      <c r="AH260">
        <v>2.2949999999999999</v>
      </c>
      <c r="AI260">
        <v>0</v>
      </c>
      <c r="AJ260">
        <v>0</v>
      </c>
      <c r="AK260">
        <v>0</v>
      </c>
      <c r="AL260">
        <v>0</v>
      </c>
      <c r="AM260">
        <v>9</v>
      </c>
      <c r="AN260">
        <v>0.21240000000000001</v>
      </c>
      <c r="AO260">
        <v>5.0999999999999996</v>
      </c>
      <c r="AP260">
        <v>5.0999999999999996</v>
      </c>
      <c r="AQ260">
        <v>1.5</v>
      </c>
      <c r="AR260">
        <v>1</v>
      </c>
      <c r="AT260">
        <v>0.20830000000000001</v>
      </c>
      <c r="AU260">
        <v>0.93020000000000003</v>
      </c>
      <c r="AV260">
        <v>65</v>
      </c>
      <c r="AW260">
        <v>60</v>
      </c>
      <c r="AY260">
        <v>70</v>
      </c>
      <c r="BK260">
        <v>1.9802</v>
      </c>
      <c r="BL260">
        <v>0.7369</v>
      </c>
      <c r="BO260">
        <v>0</v>
      </c>
      <c r="BP260">
        <v>0.1</v>
      </c>
      <c r="CE260">
        <v>0.67500000000000004</v>
      </c>
      <c r="CG260">
        <v>0.6</v>
      </c>
      <c r="CH260">
        <v>36</v>
      </c>
      <c r="CI260">
        <v>66</v>
      </c>
      <c r="CL260">
        <v>105.3552</v>
      </c>
      <c r="CM260">
        <v>82.656000000000006</v>
      </c>
      <c r="CN260" t="s">
        <v>1149</v>
      </c>
    </row>
    <row r="261" spans="1:92" x14ac:dyDescent="0.25">
      <c r="A261" t="s">
        <v>489</v>
      </c>
      <c r="B261">
        <v>343</v>
      </c>
      <c r="C261" t="s">
        <v>932</v>
      </c>
      <c r="D261">
        <v>5.9886999999999997</v>
      </c>
      <c r="E261">
        <v>1.3805000000000001</v>
      </c>
      <c r="F261">
        <v>636.13779999999997</v>
      </c>
      <c r="G261">
        <v>190.91630000000001</v>
      </c>
      <c r="H261">
        <v>124.5909</v>
      </c>
      <c r="I261">
        <v>0</v>
      </c>
      <c r="J261">
        <v>320.63049999999998</v>
      </c>
      <c r="K261">
        <v>8</v>
      </c>
      <c r="L261">
        <v>362.95359999999999</v>
      </c>
      <c r="M261">
        <v>138.05289999999999</v>
      </c>
      <c r="N261">
        <v>185</v>
      </c>
      <c r="O261">
        <v>176.13919999999999</v>
      </c>
      <c r="P261">
        <v>72.659499999999994</v>
      </c>
      <c r="Q261">
        <v>5.9886999999999997</v>
      </c>
      <c r="R261">
        <v>1.3805000000000001</v>
      </c>
      <c r="S261">
        <v>636.13779999999997</v>
      </c>
      <c r="T261">
        <v>190.91630000000001</v>
      </c>
      <c r="U261">
        <v>124.5909</v>
      </c>
      <c r="V261">
        <v>0</v>
      </c>
      <c r="W261">
        <v>320.63049999999998</v>
      </c>
      <c r="X261">
        <v>8</v>
      </c>
      <c r="Y261">
        <v>362.95359999999999</v>
      </c>
      <c r="Z261">
        <v>138.05289999999999</v>
      </c>
      <c r="AA261">
        <v>185</v>
      </c>
      <c r="AB261">
        <v>176.13919999999999</v>
      </c>
      <c r="AC261">
        <v>72.659499999999994</v>
      </c>
      <c r="AD261">
        <v>500</v>
      </c>
      <c r="AE261">
        <v>4.8944000000000001</v>
      </c>
      <c r="AF261">
        <v>2.0177</v>
      </c>
      <c r="AG261">
        <v>4.8944000000000001</v>
      </c>
      <c r="AH261">
        <v>2.3498999999999999</v>
      </c>
      <c r="AI261">
        <v>0</v>
      </c>
      <c r="AJ261">
        <v>0</v>
      </c>
      <c r="AK261">
        <v>0</v>
      </c>
      <c r="AL261">
        <v>0</v>
      </c>
      <c r="AM261">
        <v>0.13719999999999999</v>
      </c>
      <c r="AN261">
        <v>0.13719999999999999</v>
      </c>
      <c r="AO261">
        <v>0</v>
      </c>
      <c r="AP261">
        <v>0</v>
      </c>
      <c r="AQ261">
        <v>2</v>
      </c>
      <c r="AR261">
        <v>2</v>
      </c>
      <c r="AT261">
        <v>0.25</v>
      </c>
      <c r="AU261">
        <v>0.58789999999999998</v>
      </c>
      <c r="AV261">
        <v>15</v>
      </c>
      <c r="AW261">
        <v>80</v>
      </c>
      <c r="AY261">
        <v>70</v>
      </c>
      <c r="AZ261">
        <v>0.15679999999999999</v>
      </c>
      <c r="BC261">
        <v>6.3700000000000007E-2</v>
      </c>
      <c r="BK261">
        <v>0.88429999999999997</v>
      </c>
      <c r="BL261">
        <v>0.35149999999999998</v>
      </c>
      <c r="BO261">
        <v>0</v>
      </c>
      <c r="BP261">
        <v>0.1</v>
      </c>
      <c r="CE261">
        <v>1.25</v>
      </c>
      <c r="CG261">
        <v>0.6</v>
      </c>
      <c r="CL261">
        <v>2.8978999999999999</v>
      </c>
      <c r="CM261">
        <v>1.1826000000000001</v>
      </c>
      <c r="CN261" t="s">
        <v>1149</v>
      </c>
    </row>
    <row r="262" spans="1:92" x14ac:dyDescent="0.25">
      <c r="A262" t="s">
        <v>491</v>
      </c>
      <c r="B262">
        <v>344</v>
      </c>
      <c r="C262" t="s">
        <v>933</v>
      </c>
      <c r="D262">
        <v>25.5868</v>
      </c>
      <c r="E262">
        <v>6.2447999999999997</v>
      </c>
      <c r="F262">
        <v>5290.7597999999998</v>
      </c>
      <c r="G262">
        <v>89.333299999999994</v>
      </c>
      <c r="H262">
        <v>5126.3926000000001</v>
      </c>
      <c r="I262">
        <v>0</v>
      </c>
      <c r="J262">
        <v>75.033600000000007</v>
      </c>
      <c r="K262">
        <v>5</v>
      </c>
      <c r="L262">
        <v>118.0749</v>
      </c>
      <c r="M262">
        <v>113.54259999999999</v>
      </c>
      <c r="N262">
        <v>147</v>
      </c>
      <c r="O262">
        <v>87.626099999999994</v>
      </c>
      <c r="P262">
        <v>54.302999999999997</v>
      </c>
      <c r="Q262">
        <v>25.5868</v>
      </c>
      <c r="R262">
        <v>6.2447999999999997</v>
      </c>
      <c r="S262">
        <v>5290.7597999999998</v>
      </c>
      <c r="T262">
        <v>89.333299999999994</v>
      </c>
      <c r="U262">
        <v>5126.3926000000001</v>
      </c>
      <c r="V262">
        <v>0</v>
      </c>
      <c r="W262">
        <v>75.033600000000007</v>
      </c>
      <c r="X262">
        <v>5</v>
      </c>
      <c r="Y262">
        <v>118.0749</v>
      </c>
      <c r="Z262">
        <v>113.54259999999999</v>
      </c>
      <c r="AA262">
        <v>147</v>
      </c>
      <c r="AB262">
        <v>87.626099999999994</v>
      </c>
      <c r="AC262">
        <v>54.302999999999997</v>
      </c>
      <c r="AD262">
        <v>900</v>
      </c>
      <c r="AE262">
        <v>9</v>
      </c>
      <c r="AF262">
        <v>5.819</v>
      </c>
      <c r="AG262">
        <v>9</v>
      </c>
      <c r="AH262">
        <v>4.9978999999999996</v>
      </c>
      <c r="AI262">
        <v>0</v>
      </c>
      <c r="AJ262">
        <v>0</v>
      </c>
      <c r="AK262">
        <v>0</v>
      </c>
      <c r="AL262">
        <v>0</v>
      </c>
      <c r="AM262">
        <v>0.18940000000000001</v>
      </c>
      <c r="AN262">
        <v>0.18940000000000001</v>
      </c>
      <c r="AO262">
        <v>0</v>
      </c>
      <c r="AP262">
        <v>0</v>
      </c>
      <c r="AQ262">
        <v>4</v>
      </c>
      <c r="AR262">
        <v>1.5</v>
      </c>
      <c r="AT262">
        <v>0.1</v>
      </c>
      <c r="AU262">
        <v>0.81910000000000005</v>
      </c>
      <c r="AV262">
        <v>5</v>
      </c>
      <c r="AW262">
        <v>60</v>
      </c>
      <c r="AY262">
        <v>10</v>
      </c>
      <c r="BK262">
        <v>0.41</v>
      </c>
      <c r="BL262">
        <v>0.19600000000000001</v>
      </c>
      <c r="BO262">
        <v>0</v>
      </c>
      <c r="BP262">
        <v>1.5</v>
      </c>
      <c r="CE262">
        <v>5.7500000000000002E-2</v>
      </c>
      <c r="CG262">
        <v>5.2499999999999998E-2</v>
      </c>
      <c r="CL262">
        <v>2.02</v>
      </c>
      <c r="CM262">
        <v>0.90300000000000002</v>
      </c>
      <c r="CN262" t="s">
        <v>1149</v>
      </c>
    </row>
    <row r="263" spans="1:92" x14ac:dyDescent="0.25">
      <c r="A263" t="s">
        <v>493</v>
      </c>
      <c r="B263">
        <v>345</v>
      </c>
      <c r="C263" t="s">
        <v>934</v>
      </c>
      <c r="D263">
        <v>39.350099999999998</v>
      </c>
      <c r="E263">
        <v>10.361800000000001</v>
      </c>
      <c r="F263">
        <v>10192.809600000001</v>
      </c>
      <c r="G263">
        <v>136.63999999999999</v>
      </c>
      <c r="H263">
        <v>9981.1366999999991</v>
      </c>
      <c r="I263">
        <v>0</v>
      </c>
      <c r="J263">
        <v>75.033600000000007</v>
      </c>
      <c r="K263">
        <v>5</v>
      </c>
      <c r="L263">
        <v>181.58799999999999</v>
      </c>
      <c r="M263">
        <v>188.39709999999999</v>
      </c>
      <c r="N263">
        <v>145</v>
      </c>
      <c r="O263">
        <v>88.626400000000004</v>
      </c>
      <c r="P263">
        <v>85.635000000000005</v>
      </c>
      <c r="Q263">
        <v>39.350099999999998</v>
      </c>
      <c r="R263">
        <v>10.361800000000001</v>
      </c>
      <c r="S263">
        <v>10192.809600000001</v>
      </c>
      <c r="T263">
        <v>136.63999999999999</v>
      </c>
      <c r="U263">
        <v>9981.1366999999991</v>
      </c>
      <c r="V263">
        <v>0</v>
      </c>
      <c r="W263">
        <v>75.033600000000007</v>
      </c>
      <c r="X263">
        <v>5</v>
      </c>
      <c r="Y263">
        <v>181.58799999999999</v>
      </c>
      <c r="Z263">
        <v>188.39709999999999</v>
      </c>
      <c r="AA263">
        <v>145</v>
      </c>
      <c r="AB263">
        <v>88.626400000000004</v>
      </c>
      <c r="AC263">
        <v>85.635000000000005</v>
      </c>
      <c r="AD263">
        <v>900</v>
      </c>
      <c r="AE263">
        <v>9</v>
      </c>
      <c r="AF263">
        <v>8.0768000000000004</v>
      </c>
      <c r="AG263">
        <v>9</v>
      </c>
      <c r="AH263">
        <v>6.4379999999999997</v>
      </c>
      <c r="AI263">
        <v>0</v>
      </c>
      <c r="AJ263">
        <v>0</v>
      </c>
      <c r="AK263">
        <v>0</v>
      </c>
      <c r="AL263">
        <v>0</v>
      </c>
      <c r="AM263">
        <v>0.3387</v>
      </c>
      <c r="AN263">
        <v>0.3387</v>
      </c>
      <c r="AO263">
        <v>0</v>
      </c>
      <c r="AP263">
        <v>0</v>
      </c>
      <c r="AQ263">
        <v>4</v>
      </c>
      <c r="AR263">
        <v>3</v>
      </c>
      <c r="AT263">
        <v>0.1</v>
      </c>
      <c r="AU263">
        <v>1.7040999999999999</v>
      </c>
      <c r="AV263">
        <v>5</v>
      </c>
      <c r="AW263">
        <v>60</v>
      </c>
      <c r="AY263">
        <v>10</v>
      </c>
      <c r="BK263">
        <v>0.46289999999999998</v>
      </c>
      <c r="BL263">
        <v>0.1913</v>
      </c>
      <c r="BO263">
        <v>0</v>
      </c>
      <c r="BP263">
        <v>3</v>
      </c>
      <c r="CE263">
        <v>5.7500000000000002E-2</v>
      </c>
      <c r="CG263">
        <v>5.2499999999999998E-2</v>
      </c>
      <c r="CL263">
        <v>3.5729000000000002</v>
      </c>
      <c r="CM263">
        <v>1.6507000000000001</v>
      </c>
      <c r="CN263" t="s">
        <v>1149</v>
      </c>
    </row>
    <row r="264" spans="1:92" x14ac:dyDescent="0.25">
      <c r="A264" t="s">
        <v>495</v>
      </c>
      <c r="B264">
        <v>346</v>
      </c>
      <c r="C264" t="s">
        <v>935</v>
      </c>
      <c r="D264">
        <v>2.8285999999999998</v>
      </c>
      <c r="E264">
        <v>1.0314000000000001</v>
      </c>
      <c r="F264">
        <v>694.48929999999996</v>
      </c>
      <c r="G264">
        <v>237.595</v>
      </c>
      <c r="H264">
        <v>397.01400000000001</v>
      </c>
      <c r="I264">
        <v>0</v>
      </c>
      <c r="J264">
        <v>59.880299999999998</v>
      </c>
      <c r="K264">
        <v>8</v>
      </c>
      <c r="L264">
        <v>171.42930000000001</v>
      </c>
      <c r="M264">
        <v>103.1353</v>
      </c>
      <c r="N264">
        <v>184</v>
      </c>
      <c r="O264">
        <v>148.87280000000001</v>
      </c>
      <c r="P264">
        <v>85.946100000000001</v>
      </c>
      <c r="Q264">
        <v>2.8285999999999998</v>
      </c>
      <c r="R264">
        <v>1.0314000000000001</v>
      </c>
      <c r="S264">
        <v>694.48929999999996</v>
      </c>
      <c r="T264">
        <v>237.595</v>
      </c>
      <c r="U264">
        <v>397.01400000000001</v>
      </c>
      <c r="V264">
        <v>0</v>
      </c>
      <c r="W264">
        <v>59.880299999999998</v>
      </c>
      <c r="X264">
        <v>8</v>
      </c>
      <c r="Y264">
        <v>171.42930000000001</v>
      </c>
      <c r="Z264">
        <v>103.1353</v>
      </c>
      <c r="AA264">
        <v>184</v>
      </c>
      <c r="AB264">
        <v>148.87280000000001</v>
      </c>
      <c r="AC264">
        <v>85.946100000000001</v>
      </c>
      <c r="AD264">
        <v>300</v>
      </c>
      <c r="AE264">
        <v>3.3637000000000001</v>
      </c>
      <c r="AF264">
        <v>2.1082999999999998</v>
      </c>
      <c r="AG264">
        <v>3.3637000000000001</v>
      </c>
      <c r="AH264">
        <v>2.0310999999999999</v>
      </c>
      <c r="AI264">
        <v>0</v>
      </c>
      <c r="AJ264">
        <v>0</v>
      </c>
      <c r="AK264">
        <v>0</v>
      </c>
      <c r="AL264">
        <v>0</v>
      </c>
      <c r="AM264">
        <v>0.2172</v>
      </c>
      <c r="AN264">
        <v>0.2172</v>
      </c>
      <c r="AO264">
        <v>0</v>
      </c>
      <c r="AP264">
        <v>0</v>
      </c>
      <c r="AQ264">
        <v>2.5</v>
      </c>
      <c r="AR264">
        <v>0.4</v>
      </c>
      <c r="AT264">
        <v>6.6699999999999995E-2</v>
      </c>
      <c r="AU264">
        <v>1.1658999999999999</v>
      </c>
      <c r="AV264">
        <v>50</v>
      </c>
      <c r="AW264">
        <v>8</v>
      </c>
      <c r="AY264">
        <v>20</v>
      </c>
      <c r="BK264">
        <v>3.6084999999999998</v>
      </c>
      <c r="BL264">
        <v>1.3489</v>
      </c>
      <c r="BO264">
        <v>0</v>
      </c>
      <c r="BP264">
        <v>0.1</v>
      </c>
      <c r="CE264">
        <v>0.125</v>
      </c>
      <c r="CF264">
        <v>1E-3</v>
      </c>
      <c r="CG264">
        <v>2.4E-2</v>
      </c>
      <c r="CL264">
        <v>3.8584999999999998</v>
      </c>
      <c r="CM264">
        <v>0.79949999999999999</v>
      </c>
      <c r="CN264" t="s">
        <v>1149</v>
      </c>
    </row>
    <row r="265" spans="1:92" x14ac:dyDescent="0.25">
      <c r="A265" t="s">
        <v>497</v>
      </c>
      <c r="B265">
        <v>347</v>
      </c>
      <c r="C265" t="s">
        <v>936</v>
      </c>
      <c r="D265">
        <v>4.6829999999999998</v>
      </c>
      <c r="E265">
        <v>1.8249</v>
      </c>
      <c r="F265">
        <v>1226.1135999999999</v>
      </c>
      <c r="G265">
        <v>982.11940000000004</v>
      </c>
      <c r="H265">
        <v>214.52170000000001</v>
      </c>
      <c r="I265">
        <v>0</v>
      </c>
      <c r="J265">
        <v>29.4725</v>
      </c>
      <c r="K265">
        <v>8</v>
      </c>
      <c r="L265">
        <v>283.82010000000002</v>
      </c>
      <c r="M265">
        <v>182.49289999999999</v>
      </c>
      <c r="N265">
        <v>186</v>
      </c>
      <c r="O265">
        <v>106.4325</v>
      </c>
      <c r="P265">
        <v>79.344700000000003</v>
      </c>
      <c r="Q265">
        <v>4.6829999999999998</v>
      </c>
      <c r="R265">
        <v>1.8249</v>
      </c>
      <c r="S265">
        <v>1226.1135999999999</v>
      </c>
      <c r="T265">
        <v>982.11940000000004</v>
      </c>
      <c r="U265">
        <v>214.52170000000001</v>
      </c>
      <c r="V265">
        <v>0</v>
      </c>
      <c r="W265">
        <v>29.4725</v>
      </c>
      <c r="X265">
        <v>8</v>
      </c>
      <c r="Y265">
        <v>283.82010000000002</v>
      </c>
      <c r="Z265">
        <v>182.49289999999999</v>
      </c>
      <c r="AA265">
        <v>186</v>
      </c>
      <c r="AB265">
        <v>106.4325</v>
      </c>
      <c r="AC265">
        <v>79.344700000000003</v>
      </c>
      <c r="AD265">
        <v>420</v>
      </c>
      <c r="AE265">
        <v>4.3281000000000001</v>
      </c>
      <c r="AF265">
        <v>2.8012999999999999</v>
      </c>
      <c r="AG265">
        <v>4.3281000000000001</v>
      </c>
      <c r="AH265">
        <v>2.7018</v>
      </c>
      <c r="AI265">
        <v>2.1888999999999998</v>
      </c>
      <c r="AJ265">
        <v>5.1070000000000002</v>
      </c>
      <c r="AK265">
        <v>0</v>
      </c>
      <c r="AL265">
        <v>0</v>
      </c>
      <c r="AM265">
        <v>0.1333</v>
      </c>
      <c r="AN265">
        <v>0.1333</v>
      </c>
      <c r="AO265">
        <v>0</v>
      </c>
      <c r="AP265">
        <v>0</v>
      </c>
      <c r="AQ265">
        <v>1</v>
      </c>
      <c r="AR265">
        <v>1</v>
      </c>
      <c r="AT265">
        <v>8.3000000000000001E-3</v>
      </c>
      <c r="AU265">
        <v>0.36559999999999998</v>
      </c>
      <c r="AV265">
        <v>40</v>
      </c>
      <c r="AW265">
        <v>10</v>
      </c>
      <c r="AY265">
        <v>30</v>
      </c>
      <c r="BB265">
        <v>1.29E-2</v>
      </c>
      <c r="BC265">
        <v>1E-4</v>
      </c>
      <c r="BK265">
        <v>1.964</v>
      </c>
      <c r="BL265">
        <v>0.7732</v>
      </c>
      <c r="BO265">
        <v>0</v>
      </c>
      <c r="BP265">
        <v>0.1</v>
      </c>
      <c r="CE265">
        <v>8.5800000000000001E-2</v>
      </c>
      <c r="CL265">
        <v>2.1499000000000001</v>
      </c>
      <c r="CM265">
        <v>0.47960000000000003</v>
      </c>
      <c r="CN265" t="s">
        <v>1149</v>
      </c>
    </row>
    <row r="266" spans="1:92" x14ac:dyDescent="0.25">
      <c r="A266" t="s">
        <v>499</v>
      </c>
      <c r="B266">
        <v>348</v>
      </c>
      <c r="C266" t="s">
        <v>937</v>
      </c>
      <c r="D266">
        <v>3.0013999999999998</v>
      </c>
      <c r="E266">
        <v>0.81420000000000003</v>
      </c>
      <c r="F266">
        <v>347.53019999999998</v>
      </c>
      <c r="G266">
        <v>157.22110000000001</v>
      </c>
      <c r="H266">
        <v>141.18819999999999</v>
      </c>
      <c r="I266">
        <v>0</v>
      </c>
      <c r="J266">
        <v>49.120899999999999</v>
      </c>
      <c r="K266">
        <v>8</v>
      </c>
      <c r="L266">
        <v>181.9042</v>
      </c>
      <c r="M266">
        <v>81.422700000000006</v>
      </c>
      <c r="N266">
        <v>183</v>
      </c>
      <c r="O266">
        <v>230.8784</v>
      </c>
      <c r="P266">
        <v>90.469700000000003</v>
      </c>
      <c r="Q266">
        <v>3.0013999999999998</v>
      </c>
      <c r="R266">
        <v>0.81420000000000003</v>
      </c>
      <c r="S266">
        <v>347.53019999999998</v>
      </c>
      <c r="T266">
        <v>157.22110000000001</v>
      </c>
      <c r="U266">
        <v>141.18819999999999</v>
      </c>
      <c r="V266">
        <v>0</v>
      </c>
      <c r="W266">
        <v>49.120899999999999</v>
      </c>
      <c r="X266">
        <v>8</v>
      </c>
      <c r="Y266">
        <v>181.9042</v>
      </c>
      <c r="Z266">
        <v>81.422700000000006</v>
      </c>
      <c r="AA266">
        <v>183</v>
      </c>
      <c r="AB266">
        <v>230.8784</v>
      </c>
      <c r="AC266">
        <v>90.469700000000003</v>
      </c>
      <c r="AD266">
        <v>300</v>
      </c>
      <c r="AE266">
        <v>3.4649000000000001</v>
      </c>
      <c r="AF266">
        <v>1.4914000000000001</v>
      </c>
      <c r="AG266">
        <v>3.4649000000000001</v>
      </c>
      <c r="AH266">
        <v>1.8047</v>
      </c>
      <c r="AI266">
        <v>0</v>
      </c>
      <c r="AJ266">
        <v>0</v>
      </c>
      <c r="AK266">
        <v>0</v>
      </c>
      <c r="AL266">
        <v>0</v>
      </c>
      <c r="AM266">
        <v>5.2299999999999999E-2</v>
      </c>
      <c r="AN266">
        <v>5.2299999999999999E-2</v>
      </c>
      <c r="AO266">
        <v>0</v>
      </c>
      <c r="AP266">
        <v>0</v>
      </c>
      <c r="AQ266">
        <v>1.5</v>
      </c>
      <c r="AR266">
        <v>1</v>
      </c>
      <c r="AT266">
        <v>4.1700000000000001E-2</v>
      </c>
      <c r="AU266">
        <v>0.3826</v>
      </c>
      <c r="AV266">
        <v>30</v>
      </c>
      <c r="AW266">
        <v>25</v>
      </c>
      <c r="AY266">
        <v>10</v>
      </c>
      <c r="BK266">
        <v>0.45660000000000001</v>
      </c>
      <c r="BL266">
        <v>0.1968</v>
      </c>
      <c r="BO266">
        <v>0</v>
      </c>
      <c r="BP266">
        <v>0.1</v>
      </c>
      <c r="CE266">
        <v>0.14299999999999999</v>
      </c>
      <c r="CL266">
        <v>0.6996</v>
      </c>
      <c r="CM266">
        <v>0.21990000000000001</v>
      </c>
      <c r="CN266" t="s">
        <v>1149</v>
      </c>
    </row>
    <row r="267" spans="1:92" x14ac:dyDescent="0.25">
      <c r="A267" t="s">
        <v>501</v>
      </c>
      <c r="B267">
        <v>349</v>
      </c>
      <c r="C267" t="s">
        <v>938</v>
      </c>
      <c r="D267">
        <v>8.2126999999999999</v>
      </c>
      <c r="E267">
        <v>4.2256999999999998</v>
      </c>
      <c r="F267">
        <v>5392.4766</v>
      </c>
      <c r="G267">
        <v>1274.3634999999999</v>
      </c>
      <c r="H267">
        <v>3823.8616000000002</v>
      </c>
      <c r="I267">
        <v>0</v>
      </c>
      <c r="J267">
        <v>294.25170000000003</v>
      </c>
      <c r="K267">
        <v>10</v>
      </c>
      <c r="L267">
        <v>109.7949</v>
      </c>
      <c r="M267">
        <v>89.9084</v>
      </c>
      <c r="N267">
        <v>164</v>
      </c>
      <c r="O267">
        <v>91.251800000000003</v>
      </c>
      <c r="P267">
        <v>86.238699999999994</v>
      </c>
      <c r="Q267">
        <v>8.2126999999999999</v>
      </c>
      <c r="R267">
        <v>4.2256999999999998</v>
      </c>
      <c r="S267">
        <v>5392.4766</v>
      </c>
      <c r="T267">
        <v>1274.3634999999999</v>
      </c>
      <c r="U267">
        <v>3823.8616000000002</v>
      </c>
      <c r="V267">
        <v>0</v>
      </c>
      <c r="W267">
        <v>294.25170000000003</v>
      </c>
      <c r="X267">
        <v>10</v>
      </c>
      <c r="Y267">
        <v>109.7949</v>
      </c>
      <c r="Z267">
        <v>89.9084</v>
      </c>
      <c r="AA267">
        <v>164</v>
      </c>
      <c r="AB267">
        <v>91.251800000000003</v>
      </c>
      <c r="AC267">
        <v>86.238699999999994</v>
      </c>
      <c r="AD267">
        <v>600</v>
      </c>
      <c r="AE267">
        <v>5.7314999999999996</v>
      </c>
      <c r="AF267">
        <v>5.8746999999999998</v>
      </c>
      <c r="AG267">
        <v>5.7314999999999996</v>
      </c>
      <c r="AH267">
        <v>4.1113</v>
      </c>
      <c r="AI267">
        <v>0</v>
      </c>
      <c r="AJ267">
        <v>0</v>
      </c>
      <c r="AK267">
        <v>0</v>
      </c>
      <c r="AL267">
        <v>0</v>
      </c>
      <c r="AM267">
        <v>0.47589999999999999</v>
      </c>
      <c r="AN267">
        <v>0.47589999999999999</v>
      </c>
      <c r="AO267">
        <v>0</v>
      </c>
      <c r="AP267">
        <v>0</v>
      </c>
      <c r="AQ267">
        <v>3</v>
      </c>
      <c r="AR267">
        <v>1.1000000000000001</v>
      </c>
      <c r="AT267">
        <v>6.25E-2</v>
      </c>
      <c r="AU267">
        <v>1.7131000000000001</v>
      </c>
      <c r="AV267">
        <v>80</v>
      </c>
      <c r="AW267">
        <v>10</v>
      </c>
      <c r="AY267">
        <v>40</v>
      </c>
      <c r="BK267">
        <v>4.8360000000000003</v>
      </c>
      <c r="BL267">
        <v>2.1004</v>
      </c>
      <c r="BO267">
        <v>0</v>
      </c>
      <c r="BP267">
        <v>0.9</v>
      </c>
      <c r="CE267">
        <v>0.91800000000000004</v>
      </c>
      <c r="CL267">
        <v>6.6539999999999999</v>
      </c>
      <c r="CM267">
        <v>1.9592000000000001</v>
      </c>
      <c r="CN267" t="s">
        <v>1149</v>
      </c>
    </row>
    <row r="268" spans="1:92" x14ac:dyDescent="0.25">
      <c r="A268" t="s">
        <v>503</v>
      </c>
      <c r="B268">
        <v>350</v>
      </c>
      <c r="C268" t="s">
        <v>502</v>
      </c>
      <c r="D268">
        <v>6.2630999999999997</v>
      </c>
      <c r="E268">
        <v>1.6396999999999999</v>
      </c>
      <c r="F268">
        <v>657.82759999999996</v>
      </c>
      <c r="G268">
        <v>79.512100000000004</v>
      </c>
      <c r="H268">
        <v>29.656500000000001</v>
      </c>
      <c r="I268">
        <v>129.0829</v>
      </c>
      <c r="J268">
        <v>419.5761</v>
      </c>
      <c r="K268">
        <v>8</v>
      </c>
      <c r="L268">
        <v>379.5788</v>
      </c>
      <c r="M268">
        <v>163.96879999999999</v>
      </c>
      <c r="N268">
        <v>186</v>
      </c>
      <c r="O268">
        <v>142.34209999999999</v>
      </c>
      <c r="P268">
        <v>71.290800000000004</v>
      </c>
      <c r="Q268">
        <v>6.2630999999999997</v>
      </c>
      <c r="R268">
        <v>1.6396999999999999</v>
      </c>
      <c r="S268">
        <v>657.82759999999996</v>
      </c>
      <c r="T268">
        <v>79.512100000000004</v>
      </c>
      <c r="U268">
        <v>29.656500000000001</v>
      </c>
      <c r="V268">
        <v>129.0829</v>
      </c>
      <c r="W268">
        <v>419.5761</v>
      </c>
      <c r="X268">
        <v>8</v>
      </c>
      <c r="Y268">
        <v>379.5788</v>
      </c>
      <c r="Z268">
        <v>163.96879999999999</v>
      </c>
      <c r="AA268">
        <v>186</v>
      </c>
      <c r="AB268">
        <v>142.34209999999999</v>
      </c>
      <c r="AC268">
        <v>71.290800000000004</v>
      </c>
      <c r="AD268">
        <v>535</v>
      </c>
      <c r="AE268">
        <v>5.0052000000000003</v>
      </c>
      <c r="AF268">
        <v>2.0518999999999998</v>
      </c>
      <c r="AG268">
        <v>5.0052000000000003</v>
      </c>
      <c r="AH268">
        <v>2.5609999999999999</v>
      </c>
      <c r="AI268">
        <v>3.3773</v>
      </c>
      <c r="AJ268">
        <v>2.4432</v>
      </c>
      <c r="AK268">
        <v>7.1921999999999997</v>
      </c>
      <c r="AL268">
        <v>3.0392000000000001</v>
      </c>
      <c r="AM268">
        <v>5.2926000000000002</v>
      </c>
      <c r="AN268">
        <v>1.9377</v>
      </c>
      <c r="AO268">
        <v>2.5270999999999999</v>
      </c>
      <c r="AP268">
        <v>0.82779999999999998</v>
      </c>
      <c r="AQ268">
        <v>10</v>
      </c>
      <c r="AR268">
        <v>1</v>
      </c>
      <c r="AS268">
        <v>4.1700000000000001E-2</v>
      </c>
      <c r="AT268">
        <v>0.33329999999999999</v>
      </c>
      <c r="AU268">
        <v>0.84460000000000002</v>
      </c>
      <c r="AV268">
        <v>15</v>
      </c>
      <c r="AW268">
        <v>10</v>
      </c>
      <c r="AX268">
        <v>25</v>
      </c>
      <c r="AY268">
        <v>95</v>
      </c>
      <c r="AZ268">
        <v>6.9429999999999996</v>
      </c>
      <c r="BA268">
        <v>10.157</v>
      </c>
      <c r="BC268">
        <v>81.730400000000003</v>
      </c>
      <c r="BH268">
        <v>3.7522000000000002</v>
      </c>
      <c r="BI268">
        <v>3.7522000000000002</v>
      </c>
      <c r="BK268">
        <v>1.5</v>
      </c>
      <c r="BL268">
        <v>0.6</v>
      </c>
      <c r="BO268">
        <v>0</v>
      </c>
      <c r="BP268">
        <v>0.01</v>
      </c>
      <c r="BR268">
        <v>0.2</v>
      </c>
      <c r="BS268">
        <v>0.3</v>
      </c>
      <c r="BT268">
        <v>1.5</v>
      </c>
      <c r="BU268">
        <v>2</v>
      </c>
      <c r="BV268">
        <v>1</v>
      </c>
      <c r="BW268">
        <v>0</v>
      </c>
      <c r="BX268">
        <v>1</v>
      </c>
      <c r="BY268">
        <v>0.5</v>
      </c>
      <c r="BZ268">
        <v>0</v>
      </c>
      <c r="CE268">
        <v>5.58</v>
      </c>
      <c r="CG268">
        <v>0.15</v>
      </c>
      <c r="CH268">
        <v>7.2</v>
      </c>
      <c r="CI268">
        <v>16.2</v>
      </c>
      <c r="CL268">
        <v>126.3749</v>
      </c>
      <c r="CM268">
        <v>67.781499999999994</v>
      </c>
      <c r="CN268" t="s">
        <v>1149</v>
      </c>
    </row>
    <row r="269" spans="1:92" x14ac:dyDescent="0.25">
      <c r="A269" t="s">
        <v>505</v>
      </c>
      <c r="B269">
        <v>351</v>
      </c>
      <c r="C269" t="s">
        <v>939</v>
      </c>
      <c r="D269">
        <v>20.548100000000002</v>
      </c>
      <c r="E269">
        <v>4.5384000000000002</v>
      </c>
      <c r="F269">
        <v>1729.0071</v>
      </c>
      <c r="G269">
        <v>820.58770000000004</v>
      </c>
      <c r="H269">
        <v>219.54810000000001</v>
      </c>
      <c r="I269">
        <v>0</v>
      </c>
      <c r="J269">
        <v>688.87120000000004</v>
      </c>
      <c r="K269">
        <v>6</v>
      </c>
      <c r="L269">
        <v>73.255300000000005</v>
      </c>
      <c r="M269">
        <v>84.043899999999994</v>
      </c>
      <c r="N269">
        <v>142</v>
      </c>
      <c r="O269">
        <v>893.39620000000002</v>
      </c>
      <c r="P269">
        <v>238.86150000000001</v>
      </c>
      <c r="Q269">
        <v>20.548100000000002</v>
      </c>
      <c r="R269">
        <v>4.5384000000000002</v>
      </c>
      <c r="S269">
        <v>1729.0071</v>
      </c>
      <c r="T269">
        <v>820.58770000000004</v>
      </c>
      <c r="U269">
        <v>219.54810000000001</v>
      </c>
      <c r="V269">
        <v>0</v>
      </c>
      <c r="W269">
        <v>688.87120000000004</v>
      </c>
      <c r="X269">
        <v>6</v>
      </c>
      <c r="Y269">
        <v>73.255300000000005</v>
      </c>
      <c r="Z269">
        <v>84.043899999999994</v>
      </c>
      <c r="AA269">
        <v>142</v>
      </c>
      <c r="AB269">
        <v>893.39620000000002</v>
      </c>
      <c r="AC269">
        <v>238.86150000000001</v>
      </c>
      <c r="AD269">
        <v>909</v>
      </c>
      <c r="AE269">
        <v>9</v>
      </c>
      <c r="AF269">
        <v>3.3264999999999998</v>
      </c>
      <c r="AG269">
        <v>9</v>
      </c>
      <c r="AH269">
        <v>4.2606999999999999</v>
      </c>
      <c r="AI269">
        <v>0</v>
      </c>
      <c r="AJ269">
        <v>0</v>
      </c>
      <c r="AK269">
        <v>0</v>
      </c>
      <c r="AL269">
        <v>0</v>
      </c>
      <c r="AM269">
        <v>9</v>
      </c>
      <c r="AN269">
        <v>0.23499999999999999</v>
      </c>
      <c r="AO269">
        <v>5.36</v>
      </c>
      <c r="AP269">
        <v>5.36</v>
      </c>
      <c r="AQ269">
        <v>3.5</v>
      </c>
      <c r="AR269">
        <v>2</v>
      </c>
      <c r="AT269">
        <v>0.1875</v>
      </c>
      <c r="AU269">
        <v>2.5501999999999998</v>
      </c>
      <c r="AV269">
        <v>80</v>
      </c>
      <c r="AW269">
        <v>15</v>
      </c>
      <c r="AY269">
        <v>100</v>
      </c>
      <c r="BK269">
        <v>1.6071</v>
      </c>
      <c r="BL269">
        <v>0.58289999999999997</v>
      </c>
      <c r="BM269">
        <v>0.90780000000000005</v>
      </c>
      <c r="BN269">
        <v>0.31769999999999998</v>
      </c>
      <c r="BO269">
        <v>0</v>
      </c>
      <c r="BP269">
        <v>0.1</v>
      </c>
      <c r="CE269">
        <v>0.30199999999999999</v>
      </c>
      <c r="CG269">
        <v>2.1</v>
      </c>
      <c r="CH269">
        <v>19.2</v>
      </c>
      <c r="CI269">
        <v>88</v>
      </c>
      <c r="CL269">
        <v>112.2169</v>
      </c>
      <c r="CM269">
        <v>87.461299999999994</v>
      </c>
      <c r="CN269" t="s">
        <v>1149</v>
      </c>
    </row>
    <row r="270" spans="1:92" x14ac:dyDescent="0.25">
      <c r="A270" t="s">
        <v>507</v>
      </c>
      <c r="B270">
        <v>352</v>
      </c>
      <c r="C270" t="s">
        <v>940</v>
      </c>
      <c r="D270">
        <v>9.3777000000000008</v>
      </c>
      <c r="E270">
        <v>1.9908999999999999</v>
      </c>
      <c r="F270">
        <v>772.91300000000001</v>
      </c>
      <c r="G270">
        <v>663.48</v>
      </c>
      <c r="H270">
        <v>102.07080000000001</v>
      </c>
      <c r="I270">
        <v>0</v>
      </c>
      <c r="J270">
        <v>7.3621999999999996</v>
      </c>
      <c r="K270">
        <v>8</v>
      </c>
      <c r="L270">
        <v>568.34839999999997</v>
      </c>
      <c r="M270">
        <v>199.0855</v>
      </c>
      <c r="N270">
        <v>186</v>
      </c>
      <c r="O270">
        <v>213.13059999999999</v>
      </c>
      <c r="P270">
        <v>86.558899999999994</v>
      </c>
      <c r="Q270">
        <v>9.3777000000000008</v>
      </c>
      <c r="R270">
        <v>1.9908999999999999</v>
      </c>
      <c r="S270">
        <v>772.91300000000001</v>
      </c>
      <c r="T270">
        <v>663.48</v>
      </c>
      <c r="U270">
        <v>102.07080000000001</v>
      </c>
      <c r="V270">
        <v>0</v>
      </c>
      <c r="W270">
        <v>7.3621999999999996</v>
      </c>
      <c r="X270">
        <v>8</v>
      </c>
      <c r="Y270">
        <v>568.34839999999997</v>
      </c>
      <c r="Z270">
        <v>199.0855</v>
      </c>
      <c r="AA270">
        <v>186</v>
      </c>
      <c r="AB270">
        <v>213.13059999999999</v>
      </c>
      <c r="AC270">
        <v>86.558899999999994</v>
      </c>
      <c r="AD270">
        <v>600</v>
      </c>
      <c r="AE270">
        <v>6.1246</v>
      </c>
      <c r="AF270">
        <v>2.2241</v>
      </c>
      <c r="AG270">
        <v>6.1246</v>
      </c>
      <c r="AH270">
        <v>2.8220000000000001</v>
      </c>
      <c r="AI270">
        <v>0</v>
      </c>
      <c r="AJ270">
        <v>0</v>
      </c>
      <c r="AK270">
        <v>0</v>
      </c>
      <c r="AL270">
        <v>0</v>
      </c>
      <c r="AM270">
        <v>0.1142</v>
      </c>
      <c r="AN270">
        <v>0.1142</v>
      </c>
      <c r="AO270">
        <v>0</v>
      </c>
      <c r="AP270">
        <v>0</v>
      </c>
      <c r="AQ270">
        <v>8</v>
      </c>
      <c r="AR270">
        <v>1.5</v>
      </c>
      <c r="AT270">
        <v>4.1999999999999997E-3</v>
      </c>
      <c r="AU270">
        <v>2.2616000000000001</v>
      </c>
      <c r="AV270">
        <v>30</v>
      </c>
      <c r="AW270">
        <v>15</v>
      </c>
      <c r="AY270">
        <v>15</v>
      </c>
      <c r="BK270">
        <v>0.36449999999999999</v>
      </c>
      <c r="BL270">
        <v>0.13039999999999999</v>
      </c>
      <c r="BM270">
        <v>1.7294</v>
      </c>
      <c r="BN270">
        <v>0.60529999999999995</v>
      </c>
      <c r="BO270">
        <v>0</v>
      </c>
      <c r="BP270">
        <v>0.05</v>
      </c>
      <c r="CE270">
        <v>2.1999999999999999E-2</v>
      </c>
      <c r="CL270">
        <v>2.1659000000000002</v>
      </c>
      <c r="CM270">
        <v>0.40379999999999999</v>
      </c>
      <c r="CN270" t="s">
        <v>1149</v>
      </c>
    </row>
    <row r="271" spans="1:92" x14ac:dyDescent="0.25">
      <c r="A271" t="s">
        <v>509</v>
      </c>
      <c r="B271">
        <v>353</v>
      </c>
      <c r="C271" t="s">
        <v>941</v>
      </c>
      <c r="D271">
        <v>13.475899999999999</v>
      </c>
      <c r="E271">
        <v>2.5394000000000001</v>
      </c>
      <c r="F271">
        <v>1312.4644000000001</v>
      </c>
      <c r="G271">
        <v>27.148800000000001</v>
      </c>
      <c r="H271">
        <v>1260.5757000000001</v>
      </c>
      <c r="I271">
        <v>0</v>
      </c>
      <c r="J271">
        <v>24.739899999999999</v>
      </c>
      <c r="K271">
        <v>6</v>
      </c>
      <c r="L271">
        <v>48.0426</v>
      </c>
      <c r="M271">
        <v>47.025599999999997</v>
      </c>
      <c r="N271">
        <v>142</v>
      </c>
      <c r="O271">
        <v>585.91070000000002</v>
      </c>
      <c r="P271">
        <v>133.6516</v>
      </c>
      <c r="Q271">
        <v>13.475899999999999</v>
      </c>
      <c r="R271">
        <v>2.5394000000000001</v>
      </c>
      <c r="S271">
        <v>1312.4644000000001</v>
      </c>
      <c r="T271">
        <v>27.148800000000001</v>
      </c>
      <c r="U271">
        <v>1260.5757000000001</v>
      </c>
      <c r="V271">
        <v>0</v>
      </c>
      <c r="W271">
        <v>24.739899999999999</v>
      </c>
      <c r="X271">
        <v>6</v>
      </c>
      <c r="Y271">
        <v>48.0426</v>
      </c>
      <c r="Z271">
        <v>47.025599999999997</v>
      </c>
      <c r="AA271">
        <v>142</v>
      </c>
      <c r="AB271">
        <v>585.91070000000002</v>
      </c>
      <c r="AC271">
        <v>133.6516</v>
      </c>
      <c r="AD271">
        <v>700</v>
      </c>
      <c r="AE271">
        <v>7.3418999999999999</v>
      </c>
      <c r="AF271">
        <v>2.8982000000000001</v>
      </c>
      <c r="AG271">
        <v>7.3418999999999999</v>
      </c>
      <c r="AH271">
        <v>3.1871</v>
      </c>
      <c r="AI271">
        <v>0</v>
      </c>
      <c r="AJ271">
        <v>0</v>
      </c>
      <c r="AK271">
        <v>0</v>
      </c>
      <c r="AL271">
        <v>0</v>
      </c>
      <c r="AM271">
        <v>6.9500000000000006E-2</v>
      </c>
      <c r="AN271">
        <v>6.9500000000000006E-2</v>
      </c>
      <c r="AO271">
        <v>0</v>
      </c>
      <c r="AP271">
        <v>0</v>
      </c>
      <c r="AQ271">
        <v>3</v>
      </c>
      <c r="AR271">
        <v>1.5</v>
      </c>
      <c r="AT271">
        <v>4.1999999999999997E-3</v>
      </c>
      <c r="AU271">
        <v>0.89419999999999999</v>
      </c>
      <c r="AV271">
        <v>15</v>
      </c>
      <c r="AW271">
        <v>65</v>
      </c>
      <c r="AY271">
        <v>50</v>
      </c>
      <c r="BK271">
        <v>0.2339</v>
      </c>
      <c r="BL271">
        <v>9.0999999999999998E-2</v>
      </c>
      <c r="BO271">
        <v>0</v>
      </c>
      <c r="BP271">
        <v>0.5</v>
      </c>
      <c r="CE271">
        <v>6.0499999999999998E-2</v>
      </c>
      <c r="CL271">
        <v>0.7944</v>
      </c>
      <c r="CM271">
        <v>0.32569999999999999</v>
      </c>
      <c r="CN271" t="s">
        <v>1149</v>
      </c>
    </row>
    <row r="272" spans="1:92" x14ac:dyDescent="0.25">
      <c r="A272" t="s">
        <v>511</v>
      </c>
      <c r="B272">
        <v>354</v>
      </c>
      <c r="C272" t="s">
        <v>510</v>
      </c>
      <c r="D272">
        <v>20.055800000000001</v>
      </c>
      <c r="E272">
        <v>2.6254</v>
      </c>
      <c r="F272">
        <v>669.54039999999998</v>
      </c>
      <c r="G272">
        <v>368.38850000000002</v>
      </c>
      <c r="H272">
        <v>301.15190000000001</v>
      </c>
      <c r="I272">
        <v>0</v>
      </c>
      <c r="J272">
        <v>0</v>
      </c>
      <c r="K272">
        <v>2</v>
      </c>
      <c r="L272">
        <v>65.349599999999995</v>
      </c>
      <c r="M272">
        <v>46.060400000000001</v>
      </c>
      <c r="N272">
        <v>121</v>
      </c>
      <c r="O272">
        <v>179.06950000000001</v>
      </c>
      <c r="P272">
        <v>93.765799999999999</v>
      </c>
      <c r="Q272">
        <v>20.055800000000001</v>
      </c>
      <c r="R272">
        <v>2.6254</v>
      </c>
      <c r="S272">
        <v>669.54039999999998</v>
      </c>
      <c r="T272">
        <v>368.38850000000002</v>
      </c>
      <c r="U272">
        <v>301.15190000000001</v>
      </c>
      <c r="V272">
        <v>0</v>
      </c>
      <c r="W272">
        <v>0</v>
      </c>
      <c r="X272">
        <v>2</v>
      </c>
      <c r="Y272">
        <v>65.349599999999995</v>
      </c>
      <c r="Z272">
        <v>46.060400000000001</v>
      </c>
      <c r="AA272">
        <v>121</v>
      </c>
      <c r="AB272">
        <v>179.06950000000001</v>
      </c>
      <c r="AC272">
        <v>93.765799999999999</v>
      </c>
      <c r="AD272">
        <v>900</v>
      </c>
      <c r="AE272">
        <v>8.9566999999999997</v>
      </c>
      <c r="AF272">
        <v>2.0699999999999998</v>
      </c>
      <c r="AG272">
        <v>8.9566999999999997</v>
      </c>
      <c r="AH272">
        <v>3.2406000000000001</v>
      </c>
      <c r="AI272">
        <v>0</v>
      </c>
      <c r="AJ272">
        <v>0</v>
      </c>
      <c r="AK272">
        <v>0</v>
      </c>
      <c r="AL272">
        <v>0</v>
      </c>
      <c r="AM272">
        <v>6.3600000000000004E-2</v>
      </c>
      <c r="AN272">
        <v>6.3600000000000004E-2</v>
      </c>
      <c r="AO272">
        <v>0</v>
      </c>
      <c r="AP272">
        <v>0</v>
      </c>
      <c r="AQ272">
        <v>2</v>
      </c>
      <c r="AR272">
        <v>1.5</v>
      </c>
      <c r="AU272">
        <v>0.66159999999999997</v>
      </c>
      <c r="AV272">
        <v>40</v>
      </c>
      <c r="AW272">
        <v>10</v>
      </c>
      <c r="BK272">
        <v>0.92779999999999996</v>
      </c>
      <c r="BL272">
        <v>0.36969999999999997</v>
      </c>
      <c r="BO272">
        <v>0</v>
      </c>
      <c r="BP272">
        <v>0.1</v>
      </c>
      <c r="CL272">
        <v>1.0278</v>
      </c>
      <c r="CM272">
        <v>0.23480000000000001</v>
      </c>
      <c r="CN272" t="s">
        <v>1149</v>
      </c>
    </row>
    <row r="273" spans="1:92" x14ac:dyDescent="0.25">
      <c r="A273" t="s">
        <v>513</v>
      </c>
      <c r="B273">
        <v>355</v>
      </c>
      <c r="C273" t="s">
        <v>942</v>
      </c>
      <c r="D273">
        <v>2.6629</v>
      </c>
      <c r="E273">
        <v>1.5572999999999999</v>
      </c>
      <c r="F273">
        <v>1060.9683</v>
      </c>
      <c r="G273">
        <v>63.061799999999998</v>
      </c>
      <c r="H273">
        <v>214.28370000000001</v>
      </c>
      <c r="I273">
        <v>318.45870000000002</v>
      </c>
      <c r="J273">
        <v>465.16419999999999</v>
      </c>
      <c r="K273">
        <v>8</v>
      </c>
      <c r="L273">
        <v>161.3869</v>
      </c>
      <c r="M273">
        <v>155.72919999999999</v>
      </c>
      <c r="N273">
        <v>186</v>
      </c>
      <c r="O273">
        <v>60.520099999999999</v>
      </c>
      <c r="P273">
        <v>67.708299999999994</v>
      </c>
      <c r="Q273">
        <v>2.6629</v>
      </c>
      <c r="R273">
        <v>1.5572999999999999</v>
      </c>
      <c r="S273">
        <v>1060.9683</v>
      </c>
      <c r="T273">
        <v>63.061799999999998</v>
      </c>
      <c r="U273">
        <v>214.28370000000001</v>
      </c>
      <c r="V273">
        <v>318.45870000000002</v>
      </c>
      <c r="W273">
        <v>465.16419999999999</v>
      </c>
      <c r="X273">
        <v>8</v>
      </c>
      <c r="Y273">
        <v>161.3869</v>
      </c>
      <c r="Z273">
        <v>155.72919999999999</v>
      </c>
      <c r="AA273">
        <v>186</v>
      </c>
      <c r="AB273">
        <v>60.520099999999999</v>
      </c>
      <c r="AC273">
        <v>67.708299999999994</v>
      </c>
      <c r="AD273">
        <v>317</v>
      </c>
      <c r="AE273">
        <v>3.2637</v>
      </c>
      <c r="AF273">
        <v>2.6057999999999999</v>
      </c>
      <c r="AG273">
        <v>3.2637</v>
      </c>
      <c r="AH273">
        <v>2.4958</v>
      </c>
      <c r="AI273">
        <v>1.3992</v>
      </c>
      <c r="AJ273">
        <v>0</v>
      </c>
      <c r="AK273">
        <v>4.7450999999999999</v>
      </c>
      <c r="AL273">
        <v>1.6828000000000001</v>
      </c>
      <c r="AM273">
        <v>6.5343999999999998</v>
      </c>
      <c r="AN273">
        <v>0.40439999999999998</v>
      </c>
      <c r="AO273">
        <v>4.09</v>
      </c>
      <c r="AP273">
        <v>2.04</v>
      </c>
      <c r="AQ273">
        <v>3</v>
      </c>
      <c r="AR273">
        <v>1</v>
      </c>
      <c r="AS273">
        <v>8.3299999999999999E-2</v>
      </c>
      <c r="AT273">
        <v>0.20830000000000001</v>
      </c>
      <c r="AU273">
        <v>0.37519999999999998</v>
      </c>
      <c r="AV273">
        <v>25</v>
      </c>
      <c r="AW273">
        <v>15</v>
      </c>
      <c r="AX273">
        <v>10</v>
      </c>
      <c r="AY273">
        <v>80</v>
      </c>
      <c r="AZ273">
        <v>0.85389999999999999</v>
      </c>
      <c r="BC273">
        <v>2.5720999999999998</v>
      </c>
      <c r="BK273">
        <v>1.1348</v>
      </c>
      <c r="BL273">
        <v>0.3972</v>
      </c>
      <c r="BO273">
        <v>0</v>
      </c>
      <c r="BP273">
        <v>0.05</v>
      </c>
      <c r="BR273">
        <v>0.25</v>
      </c>
      <c r="BS273">
        <v>0.25</v>
      </c>
      <c r="BT273">
        <v>0.5</v>
      </c>
      <c r="BU273">
        <v>0</v>
      </c>
      <c r="BV273">
        <v>0</v>
      </c>
      <c r="BW273">
        <v>0</v>
      </c>
      <c r="CE273">
        <v>0.42870000000000003</v>
      </c>
      <c r="CG273">
        <v>1.35</v>
      </c>
      <c r="CH273">
        <v>28.8</v>
      </c>
      <c r="CI273">
        <v>32.4</v>
      </c>
      <c r="CL273">
        <v>67.735699999999994</v>
      </c>
      <c r="CM273">
        <v>51.359000000000002</v>
      </c>
      <c r="CN273" t="s">
        <v>1149</v>
      </c>
    </row>
    <row r="274" spans="1:92" x14ac:dyDescent="0.25">
      <c r="A274" t="s">
        <v>515</v>
      </c>
      <c r="B274">
        <v>356</v>
      </c>
      <c r="C274" t="s">
        <v>514</v>
      </c>
      <c r="D274">
        <v>11.3161</v>
      </c>
      <c r="E274">
        <v>4.1947000000000001</v>
      </c>
      <c r="F274">
        <v>2075.4739</v>
      </c>
      <c r="G274">
        <v>980.37049999999999</v>
      </c>
      <c r="H274">
        <v>140.12970000000001</v>
      </c>
      <c r="I274">
        <v>323.77080000000001</v>
      </c>
      <c r="J274">
        <v>631.20280000000002</v>
      </c>
      <c r="K274">
        <v>10</v>
      </c>
      <c r="L274">
        <v>151.28489999999999</v>
      </c>
      <c r="M274">
        <v>89.2483</v>
      </c>
      <c r="N274">
        <v>164</v>
      </c>
      <c r="O274">
        <v>125.7345</v>
      </c>
      <c r="P274">
        <v>85.605500000000006</v>
      </c>
      <c r="Q274">
        <v>11.3161</v>
      </c>
      <c r="R274">
        <v>4.1947000000000001</v>
      </c>
      <c r="S274">
        <v>2075.4739</v>
      </c>
      <c r="T274">
        <v>980.37049999999999</v>
      </c>
      <c r="U274">
        <v>140.12970000000001</v>
      </c>
      <c r="V274">
        <v>323.77080000000001</v>
      </c>
      <c r="W274">
        <v>631.20280000000002</v>
      </c>
      <c r="X274">
        <v>10</v>
      </c>
      <c r="Y274">
        <v>151.28489999999999</v>
      </c>
      <c r="Z274">
        <v>89.2483</v>
      </c>
      <c r="AA274">
        <v>164</v>
      </c>
      <c r="AB274">
        <v>125.7345</v>
      </c>
      <c r="AC274">
        <v>85.605500000000006</v>
      </c>
      <c r="AD274">
        <v>749</v>
      </c>
      <c r="AE274">
        <v>6.7279</v>
      </c>
      <c r="AF274">
        <v>3.6446000000000001</v>
      </c>
      <c r="AG274">
        <v>6.7279</v>
      </c>
      <c r="AH274">
        <v>4.0961999999999996</v>
      </c>
      <c r="AI274">
        <v>3.6404000000000001</v>
      </c>
      <c r="AJ274">
        <v>7.3337000000000003</v>
      </c>
      <c r="AK274">
        <v>0</v>
      </c>
      <c r="AL274">
        <v>1.1599999999999999</v>
      </c>
      <c r="AM274">
        <v>9</v>
      </c>
      <c r="AN274">
        <v>0.54659999999999997</v>
      </c>
      <c r="AO274">
        <v>4.2514000000000003</v>
      </c>
      <c r="AP274">
        <v>6.4630000000000001</v>
      </c>
      <c r="AQ274">
        <v>5</v>
      </c>
      <c r="AR274">
        <v>1</v>
      </c>
      <c r="AS274">
        <v>4.1700000000000001E-2</v>
      </c>
      <c r="AT274">
        <v>1.4582999999999999</v>
      </c>
      <c r="AU274">
        <v>1.9032</v>
      </c>
      <c r="AV274">
        <v>55</v>
      </c>
      <c r="AW274">
        <v>20</v>
      </c>
      <c r="AX274">
        <v>15</v>
      </c>
      <c r="AY274">
        <v>100</v>
      </c>
      <c r="AZ274">
        <v>0.41399999999999998</v>
      </c>
      <c r="BB274">
        <v>4.3099999999999999E-2</v>
      </c>
      <c r="BC274">
        <v>2.0939000000000001</v>
      </c>
      <c r="BG274">
        <v>7.3400000000000007E-2</v>
      </c>
      <c r="BH274">
        <v>6.13E-2</v>
      </c>
      <c r="BI274">
        <v>3.27E-2</v>
      </c>
      <c r="BK274">
        <v>0.69469999999999998</v>
      </c>
      <c r="BL274">
        <v>0.25059999999999999</v>
      </c>
      <c r="BM274">
        <v>1.6291</v>
      </c>
      <c r="BN274">
        <v>0.72589999999999999</v>
      </c>
      <c r="BO274">
        <v>0</v>
      </c>
      <c r="BP274">
        <v>0.02</v>
      </c>
      <c r="BQ274">
        <v>0.02</v>
      </c>
      <c r="BR274">
        <v>0.2</v>
      </c>
      <c r="BS274">
        <v>0.3</v>
      </c>
      <c r="BT274">
        <v>1</v>
      </c>
      <c r="BU274">
        <v>1</v>
      </c>
      <c r="BV274">
        <v>0</v>
      </c>
      <c r="BW274">
        <v>0</v>
      </c>
      <c r="BX274">
        <v>1</v>
      </c>
      <c r="BY274">
        <v>0</v>
      </c>
      <c r="BZ274">
        <v>0</v>
      </c>
      <c r="CA274">
        <v>0</v>
      </c>
      <c r="CE274">
        <v>7.4999999999999997E-2</v>
      </c>
      <c r="CF274">
        <v>0.05</v>
      </c>
      <c r="CG274">
        <v>20.25</v>
      </c>
      <c r="CH274">
        <v>108</v>
      </c>
      <c r="CI274">
        <v>99</v>
      </c>
      <c r="CK274">
        <v>4.0500000000000001E-2</v>
      </c>
      <c r="CL274">
        <v>235.46719999999999</v>
      </c>
      <c r="CM274">
        <v>177.54249999999999</v>
      </c>
      <c r="CN274" t="s">
        <v>1149</v>
      </c>
    </row>
    <row r="275" spans="1:92" x14ac:dyDescent="0.25">
      <c r="A275" t="s">
        <v>517</v>
      </c>
      <c r="B275">
        <v>357</v>
      </c>
      <c r="C275" t="s">
        <v>516</v>
      </c>
      <c r="D275">
        <v>4.4819000000000004</v>
      </c>
      <c r="E275">
        <v>1.0797000000000001</v>
      </c>
      <c r="F275">
        <v>501.4932</v>
      </c>
      <c r="G275">
        <v>71.911900000000003</v>
      </c>
      <c r="H275">
        <v>8.7880000000000003</v>
      </c>
      <c r="I275">
        <v>12.860799999999999</v>
      </c>
      <c r="J275">
        <v>407.93239999999997</v>
      </c>
      <c r="K275">
        <v>8</v>
      </c>
      <c r="L275">
        <v>271.62939999999998</v>
      </c>
      <c r="M275">
        <v>107.973</v>
      </c>
      <c r="N275">
        <v>184</v>
      </c>
      <c r="O275">
        <v>235.8887</v>
      </c>
      <c r="P275">
        <v>89.977500000000006</v>
      </c>
      <c r="Q275">
        <v>4.4819000000000004</v>
      </c>
      <c r="R275">
        <v>1.0797000000000001</v>
      </c>
      <c r="S275">
        <v>501.4932</v>
      </c>
      <c r="T275">
        <v>71.911900000000003</v>
      </c>
      <c r="U275">
        <v>8.7880000000000003</v>
      </c>
      <c r="V275">
        <v>12.860799999999999</v>
      </c>
      <c r="W275">
        <v>407.93239999999997</v>
      </c>
      <c r="X275">
        <v>8</v>
      </c>
      <c r="Y275">
        <v>271.62939999999998</v>
      </c>
      <c r="Z275">
        <v>107.973</v>
      </c>
      <c r="AA275">
        <v>184</v>
      </c>
      <c r="AB275">
        <v>235.8887</v>
      </c>
      <c r="AC275">
        <v>89.977500000000006</v>
      </c>
      <c r="AD275">
        <v>403</v>
      </c>
      <c r="AE275">
        <v>4.2340999999999998</v>
      </c>
      <c r="AF275">
        <v>1.7915000000000001</v>
      </c>
      <c r="AG275">
        <v>4.2340999999999998</v>
      </c>
      <c r="AH275">
        <v>2.0781999999999998</v>
      </c>
      <c r="AI275">
        <v>0</v>
      </c>
      <c r="AJ275">
        <v>0</v>
      </c>
      <c r="AK275">
        <v>0</v>
      </c>
      <c r="AL275">
        <v>0</v>
      </c>
      <c r="AM275">
        <v>3.0802</v>
      </c>
      <c r="AN275">
        <v>0.65169999999999995</v>
      </c>
      <c r="AO275">
        <v>2.1006999999999998</v>
      </c>
      <c r="AP275">
        <v>0.32779999999999998</v>
      </c>
      <c r="AQ275">
        <v>10</v>
      </c>
      <c r="AR275">
        <v>1</v>
      </c>
      <c r="AS275">
        <v>4.1700000000000001E-2</v>
      </c>
      <c r="AT275">
        <v>0.2</v>
      </c>
      <c r="AU275">
        <v>0.30259999999999998</v>
      </c>
      <c r="AV275">
        <v>10</v>
      </c>
      <c r="AW275">
        <v>5</v>
      </c>
      <c r="AX275">
        <v>25</v>
      </c>
      <c r="AY275">
        <v>90</v>
      </c>
      <c r="AZ275">
        <v>9.8010000000000002</v>
      </c>
      <c r="BA275">
        <v>15.2896</v>
      </c>
      <c r="BC275">
        <v>104.27070000000001</v>
      </c>
      <c r="BH275">
        <v>1.5008999999999999</v>
      </c>
      <c r="BI275">
        <v>0.75039999999999996</v>
      </c>
      <c r="BK275">
        <v>0.92930000000000001</v>
      </c>
      <c r="BL275">
        <v>0.37030000000000002</v>
      </c>
      <c r="BO275">
        <v>0</v>
      </c>
      <c r="BP275">
        <v>0.01</v>
      </c>
      <c r="BR275">
        <v>0.5</v>
      </c>
      <c r="BS275">
        <v>0.5</v>
      </c>
      <c r="BT275">
        <v>2</v>
      </c>
      <c r="BU275">
        <v>2</v>
      </c>
      <c r="BV275">
        <v>1</v>
      </c>
      <c r="BW275">
        <v>0</v>
      </c>
      <c r="BX275">
        <v>1</v>
      </c>
      <c r="BY275">
        <v>0.5</v>
      </c>
      <c r="BZ275">
        <v>0</v>
      </c>
      <c r="CE275">
        <v>6.6959999999999997</v>
      </c>
      <c r="CH275">
        <v>10.8</v>
      </c>
      <c r="CI275">
        <v>8.1</v>
      </c>
      <c r="CL275">
        <v>140.5574</v>
      </c>
      <c r="CM275">
        <v>72.301299999999998</v>
      </c>
      <c r="CN275" t="s">
        <v>1149</v>
      </c>
    </row>
    <row r="276" spans="1:92" x14ac:dyDescent="0.25">
      <c r="A276" t="s">
        <v>519</v>
      </c>
      <c r="B276">
        <v>358</v>
      </c>
      <c r="C276" t="s">
        <v>943</v>
      </c>
      <c r="D276">
        <v>3.5232999999999999</v>
      </c>
      <c r="E276">
        <v>2.1206</v>
      </c>
      <c r="F276">
        <v>1826.3315</v>
      </c>
      <c r="G276">
        <v>894.42150000000004</v>
      </c>
      <c r="H276">
        <v>205.86490000000001</v>
      </c>
      <c r="I276">
        <v>318.11279999999999</v>
      </c>
      <c r="J276">
        <v>407.93239999999997</v>
      </c>
      <c r="K276">
        <v>9</v>
      </c>
      <c r="L276">
        <v>51.661700000000003</v>
      </c>
      <c r="M276">
        <v>84.823400000000007</v>
      </c>
      <c r="N276">
        <v>183</v>
      </c>
      <c r="O276">
        <v>271.02550000000002</v>
      </c>
      <c r="P276">
        <v>235.6206</v>
      </c>
      <c r="Q276">
        <v>3.5232999999999999</v>
      </c>
      <c r="R276">
        <v>2.1206</v>
      </c>
      <c r="S276">
        <v>1826.3315</v>
      </c>
      <c r="T276">
        <v>894.42150000000004</v>
      </c>
      <c r="U276">
        <v>205.86490000000001</v>
      </c>
      <c r="V276">
        <v>318.11279999999999</v>
      </c>
      <c r="W276">
        <v>407.93239999999997</v>
      </c>
      <c r="X276">
        <v>9</v>
      </c>
      <c r="Y276">
        <v>51.661700000000003</v>
      </c>
      <c r="Z276">
        <v>84.823400000000007</v>
      </c>
      <c r="AA276">
        <v>183</v>
      </c>
      <c r="AB276">
        <v>271.02550000000002</v>
      </c>
      <c r="AC276">
        <v>235.6206</v>
      </c>
      <c r="AD276">
        <v>401</v>
      </c>
      <c r="AE276">
        <v>3.7541000000000002</v>
      </c>
      <c r="AF276">
        <v>3.4188000000000001</v>
      </c>
      <c r="AG276">
        <v>3.7541000000000002</v>
      </c>
      <c r="AH276">
        <v>2.9123999999999999</v>
      </c>
      <c r="AI276">
        <v>0</v>
      </c>
      <c r="AJ276">
        <v>0</v>
      </c>
      <c r="AK276">
        <v>0</v>
      </c>
      <c r="AL276">
        <v>0</v>
      </c>
      <c r="AM276">
        <v>1.333</v>
      </c>
      <c r="AN276">
        <v>0.61299999999999999</v>
      </c>
      <c r="AO276">
        <v>0.72</v>
      </c>
      <c r="AP276">
        <v>0</v>
      </c>
      <c r="AQ276">
        <v>10</v>
      </c>
      <c r="AR276">
        <v>1</v>
      </c>
      <c r="AS276">
        <v>4.1700000000000001E-2</v>
      </c>
      <c r="AT276">
        <v>8.3299999999999999E-2</v>
      </c>
      <c r="AU276">
        <v>6.0808</v>
      </c>
      <c r="AV276">
        <v>70</v>
      </c>
      <c r="AW276">
        <v>15</v>
      </c>
      <c r="AX276">
        <v>20</v>
      </c>
      <c r="AY276">
        <v>80</v>
      </c>
      <c r="BK276">
        <v>7</v>
      </c>
      <c r="BL276">
        <v>2.8</v>
      </c>
      <c r="BO276">
        <v>0</v>
      </c>
      <c r="BP276">
        <v>0.05</v>
      </c>
      <c r="BR276">
        <v>0.25</v>
      </c>
      <c r="BS276">
        <v>0.5</v>
      </c>
      <c r="BT276">
        <v>0</v>
      </c>
      <c r="BU276">
        <v>0</v>
      </c>
      <c r="BV276">
        <v>0</v>
      </c>
      <c r="BW276">
        <v>0</v>
      </c>
      <c r="CE276">
        <v>2.48</v>
      </c>
      <c r="CH276">
        <v>7.2</v>
      </c>
      <c r="CL276">
        <v>17.48</v>
      </c>
      <c r="CM276">
        <v>8.4250000000000007</v>
      </c>
      <c r="CN276" t="s">
        <v>1149</v>
      </c>
    </row>
    <row r="277" spans="1:92" x14ac:dyDescent="0.25">
      <c r="A277" t="s">
        <v>521</v>
      </c>
      <c r="B277">
        <v>359</v>
      </c>
      <c r="C277" t="s">
        <v>944</v>
      </c>
      <c r="D277">
        <v>33.895699999999998</v>
      </c>
      <c r="E277">
        <v>11.6334</v>
      </c>
      <c r="F277">
        <v>13359.3789</v>
      </c>
      <c r="G277">
        <v>287.101</v>
      </c>
      <c r="H277">
        <v>12337.8369</v>
      </c>
      <c r="I277">
        <v>0</v>
      </c>
      <c r="J277">
        <v>734.44090000000006</v>
      </c>
      <c r="K277">
        <v>13</v>
      </c>
      <c r="L277">
        <v>238.87029999999999</v>
      </c>
      <c r="M277">
        <v>122.4568</v>
      </c>
      <c r="N277">
        <v>204</v>
      </c>
      <c r="O277">
        <v>86.248599999999996</v>
      </c>
      <c r="P277">
        <v>105.7582</v>
      </c>
      <c r="Q277">
        <v>33.895699999999998</v>
      </c>
      <c r="R277">
        <v>11.6334</v>
      </c>
      <c r="S277">
        <v>13359.3789</v>
      </c>
      <c r="T277">
        <v>287.101</v>
      </c>
      <c r="U277">
        <v>12337.8369</v>
      </c>
      <c r="V277">
        <v>0</v>
      </c>
      <c r="W277">
        <v>734.44090000000006</v>
      </c>
      <c r="X277">
        <v>13</v>
      </c>
      <c r="Y277">
        <v>238.87029999999999</v>
      </c>
      <c r="Z277">
        <v>122.4568</v>
      </c>
      <c r="AA277">
        <v>204</v>
      </c>
      <c r="AB277">
        <v>86.248599999999996</v>
      </c>
      <c r="AC277">
        <v>105.7582</v>
      </c>
      <c r="AD277">
        <v>909</v>
      </c>
      <c r="AE277">
        <v>9</v>
      </c>
      <c r="AF277">
        <v>9</v>
      </c>
      <c r="AG277">
        <v>9</v>
      </c>
      <c r="AH277">
        <v>6.8216000000000001</v>
      </c>
      <c r="AI277">
        <v>0</v>
      </c>
      <c r="AJ277">
        <v>0</v>
      </c>
      <c r="AK277">
        <v>0</v>
      </c>
      <c r="AL277">
        <v>0</v>
      </c>
      <c r="AM277">
        <v>9</v>
      </c>
      <c r="AN277">
        <v>0.41089999999999999</v>
      </c>
      <c r="AO277">
        <v>6</v>
      </c>
      <c r="AP277">
        <v>3</v>
      </c>
      <c r="AQ277">
        <v>1</v>
      </c>
      <c r="AR277">
        <v>1</v>
      </c>
      <c r="AT277">
        <v>0.33329999999999999</v>
      </c>
      <c r="AU277">
        <v>0.67249999999999999</v>
      </c>
      <c r="AV277">
        <v>10</v>
      </c>
      <c r="AW277">
        <v>70</v>
      </c>
      <c r="AY277">
        <v>40</v>
      </c>
      <c r="BK277">
        <v>0.40710000000000002</v>
      </c>
      <c r="BL277">
        <v>0.14410000000000001</v>
      </c>
      <c r="BO277">
        <v>0</v>
      </c>
      <c r="BP277">
        <v>3</v>
      </c>
      <c r="CF277">
        <v>0.15</v>
      </c>
      <c r="CG277">
        <v>0.75</v>
      </c>
      <c r="CH277">
        <v>24</v>
      </c>
      <c r="CI277">
        <v>66</v>
      </c>
      <c r="CL277">
        <v>94.307100000000005</v>
      </c>
      <c r="CM277">
        <v>74.022099999999995</v>
      </c>
      <c r="CN277" t="s">
        <v>1149</v>
      </c>
    </row>
    <row r="278" spans="1:92" x14ac:dyDescent="0.25">
      <c r="A278" t="s">
        <v>527</v>
      </c>
      <c r="B278">
        <v>401</v>
      </c>
      <c r="C278" t="s">
        <v>526</v>
      </c>
      <c r="D278">
        <v>5.4321999999999999</v>
      </c>
      <c r="E278">
        <v>2.7471999999999999</v>
      </c>
      <c r="F278">
        <v>2064.7062999999998</v>
      </c>
      <c r="G278">
        <v>301.48570000000001</v>
      </c>
      <c r="H278">
        <v>818.22850000000005</v>
      </c>
      <c r="I278">
        <v>564.60379999999998</v>
      </c>
      <c r="J278">
        <v>380.38819999999998</v>
      </c>
      <c r="K278">
        <v>9</v>
      </c>
      <c r="L278">
        <v>79.650599999999997</v>
      </c>
      <c r="M278">
        <v>109.8865</v>
      </c>
      <c r="N278">
        <v>188</v>
      </c>
      <c r="O278">
        <v>118.0907</v>
      </c>
      <c r="P278">
        <v>91.572100000000006</v>
      </c>
      <c r="Q278">
        <v>5.4321999999999999</v>
      </c>
      <c r="R278">
        <v>2.7471999999999999</v>
      </c>
      <c r="S278">
        <v>2064.7062999999998</v>
      </c>
      <c r="T278">
        <v>301.48570000000001</v>
      </c>
      <c r="U278">
        <v>818.22850000000005</v>
      </c>
      <c r="V278">
        <v>564.60379999999998</v>
      </c>
      <c r="W278">
        <v>380.38819999999998</v>
      </c>
      <c r="X278">
        <v>9</v>
      </c>
      <c r="Y278">
        <v>79.650599999999997</v>
      </c>
      <c r="Z278">
        <v>109.8865</v>
      </c>
      <c r="AA278">
        <v>188</v>
      </c>
      <c r="AB278">
        <v>118.0907</v>
      </c>
      <c r="AC278">
        <v>91.572100000000006</v>
      </c>
      <c r="AD278">
        <v>533</v>
      </c>
      <c r="AE278">
        <v>4.6614000000000004</v>
      </c>
      <c r="AF278">
        <v>3.6351</v>
      </c>
      <c r="AG278">
        <v>4.6614000000000004</v>
      </c>
      <c r="AH278">
        <v>3.3149000000000002</v>
      </c>
      <c r="AI278">
        <v>2.5941000000000001</v>
      </c>
      <c r="AJ278">
        <v>4.9555999999999996</v>
      </c>
      <c r="AK278">
        <v>0</v>
      </c>
      <c r="AL278">
        <v>1.0968</v>
      </c>
      <c r="AM278">
        <v>2.7221000000000002</v>
      </c>
      <c r="AN278">
        <v>1.2465999999999999</v>
      </c>
      <c r="AO278">
        <v>1.2466999999999999</v>
      </c>
      <c r="AP278">
        <v>0.22889999999999999</v>
      </c>
      <c r="AQ278">
        <v>5</v>
      </c>
      <c r="AR278">
        <v>2</v>
      </c>
      <c r="AS278">
        <v>0.16669999999999999</v>
      </c>
      <c r="AT278">
        <v>0.16669999999999999</v>
      </c>
      <c r="AU278">
        <v>3.3155999999999999</v>
      </c>
      <c r="AV278">
        <v>90</v>
      </c>
      <c r="AW278">
        <v>20</v>
      </c>
      <c r="AX278">
        <v>40</v>
      </c>
      <c r="AY278">
        <v>75</v>
      </c>
      <c r="AZ278">
        <v>0.18690000000000001</v>
      </c>
      <c r="BC278">
        <v>0.39360000000000001</v>
      </c>
      <c r="BJ278">
        <v>0</v>
      </c>
      <c r="BK278">
        <v>3.4420000000000002</v>
      </c>
      <c r="BL278">
        <v>1.4935</v>
      </c>
      <c r="BM278">
        <v>2.0710999999999999</v>
      </c>
      <c r="BN278">
        <v>0.91910000000000003</v>
      </c>
      <c r="BO278">
        <v>0</v>
      </c>
      <c r="BP278">
        <v>0.2</v>
      </c>
      <c r="BR278">
        <v>0.2</v>
      </c>
      <c r="BS278">
        <v>1</v>
      </c>
      <c r="BT278">
        <v>2</v>
      </c>
      <c r="BU278">
        <v>2</v>
      </c>
      <c r="BV278">
        <v>0</v>
      </c>
      <c r="BW278">
        <v>0</v>
      </c>
      <c r="BX278">
        <v>4.4000000000000004</v>
      </c>
      <c r="BY278">
        <v>1.4</v>
      </c>
      <c r="BZ278">
        <v>0</v>
      </c>
      <c r="CC278">
        <v>1.5315000000000001</v>
      </c>
      <c r="CE278">
        <v>4.53</v>
      </c>
      <c r="CH278">
        <v>8.16</v>
      </c>
      <c r="CL278">
        <v>31.328299999999999</v>
      </c>
      <c r="CM278">
        <v>10.296099999999999</v>
      </c>
      <c r="CN278" t="s">
        <v>1149</v>
      </c>
    </row>
    <row r="279" spans="1:92" x14ac:dyDescent="0.25">
      <c r="A279" t="s">
        <v>529</v>
      </c>
      <c r="B279">
        <v>402</v>
      </c>
      <c r="C279" t="s">
        <v>945</v>
      </c>
      <c r="D279">
        <v>11.48</v>
      </c>
      <c r="E279">
        <v>5.4226999999999999</v>
      </c>
      <c r="F279">
        <v>3130.1374999999998</v>
      </c>
      <c r="G279">
        <v>491.79430000000002</v>
      </c>
      <c r="H279">
        <v>381.6927</v>
      </c>
      <c r="I279">
        <v>1616.0897</v>
      </c>
      <c r="J279">
        <v>640.56079999999997</v>
      </c>
      <c r="K279">
        <v>10</v>
      </c>
      <c r="L279">
        <v>153.47640000000001</v>
      </c>
      <c r="M279">
        <v>115.3762</v>
      </c>
      <c r="N279">
        <v>163</v>
      </c>
      <c r="O279">
        <v>57.688600000000001</v>
      </c>
      <c r="P279">
        <v>86.074299999999994</v>
      </c>
      <c r="Q279">
        <v>11.48</v>
      </c>
      <c r="R279">
        <v>5.4226999999999999</v>
      </c>
      <c r="S279">
        <v>3130.1374999999998</v>
      </c>
      <c r="T279">
        <v>491.79430000000002</v>
      </c>
      <c r="U279">
        <v>381.6927</v>
      </c>
      <c r="V279">
        <v>1616.0897</v>
      </c>
      <c r="W279">
        <v>640.56079999999997</v>
      </c>
      <c r="X279">
        <v>10</v>
      </c>
      <c r="Y279">
        <v>153.47640000000001</v>
      </c>
      <c r="Z279">
        <v>115.3762</v>
      </c>
      <c r="AA279">
        <v>163</v>
      </c>
      <c r="AB279">
        <v>57.688600000000001</v>
      </c>
      <c r="AC279">
        <v>86.074299999999994</v>
      </c>
      <c r="AD279">
        <v>754</v>
      </c>
      <c r="AE279">
        <v>6.7763999999999998</v>
      </c>
      <c r="AF279">
        <v>4.4757999999999996</v>
      </c>
      <c r="AG279">
        <v>6.7763999999999998</v>
      </c>
      <c r="AH279">
        <v>4.6573000000000002</v>
      </c>
      <c r="AI279">
        <v>4.9348999999999998</v>
      </c>
      <c r="AJ279">
        <v>9</v>
      </c>
      <c r="AK279">
        <v>0</v>
      </c>
      <c r="AL279">
        <v>2.5139</v>
      </c>
      <c r="AM279">
        <v>4.4847000000000001</v>
      </c>
      <c r="AN279">
        <v>2.2932999999999999</v>
      </c>
      <c r="AO279">
        <v>1.5370999999999999</v>
      </c>
      <c r="AP279">
        <v>0.65429999999999999</v>
      </c>
      <c r="AQ279">
        <v>5</v>
      </c>
      <c r="AR279">
        <v>2</v>
      </c>
      <c r="AS279">
        <v>0.83330000000000004</v>
      </c>
      <c r="AT279">
        <v>0.16669999999999999</v>
      </c>
      <c r="AU279">
        <v>1.0790999999999999</v>
      </c>
      <c r="AV279">
        <v>40</v>
      </c>
      <c r="AW279">
        <v>20</v>
      </c>
      <c r="AX279">
        <v>85</v>
      </c>
      <c r="AY279">
        <v>75</v>
      </c>
      <c r="AZ279">
        <v>0.40250000000000002</v>
      </c>
      <c r="BC279">
        <v>1.5744</v>
      </c>
      <c r="BJ279">
        <v>3</v>
      </c>
      <c r="BK279">
        <v>1.1473</v>
      </c>
      <c r="BL279">
        <v>0.49780000000000002</v>
      </c>
      <c r="BM279">
        <v>1.3807</v>
      </c>
      <c r="BN279">
        <v>0.61270000000000002</v>
      </c>
      <c r="BO279">
        <v>0</v>
      </c>
      <c r="BP279">
        <v>0.1</v>
      </c>
      <c r="BR279">
        <v>0.9</v>
      </c>
      <c r="BS279">
        <v>3.6</v>
      </c>
      <c r="BT279">
        <v>6.2</v>
      </c>
      <c r="BU279">
        <v>10.6</v>
      </c>
      <c r="BV279">
        <v>0</v>
      </c>
      <c r="BW279">
        <v>0</v>
      </c>
      <c r="BX279">
        <v>4.4000000000000004</v>
      </c>
      <c r="BY279">
        <v>1.4</v>
      </c>
      <c r="BZ279">
        <v>0</v>
      </c>
      <c r="CC279">
        <v>1.2763</v>
      </c>
      <c r="CE279">
        <v>4.59</v>
      </c>
      <c r="CH279">
        <v>8.16</v>
      </c>
      <c r="CL279">
        <v>48.328800000000001</v>
      </c>
      <c r="CM279">
        <v>10.2155</v>
      </c>
      <c r="CN279" t="s">
        <v>1149</v>
      </c>
    </row>
    <row r="280" spans="1:92" x14ac:dyDescent="0.25">
      <c r="A280" t="s">
        <v>531</v>
      </c>
      <c r="B280">
        <v>403</v>
      </c>
      <c r="C280" t="s">
        <v>946</v>
      </c>
      <c r="D280">
        <v>3.5562999999999998</v>
      </c>
      <c r="E280">
        <v>2.2115999999999998</v>
      </c>
      <c r="F280">
        <v>2002.0959</v>
      </c>
      <c r="G280">
        <v>349.26530000000002</v>
      </c>
      <c r="H280">
        <v>699.65689999999995</v>
      </c>
      <c r="I280">
        <v>545.2414</v>
      </c>
      <c r="J280">
        <v>407.93239999999997</v>
      </c>
      <c r="K280">
        <v>9</v>
      </c>
      <c r="L280">
        <v>52.145299999999999</v>
      </c>
      <c r="M280">
        <v>88.465400000000002</v>
      </c>
      <c r="N280">
        <v>186</v>
      </c>
      <c r="O280">
        <v>80.825299999999999</v>
      </c>
      <c r="P280">
        <v>96.158100000000005</v>
      </c>
      <c r="Q280">
        <v>3.5562999999999998</v>
      </c>
      <c r="R280">
        <v>2.2115999999999998</v>
      </c>
      <c r="S280">
        <v>2002.0959</v>
      </c>
      <c r="T280">
        <v>349.26530000000002</v>
      </c>
      <c r="U280">
        <v>699.65689999999995</v>
      </c>
      <c r="V280">
        <v>545.2414</v>
      </c>
      <c r="W280">
        <v>407.93239999999997</v>
      </c>
      <c r="X280">
        <v>9</v>
      </c>
      <c r="Y280">
        <v>52.145299999999999</v>
      </c>
      <c r="Z280">
        <v>88.465400000000002</v>
      </c>
      <c r="AA280">
        <v>186</v>
      </c>
      <c r="AB280">
        <v>80.825299999999999</v>
      </c>
      <c r="AC280">
        <v>96.158100000000005</v>
      </c>
      <c r="AD280">
        <v>401</v>
      </c>
      <c r="AE280">
        <v>3.7715999999999998</v>
      </c>
      <c r="AF280">
        <v>3.5796000000000001</v>
      </c>
      <c r="AG280">
        <v>3.7715999999999998</v>
      </c>
      <c r="AH280">
        <v>2.9742999999999999</v>
      </c>
      <c r="AI280">
        <v>0</v>
      </c>
      <c r="AJ280">
        <v>0</v>
      </c>
      <c r="AK280">
        <v>0</v>
      </c>
      <c r="AL280">
        <v>0</v>
      </c>
      <c r="AM280">
        <v>0.58689999999999998</v>
      </c>
      <c r="AN280">
        <v>0.45490000000000003</v>
      </c>
      <c r="AO280">
        <v>0.13200000000000001</v>
      </c>
      <c r="AP280">
        <v>0</v>
      </c>
      <c r="AQ280">
        <v>3</v>
      </c>
      <c r="AR280">
        <v>2.5</v>
      </c>
      <c r="AS280">
        <v>8.3299999999999999E-2</v>
      </c>
      <c r="AT280">
        <v>8.3299999999999999E-2</v>
      </c>
      <c r="AU280">
        <v>0.35820000000000002</v>
      </c>
      <c r="AV280">
        <v>30</v>
      </c>
      <c r="AW280">
        <v>10</v>
      </c>
      <c r="AX280">
        <v>25</v>
      </c>
      <c r="AY280">
        <v>90</v>
      </c>
      <c r="AZ280">
        <v>2.1234999999999999</v>
      </c>
      <c r="BA280">
        <v>0.46960000000000002</v>
      </c>
      <c r="BC280">
        <v>5.7850999999999999</v>
      </c>
      <c r="BJ280">
        <v>0.5</v>
      </c>
      <c r="BK280">
        <v>1.0569999999999999</v>
      </c>
      <c r="BL280">
        <v>0.39960000000000001</v>
      </c>
      <c r="BO280">
        <v>0</v>
      </c>
      <c r="BP280">
        <v>0.13</v>
      </c>
      <c r="BR280">
        <v>0.3</v>
      </c>
      <c r="BS280">
        <v>0.7</v>
      </c>
      <c r="BT280">
        <v>1</v>
      </c>
      <c r="BU280">
        <v>0</v>
      </c>
      <c r="BV280">
        <v>0</v>
      </c>
      <c r="BW280">
        <v>0</v>
      </c>
      <c r="CE280">
        <v>2.79</v>
      </c>
      <c r="CH280">
        <v>1.1200000000000001</v>
      </c>
      <c r="CL280">
        <v>13.382099999999999</v>
      </c>
      <c r="CM280">
        <v>5.4484000000000004</v>
      </c>
      <c r="CN280" t="s">
        <v>1149</v>
      </c>
    </row>
    <row r="281" spans="1:92" x14ac:dyDescent="0.25">
      <c r="A281" t="s">
        <v>533</v>
      </c>
      <c r="B281">
        <v>404</v>
      </c>
      <c r="C281" t="s">
        <v>532</v>
      </c>
      <c r="D281">
        <v>4.3856999999999999</v>
      </c>
      <c r="E281">
        <v>3.3111999999999999</v>
      </c>
      <c r="F281">
        <v>3317.3928000000001</v>
      </c>
      <c r="G281">
        <v>412.35070000000002</v>
      </c>
      <c r="H281">
        <v>1205.7855</v>
      </c>
      <c r="I281">
        <v>1291.3243</v>
      </c>
      <c r="J281">
        <v>407.93239999999997</v>
      </c>
      <c r="K281">
        <v>9</v>
      </c>
      <c r="L281">
        <v>64.306399999999996</v>
      </c>
      <c r="M281">
        <v>132.44630000000001</v>
      </c>
      <c r="N281">
        <v>189</v>
      </c>
      <c r="O281">
        <v>63.5608</v>
      </c>
      <c r="P281">
        <v>77.003699999999995</v>
      </c>
      <c r="Q281">
        <v>4.3856999999999999</v>
      </c>
      <c r="R281">
        <v>3.3111999999999999</v>
      </c>
      <c r="S281">
        <v>3317.3928000000001</v>
      </c>
      <c r="T281">
        <v>412.35070000000002</v>
      </c>
      <c r="U281">
        <v>1205.7855</v>
      </c>
      <c r="V281">
        <v>1291.3243</v>
      </c>
      <c r="W281">
        <v>407.93239999999997</v>
      </c>
      <c r="X281">
        <v>9</v>
      </c>
      <c r="Y281">
        <v>64.306399999999996</v>
      </c>
      <c r="Z281">
        <v>132.44630000000001</v>
      </c>
      <c r="AA281">
        <v>189</v>
      </c>
      <c r="AB281">
        <v>63.5608</v>
      </c>
      <c r="AC281">
        <v>77.003699999999995</v>
      </c>
      <c r="AD281">
        <v>433</v>
      </c>
      <c r="AE281">
        <v>4.1883999999999997</v>
      </c>
      <c r="AF281">
        <v>4.6077000000000004</v>
      </c>
      <c r="AG281">
        <v>4.1883999999999997</v>
      </c>
      <c r="AH281">
        <v>3.6393</v>
      </c>
      <c r="AI281">
        <v>2.8351999999999999</v>
      </c>
      <c r="AJ281">
        <v>2.9979</v>
      </c>
      <c r="AK281">
        <v>9</v>
      </c>
      <c r="AL281">
        <v>0.61719999999999997</v>
      </c>
      <c r="AM281">
        <v>2.5920000000000001</v>
      </c>
      <c r="AN281">
        <v>1.0788</v>
      </c>
      <c r="AO281">
        <v>0.98429999999999995</v>
      </c>
      <c r="AP281">
        <v>0.52900000000000003</v>
      </c>
      <c r="AQ281">
        <v>6</v>
      </c>
      <c r="AR281">
        <v>1.5</v>
      </c>
      <c r="AS281">
        <v>0.125</v>
      </c>
      <c r="AT281">
        <v>0.16669999999999999</v>
      </c>
      <c r="AU281">
        <v>0.56530000000000002</v>
      </c>
      <c r="AV281">
        <v>20</v>
      </c>
      <c r="AW281">
        <v>40</v>
      </c>
      <c r="AX281">
        <v>10</v>
      </c>
      <c r="AY281">
        <v>90</v>
      </c>
      <c r="AZ281">
        <v>22.738299999999999</v>
      </c>
      <c r="BA281">
        <v>12.2128</v>
      </c>
      <c r="BB281">
        <v>5.1455000000000002</v>
      </c>
      <c r="BC281">
        <v>27.072500000000002</v>
      </c>
      <c r="BG281">
        <v>1.7299</v>
      </c>
      <c r="BH281">
        <v>0.80130000000000001</v>
      </c>
      <c r="BI281">
        <v>0.62960000000000005</v>
      </c>
      <c r="BK281">
        <v>2.76</v>
      </c>
      <c r="BL281">
        <v>1.29</v>
      </c>
      <c r="BO281">
        <v>0</v>
      </c>
      <c r="BP281">
        <v>0.3</v>
      </c>
      <c r="BR281">
        <v>1</v>
      </c>
      <c r="BS281">
        <v>1</v>
      </c>
      <c r="BT281">
        <v>2</v>
      </c>
      <c r="BU281">
        <v>3</v>
      </c>
      <c r="BV281">
        <v>2</v>
      </c>
      <c r="BW281">
        <v>0.5</v>
      </c>
      <c r="BX281">
        <v>2.2999999999999998</v>
      </c>
      <c r="BY281">
        <v>0.5</v>
      </c>
      <c r="BZ281">
        <v>0</v>
      </c>
      <c r="CA281">
        <v>0.23350000000000001</v>
      </c>
      <c r="CE281">
        <v>5.58</v>
      </c>
      <c r="CH281">
        <v>7.2</v>
      </c>
      <c r="CL281">
        <v>56.876899999999999</v>
      </c>
      <c r="CM281">
        <v>23.907399999999999</v>
      </c>
      <c r="CN281" t="s">
        <v>1149</v>
      </c>
    </row>
    <row r="282" spans="1:92" x14ac:dyDescent="0.25">
      <c r="A282" t="s">
        <v>535</v>
      </c>
      <c r="B282">
        <v>405</v>
      </c>
      <c r="C282" t="s">
        <v>534</v>
      </c>
      <c r="D282">
        <v>3.6208</v>
      </c>
      <c r="E282">
        <v>2.8961000000000001</v>
      </c>
      <c r="F282">
        <v>3623.7570999999998</v>
      </c>
      <c r="G282">
        <v>1950.5725</v>
      </c>
      <c r="H282">
        <v>720.01070000000004</v>
      </c>
      <c r="I282">
        <v>545.2414</v>
      </c>
      <c r="J282">
        <v>407.93239999999997</v>
      </c>
      <c r="K282">
        <v>9</v>
      </c>
      <c r="L282">
        <v>53.090899999999998</v>
      </c>
      <c r="M282">
        <v>115.8438</v>
      </c>
      <c r="N282">
        <v>189</v>
      </c>
      <c r="O282">
        <v>52.4754</v>
      </c>
      <c r="P282">
        <v>67.350999999999999</v>
      </c>
      <c r="Q282">
        <v>3.6208</v>
      </c>
      <c r="R282">
        <v>2.8961000000000001</v>
      </c>
      <c r="S282">
        <v>3623.7570999999998</v>
      </c>
      <c r="T282">
        <v>1950.5725</v>
      </c>
      <c r="U282">
        <v>720.01070000000004</v>
      </c>
      <c r="V282">
        <v>545.2414</v>
      </c>
      <c r="W282">
        <v>407.93239999999997</v>
      </c>
      <c r="X282">
        <v>9</v>
      </c>
      <c r="Y282">
        <v>53.090899999999998</v>
      </c>
      <c r="Z282">
        <v>115.8438</v>
      </c>
      <c r="AA282">
        <v>189</v>
      </c>
      <c r="AB282">
        <v>52.4754</v>
      </c>
      <c r="AC282">
        <v>67.350999999999999</v>
      </c>
      <c r="AD282">
        <v>401</v>
      </c>
      <c r="AE282">
        <v>3.8056999999999999</v>
      </c>
      <c r="AF282">
        <v>4.8158000000000003</v>
      </c>
      <c r="AG282">
        <v>3.8056999999999999</v>
      </c>
      <c r="AH282">
        <v>3.4036</v>
      </c>
      <c r="AI282">
        <v>0</v>
      </c>
      <c r="AJ282">
        <v>0</v>
      </c>
      <c r="AK282">
        <v>0</v>
      </c>
      <c r="AL282">
        <v>0</v>
      </c>
      <c r="AM282">
        <v>0.84719999999999995</v>
      </c>
      <c r="AN282">
        <v>0.71519999999999995</v>
      </c>
      <c r="AO282">
        <v>0.13200000000000001</v>
      </c>
      <c r="AP282">
        <v>0</v>
      </c>
      <c r="AQ282">
        <v>3</v>
      </c>
      <c r="AR282">
        <v>2.5</v>
      </c>
      <c r="AS282">
        <v>8.3299999999999999E-2</v>
      </c>
      <c r="AT282">
        <v>8.3299999999999999E-2</v>
      </c>
      <c r="AU282">
        <v>0.69299999999999995</v>
      </c>
      <c r="AV282">
        <v>30</v>
      </c>
      <c r="AW282">
        <v>10</v>
      </c>
      <c r="AX282">
        <v>25</v>
      </c>
      <c r="AY282">
        <v>90</v>
      </c>
      <c r="AZ282">
        <v>6.3705999999999996</v>
      </c>
      <c r="BA282">
        <v>0.44919999999999999</v>
      </c>
      <c r="BC282">
        <v>5.7144000000000004</v>
      </c>
      <c r="BJ282">
        <v>0.5</v>
      </c>
      <c r="BK282">
        <v>4.5913000000000004</v>
      </c>
      <c r="BL282">
        <v>2.2262</v>
      </c>
      <c r="BO282">
        <v>0</v>
      </c>
      <c r="BP282">
        <v>0.13</v>
      </c>
      <c r="BR282">
        <v>0.3</v>
      </c>
      <c r="BS282">
        <v>0.7</v>
      </c>
      <c r="BT282">
        <v>1</v>
      </c>
      <c r="BU282">
        <v>0</v>
      </c>
      <c r="BV282">
        <v>0</v>
      </c>
      <c r="BW282">
        <v>0</v>
      </c>
      <c r="CE282">
        <v>2.79</v>
      </c>
      <c r="CH282">
        <v>1.1200000000000001</v>
      </c>
      <c r="CL282">
        <v>16.845700000000001</v>
      </c>
      <c r="CM282">
        <v>6.3262999999999998</v>
      </c>
      <c r="CN282" t="s">
        <v>1149</v>
      </c>
    </row>
    <row r="283" spans="1:92" x14ac:dyDescent="0.25">
      <c r="A283" t="s">
        <v>537</v>
      </c>
      <c r="B283">
        <v>406</v>
      </c>
      <c r="C283" t="s">
        <v>536</v>
      </c>
      <c r="D283">
        <v>4.4645000000000001</v>
      </c>
      <c r="E283">
        <v>2.4161000000000001</v>
      </c>
      <c r="F283">
        <v>1740.8457000000001</v>
      </c>
      <c r="G283">
        <v>523.40880000000004</v>
      </c>
      <c r="H283">
        <v>336.62459999999999</v>
      </c>
      <c r="I283">
        <v>472.87990000000002</v>
      </c>
      <c r="J283">
        <v>407.93239999999997</v>
      </c>
      <c r="K283">
        <v>9</v>
      </c>
      <c r="L283">
        <v>65.462000000000003</v>
      </c>
      <c r="M283">
        <v>96.642399999999995</v>
      </c>
      <c r="N283">
        <v>186</v>
      </c>
      <c r="O283">
        <v>101.4661</v>
      </c>
      <c r="P283">
        <v>105.0461</v>
      </c>
      <c r="Q283">
        <v>4.4645000000000001</v>
      </c>
      <c r="R283">
        <v>2.4161000000000001</v>
      </c>
      <c r="S283">
        <v>1740.8457000000001</v>
      </c>
      <c r="T283">
        <v>523.40880000000004</v>
      </c>
      <c r="U283">
        <v>336.62459999999999</v>
      </c>
      <c r="V283">
        <v>472.87990000000002</v>
      </c>
      <c r="W283">
        <v>407.93239999999997</v>
      </c>
      <c r="X283">
        <v>9</v>
      </c>
      <c r="Y283">
        <v>65.462000000000003</v>
      </c>
      <c r="Z283">
        <v>96.642399999999995</v>
      </c>
      <c r="AA283">
        <v>186</v>
      </c>
      <c r="AB283">
        <v>101.4661</v>
      </c>
      <c r="AC283">
        <v>105.0461</v>
      </c>
      <c r="AD283">
        <v>432</v>
      </c>
      <c r="AE283">
        <v>4.2259000000000002</v>
      </c>
      <c r="AF283">
        <v>3.3378999999999999</v>
      </c>
      <c r="AG283">
        <v>4.2259000000000002</v>
      </c>
      <c r="AH283">
        <v>3.1086999999999998</v>
      </c>
      <c r="AI283">
        <v>2.7206999999999999</v>
      </c>
      <c r="AJ283">
        <v>2.7378</v>
      </c>
      <c r="AK283">
        <v>9</v>
      </c>
      <c r="AL283">
        <v>0.61</v>
      </c>
      <c r="AM283">
        <v>1.9156</v>
      </c>
      <c r="AN283">
        <v>0.5786</v>
      </c>
      <c r="AO283">
        <v>0.53869999999999996</v>
      </c>
      <c r="AP283">
        <v>0.79830000000000001</v>
      </c>
      <c r="AQ283">
        <v>8</v>
      </c>
      <c r="AR283">
        <v>1</v>
      </c>
      <c r="AS283">
        <v>8.3299999999999999E-2</v>
      </c>
      <c r="AT283">
        <v>0.16669999999999999</v>
      </c>
      <c r="AU283">
        <v>0.50790000000000002</v>
      </c>
      <c r="AV283">
        <v>15</v>
      </c>
      <c r="AW283">
        <v>15</v>
      </c>
      <c r="AX283">
        <v>25</v>
      </c>
      <c r="AY283">
        <v>95</v>
      </c>
      <c r="AZ283">
        <v>9.1476000000000006</v>
      </c>
      <c r="BA283">
        <v>10.291</v>
      </c>
      <c r="BB283">
        <v>2.0827</v>
      </c>
      <c r="BC283">
        <v>112.8373</v>
      </c>
      <c r="BG283">
        <v>7.1974</v>
      </c>
      <c r="BH283">
        <v>2.8328000000000002</v>
      </c>
      <c r="BI283">
        <v>2.4786999999999999</v>
      </c>
      <c r="BJ283">
        <v>0</v>
      </c>
      <c r="BK283">
        <v>1.2403999999999999</v>
      </c>
      <c r="BL283">
        <v>0.56920000000000004</v>
      </c>
      <c r="BO283">
        <v>0</v>
      </c>
      <c r="BP283">
        <v>0.08</v>
      </c>
      <c r="BR283">
        <v>0.5</v>
      </c>
      <c r="BS283">
        <v>0.5</v>
      </c>
      <c r="BT283">
        <v>1</v>
      </c>
      <c r="BU283">
        <v>3</v>
      </c>
      <c r="BV283">
        <v>1</v>
      </c>
      <c r="BW283">
        <v>0.5</v>
      </c>
      <c r="CA283">
        <v>9.5399999999999999E-2</v>
      </c>
      <c r="CE283">
        <v>5.89</v>
      </c>
      <c r="CH283">
        <v>4.5</v>
      </c>
      <c r="CL283">
        <v>136.4547</v>
      </c>
      <c r="CM283">
        <v>67.2102</v>
      </c>
      <c r="CN283" t="s">
        <v>1149</v>
      </c>
    </row>
    <row r="284" spans="1:92" x14ac:dyDescent="0.25">
      <c r="A284" t="s">
        <v>539</v>
      </c>
      <c r="B284">
        <v>407</v>
      </c>
      <c r="C284" t="s">
        <v>538</v>
      </c>
      <c r="D284">
        <v>4.9987000000000004</v>
      </c>
      <c r="E284">
        <v>2.569</v>
      </c>
      <c r="F284">
        <v>1601.6389999999999</v>
      </c>
      <c r="G284">
        <v>118.2467</v>
      </c>
      <c r="H284">
        <v>352.1234</v>
      </c>
      <c r="I284">
        <v>723.3365</v>
      </c>
      <c r="J284">
        <v>407.93239999999997</v>
      </c>
      <c r="K284">
        <v>9</v>
      </c>
      <c r="L284">
        <v>73.294200000000004</v>
      </c>
      <c r="M284">
        <v>102.7616</v>
      </c>
      <c r="N284">
        <v>188</v>
      </c>
      <c r="O284">
        <v>108.6666</v>
      </c>
      <c r="P284">
        <v>85.634699999999995</v>
      </c>
      <c r="Q284">
        <v>4.9987000000000004</v>
      </c>
      <c r="R284">
        <v>2.569</v>
      </c>
      <c r="S284">
        <v>1601.6389999999999</v>
      </c>
      <c r="T284">
        <v>118.2467</v>
      </c>
      <c r="U284">
        <v>352.1234</v>
      </c>
      <c r="V284">
        <v>723.3365</v>
      </c>
      <c r="W284">
        <v>407.93239999999997</v>
      </c>
      <c r="X284">
        <v>9</v>
      </c>
      <c r="Y284">
        <v>73.294200000000004</v>
      </c>
      <c r="Z284">
        <v>102.7616</v>
      </c>
      <c r="AA284">
        <v>188</v>
      </c>
      <c r="AB284">
        <v>108.6666</v>
      </c>
      <c r="AC284">
        <v>85.634699999999995</v>
      </c>
      <c r="AD284">
        <v>432</v>
      </c>
      <c r="AE284">
        <v>4.4714999999999998</v>
      </c>
      <c r="AF284">
        <v>3.2016</v>
      </c>
      <c r="AG284">
        <v>4.4714999999999998</v>
      </c>
      <c r="AH284">
        <v>3.2056</v>
      </c>
      <c r="AI284">
        <v>3.2303999999999999</v>
      </c>
      <c r="AJ284">
        <v>2.8117999999999999</v>
      </c>
      <c r="AK284">
        <v>9</v>
      </c>
      <c r="AL284">
        <v>1.7253000000000001</v>
      </c>
      <c r="AM284">
        <v>2.0537999999999998</v>
      </c>
      <c r="AN284">
        <v>0.96860000000000002</v>
      </c>
      <c r="AO284">
        <v>0.81759999999999999</v>
      </c>
      <c r="AP284">
        <v>0.2676</v>
      </c>
      <c r="AQ284">
        <v>8</v>
      </c>
      <c r="AR284">
        <v>3</v>
      </c>
      <c r="AS284">
        <v>0.16669999999999999</v>
      </c>
      <c r="AT284">
        <v>0.25</v>
      </c>
      <c r="AU284">
        <v>0.5403</v>
      </c>
      <c r="AV284">
        <v>25</v>
      </c>
      <c r="AW284">
        <v>5</v>
      </c>
      <c r="AX284">
        <v>25</v>
      </c>
      <c r="AY284">
        <v>85</v>
      </c>
      <c r="AZ284">
        <v>13.186299999999999</v>
      </c>
      <c r="BA284">
        <v>4.3559999999999999</v>
      </c>
      <c r="BB284">
        <v>0.65339999999999998</v>
      </c>
      <c r="BC284">
        <v>148.5915</v>
      </c>
      <c r="BG284">
        <v>0.2379</v>
      </c>
      <c r="BH284">
        <v>9.5699999999999993E-2</v>
      </c>
      <c r="BI284">
        <v>9.5699999999999993E-2</v>
      </c>
      <c r="BK284">
        <v>1.1348</v>
      </c>
      <c r="BL284">
        <v>0.3972</v>
      </c>
      <c r="BO284">
        <v>0</v>
      </c>
      <c r="BP284">
        <v>0.08</v>
      </c>
      <c r="BR284">
        <v>0.6</v>
      </c>
      <c r="BS284">
        <v>1.2</v>
      </c>
      <c r="BT284">
        <v>1.6</v>
      </c>
      <c r="BU284">
        <v>1.5</v>
      </c>
      <c r="BV284">
        <v>1.8</v>
      </c>
      <c r="BW284">
        <v>0</v>
      </c>
      <c r="BX284">
        <v>0.8</v>
      </c>
      <c r="BY284">
        <v>0</v>
      </c>
      <c r="BZ284">
        <v>0</v>
      </c>
      <c r="CA284">
        <v>0.31209999999999999</v>
      </c>
      <c r="CE284">
        <v>7.9050000000000002</v>
      </c>
      <c r="CH284">
        <v>6.8</v>
      </c>
      <c r="CL284">
        <v>172.51490000000001</v>
      </c>
      <c r="CM284">
        <v>84.392399999999995</v>
      </c>
      <c r="CN284" t="s">
        <v>1149</v>
      </c>
    </row>
    <row r="285" spans="1:92" x14ac:dyDescent="0.25">
      <c r="A285" t="s">
        <v>541</v>
      </c>
      <c r="B285">
        <v>408</v>
      </c>
      <c r="C285" t="s">
        <v>540</v>
      </c>
      <c r="D285">
        <v>1.3779999999999999</v>
      </c>
      <c r="E285">
        <v>1.2221</v>
      </c>
      <c r="F285">
        <v>1288.4584</v>
      </c>
      <c r="G285">
        <v>252.84010000000001</v>
      </c>
      <c r="H285">
        <v>460.55810000000002</v>
      </c>
      <c r="I285">
        <v>378.92169999999999</v>
      </c>
      <c r="J285">
        <v>196.13849999999999</v>
      </c>
      <c r="K285">
        <v>8</v>
      </c>
      <c r="L285">
        <v>83.516300000000001</v>
      </c>
      <c r="M285">
        <v>122.20650000000001</v>
      </c>
      <c r="N285">
        <v>187</v>
      </c>
      <c r="O285">
        <v>59.913800000000002</v>
      </c>
      <c r="P285">
        <v>67.892499999999998</v>
      </c>
      <c r="Q285">
        <v>1.3779999999999999</v>
      </c>
      <c r="R285">
        <v>1.2221</v>
      </c>
      <c r="S285">
        <v>1288.4584</v>
      </c>
      <c r="T285">
        <v>252.84010000000001</v>
      </c>
      <c r="U285">
        <v>460.55810000000002</v>
      </c>
      <c r="V285">
        <v>378.92169999999999</v>
      </c>
      <c r="W285">
        <v>196.13849999999999</v>
      </c>
      <c r="X285">
        <v>8</v>
      </c>
      <c r="Y285">
        <v>83.516300000000001</v>
      </c>
      <c r="Z285">
        <v>122.20650000000001</v>
      </c>
      <c r="AA285">
        <v>187</v>
      </c>
      <c r="AB285">
        <v>59.913800000000002</v>
      </c>
      <c r="AC285">
        <v>67.892499999999998</v>
      </c>
      <c r="AD285">
        <v>201</v>
      </c>
      <c r="AE285">
        <v>2.3477999999999999</v>
      </c>
      <c r="AF285">
        <v>2.8715999999999999</v>
      </c>
      <c r="AG285">
        <v>2.3477999999999999</v>
      </c>
      <c r="AH285">
        <v>2.2109000000000001</v>
      </c>
      <c r="AI285">
        <v>0</v>
      </c>
      <c r="AJ285">
        <v>0</v>
      </c>
      <c r="AK285">
        <v>0</v>
      </c>
      <c r="AL285">
        <v>0</v>
      </c>
      <c r="AM285">
        <v>0.78920000000000001</v>
      </c>
      <c r="AN285">
        <v>0.46089999999999998</v>
      </c>
      <c r="AO285">
        <v>0.24560000000000001</v>
      </c>
      <c r="AP285">
        <v>8.2600000000000007E-2</v>
      </c>
      <c r="AQ285">
        <v>5</v>
      </c>
      <c r="AR285">
        <v>1</v>
      </c>
      <c r="AS285">
        <v>4.1700000000000001E-2</v>
      </c>
      <c r="AT285">
        <v>4.1700000000000001E-2</v>
      </c>
      <c r="AU285">
        <v>1.2478</v>
      </c>
      <c r="AV285">
        <v>40</v>
      </c>
      <c r="AW285">
        <v>30</v>
      </c>
      <c r="AX285">
        <v>15</v>
      </c>
      <c r="AY285">
        <v>40</v>
      </c>
      <c r="AZ285">
        <v>4.8025000000000002</v>
      </c>
      <c r="BA285">
        <v>1.2741</v>
      </c>
      <c r="BC285">
        <v>20.515799999999999</v>
      </c>
      <c r="BG285">
        <v>0.15670000000000001</v>
      </c>
      <c r="BH285">
        <v>7.6600000000000001E-2</v>
      </c>
      <c r="BI285">
        <v>4.0800000000000003E-2</v>
      </c>
      <c r="BK285">
        <v>2.2443</v>
      </c>
      <c r="BL285">
        <v>0.91910000000000003</v>
      </c>
      <c r="BO285">
        <v>0</v>
      </c>
      <c r="BP285">
        <v>0.14000000000000001</v>
      </c>
      <c r="BR285">
        <v>0.2</v>
      </c>
      <c r="BS285">
        <v>0.5</v>
      </c>
      <c r="BT285">
        <v>1</v>
      </c>
      <c r="BU285">
        <v>1.5</v>
      </c>
      <c r="BV285">
        <v>0</v>
      </c>
      <c r="BW285">
        <v>0</v>
      </c>
      <c r="BX285">
        <v>1</v>
      </c>
      <c r="BY285">
        <v>0</v>
      </c>
      <c r="BZ285">
        <v>0</v>
      </c>
      <c r="CE285">
        <v>0.62</v>
      </c>
      <c r="CH285">
        <v>1.2</v>
      </c>
      <c r="CL285">
        <v>29.037500000000001</v>
      </c>
      <c r="CM285">
        <v>12.2042</v>
      </c>
      <c r="CN285" t="s">
        <v>1149</v>
      </c>
    </row>
    <row r="286" spans="1:92" x14ac:dyDescent="0.25">
      <c r="A286" t="s">
        <v>543</v>
      </c>
      <c r="B286">
        <v>409</v>
      </c>
      <c r="C286" t="s">
        <v>947</v>
      </c>
      <c r="D286">
        <v>1.3741000000000001</v>
      </c>
      <c r="E286">
        <v>0.83809999999999996</v>
      </c>
      <c r="F286">
        <v>1072.5492999999999</v>
      </c>
      <c r="G286">
        <v>28.019100000000002</v>
      </c>
      <c r="H286">
        <v>767.25620000000004</v>
      </c>
      <c r="I286">
        <v>54.697499999999998</v>
      </c>
      <c r="J286">
        <v>222.57650000000001</v>
      </c>
      <c r="K286">
        <v>8</v>
      </c>
      <c r="L286">
        <v>83.278300000000002</v>
      </c>
      <c r="M286">
        <v>83.814899999999994</v>
      </c>
      <c r="N286">
        <v>183</v>
      </c>
      <c r="O286">
        <v>105.69929999999999</v>
      </c>
      <c r="P286">
        <v>93.127700000000004</v>
      </c>
      <c r="Q286">
        <v>1.3741000000000001</v>
      </c>
      <c r="R286">
        <v>0.83809999999999996</v>
      </c>
      <c r="S286">
        <v>1072.5492999999999</v>
      </c>
      <c r="T286">
        <v>28.019100000000002</v>
      </c>
      <c r="U286">
        <v>767.25620000000004</v>
      </c>
      <c r="V286">
        <v>54.697499999999998</v>
      </c>
      <c r="W286">
        <v>222.57650000000001</v>
      </c>
      <c r="X286">
        <v>8</v>
      </c>
      <c r="Y286">
        <v>83.278300000000002</v>
      </c>
      <c r="Z286">
        <v>83.814899999999994</v>
      </c>
      <c r="AA286">
        <v>183</v>
      </c>
      <c r="AB286">
        <v>105.69929999999999</v>
      </c>
      <c r="AC286">
        <v>93.127700000000004</v>
      </c>
      <c r="AD286">
        <v>200</v>
      </c>
      <c r="AE286">
        <v>2.3443999999999998</v>
      </c>
      <c r="AF286">
        <v>2.62</v>
      </c>
      <c r="AG286">
        <v>2.3443999999999998</v>
      </c>
      <c r="AH286">
        <v>1.831</v>
      </c>
      <c r="AI286">
        <v>0.37809999999999999</v>
      </c>
      <c r="AJ286">
        <v>0</v>
      </c>
      <c r="AK286">
        <v>0</v>
      </c>
      <c r="AL286">
        <v>0.88219999999999998</v>
      </c>
      <c r="AM286">
        <v>0.47849999999999998</v>
      </c>
      <c r="AN286">
        <v>0.2666</v>
      </c>
      <c r="AO286">
        <v>0.20599999999999999</v>
      </c>
      <c r="AP286">
        <v>5.8999999999999999E-3</v>
      </c>
      <c r="AQ286">
        <v>5</v>
      </c>
      <c r="AR286">
        <v>1</v>
      </c>
      <c r="AS286">
        <v>4.1700000000000001E-2</v>
      </c>
      <c r="AT286">
        <v>4.1700000000000001E-2</v>
      </c>
      <c r="AU286">
        <v>0.30680000000000002</v>
      </c>
      <c r="AV286">
        <v>10</v>
      </c>
      <c r="AW286">
        <v>40</v>
      </c>
      <c r="AX286">
        <v>5</v>
      </c>
      <c r="AY286">
        <v>40</v>
      </c>
      <c r="AZ286">
        <v>2.5352000000000001</v>
      </c>
      <c r="BC286">
        <v>1.1998</v>
      </c>
      <c r="BJ286">
        <v>0</v>
      </c>
      <c r="BK286">
        <v>0.47699999999999998</v>
      </c>
      <c r="BL286">
        <v>0.1794</v>
      </c>
      <c r="BO286">
        <v>0</v>
      </c>
      <c r="BP286">
        <v>0.2</v>
      </c>
      <c r="BR286">
        <v>0.1</v>
      </c>
      <c r="BS286">
        <v>0.2</v>
      </c>
      <c r="BT286">
        <v>0.2</v>
      </c>
      <c r="BU286">
        <v>0.1</v>
      </c>
      <c r="BV286">
        <v>0</v>
      </c>
      <c r="BW286">
        <v>0</v>
      </c>
      <c r="CE286">
        <v>0.57499999999999996</v>
      </c>
      <c r="CH286">
        <v>2</v>
      </c>
      <c r="CL286">
        <v>5.0518000000000001</v>
      </c>
      <c r="CM286">
        <v>2.6770999999999998</v>
      </c>
      <c r="CN286" t="s">
        <v>1149</v>
      </c>
    </row>
    <row r="287" spans="1:92" x14ac:dyDescent="0.25">
      <c r="A287" t="s">
        <v>552</v>
      </c>
      <c r="B287">
        <v>410</v>
      </c>
      <c r="C287" t="s">
        <v>551</v>
      </c>
      <c r="D287">
        <v>3.5949</v>
      </c>
      <c r="E287">
        <v>2.5874000000000001</v>
      </c>
      <c r="F287">
        <v>2903.2755999999999</v>
      </c>
      <c r="G287">
        <v>1982.4768999999999</v>
      </c>
      <c r="H287">
        <v>146.35890000000001</v>
      </c>
      <c r="I287">
        <v>252.02520000000001</v>
      </c>
      <c r="J287">
        <v>522.41449999999998</v>
      </c>
      <c r="K287">
        <v>9</v>
      </c>
      <c r="L287">
        <v>52.710900000000002</v>
      </c>
      <c r="M287">
        <v>103.4954</v>
      </c>
      <c r="N287">
        <v>188</v>
      </c>
      <c r="O287">
        <v>78.149699999999996</v>
      </c>
      <c r="P287">
        <v>86.246099999999998</v>
      </c>
      <c r="Q287">
        <v>3.5949</v>
      </c>
      <c r="R287">
        <v>2.5874000000000001</v>
      </c>
      <c r="S287">
        <v>2903.2755999999999</v>
      </c>
      <c r="T287">
        <v>1982.4768999999999</v>
      </c>
      <c r="U287">
        <v>146.35890000000001</v>
      </c>
      <c r="V287">
        <v>252.02520000000001</v>
      </c>
      <c r="W287">
        <v>522.41449999999998</v>
      </c>
      <c r="X287">
        <v>9</v>
      </c>
      <c r="Y287">
        <v>52.710900000000002</v>
      </c>
      <c r="Z287">
        <v>103.4954</v>
      </c>
      <c r="AA287">
        <v>188</v>
      </c>
      <c r="AB287">
        <v>78.149699999999996</v>
      </c>
      <c r="AC287">
        <v>86.246099999999998</v>
      </c>
      <c r="AD287">
        <v>453</v>
      </c>
      <c r="AE287">
        <v>3.7919999999999998</v>
      </c>
      <c r="AF287">
        <v>4.3106</v>
      </c>
      <c r="AG287">
        <v>3.7919999999999998</v>
      </c>
      <c r="AH287">
        <v>3.2170999999999998</v>
      </c>
      <c r="AI287">
        <v>4.7891000000000004</v>
      </c>
      <c r="AJ287">
        <v>7.3181000000000003</v>
      </c>
      <c r="AK287">
        <v>5.8418999999999999</v>
      </c>
      <c r="AL287">
        <v>1.9085000000000001</v>
      </c>
      <c r="AM287">
        <v>2.8959000000000001</v>
      </c>
      <c r="AN287">
        <v>1.6467000000000001</v>
      </c>
      <c r="AO287">
        <v>1.2254</v>
      </c>
      <c r="AP287">
        <v>2.3800000000000002E-2</v>
      </c>
      <c r="AQ287">
        <v>4</v>
      </c>
      <c r="AR287">
        <v>1</v>
      </c>
      <c r="AS287">
        <v>4.1700000000000001E-2</v>
      </c>
      <c r="AT287">
        <v>8.3299999999999999E-2</v>
      </c>
      <c r="AU287">
        <v>2.4005999999999998</v>
      </c>
      <c r="AV287">
        <v>65</v>
      </c>
      <c r="AW287">
        <v>10</v>
      </c>
      <c r="AX287">
        <v>20</v>
      </c>
      <c r="AY287">
        <v>85</v>
      </c>
      <c r="AZ287">
        <v>2.8163</v>
      </c>
      <c r="BA287">
        <v>0.47670000000000001</v>
      </c>
      <c r="BC287">
        <v>5.7817999999999996</v>
      </c>
      <c r="BG287">
        <v>0.20710000000000001</v>
      </c>
      <c r="BH287">
        <v>0.10009999999999999</v>
      </c>
      <c r="BI287">
        <v>0.10009999999999999</v>
      </c>
      <c r="BJ287">
        <v>3</v>
      </c>
      <c r="BK287">
        <v>8.4952000000000005</v>
      </c>
      <c r="BL287">
        <v>4.0263</v>
      </c>
      <c r="BO287">
        <v>0</v>
      </c>
      <c r="BP287">
        <v>0.05</v>
      </c>
      <c r="BR287">
        <v>0.1</v>
      </c>
      <c r="BS287">
        <v>0.5</v>
      </c>
      <c r="BT287">
        <v>0.5</v>
      </c>
      <c r="BU287">
        <v>0.1</v>
      </c>
      <c r="BV287">
        <v>0</v>
      </c>
      <c r="BW287">
        <v>0</v>
      </c>
      <c r="BX287">
        <v>0.2</v>
      </c>
      <c r="BY287">
        <v>0</v>
      </c>
      <c r="BZ287">
        <v>0</v>
      </c>
      <c r="CE287">
        <v>2.5924999999999998</v>
      </c>
      <c r="CH287">
        <v>12</v>
      </c>
      <c r="CL287">
        <v>33.5197</v>
      </c>
      <c r="CM287">
        <v>16.092700000000001</v>
      </c>
      <c r="CN287" t="s">
        <v>1149</v>
      </c>
    </row>
    <row r="288" spans="1:92" x14ac:dyDescent="0.25">
      <c r="A288" t="s">
        <v>554</v>
      </c>
      <c r="B288">
        <v>411</v>
      </c>
      <c r="C288" t="s">
        <v>553</v>
      </c>
      <c r="D288">
        <v>0.57089999999999996</v>
      </c>
      <c r="E288">
        <v>0.72430000000000005</v>
      </c>
      <c r="F288">
        <v>1407.7819</v>
      </c>
      <c r="G288">
        <v>101.6991</v>
      </c>
      <c r="H288">
        <v>990.79679999999996</v>
      </c>
      <c r="I288">
        <v>228.41380000000001</v>
      </c>
      <c r="J288">
        <v>86.872200000000007</v>
      </c>
      <c r="K288">
        <v>8</v>
      </c>
      <c r="L288">
        <v>34.599499999999999</v>
      </c>
      <c r="M288">
        <v>72.433700000000002</v>
      </c>
      <c r="N288">
        <v>183</v>
      </c>
      <c r="O288">
        <v>43.9148</v>
      </c>
      <c r="P288">
        <v>80.481899999999996</v>
      </c>
      <c r="Q288">
        <v>0.57089999999999996</v>
      </c>
      <c r="R288">
        <v>0.72430000000000005</v>
      </c>
      <c r="S288">
        <v>1407.7819</v>
      </c>
      <c r="T288">
        <v>101.6991</v>
      </c>
      <c r="U288">
        <v>990.79679999999996</v>
      </c>
      <c r="V288">
        <v>228.41380000000001</v>
      </c>
      <c r="W288">
        <v>86.872200000000007</v>
      </c>
      <c r="X288">
        <v>8</v>
      </c>
      <c r="Y288">
        <v>34.599499999999999</v>
      </c>
      <c r="Z288">
        <v>72.433700000000002</v>
      </c>
      <c r="AA288">
        <v>183</v>
      </c>
      <c r="AB288">
        <v>43.9148</v>
      </c>
      <c r="AC288">
        <v>80.481899999999996</v>
      </c>
      <c r="AD288">
        <v>211</v>
      </c>
      <c r="AE288">
        <v>1.7021999999999999</v>
      </c>
      <c r="AF288">
        <v>3.0015999999999998</v>
      </c>
      <c r="AG288">
        <v>1.5111000000000001</v>
      </c>
      <c r="AH288">
        <v>1.7021999999999999</v>
      </c>
      <c r="AI288">
        <v>1.2278</v>
      </c>
      <c r="AJ288">
        <v>2.2545999999999999</v>
      </c>
      <c r="AK288">
        <v>0</v>
      </c>
      <c r="AL288">
        <v>0.61</v>
      </c>
      <c r="AM288">
        <v>0.57620000000000005</v>
      </c>
      <c r="AN288">
        <v>0.50680000000000003</v>
      </c>
      <c r="AO288">
        <v>4.4200000000000003E-2</v>
      </c>
      <c r="AP288">
        <v>2.52E-2</v>
      </c>
      <c r="AQ288">
        <v>6</v>
      </c>
      <c r="AR288">
        <v>3</v>
      </c>
      <c r="AS288">
        <v>2.5000000000000001E-2</v>
      </c>
      <c r="AT288">
        <v>4.1700000000000001E-2</v>
      </c>
      <c r="AU288">
        <v>1.0691999999999999</v>
      </c>
      <c r="AV288">
        <v>30</v>
      </c>
      <c r="AW288">
        <v>15</v>
      </c>
      <c r="AX288">
        <v>10</v>
      </c>
      <c r="AY288">
        <v>15</v>
      </c>
      <c r="AZ288">
        <v>1.9601999999999999</v>
      </c>
      <c r="BA288">
        <v>0.29949999999999999</v>
      </c>
      <c r="BC288">
        <v>7.3567999999999998</v>
      </c>
      <c r="BH288">
        <v>8.6300000000000002E-2</v>
      </c>
      <c r="BI288">
        <v>6.4699999999999994E-2</v>
      </c>
      <c r="BK288">
        <v>1.8008</v>
      </c>
      <c r="BL288">
        <v>0.77880000000000005</v>
      </c>
      <c r="BO288">
        <v>0</v>
      </c>
      <c r="BP288">
        <v>0.23</v>
      </c>
      <c r="BR288">
        <v>0.2</v>
      </c>
      <c r="BS288">
        <v>0.4</v>
      </c>
      <c r="BT288">
        <v>0.8</v>
      </c>
      <c r="BU288">
        <v>0.2</v>
      </c>
      <c r="BV288">
        <v>0</v>
      </c>
      <c r="BW288">
        <v>0</v>
      </c>
      <c r="CE288">
        <v>0.23019999999999999</v>
      </c>
      <c r="CH288">
        <v>0.24</v>
      </c>
      <c r="CL288">
        <v>11.6089</v>
      </c>
      <c r="CM288">
        <v>4.6496000000000004</v>
      </c>
      <c r="CN288" t="s">
        <v>1149</v>
      </c>
    </row>
    <row r="289" spans="1:92" x14ac:dyDescent="0.25">
      <c r="A289" t="s">
        <v>556</v>
      </c>
      <c r="B289">
        <v>412</v>
      </c>
      <c r="C289" t="s">
        <v>555</v>
      </c>
      <c r="D289">
        <v>17.970400000000001</v>
      </c>
      <c r="E289">
        <v>5.1696</v>
      </c>
      <c r="F289">
        <v>3088.6758</v>
      </c>
      <c r="G289">
        <v>2562.9994999999999</v>
      </c>
      <c r="H289">
        <v>32.3992</v>
      </c>
      <c r="I289">
        <v>2.6326000000000001</v>
      </c>
      <c r="J289">
        <v>490.64449999999999</v>
      </c>
      <c r="K289">
        <v>6</v>
      </c>
      <c r="L289">
        <v>64.065700000000007</v>
      </c>
      <c r="M289">
        <v>95.732900000000001</v>
      </c>
      <c r="N289">
        <v>144</v>
      </c>
      <c r="O289">
        <v>86.396299999999997</v>
      </c>
      <c r="P289">
        <v>89.130700000000004</v>
      </c>
      <c r="Q289">
        <v>17.970400000000001</v>
      </c>
      <c r="R289">
        <v>5.1696</v>
      </c>
      <c r="S289">
        <v>3088.6758</v>
      </c>
      <c r="T289">
        <v>2562.9994999999999</v>
      </c>
      <c r="U289">
        <v>32.3992</v>
      </c>
      <c r="V289">
        <v>2.6326000000000001</v>
      </c>
      <c r="W289">
        <v>490.64449999999999</v>
      </c>
      <c r="X289">
        <v>6</v>
      </c>
      <c r="Y289">
        <v>64.065700000000007</v>
      </c>
      <c r="Z289">
        <v>95.732900000000001</v>
      </c>
      <c r="AA289">
        <v>144</v>
      </c>
      <c r="AB289">
        <v>86.396299999999997</v>
      </c>
      <c r="AC289">
        <v>89.130700000000004</v>
      </c>
      <c r="AD289">
        <v>811</v>
      </c>
      <c r="AE289">
        <v>8.4783000000000008</v>
      </c>
      <c r="AF289">
        <v>4.4461000000000004</v>
      </c>
      <c r="AG289">
        <v>8.4783000000000008</v>
      </c>
      <c r="AH289">
        <v>4.5472999999999999</v>
      </c>
      <c r="AI289">
        <v>0.96350000000000002</v>
      </c>
      <c r="AJ289">
        <v>0</v>
      </c>
      <c r="AK289">
        <v>0</v>
      </c>
      <c r="AL289">
        <v>2.2480000000000002</v>
      </c>
      <c r="AM289">
        <v>0.86380000000000001</v>
      </c>
      <c r="AN289">
        <v>0.52980000000000005</v>
      </c>
      <c r="AO289">
        <v>0.33400000000000002</v>
      </c>
      <c r="AP289">
        <v>0</v>
      </c>
      <c r="AQ289">
        <v>2</v>
      </c>
      <c r="AR289">
        <v>1</v>
      </c>
      <c r="AS289">
        <v>4.1700000000000001E-2</v>
      </c>
      <c r="AT289">
        <v>0.16669999999999999</v>
      </c>
      <c r="AU289">
        <v>0.88629999999999998</v>
      </c>
      <c r="AV289">
        <v>60</v>
      </c>
      <c r="AW289">
        <v>5</v>
      </c>
      <c r="AX289">
        <v>5</v>
      </c>
      <c r="AY289">
        <v>70</v>
      </c>
      <c r="AZ289">
        <v>0.39529999999999998</v>
      </c>
      <c r="BC289">
        <v>0.49780000000000002</v>
      </c>
      <c r="BK289">
        <v>3.7408000000000001</v>
      </c>
      <c r="BL289">
        <v>1.3838999999999999</v>
      </c>
      <c r="BO289">
        <v>0</v>
      </c>
      <c r="BP289">
        <v>0.03</v>
      </c>
      <c r="BR289">
        <v>0.2</v>
      </c>
      <c r="BS289">
        <v>0.7</v>
      </c>
      <c r="BT289">
        <v>0.7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E289">
        <v>0.77380000000000004</v>
      </c>
      <c r="CF289">
        <v>1.2500000000000001E-2</v>
      </c>
      <c r="CG289">
        <v>0.22500000000000001</v>
      </c>
      <c r="CH289">
        <v>3.2</v>
      </c>
      <c r="CL289">
        <v>10.0799</v>
      </c>
      <c r="CM289">
        <v>4.0214999999999996</v>
      </c>
      <c r="CN289" t="s">
        <v>1149</v>
      </c>
    </row>
    <row r="290" spans="1:92" x14ac:dyDescent="0.25">
      <c r="A290" t="s">
        <v>558</v>
      </c>
      <c r="B290">
        <v>413</v>
      </c>
      <c r="C290" t="s">
        <v>948</v>
      </c>
      <c r="D290">
        <v>6.0488</v>
      </c>
      <c r="E290">
        <v>2.5987</v>
      </c>
      <c r="F290">
        <v>2855.4254999999998</v>
      </c>
      <c r="G290">
        <v>276.24439999999998</v>
      </c>
      <c r="H290">
        <v>2128.8438000000001</v>
      </c>
      <c r="I290">
        <v>110.75839999999999</v>
      </c>
      <c r="J290">
        <v>339.57889999999998</v>
      </c>
      <c r="K290">
        <v>9</v>
      </c>
      <c r="L290">
        <v>88.692700000000002</v>
      </c>
      <c r="M290">
        <v>103.9479</v>
      </c>
      <c r="N290">
        <v>188</v>
      </c>
      <c r="O290">
        <v>131.4966</v>
      </c>
      <c r="P290">
        <v>86.623199999999997</v>
      </c>
      <c r="Q290">
        <v>6.0488</v>
      </c>
      <c r="R290">
        <v>2.5987</v>
      </c>
      <c r="S290">
        <v>2855.4254999999998</v>
      </c>
      <c r="T290">
        <v>276.24439999999998</v>
      </c>
      <c r="U290">
        <v>2128.8438000000001</v>
      </c>
      <c r="V290">
        <v>110.75839999999999</v>
      </c>
      <c r="W290">
        <v>339.57889999999998</v>
      </c>
      <c r="X290">
        <v>9</v>
      </c>
      <c r="Y290">
        <v>88.692700000000002</v>
      </c>
      <c r="Z290">
        <v>103.9479</v>
      </c>
      <c r="AA290">
        <v>188</v>
      </c>
      <c r="AB290">
        <v>131.4966</v>
      </c>
      <c r="AC290">
        <v>86.623199999999997</v>
      </c>
      <c r="AD290">
        <v>521</v>
      </c>
      <c r="AE290">
        <v>4.9188999999999998</v>
      </c>
      <c r="AF290">
        <v>4.2748999999999997</v>
      </c>
      <c r="AG290">
        <v>4.9188999999999998</v>
      </c>
      <c r="AH290">
        <v>3.2241</v>
      </c>
      <c r="AI290">
        <v>1.5788</v>
      </c>
      <c r="AJ290">
        <v>2.8258999999999999</v>
      </c>
      <c r="AK290">
        <v>0</v>
      </c>
      <c r="AL290">
        <v>0.85760000000000003</v>
      </c>
      <c r="AM290">
        <v>0.88800000000000001</v>
      </c>
      <c r="AN290">
        <v>0.41020000000000001</v>
      </c>
      <c r="AO290">
        <v>0.2379</v>
      </c>
      <c r="AP290">
        <v>0.24</v>
      </c>
      <c r="AQ290">
        <v>3</v>
      </c>
      <c r="AR290">
        <v>2</v>
      </c>
      <c r="AS290">
        <v>4.1700000000000001E-2</v>
      </c>
      <c r="AT290">
        <v>8.3299999999999999E-2</v>
      </c>
      <c r="AU290">
        <v>0.61870000000000003</v>
      </c>
      <c r="AV290">
        <v>25</v>
      </c>
      <c r="AW290">
        <v>50</v>
      </c>
      <c r="AX290">
        <v>20</v>
      </c>
      <c r="AY290">
        <v>85</v>
      </c>
      <c r="AZ290">
        <v>6.351</v>
      </c>
      <c r="BC290">
        <v>13.274100000000001</v>
      </c>
      <c r="BG290">
        <v>1.6092</v>
      </c>
      <c r="BH290">
        <v>1.0005999999999999</v>
      </c>
      <c r="BI290">
        <v>0.50029999999999997</v>
      </c>
      <c r="BK290">
        <v>0.85650000000000004</v>
      </c>
      <c r="BL290">
        <v>0.34910000000000002</v>
      </c>
      <c r="BO290">
        <v>0</v>
      </c>
      <c r="BP290">
        <v>0.5</v>
      </c>
      <c r="BR290">
        <v>0.2</v>
      </c>
      <c r="BS290">
        <v>0.5</v>
      </c>
      <c r="BT290">
        <v>0.5</v>
      </c>
      <c r="BU290">
        <v>1</v>
      </c>
      <c r="BV290">
        <v>0.5</v>
      </c>
      <c r="BW290">
        <v>0</v>
      </c>
      <c r="BX290">
        <v>0.2</v>
      </c>
      <c r="BY290">
        <v>0</v>
      </c>
      <c r="BZ290">
        <v>0</v>
      </c>
      <c r="CE290">
        <v>2.4649999999999999</v>
      </c>
      <c r="CH290">
        <v>1.92</v>
      </c>
      <c r="CL290">
        <v>23.416499999999999</v>
      </c>
      <c r="CM290">
        <v>25.287800000000001</v>
      </c>
      <c r="CN290" t="s">
        <v>1149</v>
      </c>
    </row>
    <row r="291" spans="1:92" x14ac:dyDescent="0.25">
      <c r="A291" t="s">
        <v>560</v>
      </c>
      <c r="B291">
        <v>414</v>
      </c>
      <c r="C291" t="s">
        <v>949</v>
      </c>
      <c r="D291">
        <v>1.8453999999999999</v>
      </c>
      <c r="E291">
        <v>1.3774999999999999</v>
      </c>
      <c r="F291">
        <v>2163.4960999999998</v>
      </c>
      <c r="G291">
        <v>73.600099999999998</v>
      </c>
      <c r="H291">
        <v>1873.6023</v>
      </c>
      <c r="I291">
        <v>102.3884</v>
      </c>
      <c r="J291">
        <v>113.9053</v>
      </c>
      <c r="K291">
        <v>8</v>
      </c>
      <c r="L291">
        <v>111.84010000000001</v>
      </c>
      <c r="M291">
        <v>137.75040000000001</v>
      </c>
      <c r="N291">
        <v>187</v>
      </c>
      <c r="O291">
        <v>80.233099999999993</v>
      </c>
      <c r="P291">
        <v>76.528000000000006</v>
      </c>
      <c r="Q291">
        <v>1.8453999999999999</v>
      </c>
      <c r="R291">
        <v>1.3774999999999999</v>
      </c>
      <c r="S291">
        <v>2163.4960999999998</v>
      </c>
      <c r="T291">
        <v>73.600099999999998</v>
      </c>
      <c r="U291">
        <v>1873.6023</v>
      </c>
      <c r="V291">
        <v>102.3884</v>
      </c>
      <c r="W291">
        <v>113.9053</v>
      </c>
      <c r="X291">
        <v>8</v>
      </c>
      <c r="Y291">
        <v>111.84010000000001</v>
      </c>
      <c r="Z291">
        <v>137.75040000000001</v>
      </c>
      <c r="AA291">
        <v>187</v>
      </c>
      <c r="AB291">
        <v>80.233099999999993</v>
      </c>
      <c r="AC291">
        <v>76.528000000000006</v>
      </c>
      <c r="AD291">
        <v>321</v>
      </c>
      <c r="AE291">
        <v>2.7168999999999999</v>
      </c>
      <c r="AF291">
        <v>3.7210999999999999</v>
      </c>
      <c r="AG291">
        <v>2.7168999999999999</v>
      </c>
      <c r="AH291">
        <v>2.3473000000000002</v>
      </c>
      <c r="AI291">
        <v>1.6818</v>
      </c>
      <c r="AJ291">
        <v>2.9815</v>
      </c>
      <c r="AK291">
        <v>0</v>
      </c>
      <c r="AL291">
        <v>0.9425</v>
      </c>
      <c r="AM291">
        <v>0.66120000000000001</v>
      </c>
      <c r="AN291">
        <v>0.60929999999999995</v>
      </c>
      <c r="AO291">
        <v>0.04</v>
      </c>
      <c r="AP291">
        <v>1.18E-2</v>
      </c>
      <c r="AQ291">
        <v>6</v>
      </c>
      <c r="AR291">
        <v>3</v>
      </c>
      <c r="AS291">
        <v>2.5000000000000001E-2</v>
      </c>
      <c r="AT291">
        <v>0.125</v>
      </c>
      <c r="AU291">
        <v>0.99390000000000001</v>
      </c>
      <c r="AV291">
        <v>25</v>
      </c>
      <c r="AW291">
        <v>40</v>
      </c>
      <c r="AX291">
        <v>10</v>
      </c>
      <c r="AY291">
        <v>25</v>
      </c>
      <c r="AZ291">
        <v>3.2538999999999998</v>
      </c>
      <c r="BA291">
        <v>1.1513</v>
      </c>
      <c r="BC291">
        <v>6.4401000000000002</v>
      </c>
      <c r="BG291">
        <v>0.13919999999999999</v>
      </c>
      <c r="BH291">
        <v>6.5799999999999997E-2</v>
      </c>
      <c r="BI291">
        <v>6.5799999999999997E-2</v>
      </c>
      <c r="BK291">
        <v>1.3904000000000001</v>
      </c>
      <c r="BL291">
        <v>0.53920000000000001</v>
      </c>
      <c r="BO291">
        <v>0</v>
      </c>
      <c r="BP291">
        <v>0.6</v>
      </c>
      <c r="BR291">
        <v>0.2</v>
      </c>
      <c r="BS291">
        <v>0.4</v>
      </c>
      <c r="BT291">
        <v>0.8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E291">
        <v>0.2235</v>
      </c>
      <c r="CF291">
        <v>1.2500000000000001E-2</v>
      </c>
      <c r="CG291">
        <v>3.7499999999999999E-2</v>
      </c>
      <c r="CH291">
        <v>0.24</v>
      </c>
      <c r="CL291">
        <v>10.4756</v>
      </c>
      <c r="CM291">
        <v>4.2304000000000004</v>
      </c>
      <c r="CN291" t="s">
        <v>1149</v>
      </c>
    </row>
    <row r="292" spans="1:92" x14ac:dyDescent="0.25">
      <c r="A292" t="s">
        <v>562</v>
      </c>
      <c r="B292">
        <v>415</v>
      </c>
      <c r="C292" t="s">
        <v>561</v>
      </c>
      <c r="D292">
        <v>57.204500000000003</v>
      </c>
      <c r="E292">
        <v>6.4786000000000001</v>
      </c>
      <c r="F292">
        <v>2585.0151000000001</v>
      </c>
      <c r="G292">
        <v>10.352499999999999</v>
      </c>
      <c r="H292">
        <v>2420.0654</v>
      </c>
      <c r="I292">
        <v>0</v>
      </c>
      <c r="J292">
        <v>154.59719999999999</v>
      </c>
      <c r="K292">
        <v>1</v>
      </c>
      <c r="L292">
        <v>85.674000000000007</v>
      </c>
      <c r="M292">
        <v>170.48990000000001</v>
      </c>
      <c r="N292">
        <v>109</v>
      </c>
      <c r="O292">
        <v>45.078400000000002</v>
      </c>
      <c r="P292">
        <v>23.220800000000001</v>
      </c>
      <c r="Q292">
        <v>57.204500000000003</v>
      </c>
      <c r="R292">
        <v>6.4786000000000001</v>
      </c>
      <c r="S292">
        <v>2585.0151000000001</v>
      </c>
      <c r="T292">
        <v>10.352499999999999</v>
      </c>
      <c r="U292">
        <v>2420.0654</v>
      </c>
      <c r="V292">
        <v>0</v>
      </c>
      <c r="W292">
        <v>154.59719999999999</v>
      </c>
      <c r="X292">
        <v>1</v>
      </c>
      <c r="Y292">
        <v>85.674000000000007</v>
      </c>
      <c r="Z292">
        <v>170.48990000000001</v>
      </c>
      <c r="AA292">
        <v>109</v>
      </c>
      <c r="AB292">
        <v>45.078400000000002</v>
      </c>
      <c r="AC292">
        <v>23.220800000000001</v>
      </c>
      <c r="AD292">
        <v>940</v>
      </c>
      <c r="AE292">
        <v>9</v>
      </c>
      <c r="AF292">
        <v>4.0674000000000001</v>
      </c>
      <c r="AG292">
        <v>9</v>
      </c>
      <c r="AH292">
        <v>5.0906000000000002</v>
      </c>
      <c r="AI292">
        <v>3.9415</v>
      </c>
      <c r="AJ292">
        <v>7.1959999999999997</v>
      </c>
      <c r="AK292">
        <v>0</v>
      </c>
      <c r="AL292">
        <v>2.0002</v>
      </c>
      <c r="AM292">
        <v>0.2747</v>
      </c>
      <c r="AN292">
        <v>0.16270000000000001</v>
      </c>
      <c r="AO292">
        <v>0.112</v>
      </c>
      <c r="AP292">
        <v>0</v>
      </c>
      <c r="AQ292">
        <v>3</v>
      </c>
      <c r="AR292">
        <v>2</v>
      </c>
      <c r="AT292">
        <v>0.16669999999999999</v>
      </c>
      <c r="AU292">
        <v>1.921</v>
      </c>
      <c r="AV292">
        <v>2</v>
      </c>
      <c r="AW292">
        <v>98</v>
      </c>
      <c r="AY292">
        <v>45</v>
      </c>
      <c r="AZ292">
        <v>0.14369999999999999</v>
      </c>
      <c r="BC292">
        <v>0.1226</v>
      </c>
      <c r="BK292">
        <v>5.45E-2</v>
      </c>
      <c r="BL292">
        <v>1.9099999999999999E-2</v>
      </c>
      <c r="BO292">
        <v>0</v>
      </c>
      <c r="BP292">
        <v>0.9</v>
      </c>
      <c r="BQ292">
        <v>0.01</v>
      </c>
      <c r="CE292">
        <v>0.92</v>
      </c>
      <c r="CF292">
        <v>2.5000000000000001E-2</v>
      </c>
      <c r="CH292">
        <v>1.1200000000000001</v>
      </c>
      <c r="CL292">
        <v>3.1520999999999999</v>
      </c>
      <c r="CM292">
        <v>1.8943000000000001</v>
      </c>
      <c r="CN292" t="s">
        <v>1149</v>
      </c>
    </row>
    <row r="293" spans="1:92" x14ac:dyDescent="0.25">
      <c r="A293" t="s">
        <v>564</v>
      </c>
      <c r="B293">
        <v>416</v>
      </c>
      <c r="C293" t="s">
        <v>950</v>
      </c>
      <c r="D293">
        <v>6.3452999999999999</v>
      </c>
      <c r="E293">
        <v>1.9058999999999999</v>
      </c>
      <c r="F293">
        <v>1393.1532999999999</v>
      </c>
      <c r="G293">
        <v>204.56460000000001</v>
      </c>
      <c r="H293">
        <v>949.95630000000006</v>
      </c>
      <c r="I293">
        <v>22.531199999999998</v>
      </c>
      <c r="J293">
        <v>216.10120000000001</v>
      </c>
      <c r="K293">
        <v>8</v>
      </c>
      <c r="L293">
        <v>384.56369999999998</v>
      </c>
      <c r="M293">
        <v>190.5932</v>
      </c>
      <c r="N293">
        <v>186</v>
      </c>
      <c r="O293">
        <v>144.2114</v>
      </c>
      <c r="P293">
        <v>82.866600000000005</v>
      </c>
      <c r="Q293">
        <v>6.3452999999999999</v>
      </c>
      <c r="R293">
        <v>1.9058999999999999</v>
      </c>
      <c r="S293">
        <v>1393.1532999999999</v>
      </c>
      <c r="T293">
        <v>204.56460000000001</v>
      </c>
      <c r="U293">
        <v>949.95630000000006</v>
      </c>
      <c r="V293">
        <v>22.531199999999998</v>
      </c>
      <c r="W293">
        <v>216.10120000000001</v>
      </c>
      <c r="X293">
        <v>8</v>
      </c>
      <c r="Y293">
        <v>384.56369999999998</v>
      </c>
      <c r="Z293">
        <v>190.5932</v>
      </c>
      <c r="AA293">
        <v>186</v>
      </c>
      <c r="AB293">
        <v>144.2114</v>
      </c>
      <c r="AC293">
        <v>82.866600000000005</v>
      </c>
      <c r="AD293">
        <v>510</v>
      </c>
      <c r="AE293">
        <v>5.0380000000000003</v>
      </c>
      <c r="AF293">
        <v>2.9860000000000002</v>
      </c>
      <c r="AG293">
        <v>5.0380000000000003</v>
      </c>
      <c r="AH293">
        <v>2.7610999999999999</v>
      </c>
      <c r="AI293">
        <v>1.3512999999999999</v>
      </c>
      <c r="AJ293">
        <v>2.6920999999999999</v>
      </c>
      <c r="AK293">
        <v>0</v>
      </c>
      <c r="AL293">
        <v>0.46079999999999999</v>
      </c>
      <c r="AM293">
        <v>0.34320000000000001</v>
      </c>
      <c r="AN293">
        <v>0.17299999999999999</v>
      </c>
      <c r="AO293">
        <v>0.1638</v>
      </c>
      <c r="AP293">
        <v>6.4000000000000003E-3</v>
      </c>
      <c r="AQ293">
        <v>3</v>
      </c>
      <c r="AR293">
        <v>2</v>
      </c>
      <c r="AS293">
        <v>4.1700000000000001E-2</v>
      </c>
      <c r="AT293">
        <v>8.3299999999999999E-2</v>
      </c>
      <c r="AU293">
        <v>0.67330000000000001</v>
      </c>
      <c r="AV293">
        <v>30</v>
      </c>
      <c r="AW293">
        <v>38</v>
      </c>
      <c r="AX293">
        <v>10</v>
      </c>
      <c r="AY293">
        <v>45</v>
      </c>
      <c r="AZ293">
        <v>1.4701</v>
      </c>
      <c r="BA293">
        <v>0.1482</v>
      </c>
      <c r="BC293">
        <v>1.6768000000000001</v>
      </c>
      <c r="BK293">
        <v>0.81920000000000004</v>
      </c>
      <c r="BL293">
        <v>0.28739999999999999</v>
      </c>
      <c r="BO293">
        <v>0</v>
      </c>
      <c r="BP293">
        <v>0.3</v>
      </c>
      <c r="BQ293">
        <v>0.01</v>
      </c>
      <c r="BR293">
        <v>0.1</v>
      </c>
      <c r="BS293">
        <v>0.1</v>
      </c>
      <c r="BT293">
        <v>0.1</v>
      </c>
      <c r="BU293">
        <v>0.1</v>
      </c>
      <c r="BV293">
        <v>0</v>
      </c>
      <c r="BW293">
        <v>0</v>
      </c>
      <c r="CE293">
        <v>0.60199999999999998</v>
      </c>
      <c r="CF293">
        <v>1.2500000000000001E-2</v>
      </c>
      <c r="CH293">
        <v>1.6</v>
      </c>
      <c r="CL293">
        <v>5.4204999999999997</v>
      </c>
      <c r="CM293">
        <v>2.7242999999999999</v>
      </c>
      <c r="CN293" t="s">
        <v>1149</v>
      </c>
    </row>
    <row r="294" spans="1:92" x14ac:dyDescent="0.25">
      <c r="A294" t="s">
        <v>566</v>
      </c>
      <c r="B294">
        <v>417</v>
      </c>
      <c r="C294" t="s">
        <v>565</v>
      </c>
      <c r="D294">
        <v>58.1038</v>
      </c>
      <c r="E294">
        <v>5.3209</v>
      </c>
      <c r="F294">
        <v>1732.0773999999999</v>
      </c>
      <c r="G294">
        <v>0</v>
      </c>
      <c r="H294">
        <v>1441.0201</v>
      </c>
      <c r="I294">
        <v>0</v>
      </c>
      <c r="J294">
        <v>291.0573</v>
      </c>
      <c r="K294">
        <v>1</v>
      </c>
      <c r="L294">
        <v>87.020799999999994</v>
      </c>
      <c r="M294">
        <v>140.02440000000001</v>
      </c>
      <c r="N294">
        <v>107</v>
      </c>
      <c r="O294">
        <v>75.166600000000003</v>
      </c>
      <c r="P294">
        <v>33.255800000000001</v>
      </c>
      <c r="Q294">
        <v>58.1038</v>
      </c>
      <c r="R294">
        <v>5.3209</v>
      </c>
      <c r="S294">
        <v>1732.0773999999999</v>
      </c>
      <c r="T294">
        <v>0</v>
      </c>
      <c r="U294">
        <v>1441.0201</v>
      </c>
      <c r="V294">
        <v>0</v>
      </c>
      <c r="W294">
        <v>291.0573</v>
      </c>
      <c r="X294">
        <v>1</v>
      </c>
      <c r="Y294">
        <v>87.020799999999994</v>
      </c>
      <c r="Z294">
        <v>140.02440000000001</v>
      </c>
      <c r="AA294">
        <v>107</v>
      </c>
      <c r="AB294">
        <v>75.166600000000003</v>
      </c>
      <c r="AC294">
        <v>33.255800000000001</v>
      </c>
      <c r="AD294">
        <v>930</v>
      </c>
      <c r="AE294">
        <v>9</v>
      </c>
      <c r="AF294">
        <v>3.3294999999999999</v>
      </c>
      <c r="AG294">
        <v>9</v>
      </c>
      <c r="AH294">
        <v>4.6134000000000004</v>
      </c>
      <c r="AI294">
        <v>2.907</v>
      </c>
      <c r="AJ294">
        <v>5.4316000000000004</v>
      </c>
      <c r="AK294">
        <v>0</v>
      </c>
      <c r="AL294">
        <v>1.3509</v>
      </c>
      <c r="AM294">
        <v>0.23619999999999999</v>
      </c>
      <c r="AN294">
        <v>0.1242</v>
      </c>
      <c r="AO294">
        <v>0.112</v>
      </c>
      <c r="AP294">
        <v>0</v>
      </c>
      <c r="AQ294">
        <v>0</v>
      </c>
      <c r="AR294">
        <v>2</v>
      </c>
      <c r="AT294">
        <v>0.16669999999999999</v>
      </c>
      <c r="AU294">
        <v>1.1599999999999999</v>
      </c>
      <c r="AV294">
        <v>0</v>
      </c>
      <c r="AW294">
        <v>58</v>
      </c>
      <c r="AY294">
        <v>70</v>
      </c>
      <c r="AZ294">
        <v>0.1993</v>
      </c>
      <c r="BC294">
        <v>0.182</v>
      </c>
      <c r="BO294">
        <v>0</v>
      </c>
      <c r="BP294">
        <v>0.5</v>
      </c>
      <c r="BQ294">
        <v>0.01</v>
      </c>
      <c r="CE294">
        <v>0.46</v>
      </c>
      <c r="CF294">
        <v>0.05</v>
      </c>
      <c r="CG294">
        <v>0.15</v>
      </c>
      <c r="CH294">
        <v>1.1200000000000001</v>
      </c>
      <c r="CL294">
        <v>2.472</v>
      </c>
      <c r="CM294">
        <v>1.5720000000000001</v>
      </c>
      <c r="CN294" t="s">
        <v>1149</v>
      </c>
    </row>
    <row r="295" spans="1:92" x14ac:dyDescent="0.25">
      <c r="A295" t="s">
        <v>568</v>
      </c>
      <c r="B295">
        <v>418</v>
      </c>
      <c r="C295" t="s">
        <v>951</v>
      </c>
      <c r="D295">
        <v>5.8673000000000002</v>
      </c>
      <c r="E295">
        <v>1.9377</v>
      </c>
      <c r="F295">
        <v>1590.1455000000001</v>
      </c>
      <c r="G295">
        <v>101.5959</v>
      </c>
      <c r="H295">
        <v>1007.5044</v>
      </c>
      <c r="I295">
        <v>27.6966</v>
      </c>
      <c r="J295">
        <v>453.34870000000001</v>
      </c>
      <c r="K295">
        <v>8</v>
      </c>
      <c r="L295">
        <v>355.59559999999999</v>
      </c>
      <c r="M295">
        <v>193.76660000000001</v>
      </c>
      <c r="N295">
        <v>186</v>
      </c>
      <c r="O295">
        <v>133.34829999999999</v>
      </c>
      <c r="P295">
        <v>84.246300000000005</v>
      </c>
      <c r="Q295">
        <v>5.8673000000000002</v>
      </c>
      <c r="R295">
        <v>1.9377</v>
      </c>
      <c r="S295">
        <v>1590.1455000000001</v>
      </c>
      <c r="T295">
        <v>101.5959</v>
      </c>
      <c r="U295">
        <v>1007.5044</v>
      </c>
      <c r="V295">
        <v>27.6966</v>
      </c>
      <c r="W295">
        <v>453.34870000000001</v>
      </c>
      <c r="X295">
        <v>8</v>
      </c>
      <c r="Y295">
        <v>355.59559999999999</v>
      </c>
      <c r="Z295">
        <v>193.76660000000001</v>
      </c>
      <c r="AA295">
        <v>186</v>
      </c>
      <c r="AB295">
        <v>133.34829999999999</v>
      </c>
      <c r="AC295">
        <v>84.246300000000005</v>
      </c>
      <c r="AD295">
        <v>520</v>
      </c>
      <c r="AE295">
        <v>4.8445</v>
      </c>
      <c r="AF295">
        <v>3.1901000000000002</v>
      </c>
      <c r="AG295">
        <v>4.8445</v>
      </c>
      <c r="AH295">
        <v>2.7839999999999998</v>
      </c>
      <c r="AI295">
        <v>1.7796000000000001</v>
      </c>
      <c r="AJ295">
        <v>2.4872999999999998</v>
      </c>
      <c r="AK295">
        <v>0</v>
      </c>
      <c r="AL295">
        <v>1.6647000000000001</v>
      </c>
      <c r="AM295">
        <v>0.32850000000000001</v>
      </c>
      <c r="AN295">
        <v>0.32029999999999997</v>
      </c>
      <c r="AO295">
        <v>5.7999999999999996E-3</v>
      </c>
      <c r="AP295">
        <v>2.3E-3</v>
      </c>
      <c r="AQ295">
        <v>3</v>
      </c>
      <c r="AR295">
        <v>2</v>
      </c>
      <c r="AS295">
        <v>4.1700000000000001E-2</v>
      </c>
      <c r="AT295">
        <v>0.16669999999999999</v>
      </c>
      <c r="AU295">
        <v>0.50590000000000002</v>
      </c>
      <c r="AV295">
        <v>30</v>
      </c>
      <c r="AW295">
        <v>30</v>
      </c>
      <c r="AX295">
        <v>10</v>
      </c>
      <c r="AY295">
        <v>50</v>
      </c>
      <c r="AZ295">
        <v>0.61450000000000005</v>
      </c>
      <c r="BC295">
        <v>0.92589999999999995</v>
      </c>
      <c r="BK295">
        <v>0.28789999999999999</v>
      </c>
      <c r="BL295">
        <v>0.10349999999999999</v>
      </c>
      <c r="BO295">
        <v>0</v>
      </c>
      <c r="BP295">
        <v>0.3</v>
      </c>
      <c r="BR295">
        <v>0.1</v>
      </c>
      <c r="BS295">
        <v>0.1</v>
      </c>
      <c r="BT295">
        <v>0.1</v>
      </c>
      <c r="BU295">
        <v>0.1</v>
      </c>
      <c r="BV295">
        <v>0</v>
      </c>
      <c r="BW295">
        <v>0</v>
      </c>
      <c r="CE295">
        <v>1.1559999999999999</v>
      </c>
      <c r="CF295">
        <v>1.2500000000000001E-2</v>
      </c>
      <c r="CG295">
        <v>3.7499999999999999E-2</v>
      </c>
      <c r="CL295">
        <v>3.1198000000000001</v>
      </c>
      <c r="CM295">
        <v>1.2677</v>
      </c>
      <c r="CN295" t="s">
        <v>1149</v>
      </c>
    </row>
    <row r="296" spans="1:92" x14ac:dyDescent="0.25">
      <c r="A296" t="s">
        <v>570</v>
      </c>
      <c r="B296">
        <v>419</v>
      </c>
      <c r="C296" t="s">
        <v>952</v>
      </c>
      <c r="D296">
        <v>0.72870000000000001</v>
      </c>
      <c r="E296">
        <v>0.84699999999999998</v>
      </c>
      <c r="F296">
        <v>1415.2842000000001</v>
      </c>
      <c r="G296">
        <v>160.953</v>
      </c>
      <c r="H296">
        <v>943.80029999999999</v>
      </c>
      <c r="I296">
        <v>228.33459999999999</v>
      </c>
      <c r="J296">
        <v>82.196200000000005</v>
      </c>
      <c r="K296">
        <v>8</v>
      </c>
      <c r="L296">
        <v>44.163899999999998</v>
      </c>
      <c r="M296">
        <v>84.6965</v>
      </c>
      <c r="N296">
        <v>183</v>
      </c>
      <c r="O296">
        <v>56.054200000000002</v>
      </c>
      <c r="P296">
        <v>94.107200000000006</v>
      </c>
      <c r="Q296">
        <v>0.72870000000000001</v>
      </c>
      <c r="R296">
        <v>0.84699999999999998</v>
      </c>
      <c r="S296">
        <v>1415.2842000000001</v>
      </c>
      <c r="T296">
        <v>160.953</v>
      </c>
      <c r="U296">
        <v>943.80029999999999</v>
      </c>
      <c r="V296">
        <v>228.33459999999999</v>
      </c>
      <c r="W296">
        <v>82.196200000000005</v>
      </c>
      <c r="X296">
        <v>8</v>
      </c>
      <c r="Y296">
        <v>44.163899999999998</v>
      </c>
      <c r="Z296">
        <v>84.6965</v>
      </c>
      <c r="AA296">
        <v>183</v>
      </c>
      <c r="AB296">
        <v>56.054200000000002</v>
      </c>
      <c r="AC296">
        <v>94.107200000000006</v>
      </c>
      <c r="AD296">
        <v>200</v>
      </c>
      <c r="AE296">
        <v>1.8406</v>
      </c>
      <c r="AF296">
        <v>3.0095999999999998</v>
      </c>
      <c r="AG296">
        <v>1.7073</v>
      </c>
      <c r="AH296">
        <v>1.8406</v>
      </c>
      <c r="AI296">
        <v>0</v>
      </c>
      <c r="AJ296">
        <v>0</v>
      </c>
      <c r="AK296">
        <v>0</v>
      </c>
      <c r="AL296">
        <v>0</v>
      </c>
      <c r="AM296">
        <v>0.32650000000000001</v>
      </c>
      <c r="AN296">
        <v>0.28050000000000003</v>
      </c>
      <c r="AO296">
        <v>1.9599999999999999E-2</v>
      </c>
      <c r="AP296">
        <v>2.64E-2</v>
      </c>
      <c r="AQ296">
        <v>6</v>
      </c>
      <c r="AR296">
        <v>3</v>
      </c>
      <c r="AS296">
        <v>2.5000000000000001E-2</v>
      </c>
      <c r="AT296">
        <v>6.25E-2</v>
      </c>
      <c r="AU296">
        <v>1.0383</v>
      </c>
      <c r="AV296">
        <v>30</v>
      </c>
      <c r="AW296">
        <v>15</v>
      </c>
      <c r="AX296">
        <v>10</v>
      </c>
      <c r="AY296">
        <v>25</v>
      </c>
      <c r="AZ296">
        <v>1.9601999999999999</v>
      </c>
      <c r="BA296">
        <v>0.32669999999999999</v>
      </c>
      <c r="BC296">
        <v>9.4091000000000005</v>
      </c>
      <c r="BH296">
        <v>8.6300000000000002E-2</v>
      </c>
      <c r="BI296">
        <v>6.4699999999999994E-2</v>
      </c>
      <c r="BK296">
        <v>1.9567000000000001</v>
      </c>
      <c r="BL296">
        <v>0.72160000000000002</v>
      </c>
      <c r="BO296">
        <v>0</v>
      </c>
      <c r="BP296">
        <v>0.23</v>
      </c>
      <c r="BR296">
        <v>0.2</v>
      </c>
      <c r="BS296">
        <v>0.4</v>
      </c>
      <c r="BT296">
        <v>0.8</v>
      </c>
      <c r="BU296">
        <v>0.2</v>
      </c>
      <c r="BV296">
        <v>0</v>
      </c>
      <c r="BW296">
        <v>0</v>
      </c>
      <c r="CE296">
        <v>0.23250000000000001</v>
      </c>
      <c r="CF296">
        <v>1.2500000000000001E-2</v>
      </c>
      <c r="CL296">
        <v>13.591900000000001</v>
      </c>
      <c r="CM296">
        <v>5.5198999999999998</v>
      </c>
      <c r="CN296" t="s">
        <v>1149</v>
      </c>
    </row>
    <row r="297" spans="1:92" x14ac:dyDescent="0.25">
      <c r="A297" t="s">
        <v>572</v>
      </c>
      <c r="B297">
        <v>420</v>
      </c>
      <c r="C297" t="s">
        <v>571</v>
      </c>
      <c r="D297">
        <v>62.686500000000002</v>
      </c>
      <c r="E297">
        <v>9.1410999999999998</v>
      </c>
      <c r="F297">
        <v>3965.491</v>
      </c>
      <c r="G297">
        <v>193.95820000000001</v>
      </c>
      <c r="H297">
        <v>3583.3418000000001</v>
      </c>
      <c r="I297">
        <v>0</v>
      </c>
      <c r="J297">
        <v>188.1909</v>
      </c>
      <c r="K297">
        <v>1</v>
      </c>
      <c r="L297">
        <v>93.884200000000007</v>
      </c>
      <c r="M297">
        <v>240.5557</v>
      </c>
      <c r="N297">
        <v>109</v>
      </c>
      <c r="O297">
        <v>49.398299999999999</v>
      </c>
      <c r="P297">
        <v>32.7639</v>
      </c>
      <c r="Q297">
        <v>62.686500000000002</v>
      </c>
      <c r="R297">
        <v>9.1410999999999998</v>
      </c>
      <c r="S297">
        <v>3965.491</v>
      </c>
      <c r="T297">
        <v>193.95820000000001</v>
      </c>
      <c r="U297">
        <v>3583.3418000000001</v>
      </c>
      <c r="V297">
        <v>0</v>
      </c>
      <c r="W297">
        <v>188.1909</v>
      </c>
      <c r="X297">
        <v>1</v>
      </c>
      <c r="Y297">
        <v>93.884200000000007</v>
      </c>
      <c r="Z297">
        <v>240.5557</v>
      </c>
      <c r="AA297">
        <v>109</v>
      </c>
      <c r="AB297">
        <v>49.398299999999999</v>
      </c>
      <c r="AC297">
        <v>32.7639</v>
      </c>
      <c r="AD297">
        <v>900</v>
      </c>
      <c r="AE297">
        <v>9</v>
      </c>
      <c r="AF297">
        <v>5.0377999999999998</v>
      </c>
      <c r="AG297">
        <v>9</v>
      </c>
      <c r="AH297">
        <v>6.0468999999999999</v>
      </c>
      <c r="AI297">
        <v>0</v>
      </c>
      <c r="AJ297">
        <v>0</v>
      </c>
      <c r="AK297">
        <v>0</v>
      </c>
      <c r="AL297">
        <v>0</v>
      </c>
      <c r="AM297">
        <v>0.26319999999999999</v>
      </c>
      <c r="AN297">
        <v>0.26319999999999999</v>
      </c>
      <c r="AO297">
        <v>0</v>
      </c>
      <c r="AP297">
        <v>0</v>
      </c>
      <c r="AQ297">
        <v>2.5</v>
      </c>
      <c r="AR297">
        <v>5</v>
      </c>
      <c r="AT297">
        <v>0.20830000000000001</v>
      </c>
      <c r="AU297">
        <v>3.8464</v>
      </c>
      <c r="AV297">
        <v>10</v>
      </c>
      <c r="AW297">
        <v>85</v>
      </c>
      <c r="AY297">
        <v>100</v>
      </c>
      <c r="BK297">
        <v>0.57709999999999995</v>
      </c>
      <c r="BL297">
        <v>0.20200000000000001</v>
      </c>
      <c r="BO297">
        <v>0</v>
      </c>
      <c r="BP297">
        <v>1.5</v>
      </c>
      <c r="BQ297">
        <v>0.3</v>
      </c>
      <c r="CE297">
        <v>3.105</v>
      </c>
      <c r="CG297">
        <v>0.3</v>
      </c>
      <c r="CL297">
        <v>5.7820999999999998</v>
      </c>
      <c r="CM297">
        <v>2.7035</v>
      </c>
      <c r="CN297" t="s">
        <v>1149</v>
      </c>
    </row>
    <row r="298" spans="1:92" x14ac:dyDescent="0.25">
      <c r="A298" t="s">
        <v>574</v>
      </c>
      <c r="B298">
        <v>421</v>
      </c>
      <c r="C298" t="s">
        <v>953</v>
      </c>
      <c r="D298">
        <v>7.9584999999999999</v>
      </c>
      <c r="E298">
        <v>4.3483999999999998</v>
      </c>
      <c r="F298">
        <v>5841.4926999999998</v>
      </c>
      <c r="G298">
        <v>7.1382000000000003</v>
      </c>
      <c r="H298">
        <v>5664.5132000000003</v>
      </c>
      <c r="I298">
        <v>71.917500000000004</v>
      </c>
      <c r="J298">
        <v>97.923900000000003</v>
      </c>
      <c r="K298">
        <v>10</v>
      </c>
      <c r="L298">
        <v>106.39660000000001</v>
      </c>
      <c r="M298">
        <v>92.519599999999997</v>
      </c>
      <c r="N298">
        <v>164</v>
      </c>
      <c r="O298">
        <v>88.427400000000006</v>
      </c>
      <c r="P298">
        <v>88.743300000000005</v>
      </c>
      <c r="Q298">
        <v>7.9584999999999999</v>
      </c>
      <c r="R298">
        <v>4.3483999999999998</v>
      </c>
      <c r="S298">
        <v>5841.4926999999998</v>
      </c>
      <c r="T298">
        <v>7.1382000000000003</v>
      </c>
      <c r="U298">
        <v>5664.5132000000003</v>
      </c>
      <c r="V298">
        <v>71.917500000000004</v>
      </c>
      <c r="W298">
        <v>97.923900000000003</v>
      </c>
      <c r="X298">
        <v>10</v>
      </c>
      <c r="Y298">
        <v>106.39660000000001</v>
      </c>
      <c r="Z298">
        <v>92.519599999999997</v>
      </c>
      <c r="AA298">
        <v>164</v>
      </c>
      <c r="AB298">
        <v>88.427400000000006</v>
      </c>
      <c r="AC298">
        <v>88.743300000000005</v>
      </c>
      <c r="AD298">
        <v>600</v>
      </c>
      <c r="AE298">
        <v>5.6421000000000001</v>
      </c>
      <c r="AF298">
        <v>6.1143999999999998</v>
      </c>
      <c r="AG298">
        <v>5.6421000000000001</v>
      </c>
      <c r="AH298">
        <v>4.1706000000000003</v>
      </c>
      <c r="AI298">
        <v>0</v>
      </c>
      <c r="AJ298">
        <v>0</v>
      </c>
      <c r="AK298">
        <v>0</v>
      </c>
      <c r="AL298">
        <v>0</v>
      </c>
      <c r="AM298">
        <v>0.43890000000000001</v>
      </c>
      <c r="AN298">
        <v>0.41099999999999998</v>
      </c>
      <c r="AO298">
        <v>1.6E-2</v>
      </c>
      <c r="AP298">
        <v>1.18E-2</v>
      </c>
      <c r="AQ298">
        <v>1.5</v>
      </c>
      <c r="AR298">
        <v>8</v>
      </c>
      <c r="AS298">
        <v>2.5000000000000001E-2</v>
      </c>
      <c r="AT298">
        <v>0.125</v>
      </c>
      <c r="AU298">
        <v>3.0438999999999998</v>
      </c>
      <c r="AV298">
        <v>10</v>
      </c>
      <c r="AW298">
        <v>45</v>
      </c>
      <c r="AX298">
        <v>10</v>
      </c>
      <c r="AY298">
        <v>25</v>
      </c>
      <c r="AZ298">
        <v>8.8209</v>
      </c>
      <c r="BA298">
        <v>1.9601999999999999</v>
      </c>
      <c r="BC298">
        <v>15.2263</v>
      </c>
      <c r="BG298">
        <v>0.17660000000000001</v>
      </c>
      <c r="BH298">
        <v>6.5799999999999997E-2</v>
      </c>
      <c r="BI298">
        <v>6.5799999999999997E-2</v>
      </c>
      <c r="BK298">
        <v>0.15</v>
      </c>
      <c r="BL298">
        <v>0.06</v>
      </c>
      <c r="BO298">
        <v>0</v>
      </c>
      <c r="BP298">
        <v>2.5</v>
      </c>
      <c r="BR298">
        <v>0.2</v>
      </c>
      <c r="BS298">
        <v>0.4</v>
      </c>
      <c r="BT298">
        <v>0.8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E298">
        <v>0.22650000000000001</v>
      </c>
      <c r="CF298">
        <v>1.2500000000000001E-2</v>
      </c>
      <c r="CG298">
        <v>3.7499999999999999E-2</v>
      </c>
      <c r="CL298">
        <v>19.6845</v>
      </c>
      <c r="CM298">
        <v>9.1928999999999998</v>
      </c>
      <c r="CN298" t="s">
        <v>1149</v>
      </c>
    </row>
    <row r="299" spans="1:92" x14ac:dyDescent="0.25">
      <c r="A299" t="s">
        <v>576</v>
      </c>
      <c r="B299">
        <v>422</v>
      </c>
      <c r="C299" t="s">
        <v>954</v>
      </c>
      <c r="D299">
        <v>69.0291</v>
      </c>
      <c r="E299">
        <v>8.8069000000000006</v>
      </c>
      <c r="F299">
        <v>3290.7568000000001</v>
      </c>
      <c r="G299">
        <v>0</v>
      </c>
      <c r="H299">
        <v>3109.8757000000001</v>
      </c>
      <c r="I299">
        <v>0</v>
      </c>
      <c r="J299">
        <v>180.881</v>
      </c>
      <c r="K299">
        <v>1</v>
      </c>
      <c r="L299">
        <v>103.38339999999999</v>
      </c>
      <c r="M299">
        <v>231.7595</v>
      </c>
      <c r="N299">
        <v>109</v>
      </c>
      <c r="O299">
        <v>54.3964</v>
      </c>
      <c r="P299">
        <v>31.565799999999999</v>
      </c>
      <c r="Q299">
        <v>69.0291</v>
      </c>
      <c r="R299">
        <v>8.8069000000000006</v>
      </c>
      <c r="S299">
        <v>3290.7568000000001</v>
      </c>
      <c r="T299">
        <v>0</v>
      </c>
      <c r="U299">
        <v>3109.8757000000001</v>
      </c>
      <c r="V299">
        <v>0</v>
      </c>
      <c r="W299">
        <v>180.881</v>
      </c>
      <c r="X299">
        <v>1</v>
      </c>
      <c r="Y299">
        <v>103.38339999999999</v>
      </c>
      <c r="Z299">
        <v>231.7595</v>
      </c>
      <c r="AA299">
        <v>109</v>
      </c>
      <c r="AB299">
        <v>54.3964</v>
      </c>
      <c r="AC299">
        <v>31.565799999999999</v>
      </c>
      <c r="AD299">
        <v>950</v>
      </c>
      <c r="AE299">
        <v>9</v>
      </c>
      <c r="AF299">
        <v>4.5891999999999999</v>
      </c>
      <c r="AG299">
        <v>9</v>
      </c>
      <c r="AH299">
        <v>5.9352999999999998</v>
      </c>
      <c r="AI299">
        <v>5.0143000000000004</v>
      </c>
      <c r="AJ299">
        <v>8.4878</v>
      </c>
      <c r="AK299">
        <v>0</v>
      </c>
      <c r="AL299">
        <v>3.2115</v>
      </c>
      <c r="AM299">
        <v>0.31950000000000001</v>
      </c>
      <c r="AN299">
        <v>0.31950000000000001</v>
      </c>
      <c r="AO299">
        <v>0</v>
      </c>
      <c r="AP299">
        <v>0</v>
      </c>
      <c r="AQ299">
        <v>0</v>
      </c>
      <c r="AR299">
        <v>4</v>
      </c>
      <c r="AT299">
        <v>8.3299999999999999E-2</v>
      </c>
      <c r="AU299">
        <v>3.2</v>
      </c>
      <c r="AV299">
        <v>0</v>
      </c>
      <c r="AW299">
        <v>80</v>
      </c>
      <c r="AY299">
        <v>90</v>
      </c>
      <c r="AZ299">
        <v>1.7642</v>
      </c>
      <c r="BC299">
        <v>0.57079999999999997</v>
      </c>
      <c r="BO299">
        <v>0</v>
      </c>
      <c r="BP299">
        <v>1.5</v>
      </c>
      <c r="BQ299">
        <v>0.05</v>
      </c>
      <c r="CE299">
        <v>2.1779999999999999</v>
      </c>
      <c r="CL299">
        <v>4.2988</v>
      </c>
      <c r="CM299">
        <v>2.1494</v>
      </c>
      <c r="CN299" t="s">
        <v>1149</v>
      </c>
    </row>
    <row r="300" spans="1:92" x14ac:dyDescent="0.25">
      <c r="A300" t="s">
        <v>578</v>
      </c>
      <c r="B300">
        <v>423</v>
      </c>
      <c r="C300" t="s">
        <v>955</v>
      </c>
      <c r="D300">
        <v>83.054599999999994</v>
      </c>
      <c r="E300">
        <v>9.8587000000000007</v>
      </c>
      <c r="F300">
        <v>3951.835</v>
      </c>
      <c r="G300">
        <v>0</v>
      </c>
      <c r="H300">
        <v>3783.9279999999999</v>
      </c>
      <c r="I300">
        <v>0</v>
      </c>
      <c r="J300">
        <v>167.90690000000001</v>
      </c>
      <c r="K300">
        <v>1</v>
      </c>
      <c r="L300">
        <v>124.3891</v>
      </c>
      <c r="M300">
        <v>259.44060000000002</v>
      </c>
      <c r="N300">
        <v>109</v>
      </c>
      <c r="O300">
        <v>65.448899999999995</v>
      </c>
      <c r="P300">
        <v>35.335999999999999</v>
      </c>
      <c r="Q300">
        <v>83.054599999999994</v>
      </c>
      <c r="R300">
        <v>9.8587000000000007</v>
      </c>
      <c r="S300">
        <v>3951.835</v>
      </c>
      <c r="T300">
        <v>0</v>
      </c>
      <c r="U300">
        <v>3783.9279999999999</v>
      </c>
      <c r="V300">
        <v>0</v>
      </c>
      <c r="W300">
        <v>167.90690000000001</v>
      </c>
      <c r="X300">
        <v>1</v>
      </c>
      <c r="Y300">
        <v>124.3891</v>
      </c>
      <c r="Z300">
        <v>259.44060000000002</v>
      </c>
      <c r="AA300">
        <v>109</v>
      </c>
      <c r="AB300">
        <v>65.448899999999995</v>
      </c>
      <c r="AC300">
        <v>35.335999999999999</v>
      </c>
      <c r="AD300">
        <v>900</v>
      </c>
      <c r="AE300">
        <v>9</v>
      </c>
      <c r="AF300">
        <v>5.0290999999999997</v>
      </c>
      <c r="AG300">
        <v>9</v>
      </c>
      <c r="AH300">
        <v>6.2797000000000001</v>
      </c>
      <c r="AI300">
        <v>0</v>
      </c>
      <c r="AJ300">
        <v>0</v>
      </c>
      <c r="AK300">
        <v>0</v>
      </c>
      <c r="AL300">
        <v>0</v>
      </c>
      <c r="AM300">
        <v>0.20419999999999999</v>
      </c>
      <c r="AN300">
        <v>0.20419999999999999</v>
      </c>
      <c r="AO300">
        <v>0</v>
      </c>
      <c r="AP300">
        <v>0</v>
      </c>
      <c r="AQ300">
        <v>0</v>
      </c>
      <c r="AR300">
        <v>4</v>
      </c>
      <c r="AT300">
        <v>8.3299999999999999E-2</v>
      </c>
      <c r="AU300">
        <v>3.2</v>
      </c>
      <c r="AV300">
        <v>0</v>
      </c>
      <c r="AW300">
        <v>80</v>
      </c>
      <c r="AY300">
        <v>90</v>
      </c>
      <c r="AZ300">
        <v>1.9601999999999999</v>
      </c>
      <c r="BC300">
        <v>1.0744</v>
      </c>
      <c r="BO300">
        <v>0</v>
      </c>
      <c r="BP300">
        <v>1.5</v>
      </c>
      <c r="BQ300">
        <v>0.05</v>
      </c>
      <c r="CE300">
        <v>2.1419999999999999</v>
      </c>
      <c r="CL300">
        <v>4.7664</v>
      </c>
      <c r="CM300">
        <v>2.3832</v>
      </c>
      <c r="CN300" t="s">
        <v>1149</v>
      </c>
    </row>
    <row r="301" spans="1:92" x14ac:dyDescent="0.25">
      <c r="A301" t="s">
        <v>580</v>
      </c>
      <c r="B301">
        <v>424</v>
      </c>
      <c r="C301" t="s">
        <v>956</v>
      </c>
      <c r="D301">
        <v>3.5085999999999999</v>
      </c>
      <c r="E301">
        <v>2.5215000000000001</v>
      </c>
      <c r="F301">
        <v>2869.1660000000002</v>
      </c>
      <c r="G301">
        <v>1460.3146999999999</v>
      </c>
      <c r="H301">
        <v>671.95119999999997</v>
      </c>
      <c r="I301">
        <v>201.72630000000001</v>
      </c>
      <c r="J301">
        <v>535.17399999999998</v>
      </c>
      <c r="K301">
        <v>9</v>
      </c>
      <c r="L301">
        <v>51.446199999999997</v>
      </c>
      <c r="M301">
        <v>100.86190000000001</v>
      </c>
      <c r="N301">
        <v>188</v>
      </c>
      <c r="O301">
        <v>76.274699999999996</v>
      </c>
      <c r="P301">
        <v>84.051599999999993</v>
      </c>
      <c r="Q301">
        <v>3.5085999999999999</v>
      </c>
      <c r="R301">
        <v>2.5215000000000001</v>
      </c>
      <c r="S301">
        <v>2869.1660000000002</v>
      </c>
      <c r="T301">
        <v>1460.3146999999999</v>
      </c>
      <c r="U301">
        <v>671.95119999999997</v>
      </c>
      <c r="V301">
        <v>201.72630000000001</v>
      </c>
      <c r="W301">
        <v>535.17399999999998</v>
      </c>
      <c r="X301">
        <v>9</v>
      </c>
      <c r="Y301">
        <v>51.446199999999997</v>
      </c>
      <c r="Z301">
        <v>100.86190000000001</v>
      </c>
      <c r="AA301">
        <v>188</v>
      </c>
      <c r="AB301">
        <v>76.274699999999996</v>
      </c>
      <c r="AC301">
        <v>84.051599999999993</v>
      </c>
      <c r="AD301">
        <v>443</v>
      </c>
      <c r="AE301">
        <v>3.7463000000000002</v>
      </c>
      <c r="AF301">
        <v>4.2851999999999997</v>
      </c>
      <c r="AG301">
        <v>3.7463000000000002</v>
      </c>
      <c r="AH301">
        <v>3.1758999999999999</v>
      </c>
      <c r="AI301">
        <v>3.9485999999999999</v>
      </c>
      <c r="AJ301">
        <v>3.8780000000000001</v>
      </c>
      <c r="AK301">
        <v>8.8546999999999993</v>
      </c>
      <c r="AL301">
        <v>2.3833000000000002</v>
      </c>
      <c r="AM301">
        <v>2.7153999999999998</v>
      </c>
      <c r="AN301">
        <v>1.2681</v>
      </c>
      <c r="AO301">
        <v>1.3593999999999999</v>
      </c>
      <c r="AP301">
        <v>8.7900000000000006E-2</v>
      </c>
      <c r="AQ301">
        <v>6</v>
      </c>
      <c r="AR301">
        <v>1</v>
      </c>
      <c r="AS301">
        <v>4.1700000000000001E-2</v>
      </c>
      <c r="AT301">
        <v>0.125</v>
      </c>
      <c r="AU301">
        <v>1.3772</v>
      </c>
      <c r="AV301">
        <v>30</v>
      </c>
      <c r="AW301">
        <v>30</v>
      </c>
      <c r="AX301">
        <v>20</v>
      </c>
      <c r="AY301">
        <v>55</v>
      </c>
      <c r="AZ301">
        <v>5.4278000000000004</v>
      </c>
      <c r="BA301">
        <v>5.7172999999999998</v>
      </c>
      <c r="BC301">
        <v>119.0581</v>
      </c>
      <c r="BG301">
        <v>0.30909999999999999</v>
      </c>
      <c r="BH301">
        <v>0.14699999999999999</v>
      </c>
      <c r="BI301">
        <v>0.13070000000000001</v>
      </c>
      <c r="BJ301">
        <v>0</v>
      </c>
      <c r="BK301">
        <v>2.8517999999999999</v>
      </c>
      <c r="BL301">
        <v>1.3940999999999999</v>
      </c>
      <c r="BO301">
        <v>0</v>
      </c>
      <c r="BP301">
        <v>0.15</v>
      </c>
      <c r="BR301">
        <v>0.2</v>
      </c>
      <c r="BS301">
        <v>0.2</v>
      </c>
      <c r="BT301">
        <v>0.5</v>
      </c>
      <c r="BU301">
        <v>0.5</v>
      </c>
      <c r="BV301">
        <v>0.5</v>
      </c>
      <c r="BW301">
        <v>0</v>
      </c>
      <c r="BX301">
        <v>0.5</v>
      </c>
      <c r="BY301">
        <v>0.5</v>
      </c>
      <c r="BZ301">
        <v>0</v>
      </c>
      <c r="CC301">
        <v>1.9599999999999999E-2</v>
      </c>
      <c r="CE301">
        <v>0.435</v>
      </c>
      <c r="CG301">
        <v>0.375</v>
      </c>
      <c r="CH301">
        <v>12.8</v>
      </c>
      <c r="CL301">
        <v>138.8672</v>
      </c>
      <c r="CM301">
        <v>71.115099999999998</v>
      </c>
      <c r="CN301" t="s">
        <v>1149</v>
      </c>
    </row>
    <row r="302" spans="1:92" x14ac:dyDescent="0.25">
      <c r="A302" t="s">
        <v>582</v>
      </c>
      <c r="B302">
        <v>425</v>
      </c>
      <c r="C302" t="s">
        <v>581</v>
      </c>
      <c r="D302">
        <v>5.0925000000000002</v>
      </c>
      <c r="E302">
        <v>3.1326000000000001</v>
      </c>
      <c r="F302">
        <v>2793.8537999999999</v>
      </c>
      <c r="G302">
        <v>1560.7021</v>
      </c>
      <c r="H302">
        <v>302.79320000000001</v>
      </c>
      <c r="I302">
        <v>467.05279999999999</v>
      </c>
      <c r="J302">
        <v>463.30560000000003</v>
      </c>
      <c r="K302">
        <v>9</v>
      </c>
      <c r="L302">
        <v>74.669799999999995</v>
      </c>
      <c r="M302">
        <v>125.30540000000001</v>
      </c>
      <c r="N302">
        <v>189</v>
      </c>
      <c r="O302">
        <v>73.804000000000002</v>
      </c>
      <c r="P302">
        <v>72.852000000000004</v>
      </c>
      <c r="Q302">
        <v>5.0925000000000002</v>
      </c>
      <c r="R302">
        <v>3.1326000000000001</v>
      </c>
      <c r="S302">
        <v>2793.8537999999999</v>
      </c>
      <c r="T302">
        <v>1560.7021</v>
      </c>
      <c r="U302">
        <v>302.79320000000001</v>
      </c>
      <c r="V302">
        <v>467.05279999999999</v>
      </c>
      <c r="W302">
        <v>463.30560000000003</v>
      </c>
      <c r="X302">
        <v>9</v>
      </c>
      <c r="Y302">
        <v>74.669799999999995</v>
      </c>
      <c r="Z302">
        <v>125.30540000000001</v>
      </c>
      <c r="AA302">
        <v>189</v>
      </c>
      <c r="AB302">
        <v>73.804000000000002</v>
      </c>
      <c r="AC302">
        <v>72.852000000000004</v>
      </c>
      <c r="AD302">
        <v>553</v>
      </c>
      <c r="AE302">
        <v>4.5133000000000001</v>
      </c>
      <c r="AF302">
        <v>4.2286000000000001</v>
      </c>
      <c r="AG302">
        <v>4.5133000000000001</v>
      </c>
      <c r="AH302">
        <v>3.5398999999999998</v>
      </c>
      <c r="AI302">
        <v>4.7732999999999999</v>
      </c>
      <c r="AJ302">
        <v>6.4595000000000002</v>
      </c>
      <c r="AK302">
        <v>9</v>
      </c>
      <c r="AL302">
        <v>1.6775</v>
      </c>
      <c r="AM302">
        <v>3.2160000000000002</v>
      </c>
      <c r="AN302">
        <v>1.9078999999999999</v>
      </c>
      <c r="AO302">
        <v>1.0814999999999999</v>
      </c>
      <c r="AP302">
        <v>0.2266</v>
      </c>
      <c r="AQ302">
        <v>8</v>
      </c>
      <c r="AR302">
        <v>1</v>
      </c>
      <c r="AS302">
        <v>8.3299999999999999E-2</v>
      </c>
      <c r="AT302">
        <v>0.20830000000000001</v>
      </c>
      <c r="AU302">
        <v>3.0270999999999999</v>
      </c>
      <c r="AV302">
        <v>50</v>
      </c>
      <c r="AW302">
        <v>15</v>
      </c>
      <c r="AX302">
        <v>25</v>
      </c>
      <c r="AY302">
        <v>100</v>
      </c>
      <c r="AZ302">
        <v>9.1476000000000006</v>
      </c>
      <c r="BA302">
        <v>9.8010000000000002</v>
      </c>
      <c r="BB302">
        <v>2.9403000000000001</v>
      </c>
      <c r="BC302">
        <v>97.566500000000005</v>
      </c>
      <c r="BG302">
        <v>1.054</v>
      </c>
      <c r="BH302">
        <v>0.66159999999999997</v>
      </c>
      <c r="BI302">
        <v>0.58809999999999996</v>
      </c>
      <c r="BJ302">
        <v>3</v>
      </c>
      <c r="BK302">
        <v>4.8289999999999997</v>
      </c>
      <c r="BL302">
        <v>2.5541</v>
      </c>
      <c r="BO302">
        <v>0</v>
      </c>
      <c r="BP302">
        <v>0.08</v>
      </c>
      <c r="BR302">
        <v>0.5</v>
      </c>
      <c r="BS302">
        <v>0.5</v>
      </c>
      <c r="BT302">
        <v>1</v>
      </c>
      <c r="BU302">
        <v>1.5</v>
      </c>
      <c r="BV302">
        <v>0.5</v>
      </c>
      <c r="BW302">
        <v>0</v>
      </c>
      <c r="BX302">
        <v>1.5</v>
      </c>
      <c r="BY302">
        <v>0.5</v>
      </c>
      <c r="BZ302">
        <v>0</v>
      </c>
      <c r="CA302">
        <v>4.7699999999999999E-2</v>
      </c>
      <c r="CE302">
        <v>4.4175000000000004</v>
      </c>
      <c r="CG302">
        <v>0.3</v>
      </c>
      <c r="CH302">
        <v>9</v>
      </c>
      <c r="CL302">
        <v>126.49039999999999</v>
      </c>
      <c r="CM302">
        <v>60.598799999999997</v>
      </c>
      <c r="CN302" t="s">
        <v>1149</v>
      </c>
    </row>
    <row r="303" spans="1:92" x14ac:dyDescent="0.25">
      <c r="A303" t="s">
        <v>584</v>
      </c>
      <c r="B303">
        <v>426</v>
      </c>
      <c r="C303" t="s">
        <v>957</v>
      </c>
      <c r="D303">
        <v>0.7974</v>
      </c>
      <c r="E303">
        <v>0.8669</v>
      </c>
      <c r="F303">
        <v>1504.0844999999999</v>
      </c>
      <c r="G303">
        <v>291.65899999999999</v>
      </c>
      <c r="H303">
        <v>988.91780000000006</v>
      </c>
      <c r="I303">
        <v>149.95590000000001</v>
      </c>
      <c r="J303">
        <v>73.551900000000003</v>
      </c>
      <c r="K303">
        <v>8</v>
      </c>
      <c r="L303">
        <v>48.3279</v>
      </c>
      <c r="M303">
        <v>86.692099999999996</v>
      </c>
      <c r="N303">
        <v>183</v>
      </c>
      <c r="O303">
        <v>61.339300000000001</v>
      </c>
      <c r="P303">
        <v>96.324600000000004</v>
      </c>
      <c r="Q303">
        <v>0.7974</v>
      </c>
      <c r="R303">
        <v>0.8669</v>
      </c>
      <c r="S303">
        <v>1504.0844999999999</v>
      </c>
      <c r="T303">
        <v>291.65899999999999</v>
      </c>
      <c r="U303">
        <v>988.91780000000006</v>
      </c>
      <c r="V303">
        <v>149.95590000000001</v>
      </c>
      <c r="W303">
        <v>73.551900000000003</v>
      </c>
      <c r="X303">
        <v>8</v>
      </c>
      <c r="Y303">
        <v>48.3279</v>
      </c>
      <c r="Z303">
        <v>86.692099999999996</v>
      </c>
      <c r="AA303">
        <v>183</v>
      </c>
      <c r="AB303">
        <v>61.339300000000001</v>
      </c>
      <c r="AC303">
        <v>96.324600000000004</v>
      </c>
      <c r="AD303">
        <v>220</v>
      </c>
      <c r="AE303">
        <v>1.8622000000000001</v>
      </c>
      <c r="AF303">
        <v>3.1025999999999998</v>
      </c>
      <c r="AG303">
        <v>1.786</v>
      </c>
      <c r="AH303">
        <v>1.8622000000000001</v>
      </c>
      <c r="AI303">
        <v>2.0028000000000001</v>
      </c>
      <c r="AJ303">
        <v>2.2799999999999998</v>
      </c>
      <c r="AK303">
        <v>5.8418999999999999</v>
      </c>
      <c r="AL303">
        <v>0.4456</v>
      </c>
      <c r="AM303">
        <v>0.41920000000000002</v>
      </c>
      <c r="AN303">
        <v>0.29509999999999997</v>
      </c>
      <c r="AO303">
        <v>5.5599999999999997E-2</v>
      </c>
      <c r="AP303">
        <v>6.8599999999999994E-2</v>
      </c>
      <c r="AQ303">
        <v>5</v>
      </c>
      <c r="AR303">
        <v>3</v>
      </c>
      <c r="AS303">
        <v>2.5000000000000001E-2</v>
      </c>
      <c r="AT303">
        <v>4.1700000000000001E-2</v>
      </c>
      <c r="AU303">
        <v>0.45100000000000001</v>
      </c>
      <c r="AV303">
        <v>15</v>
      </c>
      <c r="AW303">
        <v>25</v>
      </c>
      <c r="AX303">
        <v>10</v>
      </c>
      <c r="AY303">
        <v>15</v>
      </c>
      <c r="AZ303">
        <v>10.291</v>
      </c>
      <c r="BA303">
        <v>0.98009999999999997</v>
      </c>
      <c r="BC303">
        <v>11.1983</v>
      </c>
      <c r="BG303">
        <v>0.15770000000000001</v>
      </c>
      <c r="BH303">
        <v>4.3099999999999999E-2</v>
      </c>
      <c r="BI303">
        <v>4.3099999999999999E-2</v>
      </c>
      <c r="BK303">
        <v>0.75</v>
      </c>
      <c r="BL303">
        <v>0.3</v>
      </c>
      <c r="BO303">
        <v>0</v>
      </c>
      <c r="BP303">
        <v>0.3</v>
      </c>
      <c r="BR303">
        <v>0.2</v>
      </c>
      <c r="BS303">
        <v>0.4</v>
      </c>
      <c r="BT303">
        <v>0.8</v>
      </c>
      <c r="BU303">
        <v>0.2</v>
      </c>
      <c r="BV303">
        <v>0.5</v>
      </c>
      <c r="BW303">
        <v>0</v>
      </c>
      <c r="BX303">
        <v>0.2</v>
      </c>
      <c r="BY303">
        <v>0.5</v>
      </c>
      <c r="BZ303">
        <v>0</v>
      </c>
      <c r="CE303">
        <v>0.23250000000000001</v>
      </c>
      <c r="CL303">
        <v>15.367100000000001</v>
      </c>
      <c r="CM303">
        <v>6.1422999999999996</v>
      </c>
      <c r="CN303" t="s">
        <v>1149</v>
      </c>
    </row>
    <row r="304" spans="1:92" x14ac:dyDescent="0.25">
      <c r="A304" t="s">
        <v>590</v>
      </c>
      <c r="B304">
        <v>427</v>
      </c>
      <c r="C304" t="s">
        <v>589</v>
      </c>
      <c r="D304">
        <v>3.4007000000000001</v>
      </c>
      <c r="E304">
        <v>1.6119000000000001</v>
      </c>
      <c r="F304">
        <v>1050.3435999999999</v>
      </c>
      <c r="G304">
        <v>194.24709999999999</v>
      </c>
      <c r="H304">
        <v>41.135300000000001</v>
      </c>
      <c r="I304">
        <v>55.7928</v>
      </c>
      <c r="J304">
        <v>759.16840000000002</v>
      </c>
      <c r="K304">
        <v>8</v>
      </c>
      <c r="L304">
        <v>206.10570000000001</v>
      </c>
      <c r="M304">
        <v>161.18559999999999</v>
      </c>
      <c r="N304">
        <v>186</v>
      </c>
      <c r="O304">
        <v>77.289599999999993</v>
      </c>
      <c r="P304">
        <v>70.080699999999993</v>
      </c>
      <c r="Q304">
        <v>3.4007000000000001</v>
      </c>
      <c r="R304">
        <v>1.6119000000000001</v>
      </c>
      <c r="S304">
        <v>1050.3435999999999</v>
      </c>
      <c r="T304">
        <v>194.24709999999999</v>
      </c>
      <c r="U304">
        <v>41.135300000000001</v>
      </c>
      <c r="V304">
        <v>55.7928</v>
      </c>
      <c r="W304">
        <v>759.16840000000002</v>
      </c>
      <c r="X304">
        <v>8</v>
      </c>
      <c r="Y304">
        <v>206.10570000000001</v>
      </c>
      <c r="Z304">
        <v>161.18559999999999</v>
      </c>
      <c r="AA304">
        <v>186</v>
      </c>
      <c r="AB304">
        <v>77.289599999999993</v>
      </c>
      <c r="AC304">
        <v>70.080699999999993</v>
      </c>
      <c r="AD304">
        <v>435</v>
      </c>
      <c r="AE304">
        <v>3.6882000000000001</v>
      </c>
      <c r="AF304">
        <v>2.5926999999999998</v>
      </c>
      <c r="AG304">
        <v>3.6882000000000001</v>
      </c>
      <c r="AH304">
        <v>2.5392000000000001</v>
      </c>
      <c r="AI304">
        <v>2.6320000000000001</v>
      </c>
      <c r="AJ304">
        <v>0</v>
      </c>
      <c r="AK304">
        <v>7.1921999999999997</v>
      </c>
      <c r="AL304">
        <v>3.7435999999999998</v>
      </c>
      <c r="AM304">
        <v>4.7408000000000001</v>
      </c>
      <c r="AN304">
        <v>1.6315</v>
      </c>
      <c r="AO304">
        <v>2.7624</v>
      </c>
      <c r="AP304">
        <v>0.34689999999999999</v>
      </c>
      <c r="AQ304">
        <v>10</v>
      </c>
      <c r="AR304">
        <v>1.5</v>
      </c>
      <c r="AS304">
        <v>4.1700000000000001E-2</v>
      </c>
      <c r="AT304">
        <v>0.125</v>
      </c>
      <c r="AU304">
        <v>0.51890000000000003</v>
      </c>
      <c r="AV304">
        <v>15</v>
      </c>
      <c r="AW304">
        <v>10</v>
      </c>
      <c r="AX304">
        <v>30</v>
      </c>
      <c r="AY304">
        <v>100</v>
      </c>
      <c r="AZ304">
        <v>5.8087</v>
      </c>
      <c r="BA304">
        <v>1.3904000000000001</v>
      </c>
      <c r="BC304">
        <v>44.015000000000001</v>
      </c>
      <c r="BH304">
        <v>0.37859999999999999</v>
      </c>
      <c r="BI304">
        <v>0.37859999999999999</v>
      </c>
      <c r="BJ304">
        <v>0.5</v>
      </c>
      <c r="BK304">
        <v>1.1617999999999999</v>
      </c>
      <c r="BL304">
        <v>0.47210000000000002</v>
      </c>
      <c r="BO304">
        <v>0</v>
      </c>
      <c r="BP304">
        <v>0.02</v>
      </c>
      <c r="BR304">
        <v>0.4</v>
      </c>
      <c r="BS304">
        <v>1</v>
      </c>
      <c r="BT304">
        <v>2</v>
      </c>
      <c r="BU304">
        <v>4</v>
      </c>
      <c r="BV304">
        <v>2</v>
      </c>
      <c r="BW304">
        <v>0</v>
      </c>
      <c r="BX304">
        <v>2</v>
      </c>
      <c r="BY304">
        <v>1</v>
      </c>
      <c r="BZ304">
        <v>0</v>
      </c>
      <c r="CE304">
        <v>0.91349999999999998</v>
      </c>
      <c r="CG304">
        <v>1.425</v>
      </c>
      <c r="CH304">
        <v>24</v>
      </c>
      <c r="CL304">
        <v>85.192499999999995</v>
      </c>
      <c r="CM304">
        <v>42.912500000000001</v>
      </c>
      <c r="CN304" t="s">
        <v>1149</v>
      </c>
    </row>
    <row r="305" spans="1:92" x14ac:dyDescent="0.25">
      <c r="A305" t="s">
        <v>958</v>
      </c>
      <c r="B305">
        <v>428</v>
      </c>
      <c r="C305" t="s">
        <v>433</v>
      </c>
      <c r="D305">
        <v>4.4715999999999996</v>
      </c>
      <c r="E305">
        <v>1.9966999999999999</v>
      </c>
      <c r="F305">
        <v>1443.7792999999999</v>
      </c>
      <c r="G305">
        <v>0</v>
      </c>
      <c r="H305">
        <v>772.1413</v>
      </c>
      <c r="I305">
        <v>263.70569999999998</v>
      </c>
      <c r="J305">
        <v>407.93239999999997</v>
      </c>
      <c r="K305">
        <v>8</v>
      </c>
      <c r="L305">
        <v>271.00310000000002</v>
      </c>
      <c r="M305">
        <v>199.6738</v>
      </c>
      <c r="N305">
        <v>186</v>
      </c>
      <c r="O305">
        <v>101.6262</v>
      </c>
      <c r="P305">
        <v>86.814700000000002</v>
      </c>
      <c r="Q305">
        <v>4.4715999999999996</v>
      </c>
      <c r="R305">
        <v>1.9966999999999999</v>
      </c>
      <c r="S305">
        <v>1443.7792999999999</v>
      </c>
      <c r="T305">
        <v>0</v>
      </c>
      <c r="U305">
        <v>772.1413</v>
      </c>
      <c r="V305">
        <v>263.70569999999998</v>
      </c>
      <c r="W305">
        <v>407.93239999999997</v>
      </c>
      <c r="X305">
        <v>8</v>
      </c>
      <c r="Y305">
        <v>271.00310000000002</v>
      </c>
      <c r="Z305">
        <v>199.6738</v>
      </c>
      <c r="AA305">
        <v>186</v>
      </c>
      <c r="AB305">
        <v>101.6262</v>
      </c>
      <c r="AC305">
        <v>86.814700000000002</v>
      </c>
      <c r="AD305">
        <v>465</v>
      </c>
      <c r="AE305">
        <v>4.2291999999999996</v>
      </c>
      <c r="AF305">
        <v>3.0398000000000001</v>
      </c>
      <c r="AG305">
        <v>4.2291999999999996</v>
      </c>
      <c r="AH305">
        <v>2.8260999999999998</v>
      </c>
      <c r="AI305">
        <v>6.4593999999999996</v>
      </c>
      <c r="AJ305">
        <v>3.0709</v>
      </c>
      <c r="AK305">
        <v>9</v>
      </c>
      <c r="AL305">
        <v>9</v>
      </c>
      <c r="AM305">
        <v>5.4044999999999996</v>
      </c>
      <c r="AN305">
        <v>4.2744</v>
      </c>
      <c r="AO305">
        <v>1.1000000000000001</v>
      </c>
      <c r="AP305">
        <v>3.0099999999999998E-2</v>
      </c>
      <c r="AR305">
        <v>3</v>
      </c>
      <c r="AS305">
        <v>2.0799999999999999E-2</v>
      </c>
      <c r="AT305">
        <v>0.16669999999999999</v>
      </c>
      <c r="AU305">
        <v>0.1653</v>
      </c>
      <c r="AW305">
        <v>15</v>
      </c>
      <c r="AX305">
        <v>75</v>
      </c>
      <c r="AY305">
        <v>100</v>
      </c>
      <c r="AZ305">
        <v>19.882300000000001</v>
      </c>
      <c r="BC305">
        <v>154.16130000000001</v>
      </c>
      <c r="BJ305">
        <v>0.1</v>
      </c>
      <c r="BP305">
        <v>0.23</v>
      </c>
      <c r="BR305">
        <v>0.3</v>
      </c>
      <c r="BS305">
        <v>0.3</v>
      </c>
      <c r="BT305">
        <v>0.5</v>
      </c>
      <c r="BU305">
        <v>0.5</v>
      </c>
      <c r="BV305">
        <v>0</v>
      </c>
      <c r="BW305">
        <v>0</v>
      </c>
      <c r="CE305">
        <v>6.2</v>
      </c>
      <c r="CH305">
        <v>10.8</v>
      </c>
      <c r="CL305">
        <v>173.09129999999999</v>
      </c>
      <c r="CM305">
        <v>88.935699999999997</v>
      </c>
      <c r="CN305" t="s">
        <v>1149</v>
      </c>
    </row>
    <row r="306" spans="1:92" x14ac:dyDescent="0.25">
      <c r="A306" t="s">
        <v>592</v>
      </c>
      <c r="B306">
        <v>429</v>
      </c>
      <c r="C306" t="s">
        <v>591</v>
      </c>
      <c r="D306">
        <v>4.1265999999999998</v>
      </c>
      <c r="E306">
        <v>2.3163</v>
      </c>
      <c r="F306">
        <v>1750.9490000000001</v>
      </c>
      <c r="G306">
        <v>342.47340000000003</v>
      </c>
      <c r="H306">
        <v>455.59010000000001</v>
      </c>
      <c r="I306">
        <v>544.95320000000004</v>
      </c>
      <c r="J306">
        <v>407.93239999999997</v>
      </c>
      <c r="K306">
        <v>9</v>
      </c>
      <c r="L306">
        <v>60.507300000000001</v>
      </c>
      <c r="M306">
        <v>92.653099999999995</v>
      </c>
      <c r="N306">
        <v>186</v>
      </c>
      <c r="O306">
        <v>93.786299999999997</v>
      </c>
      <c r="P306">
        <v>100.7099</v>
      </c>
      <c r="Q306">
        <v>4.1265999999999998</v>
      </c>
      <c r="R306">
        <v>2.3163</v>
      </c>
      <c r="S306">
        <v>1750.9490000000001</v>
      </c>
      <c r="T306">
        <v>342.47340000000003</v>
      </c>
      <c r="U306">
        <v>455.59010000000001</v>
      </c>
      <c r="V306">
        <v>544.95320000000004</v>
      </c>
      <c r="W306">
        <v>407.93239999999997</v>
      </c>
      <c r="X306">
        <v>9</v>
      </c>
      <c r="Y306">
        <v>60.507300000000001</v>
      </c>
      <c r="Z306">
        <v>92.653099999999995</v>
      </c>
      <c r="AA306">
        <v>186</v>
      </c>
      <c r="AB306">
        <v>93.786299999999997</v>
      </c>
      <c r="AC306">
        <v>100.7099</v>
      </c>
      <c r="AD306">
        <v>432</v>
      </c>
      <c r="AE306">
        <v>4.0628000000000002</v>
      </c>
      <c r="AF306">
        <v>3.3475000000000001</v>
      </c>
      <c r="AG306">
        <v>4.0628000000000002</v>
      </c>
      <c r="AH306">
        <v>3.0438999999999998</v>
      </c>
      <c r="AI306">
        <v>2.6541999999999999</v>
      </c>
      <c r="AJ306">
        <v>2.7591000000000001</v>
      </c>
      <c r="AK306">
        <v>8.8546999999999993</v>
      </c>
      <c r="AL306">
        <v>0.4819</v>
      </c>
      <c r="AM306">
        <v>1.7233000000000001</v>
      </c>
      <c r="AN306">
        <v>0.67879999999999996</v>
      </c>
      <c r="AO306">
        <v>0.77149999999999996</v>
      </c>
      <c r="AP306">
        <v>0.27289999999999998</v>
      </c>
      <c r="AQ306">
        <v>4</v>
      </c>
      <c r="AR306">
        <v>1.5</v>
      </c>
      <c r="AS306">
        <v>8.3299999999999999E-2</v>
      </c>
      <c r="AT306">
        <v>0.125</v>
      </c>
      <c r="AU306">
        <v>0.57110000000000005</v>
      </c>
      <c r="AV306">
        <v>30</v>
      </c>
      <c r="AW306">
        <v>15</v>
      </c>
      <c r="AX306">
        <v>15</v>
      </c>
      <c r="AY306">
        <v>100</v>
      </c>
      <c r="AZ306">
        <v>8.1675000000000004</v>
      </c>
      <c r="BA306">
        <v>4.1855000000000002</v>
      </c>
      <c r="BB306">
        <v>1.3885000000000001</v>
      </c>
      <c r="BC306">
        <v>38.300699999999999</v>
      </c>
      <c r="BG306">
        <v>4.6006</v>
      </c>
      <c r="BK306">
        <v>1.7305999999999999</v>
      </c>
      <c r="BL306">
        <v>0.7268</v>
      </c>
      <c r="BO306">
        <v>0</v>
      </c>
      <c r="BP306">
        <v>0.11</v>
      </c>
      <c r="BR306">
        <v>0.4</v>
      </c>
      <c r="BS306">
        <v>0.7</v>
      </c>
      <c r="BT306">
        <v>1.4</v>
      </c>
      <c r="BU306">
        <v>1.8</v>
      </c>
      <c r="BV306">
        <v>1.8</v>
      </c>
      <c r="BW306">
        <v>0</v>
      </c>
      <c r="BX306">
        <v>0.5</v>
      </c>
      <c r="BY306">
        <v>0.7</v>
      </c>
      <c r="BZ306">
        <v>0</v>
      </c>
      <c r="CE306">
        <v>4.6500000000000004</v>
      </c>
      <c r="CH306">
        <v>6.4</v>
      </c>
      <c r="CL306">
        <v>58.491300000000003</v>
      </c>
      <c r="CM306">
        <v>28.436499999999999</v>
      </c>
      <c r="CN306" t="s">
        <v>1149</v>
      </c>
    </row>
    <row r="307" spans="1:92" x14ac:dyDescent="0.25">
      <c r="A307" t="s">
        <v>594</v>
      </c>
      <c r="B307">
        <v>430</v>
      </c>
      <c r="C307" t="s">
        <v>593</v>
      </c>
      <c r="D307">
        <v>4.3163999999999998</v>
      </c>
      <c r="E307">
        <v>2.5773999999999999</v>
      </c>
      <c r="F307">
        <v>1840.0963999999999</v>
      </c>
      <c r="G307">
        <v>228.20419999999999</v>
      </c>
      <c r="H307">
        <v>388.15269999999998</v>
      </c>
      <c r="I307">
        <v>815.80719999999997</v>
      </c>
      <c r="J307">
        <v>407.93239999999997</v>
      </c>
      <c r="K307">
        <v>9</v>
      </c>
      <c r="L307">
        <v>63.290799999999997</v>
      </c>
      <c r="M307">
        <v>103.09610000000001</v>
      </c>
      <c r="N307">
        <v>188</v>
      </c>
      <c r="O307">
        <v>93.835499999999996</v>
      </c>
      <c r="P307">
        <v>85.913399999999996</v>
      </c>
      <c r="Q307">
        <v>4.3163999999999998</v>
      </c>
      <c r="R307">
        <v>2.5773999999999999</v>
      </c>
      <c r="S307">
        <v>1840.0963999999999</v>
      </c>
      <c r="T307">
        <v>228.20419999999999</v>
      </c>
      <c r="U307">
        <v>388.15269999999998</v>
      </c>
      <c r="V307">
        <v>815.80719999999997</v>
      </c>
      <c r="W307">
        <v>407.93239999999997</v>
      </c>
      <c r="X307">
        <v>9</v>
      </c>
      <c r="Y307">
        <v>63.290799999999997</v>
      </c>
      <c r="Z307">
        <v>103.09610000000001</v>
      </c>
      <c r="AA307">
        <v>188</v>
      </c>
      <c r="AB307">
        <v>93.835499999999996</v>
      </c>
      <c r="AC307">
        <v>85.913399999999996</v>
      </c>
      <c r="AD307">
        <v>402</v>
      </c>
      <c r="AE307">
        <v>4.1551999999999998</v>
      </c>
      <c r="AF307">
        <v>3.4317000000000002</v>
      </c>
      <c r="AG307">
        <v>4.1551999999999998</v>
      </c>
      <c r="AH307">
        <v>3.2109000000000001</v>
      </c>
      <c r="AI307">
        <v>0</v>
      </c>
      <c r="AJ307">
        <v>0</v>
      </c>
      <c r="AK307">
        <v>0</v>
      </c>
      <c r="AL307">
        <v>0</v>
      </c>
      <c r="AM307">
        <v>1.9892000000000001</v>
      </c>
      <c r="AN307">
        <v>0.8125</v>
      </c>
      <c r="AO307">
        <v>0.86</v>
      </c>
      <c r="AP307">
        <v>0.31669999999999998</v>
      </c>
      <c r="AQ307">
        <v>10</v>
      </c>
      <c r="AR307">
        <v>3</v>
      </c>
      <c r="AS307">
        <v>0.16669999999999999</v>
      </c>
      <c r="AT307">
        <v>0.16669999999999999</v>
      </c>
      <c r="AU307">
        <v>2.2913999999999999</v>
      </c>
      <c r="AV307">
        <v>45</v>
      </c>
      <c r="AW307">
        <v>8</v>
      </c>
      <c r="AX307">
        <v>25</v>
      </c>
      <c r="AY307">
        <v>85</v>
      </c>
      <c r="AZ307">
        <v>11.761200000000001</v>
      </c>
      <c r="BA307">
        <v>2.0691000000000002</v>
      </c>
      <c r="BB307">
        <v>1.4810000000000001</v>
      </c>
      <c r="BC307">
        <v>136.58519999999999</v>
      </c>
      <c r="BG307">
        <v>0.48280000000000001</v>
      </c>
      <c r="BH307">
        <v>0.3594</v>
      </c>
      <c r="BI307">
        <v>0.16339999999999999</v>
      </c>
      <c r="BK307">
        <v>2.5</v>
      </c>
      <c r="BL307">
        <v>1</v>
      </c>
      <c r="BM307">
        <v>0.5474</v>
      </c>
      <c r="BN307">
        <v>0.2041</v>
      </c>
      <c r="BO307">
        <v>0</v>
      </c>
      <c r="BP307">
        <v>0.08</v>
      </c>
      <c r="BQ307">
        <v>0.01</v>
      </c>
      <c r="BR307">
        <v>0.6</v>
      </c>
      <c r="BS307">
        <v>1.2</v>
      </c>
      <c r="BT307">
        <v>1.6</v>
      </c>
      <c r="BU307">
        <v>1.5</v>
      </c>
      <c r="BV307">
        <v>1.8</v>
      </c>
      <c r="BW307">
        <v>0</v>
      </c>
      <c r="BX307">
        <v>0.8</v>
      </c>
      <c r="BY307">
        <v>0.8</v>
      </c>
      <c r="BZ307">
        <v>0</v>
      </c>
      <c r="CA307">
        <v>0.82440000000000002</v>
      </c>
      <c r="CC307">
        <v>0.1149</v>
      </c>
      <c r="CE307">
        <v>5.27</v>
      </c>
      <c r="CH307">
        <v>6.8</v>
      </c>
      <c r="CL307">
        <v>161.5547</v>
      </c>
      <c r="CM307">
        <v>77.396900000000002</v>
      </c>
      <c r="CN307" t="s">
        <v>1149</v>
      </c>
    </row>
    <row r="308" spans="1:92" x14ac:dyDescent="0.25">
      <c r="A308" t="s">
        <v>596</v>
      </c>
      <c r="B308">
        <v>431</v>
      </c>
      <c r="C308" t="s">
        <v>595</v>
      </c>
      <c r="D308">
        <v>4.4420999999999999</v>
      </c>
      <c r="E308">
        <v>2.8418999999999999</v>
      </c>
      <c r="F308">
        <v>2766.5920000000001</v>
      </c>
      <c r="G308">
        <v>181.9391</v>
      </c>
      <c r="H308">
        <v>1341.8852999999999</v>
      </c>
      <c r="I308">
        <v>834.83529999999996</v>
      </c>
      <c r="J308">
        <v>407.93239999999997</v>
      </c>
      <c r="K308">
        <v>9</v>
      </c>
      <c r="L308">
        <v>65.133200000000002</v>
      </c>
      <c r="M308">
        <v>113.6759</v>
      </c>
      <c r="N308">
        <v>189</v>
      </c>
      <c r="O308">
        <v>64.378</v>
      </c>
      <c r="P308">
        <v>66.090599999999995</v>
      </c>
      <c r="Q308">
        <v>4.4420999999999999</v>
      </c>
      <c r="R308">
        <v>2.8418999999999999</v>
      </c>
      <c r="S308">
        <v>2766.5920000000001</v>
      </c>
      <c r="T308">
        <v>181.9391</v>
      </c>
      <c r="U308">
        <v>1341.8852999999999</v>
      </c>
      <c r="V308">
        <v>834.83529999999996</v>
      </c>
      <c r="W308">
        <v>407.93239999999997</v>
      </c>
      <c r="X308">
        <v>9</v>
      </c>
      <c r="Y308">
        <v>65.133200000000002</v>
      </c>
      <c r="Z308">
        <v>113.6759</v>
      </c>
      <c r="AA308">
        <v>189</v>
      </c>
      <c r="AB308">
        <v>64.378</v>
      </c>
      <c r="AC308">
        <v>66.090599999999995</v>
      </c>
      <c r="AD308">
        <v>402</v>
      </c>
      <c r="AE308">
        <v>4.2153</v>
      </c>
      <c r="AF308">
        <v>4.2079000000000004</v>
      </c>
      <c r="AG308">
        <v>4.2153</v>
      </c>
      <c r="AH308">
        <v>3.3715999999999999</v>
      </c>
      <c r="AI308">
        <v>0</v>
      </c>
      <c r="AJ308">
        <v>0</v>
      </c>
      <c r="AK308">
        <v>0</v>
      </c>
      <c r="AL308">
        <v>0</v>
      </c>
      <c r="AM308">
        <v>1.7063999999999999</v>
      </c>
      <c r="AN308">
        <v>0.71970000000000001</v>
      </c>
      <c r="AO308">
        <v>0.82799999999999996</v>
      </c>
      <c r="AP308">
        <v>0.15859999999999999</v>
      </c>
      <c r="AQ308">
        <v>8</v>
      </c>
      <c r="AR308">
        <v>2</v>
      </c>
      <c r="AS308">
        <v>0.16669999999999999</v>
      </c>
      <c r="AT308">
        <v>0.16669999999999999</v>
      </c>
      <c r="AU308">
        <v>1.9131</v>
      </c>
      <c r="AV308">
        <v>45</v>
      </c>
      <c r="AW308">
        <v>30</v>
      </c>
      <c r="AX308">
        <v>25</v>
      </c>
      <c r="AY308">
        <v>90</v>
      </c>
      <c r="AZ308">
        <v>14.007300000000001</v>
      </c>
      <c r="BA308">
        <v>0.81669999999999998</v>
      </c>
      <c r="BC308">
        <v>7.5483000000000002</v>
      </c>
      <c r="BK308">
        <v>3.3738000000000001</v>
      </c>
      <c r="BL308">
        <v>1.3428</v>
      </c>
      <c r="BO308">
        <v>0</v>
      </c>
      <c r="BP308">
        <v>0.3</v>
      </c>
      <c r="BR308">
        <v>0.6</v>
      </c>
      <c r="BS308">
        <v>1</v>
      </c>
      <c r="BT308">
        <v>1.2</v>
      </c>
      <c r="BU308">
        <v>1.2</v>
      </c>
      <c r="BV308">
        <v>1</v>
      </c>
      <c r="BW308">
        <v>0</v>
      </c>
      <c r="BX308">
        <v>0.8</v>
      </c>
      <c r="BY308">
        <v>0</v>
      </c>
      <c r="BZ308">
        <v>0</v>
      </c>
      <c r="CE308">
        <v>5.58</v>
      </c>
      <c r="CH308">
        <v>7.2</v>
      </c>
      <c r="CL308">
        <v>29.802099999999999</v>
      </c>
      <c r="CM308">
        <v>13.1456</v>
      </c>
      <c r="CN308" t="s">
        <v>1149</v>
      </c>
    </row>
    <row r="309" spans="1:92" x14ac:dyDescent="0.25">
      <c r="A309" t="s">
        <v>598</v>
      </c>
      <c r="B309">
        <v>432</v>
      </c>
      <c r="C309" t="s">
        <v>597</v>
      </c>
      <c r="D309">
        <v>3.6185</v>
      </c>
      <c r="E309">
        <v>2.4914999999999998</v>
      </c>
      <c r="F309">
        <v>2410.2678000000001</v>
      </c>
      <c r="G309">
        <v>1584.5563</v>
      </c>
      <c r="H309">
        <v>155.1397</v>
      </c>
      <c r="I309">
        <v>262.63940000000002</v>
      </c>
      <c r="J309">
        <v>407.93239999999997</v>
      </c>
      <c r="K309">
        <v>9</v>
      </c>
      <c r="L309">
        <v>53.057600000000001</v>
      </c>
      <c r="M309">
        <v>99.6584</v>
      </c>
      <c r="N309">
        <v>186</v>
      </c>
      <c r="O309">
        <v>82.2393</v>
      </c>
      <c r="P309">
        <v>108.32429999999999</v>
      </c>
      <c r="Q309">
        <v>3.6185</v>
      </c>
      <c r="R309">
        <v>2.4914999999999998</v>
      </c>
      <c r="S309">
        <v>2410.2678000000001</v>
      </c>
      <c r="T309">
        <v>1584.5563</v>
      </c>
      <c r="U309">
        <v>155.1397</v>
      </c>
      <c r="V309">
        <v>262.63940000000002</v>
      </c>
      <c r="W309">
        <v>407.93239999999997</v>
      </c>
      <c r="X309">
        <v>9</v>
      </c>
      <c r="Y309">
        <v>53.057600000000001</v>
      </c>
      <c r="Z309">
        <v>99.6584</v>
      </c>
      <c r="AA309">
        <v>186</v>
      </c>
      <c r="AB309">
        <v>82.2393</v>
      </c>
      <c r="AC309">
        <v>108.32429999999999</v>
      </c>
      <c r="AD309">
        <v>443</v>
      </c>
      <c r="AE309">
        <v>3.8045</v>
      </c>
      <c r="AF309">
        <v>3.9276</v>
      </c>
      <c r="AG309">
        <v>3.8045</v>
      </c>
      <c r="AH309">
        <v>3.1568999999999998</v>
      </c>
      <c r="AI309">
        <v>4.1708999999999996</v>
      </c>
      <c r="AJ309">
        <v>4.7495000000000003</v>
      </c>
      <c r="AK309">
        <v>9</v>
      </c>
      <c r="AL309">
        <v>1.982</v>
      </c>
      <c r="AM309">
        <v>2.8481000000000001</v>
      </c>
      <c r="AN309">
        <v>1.0743</v>
      </c>
      <c r="AO309">
        <v>1.5662</v>
      </c>
      <c r="AP309">
        <v>0.20760000000000001</v>
      </c>
      <c r="AQ309">
        <v>8</v>
      </c>
      <c r="AR309">
        <v>1</v>
      </c>
      <c r="AS309">
        <v>4.1700000000000001E-2</v>
      </c>
      <c r="AT309">
        <v>8.3299999999999999E-2</v>
      </c>
      <c r="AU309">
        <v>1.6452</v>
      </c>
      <c r="AV309">
        <v>25</v>
      </c>
      <c r="AW309">
        <v>10</v>
      </c>
      <c r="AX309">
        <v>20</v>
      </c>
      <c r="AY309">
        <v>90</v>
      </c>
      <c r="AZ309">
        <v>4.9005000000000001</v>
      </c>
      <c r="BA309">
        <v>1.7152000000000001</v>
      </c>
      <c r="BC309">
        <v>3.5061</v>
      </c>
      <c r="BJ309">
        <v>0.04</v>
      </c>
      <c r="BK309">
        <v>3.25</v>
      </c>
      <c r="BL309">
        <v>1.7749999999999999</v>
      </c>
      <c r="BO309">
        <v>0</v>
      </c>
      <c r="BP309">
        <v>0.05</v>
      </c>
      <c r="BR309">
        <v>0.1</v>
      </c>
      <c r="BS309">
        <v>0.2</v>
      </c>
      <c r="BT309">
        <v>1.5</v>
      </c>
      <c r="BU309">
        <v>1.5</v>
      </c>
      <c r="BV309">
        <v>1.5</v>
      </c>
      <c r="BW309">
        <v>0</v>
      </c>
      <c r="BX309">
        <v>0.5</v>
      </c>
      <c r="BY309">
        <v>0.5</v>
      </c>
      <c r="BZ309">
        <v>0</v>
      </c>
      <c r="CE309">
        <v>2.79</v>
      </c>
      <c r="CH309">
        <v>14.4</v>
      </c>
      <c r="CL309">
        <v>29.836099999999998</v>
      </c>
      <c r="CM309">
        <v>15.5806</v>
      </c>
      <c r="CN309" t="s">
        <v>1149</v>
      </c>
    </row>
    <row r="310" spans="1:92" x14ac:dyDescent="0.25">
      <c r="A310" t="s">
        <v>600</v>
      </c>
      <c r="B310">
        <v>433</v>
      </c>
      <c r="C310" t="s">
        <v>959</v>
      </c>
      <c r="D310">
        <v>3.1414</v>
      </c>
      <c r="E310">
        <v>2.0623999999999998</v>
      </c>
      <c r="F310">
        <v>2423.116</v>
      </c>
      <c r="G310">
        <v>711.1481</v>
      </c>
      <c r="H310">
        <v>1511.8505</v>
      </c>
      <c r="I310">
        <v>102.31910000000001</v>
      </c>
      <c r="J310">
        <v>97.798500000000004</v>
      </c>
      <c r="K310">
        <v>9</v>
      </c>
      <c r="L310">
        <v>46.061900000000001</v>
      </c>
      <c r="M310">
        <v>82.495400000000004</v>
      </c>
      <c r="N310">
        <v>183</v>
      </c>
      <c r="O310">
        <v>241.64769999999999</v>
      </c>
      <c r="P310">
        <v>229.15379999999999</v>
      </c>
      <c r="Q310">
        <v>3.1414</v>
      </c>
      <c r="R310">
        <v>2.0623999999999998</v>
      </c>
      <c r="S310">
        <v>2423.116</v>
      </c>
      <c r="T310">
        <v>711.1481</v>
      </c>
      <c r="U310">
        <v>1511.8505</v>
      </c>
      <c r="V310">
        <v>102.31910000000001</v>
      </c>
      <c r="W310">
        <v>97.798500000000004</v>
      </c>
      <c r="X310">
        <v>9</v>
      </c>
      <c r="Y310">
        <v>46.061900000000001</v>
      </c>
      <c r="Z310">
        <v>82.495400000000004</v>
      </c>
      <c r="AA310">
        <v>183</v>
      </c>
      <c r="AB310">
        <v>241.64769999999999</v>
      </c>
      <c r="AC310">
        <v>229.15379999999999</v>
      </c>
      <c r="AD310">
        <v>420</v>
      </c>
      <c r="AE310">
        <v>3.5448</v>
      </c>
      <c r="AF310">
        <v>3.9380000000000002</v>
      </c>
      <c r="AG310">
        <v>3.5448</v>
      </c>
      <c r="AH310">
        <v>2.8721999999999999</v>
      </c>
      <c r="AI310">
        <v>1.9200999999999999</v>
      </c>
      <c r="AJ310">
        <v>3.5533999999999999</v>
      </c>
      <c r="AK310">
        <v>0</v>
      </c>
      <c r="AL310">
        <v>0.92649999999999999</v>
      </c>
      <c r="AM310">
        <v>0.40550000000000003</v>
      </c>
      <c r="AN310">
        <v>0.34899999999999998</v>
      </c>
      <c r="AO310">
        <v>4.4499999999999998E-2</v>
      </c>
      <c r="AP310">
        <v>1.2E-2</v>
      </c>
      <c r="AQ310">
        <v>6</v>
      </c>
      <c r="AR310">
        <v>3</v>
      </c>
      <c r="AS310">
        <v>4.1700000000000001E-2</v>
      </c>
      <c r="AT310">
        <v>8.3299999999999999E-2</v>
      </c>
      <c r="AU310">
        <v>1.0550999999999999</v>
      </c>
      <c r="AV310">
        <v>25</v>
      </c>
      <c r="AW310">
        <v>40</v>
      </c>
      <c r="AX310">
        <v>10</v>
      </c>
      <c r="AY310">
        <v>20</v>
      </c>
      <c r="AZ310">
        <v>0.79710000000000003</v>
      </c>
      <c r="BC310">
        <v>1.4480999999999999</v>
      </c>
      <c r="BH310">
        <v>6.8999999999999999E-3</v>
      </c>
      <c r="BI310">
        <v>4.5999999999999999E-3</v>
      </c>
      <c r="BK310">
        <v>1.7768999999999999</v>
      </c>
      <c r="BL310">
        <v>0.74950000000000006</v>
      </c>
      <c r="BO310">
        <v>0</v>
      </c>
      <c r="BP310">
        <v>0.6</v>
      </c>
      <c r="BR310">
        <v>0.2</v>
      </c>
      <c r="BS310">
        <v>0.4</v>
      </c>
      <c r="BT310">
        <v>0.8</v>
      </c>
      <c r="BU310">
        <v>0.2</v>
      </c>
      <c r="BV310">
        <v>0</v>
      </c>
      <c r="BW310">
        <v>0</v>
      </c>
      <c r="BX310">
        <v>0</v>
      </c>
      <c r="BY310">
        <v>0</v>
      </c>
      <c r="BZ310">
        <v>0</v>
      </c>
      <c r="CE310">
        <v>0.2175</v>
      </c>
      <c r="CF310">
        <v>1.2500000000000001E-2</v>
      </c>
      <c r="CH310">
        <v>0.24</v>
      </c>
      <c r="CL310">
        <v>5.9065000000000003</v>
      </c>
      <c r="CM310">
        <v>1.7196</v>
      </c>
      <c r="CN310" t="s">
        <v>1149</v>
      </c>
    </row>
    <row r="311" spans="1:92" x14ac:dyDescent="0.25">
      <c r="A311" t="s">
        <v>602</v>
      </c>
      <c r="B311">
        <v>434</v>
      </c>
      <c r="C311" t="s">
        <v>960</v>
      </c>
      <c r="D311">
        <v>4.4568000000000003</v>
      </c>
      <c r="E311">
        <v>2.3628999999999998</v>
      </c>
      <c r="F311">
        <v>2504.3433</v>
      </c>
      <c r="G311">
        <v>614.53639999999996</v>
      </c>
      <c r="H311">
        <v>1356.4906000000001</v>
      </c>
      <c r="I311">
        <v>131.4948</v>
      </c>
      <c r="J311">
        <v>401.82139999999998</v>
      </c>
      <c r="K311">
        <v>9</v>
      </c>
      <c r="L311">
        <v>65.349100000000007</v>
      </c>
      <c r="M311">
        <v>94.515699999999995</v>
      </c>
      <c r="N311">
        <v>186</v>
      </c>
      <c r="O311">
        <v>101.2912</v>
      </c>
      <c r="P311">
        <v>102.73439999999999</v>
      </c>
      <c r="Q311">
        <v>4.4568000000000003</v>
      </c>
      <c r="R311">
        <v>2.3628999999999998</v>
      </c>
      <c r="S311">
        <v>2504.3433</v>
      </c>
      <c r="T311">
        <v>614.53639999999996</v>
      </c>
      <c r="U311">
        <v>1356.4906000000001</v>
      </c>
      <c r="V311">
        <v>131.4948</v>
      </c>
      <c r="W311">
        <v>401.82139999999998</v>
      </c>
      <c r="X311">
        <v>9</v>
      </c>
      <c r="Y311">
        <v>65.349100000000007</v>
      </c>
      <c r="Z311">
        <v>94.515699999999995</v>
      </c>
      <c r="AA311">
        <v>186</v>
      </c>
      <c r="AB311">
        <v>101.2912</v>
      </c>
      <c r="AC311">
        <v>102.73439999999999</v>
      </c>
      <c r="AD311">
        <v>401</v>
      </c>
      <c r="AE311">
        <v>4.2222</v>
      </c>
      <c r="AF311">
        <v>4.0034999999999998</v>
      </c>
      <c r="AG311">
        <v>4.2222</v>
      </c>
      <c r="AH311">
        <v>3.0743</v>
      </c>
      <c r="AI311">
        <v>0</v>
      </c>
      <c r="AJ311">
        <v>0</v>
      </c>
      <c r="AK311">
        <v>0</v>
      </c>
      <c r="AL311">
        <v>0</v>
      </c>
      <c r="AM311">
        <v>0.71230000000000004</v>
      </c>
      <c r="AN311">
        <v>0.41170000000000001</v>
      </c>
      <c r="AO311">
        <v>0.16220000000000001</v>
      </c>
      <c r="AP311">
        <v>0.1384</v>
      </c>
      <c r="AQ311">
        <v>4</v>
      </c>
      <c r="AR311">
        <v>2</v>
      </c>
      <c r="AS311">
        <v>4.1700000000000001E-2</v>
      </c>
      <c r="AT311">
        <v>0.16669999999999999</v>
      </c>
      <c r="AU311">
        <v>0.65890000000000004</v>
      </c>
      <c r="AV311">
        <v>25</v>
      </c>
      <c r="AW311">
        <v>40</v>
      </c>
      <c r="AX311">
        <v>20</v>
      </c>
      <c r="AY311">
        <v>65</v>
      </c>
      <c r="AZ311">
        <v>6.5339999999999998</v>
      </c>
      <c r="BC311">
        <v>13.549099999999999</v>
      </c>
      <c r="BG311">
        <v>1.6092</v>
      </c>
      <c r="BH311">
        <v>0.50029999999999997</v>
      </c>
      <c r="BI311">
        <v>0.50029999999999997</v>
      </c>
      <c r="BK311">
        <v>1.3173999999999999</v>
      </c>
      <c r="BL311">
        <v>0.5736</v>
      </c>
      <c r="BO311">
        <v>0</v>
      </c>
      <c r="BP311">
        <v>0.4</v>
      </c>
      <c r="BR311">
        <v>0.2</v>
      </c>
      <c r="BS311">
        <v>0.5</v>
      </c>
      <c r="BT311">
        <v>0.5</v>
      </c>
      <c r="BU311">
        <v>0.5</v>
      </c>
      <c r="BV311">
        <v>0.2</v>
      </c>
      <c r="BW311">
        <v>0</v>
      </c>
      <c r="BX311">
        <v>0.2</v>
      </c>
      <c r="BY311">
        <v>0</v>
      </c>
      <c r="BZ311">
        <v>0</v>
      </c>
      <c r="CE311">
        <v>1.45</v>
      </c>
      <c r="CG311">
        <v>0.22500000000000001</v>
      </c>
      <c r="CH311">
        <v>1.28</v>
      </c>
      <c r="CL311">
        <v>21.322099999999999</v>
      </c>
      <c r="CM311">
        <v>21.3125</v>
      </c>
      <c r="CN311" t="s">
        <v>1149</v>
      </c>
    </row>
    <row r="312" spans="1:92" x14ac:dyDescent="0.25">
      <c r="A312" t="s">
        <v>604</v>
      </c>
      <c r="B312">
        <v>435</v>
      </c>
      <c r="C312" t="s">
        <v>603</v>
      </c>
      <c r="D312">
        <v>37.240400000000001</v>
      </c>
      <c r="E312">
        <v>5.2042000000000002</v>
      </c>
      <c r="F312">
        <v>2221.8285999999998</v>
      </c>
      <c r="G312">
        <v>7.2893999999999997</v>
      </c>
      <c r="H312">
        <v>2072.4897000000001</v>
      </c>
      <c r="I312">
        <v>0</v>
      </c>
      <c r="J312">
        <v>142.0496</v>
      </c>
      <c r="K312">
        <v>1</v>
      </c>
      <c r="L312">
        <v>55.7742</v>
      </c>
      <c r="M312">
        <v>136.95240000000001</v>
      </c>
      <c r="N312">
        <v>107</v>
      </c>
      <c r="O312">
        <v>48.176499999999997</v>
      </c>
      <c r="P312">
        <v>32.526200000000003</v>
      </c>
      <c r="Q312">
        <v>37.240400000000001</v>
      </c>
      <c r="R312">
        <v>5.2042000000000002</v>
      </c>
      <c r="S312">
        <v>2221.8285999999998</v>
      </c>
      <c r="T312">
        <v>7.2893999999999997</v>
      </c>
      <c r="U312">
        <v>2072.4897000000001</v>
      </c>
      <c r="V312">
        <v>0</v>
      </c>
      <c r="W312">
        <v>142.0496</v>
      </c>
      <c r="X312">
        <v>1</v>
      </c>
      <c r="Y312">
        <v>55.7742</v>
      </c>
      <c r="Z312">
        <v>136.95240000000001</v>
      </c>
      <c r="AA312">
        <v>107</v>
      </c>
      <c r="AB312">
        <v>48.176499999999997</v>
      </c>
      <c r="AC312">
        <v>32.526200000000003</v>
      </c>
      <c r="AD312">
        <v>900</v>
      </c>
      <c r="AE312">
        <v>9</v>
      </c>
      <c r="AF312">
        <v>3.7709000000000001</v>
      </c>
      <c r="AG312">
        <v>9</v>
      </c>
      <c r="AH312">
        <v>4.5625</v>
      </c>
      <c r="AI312">
        <v>0</v>
      </c>
      <c r="AJ312">
        <v>0</v>
      </c>
      <c r="AK312">
        <v>0</v>
      </c>
      <c r="AL312">
        <v>0</v>
      </c>
      <c r="AM312">
        <v>0.13220000000000001</v>
      </c>
      <c r="AN312">
        <v>0.13220000000000001</v>
      </c>
      <c r="AO312">
        <v>0</v>
      </c>
      <c r="AP312">
        <v>0</v>
      </c>
      <c r="AQ312">
        <v>3</v>
      </c>
      <c r="AR312">
        <v>2</v>
      </c>
      <c r="AT312">
        <v>8.3299999999999999E-2</v>
      </c>
      <c r="AU312">
        <v>1.6930000000000001</v>
      </c>
      <c r="AV312">
        <v>5</v>
      </c>
      <c r="AW312">
        <v>90</v>
      </c>
      <c r="AY312">
        <v>40</v>
      </c>
      <c r="BK312">
        <v>0.1394</v>
      </c>
      <c r="BL312">
        <v>6.2399999999999997E-2</v>
      </c>
      <c r="BO312">
        <v>0</v>
      </c>
      <c r="BP312">
        <v>0.9</v>
      </c>
      <c r="CE312">
        <v>0.92</v>
      </c>
      <c r="CL312">
        <v>1.9594</v>
      </c>
      <c r="CM312">
        <v>0.94120000000000004</v>
      </c>
      <c r="CN312" t="s">
        <v>1149</v>
      </c>
    </row>
    <row r="313" spans="1:92" x14ac:dyDescent="0.25">
      <c r="A313" t="s">
        <v>606</v>
      </c>
      <c r="B313">
        <v>436</v>
      </c>
      <c r="C313" t="s">
        <v>605</v>
      </c>
      <c r="D313">
        <v>53.932099999999998</v>
      </c>
      <c r="E313">
        <v>8.0481999999999996</v>
      </c>
      <c r="F313">
        <v>3344.8966999999998</v>
      </c>
      <c r="G313">
        <v>0</v>
      </c>
      <c r="H313">
        <v>3202.8472000000002</v>
      </c>
      <c r="I313">
        <v>0</v>
      </c>
      <c r="J313">
        <v>142.0496</v>
      </c>
      <c r="K313">
        <v>1</v>
      </c>
      <c r="L313">
        <v>80.772900000000007</v>
      </c>
      <c r="M313">
        <v>211.7953</v>
      </c>
      <c r="N313">
        <v>109</v>
      </c>
      <c r="O313">
        <v>42.499699999999997</v>
      </c>
      <c r="P313">
        <v>28.846699999999998</v>
      </c>
      <c r="Q313">
        <v>53.932099999999998</v>
      </c>
      <c r="R313">
        <v>8.0481999999999996</v>
      </c>
      <c r="S313">
        <v>3344.8966999999998</v>
      </c>
      <c r="T313">
        <v>0</v>
      </c>
      <c r="U313">
        <v>3202.8472000000002</v>
      </c>
      <c r="V313">
        <v>0</v>
      </c>
      <c r="W313">
        <v>142.0496</v>
      </c>
      <c r="X313">
        <v>1</v>
      </c>
      <c r="Y313">
        <v>80.772900000000007</v>
      </c>
      <c r="Z313">
        <v>211.7953</v>
      </c>
      <c r="AA313">
        <v>109</v>
      </c>
      <c r="AB313">
        <v>42.499699999999997</v>
      </c>
      <c r="AC313">
        <v>28.846699999999998</v>
      </c>
      <c r="AD313">
        <v>900</v>
      </c>
      <c r="AE313">
        <v>9</v>
      </c>
      <c r="AF313">
        <v>4.6268000000000002</v>
      </c>
      <c r="AG313">
        <v>9</v>
      </c>
      <c r="AH313">
        <v>5.6738999999999997</v>
      </c>
      <c r="AI313">
        <v>0</v>
      </c>
      <c r="AJ313">
        <v>0</v>
      </c>
      <c r="AK313">
        <v>0</v>
      </c>
      <c r="AL313">
        <v>0</v>
      </c>
      <c r="AM313">
        <v>0.2034</v>
      </c>
      <c r="AN313">
        <v>0.2034</v>
      </c>
      <c r="AO313">
        <v>0</v>
      </c>
      <c r="AP313">
        <v>0</v>
      </c>
      <c r="AQ313">
        <v>0</v>
      </c>
      <c r="AR313">
        <v>4</v>
      </c>
      <c r="AT313">
        <v>4.1700000000000001E-2</v>
      </c>
      <c r="AU313">
        <v>3.4</v>
      </c>
      <c r="AV313">
        <v>0</v>
      </c>
      <c r="AW313">
        <v>85</v>
      </c>
      <c r="AY313">
        <v>75</v>
      </c>
      <c r="BO313">
        <v>0</v>
      </c>
      <c r="BP313">
        <v>1.7</v>
      </c>
      <c r="CE313">
        <v>0.86250000000000004</v>
      </c>
      <c r="CL313">
        <v>2.5625</v>
      </c>
      <c r="CM313">
        <v>1.2813000000000001</v>
      </c>
      <c r="CN313" t="s">
        <v>1149</v>
      </c>
    </row>
    <row r="314" spans="1:92" x14ac:dyDescent="0.25">
      <c r="A314" t="s">
        <v>608</v>
      </c>
      <c r="B314">
        <v>437</v>
      </c>
      <c r="C314" t="s">
        <v>607</v>
      </c>
      <c r="D314">
        <v>69.663700000000006</v>
      </c>
      <c r="E314">
        <v>9.5364000000000004</v>
      </c>
      <c r="F314">
        <v>4699.7479999999996</v>
      </c>
      <c r="G314">
        <v>0</v>
      </c>
      <c r="H314">
        <v>4557.6981999999998</v>
      </c>
      <c r="I314">
        <v>0</v>
      </c>
      <c r="J314">
        <v>142.0496</v>
      </c>
      <c r="K314">
        <v>1</v>
      </c>
      <c r="L314">
        <v>104.3339</v>
      </c>
      <c r="M314">
        <v>250.95679999999999</v>
      </c>
      <c r="N314">
        <v>109</v>
      </c>
      <c r="O314">
        <v>54.896599999999999</v>
      </c>
      <c r="P314">
        <v>34.180500000000002</v>
      </c>
      <c r="Q314">
        <v>69.663700000000006</v>
      </c>
      <c r="R314">
        <v>9.5364000000000004</v>
      </c>
      <c r="S314">
        <v>4699.7479999999996</v>
      </c>
      <c r="T314">
        <v>0</v>
      </c>
      <c r="U314">
        <v>4557.6981999999998</v>
      </c>
      <c r="V314">
        <v>0</v>
      </c>
      <c r="W314">
        <v>142.0496</v>
      </c>
      <c r="X314">
        <v>1</v>
      </c>
      <c r="Y314">
        <v>104.3339</v>
      </c>
      <c r="Z314">
        <v>250.95679999999999</v>
      </c>
      <c r="AA314">
        <v>109</v>
      </c>
      <c r="AB314">
        <v>54.896599999999999</v>
      </c>
      <c r="AC314">
        <v>34.180500000000002</v>
      </c>
      <c r="AD314">
        <v>900</v>
      </c>
      <c r="AE314">
        <v>9</v>
      </c>
      <c r="AF314">
        <v>5.4843999999999999</v>
      </c>
      <c r="AG314">
        <v>9</v>
      </c>
      <c r="AH314">
        <v>6.1761999999999997</v>
      </c>
      <c r="AI314">
        <v>0</v>
      </c>
      <c r="AJ314">
        <v>0</v>
      </c>
      <c r="AK314">
        <v>0</v>
      </c>
      <c r="AL314">
        <v>0</v>
      </c>
      <c r="AM314">
        <v>0.2034</v>
      </c>
      <c r="AN314">
        <v>0.2034</v>
      </c>
      <c r="AO314">
        <v>0</v>
      </c>
      <c r="AP314">
        <v>0</v>
      </c>
      <c r="AQ314">
        <v>0</v>
      </c>
      <c r="AR314">
        <v>4</v>
      </c>
      <c r="AT314">
        <v>4.1700000000000001E-2</v>
      </c>
      <c r="AU314">
        <v>3.4</v>
      </c>
      <c r="AV314">
        <v>0</v>
      </c>
      <c r="AW314">
        <v>85</v>
      </c>
      <c r="AY314">
        <v>70</v>
      </c>
      <c r="BO314">
        <v>0</v>
      </c>
      <c r="BP314">
        <v>1.7</v>
      </c>
      <c r="CE314">
        <v>0.80500000000000005</v>
      </c>
      <c r="CL314">
        <v>2.5049999999999999</v>
      </c>
      <c r="CM314">
        <v>1.2524999999999999</v>
      </c>
      <c r="CN314" t="s">
        <v>1149</v>
      </c>
    </row>
    <row r="315" spans="1:92" x14ac:dyDescent="0.25">
      <c r="A315" t="s">
        <v>610</v>
      </c>
      <c r="B315">
        <v>438</v>
      </c>
      <c r="C315" t="s">
        <v>961</v>
      </c>
      <c r="D315">
        <v>2.6082999999999998</v>
      </c>
      <c r="E315">
        <v>2</v>
      </c>
      <c r="F315">
        <v>1974.5820000000001</v>
      </c>
      <c r="G315">
        <v>949.26260000000002</v>
      </c>
      <c r="H315">
        <v>204.82210000000001</v>
      </c>
      <c r="I315">
        <v>260.1961</v>
      </c>
      <c r="J315">
        <v>560.30110000000002</v>
      </c>
      <c r="K315">
        <v>8</v>
      </c>
      <c r="L315">
        <v>158.08009999999999</v>
      </c>
      <c r="M315">
        <v>199.99770000000001</v>
      </c>
      <c r="N315">
        <v>186</v>
      </c>
      <c r="O315">
        <v>59.28</v>
      </c>
      <c r="P315">
        <v>86.955500000000001</v>
      </c>
      <c r="Q315">
        <v>2.6082999999999998</v>
      </c>
      <c r="R315">
        <v>2</v>
      </c>
      <c r="S315">
        <v>1974.5820000000001</v>
      </c>
      <c r="T315">
        <v>949.26260000000002</v>
      </c>
      <c r="U315">
        <v>204.82210000000001</v>
      </c>
      <c r="V315">
        <v>260.1961</v>
      </c>
      <c r="W315">
        <v>560.30110000000002</v>
      </c>
      <c r="X315">
        <v>8</v>
      </c>
      <c r="Y315">
        <v>158.08009999999999</v>
      </c>
      <c r="Z315">
        <v>199.99770000000001</v>
      </c>
      <c r="AA315">
        <v>186</v>
      </c>
      <c r="AB315">
        <v>59.28</v>
      </c>
      <c r="AC315">
        <v>86.955500000000001</v>
      </c>
      <c r="AD315">
        <v>326</v>
      </c>
      <c r="AE315">
        <v>3.2301000000000002</v>
      </c>
      <c r="AF315">
        <v>3.5548999999999999</v>
      </c>
      <c r="AG315">
        <v>3.2301000000000002</v>
      </c>
      <c r="AH315">
        <v>2.8283999999999998</v>
      </c>
      <c r="AI315">
        <v>2.1244999999999998</v>
      </c>
      <c r="AJ315">
        <v>0</v>
      </c>
      <c r="AK315">
        <v>8.8546999999999993</v>
      </c>
      <c r="AL315">
        <v>2.0051999999999999</v>
      </c>
      <c r="AM315">
        <v>6.2789000000000001</v>
      </c>
      <c r="AN315">
        <v>1.1516</v>
      </c>
      <c r="AO315">
        <v>1.7326999999999999</v>
      </c>
      <c r="AP315">
        <v>3.3946000000000001</v>
      </c>
      <c r="AQ315">
        <v>10</v>
      </c>
      <c r="AR315">
        <v>1</v>
      </c>
      <c r="AS315">
        <v>4.1700000000000001E-2</v>
      </c>
      <c r="AT315">
        <v>0.125</v>
      </c>
      <c r="AU315">
        <v>0.71889999999999998</v>
      </c>
      <c r="AV315">
        <v>10</v>
      </c>
      <c r="AW315">
        <v>10</v>
      </c>
      <c r="AX315">
        <v>20</v>
      </c>
      <c r="AY315">
        <v>55</v>
      </c>
      <c r="AZ315">
        <v>2.8031000000000001</v>
      </c>
      <c r="BA315">
        <v>3.6343000000000001</v>
      </c>
      <c r="BC315">
        <v>109.5942</v>
      </c>
      <c r="BG315">
        <v>0.30909999999999999</v>
      </c>
      <c r="BH315">
        <v>0.14699999999999999</v>
      </c>
      <c r="BI315">
        <v>0.13070000000000001</v>
      </c>
      <c r="BJ315">
        <v>0.04</v>
      </c>
      <c r="BK315">
        <v>1.6</v>
      </c>
      <c r="BL315">
        <v>0.9</v>
      </c>
      <c r="BO315">
        <v>0</v>
      </c>
      <c r="BP315">
        <v>0.05</v>
      </c>
      <c r="BR315">
        <v>0.2</v>
      </c>
      <c r="BS315">
        <v>0.2</v>
      </c>
      <c r="BT315">
        <v>0.5</v>
      </c>
      <c r="BU315">
        <v>0.5</v>
      </c>
      <c r="BV315">
        <v>0.5</v>
      </c>
      <c r="BW315">
        <v>0</v>
      </c>
      <c r="BX315">
        <v>0.5</v>
      </c>
      <c r="BY315">
        <v>0.5</v>
      </c>
      <c r="BZ315">
        <v>0</v>
      </c>
      <c r="CC315">
        <v>1.9599999999999999E-2</v>
      </c>
      <c r="CE315">
        <v>0.45600000000000002</v>
      </c>
      <c r="CG315">
        <v>0.375</v>
      </c>
      <c r="CH315">
        <v>32</v>
      </c>
      <c r="CI315">
        <v>17.600000000000001</v>
      </c>
      <c r="CL315">
        <v>164.91249999999999</v>
      </c>
      <c r="CM315">
        <v>95.536600000000007</v>
      </c>
      <c r="CN315" t="s">
        <v>1149</v>
      </c>
    </row>
    <row r="316" spans="1:92" x14ac:dyDescent="0.25">
      <c r="A316" t="s">
        <v>612</v>
      </c>
      <c r="B316">
        <v>439</v>
      </c>
      <c r="C316" t="s">
        <v>962</v>
      </c>
      <c r="D316">
        <v>15.6088</v>
      </c>
      <c r="E316">
        <v>4.3461999999999996</v>
      </c>
      <c r="F316">
        <v>2934.6113</v>
      </c>
      <c r="G316">
        <v>386.5942</v>
      </c>
      <c r="H316">
        <v>2358.491</v>
      </c>
      <c r="I316">
        <v>21.4801</v>
      </c>
      <c r="J316">
        <v>168.0461</v>
      </c>
      <c r="K316">
        <v>6</v>
      </c>
      <c r="L316">
        <v>55.646299999999997</v>
      </c>
      <c r="M316">
        <v>80.484700000000004</v>
      </c>
      <c r="N316">
        <v>142</v>
      </c>
      <c r="O316">
        <v>678.64279999999997</v>
      </c>
      <c r="P316">
        <v>228.74600000000001</v>
      </c>
      <c r="Q316">
        <v>15.6088</v>
      </c>
      <c r="R316">
        <v>4.3461999999999996</v>
      </c>
      <c r="S316">
        <v>2934.6113</v>
      </c>
      <c r="T316">
        <v>386.5942</v>
      </c>
      <c r="U316">
        <v>2358.491</v>
      </c>
      <c r="V316">
        <v>21.4801</v>
      </c>
      <c r="W316">
        <v>168.0461</v>
      </c>
      <c r="X316">
        <v>6</v>
      </c>
      <c r="Y316">
        <v>55.646299999999997</v>
      </c>
      <c r="Z316">
        <v>80.484700000000004</v>
      </c>
      <c r="AA316">
        <v>142</v>
      </c>
      <c r="AB316">
        <v>678.64279999999997</v>
      </c>
      <c r="AC316">
        <v>228.74600000000001</v>
      </c>
      <c r="AD316">
        <v>823</v>
      </c>
      <c r="AE316">
        <v>7.9016000000000002</v>
      </c>
      <c r="AF316">
        <v>4.3338000000000001</v>
      </c>
      <c r="AG316">
        <v>7.9016000000000002</v>
      </c>
      <c r="AH316">
        <v>4.1695000000000002</v>
      </c>
      <c r="AI316">
        <v>2.1015999999999999</v>
      </c>
      <c r="AJ316">
        <v>2.8704999999999998</v>
      </c>
      <c r="AK316">
        <v>0</v>
      </c>
      <c r="AL316">
        <v>2.0327999999999999</v>
      </c>
      <c r="AM316">
        <v>2.5752999999999999</v>
      </c>
      <c r="AN316">
        <v>0.3977</v>
      </c>
      <c r="AO316">
        <v>0.872</v>
      </c>
      <c r="AP316">
        <v>1.3057000000000001</v>
      </c>
      <c r="AQ316">
        <v>6</v>
      </c>
      <c r="AR316">
        <v>2</v>
      </c>
      <c r="AS316">
        <v>4.1700000000000001E-2</v>
      </c>
      <c r="AT316">
        <v>4.1700000000000001E-2</v>
      </c>
      <c r="AU316">
        <v>1.4545999999999999</v>
      </c>
      <c r="AV316">
        <v>15</v>
      </c>
      <c r="AW316">
        <v>100</v>
      </c>
      <c r="AX316">
        <v>15</v>
      </c>
      <c r="AY316">
        <v>90</v>
      </c>
      <c r="AZ316">
        <v>0.57499999999999996</v>
      </c>
      <c r="BC316">
        <v>5.2004000000000001</v>
      </c>
      <c r="BK316">
        <v>1.2058</v>
      </c>
      <c r="BL316">
        <v>0.62119999999999997</v>
      </c>
      <c r="BO316">
        <v>0</v>
      </c>
      <c r="BP316">
        <v>1</v>
      </c>
      <c r="BQ316">
        <v>0.05</v>
      </c>
      <c r="BR316">
        <v>0.1</v>
      </c>
      <c r="BS316">
        <v>0.16</v>
      </c>
      <c r="BT316">
        <v>0.14000000000000001</v>
      </c>
      <c r="BU316">
        <v>0.2</v>
      </c>
      <c r="BV316">
        <v>0</v>
      </c>
      <c r="BW316">
        <v>0</v>
      </c>
      <c r="CE316">
        <v>1.0688</v>
      </c>
      <c r="CH316">
        <v>12.8</v>
      </c>
      <c r="CI316">
        <v>8.8000000000000007</v>
      </c>
      <c r="CL316">
        <v>30.725000000000001</v>
      </c>
      <c r="CM316">
        <v>21.2502</v>
      </c>
      <c r="CN316" t="s">
        <v>1149</v>
      </c>
    </row>
    <row r="317" spans="1:92" x14ac:dyDescent="0.25">
      <c r="A317" t="s">
        <v>614</v>
      </c>
      <c r="B317">
        <v>440</v>
      </c>
      <c r="C317" t="s">
        <v>613</v>
      </c>
      <c r="D317">
        <v>1.5709</v>
      </c>
      <c r="E317">
        <v>1.4533</v>
      </c>
      <c r="F317">
        <v>1572.6043999999999</v>
      </c>
      <c r="G317">
        <v>949.26260000000002</v>
      </c>
      <c r="H317">
        <v>183.95830000000001</v>
      </c>
      <c r="I317">
        <v>260.1961</v>
      </c>
      <c r="J317">
        <v>179.18729999999999</v>
      </c>
      <c r="K317">
        <v>8</v>
      </c>
      <c r="L317">
        <v>95.208699999999993</v>
      </c>
      <c r="M317">
        <v>145.32749999999999</v>
      </c>
      <c r="N317">
        <v>187</v>
      </c>
      <c r="O317">
        <v>68.301900000000003</v>
      </c>
      <c r="P317">
        <v>80.737499999999997</v>
      </c>
      <c r="Q317">
        <v>1.5709</v>
      </c>
      <c r="R317">
        <v>1.4533</v>
      </c>
      <c r="S317">
        <v>1572.6043999999999</v>
      </c>
      <c r="T317">
        <v>949.26260000000002</v>
      </c>
      <c r="U317">
        <v>183.95830000000001</v>
      </c>
      <c r="V317">
        <v>260.1961</v>
      </c>
      <c r="W317">
        <v>179.18729999999999</v>
      </c>
      <c r="X317">
        <v>8</v>
      </c>
      <c r="Y317">
        <v>95.208699999999993</v>
      </c>
      <c r="Z317">
        <v>145.32749999999999</v>
      </c>
      <c r="AA317">
        <v>187</v>
      </c>
      <c r="AB317">
        <v>68.301900000000003</v>
      </c>
      <c r="AC317">
        <v>80.737499999999997</v>
      </c>
      <c r="AD317">
        <v>323</v>
      </c>
      <c r="AE317">
        <v>2.5066999999999999</v>
      </c>
      <c r="AF317">
        <v>3.1724999999999999</v>
      </c>
      <c r="AG317">
        <v>2.5066999999999999</v>
      </c>
      <c r="AH317">
        <v>2.411</v>
      </c>
      <c r="AI317">
        <v>2.4157000000000002</v>
      </c>
      <c r="AJ317">
        <v>0</v>
      </c>
      <c r="AK317">
        <v>9</v>
      </c>
      <c r="AL317">
        <v>2.6362000000000001</v>
      </c>
      <c r="AM317">
        <v>2.8736000000000002</v>
      </c>
      <c r="AN317">
        <v>1.3498000000000001</v>
      </c>
      <c r="AO317">
        <v>1.3593999999999999</v>
      </c>
      <c r="AP317">
        <v>0.16439999999999999</v>
      </c>
      <c r="AQ317">
        <v>10</v>
      </c>
      <c r="AR317">
        <v>1</v>
      </c>
      <c r="AS317">
        <v>4.1700000000000001E-2</v>
      </c>
      <c r="AT317">
        <v>4.1700000000000001E-2</v>
      </c>
      <c r="AU317">
        <v>0.71889999999999998</v>
      </c>
      <c r="AV317">
        <v>10</v>
      </c>
      <c r="AW317">
        <v>10</v>
      </c>
      <c r="AX317">
        <v>20</v>
      </c>
      <c r="AY317">
        <v>30</v>
      </c>
      <c r="AZ317">
        <v>7.3573000000000004</v>
      </c>
      <c r="BA317">
        <v>3.4304000000000001</v>
      </c>
      <c r="BC317">
        <v>113.682</v>
      </c>
      <c r="BG317">
        <v>1.0631999999999999</v>
      </c>
      <c r="BH317">
        <v>0.73509999999999998</v>
      </c>
      <c r="BI317">
        <v>0.3921</v>
      </c>
      <c r="BJ317">
        <v>0.04</v>
      </c>
      <c r="BK317">
        <v>1.6</v>
      </c>
      <c r="BL317">
        <v>0.9</v>
      </c>
      <c r="BO317">
        <v>0</v>
      </c>
      <c r="BP317">
        <v>0.05</v>
      </c>
      <c r="BR317">
        <v>0.2</v>
      </c>
      <c r="BS317">
        <v>0.2</v>
      </c>
      <c r="BT317">
        <v>0.5</v>
      </c>
      <c r="BU317">
        <v>0.5</v>
      </c>
      <c r="BV317">
        <v>0.5</v>
      </c>
      <c r="BW317">
        <v>0</v>
      </c>
      <c r="BX317">
        <v>0.5</v>
      </c>
      <c r="BY317">
        <v>0.5</v>
      </c>
      <c r="BZ317">
        <v>0</v>
      </c>
      <c r="CC317">
        <v>1.9599999999999999E-2</v>
      </c>
      <c r="CE317">
        <v>0.45450000000000002</v>
      </c>
      <c r="CH317">
        <v>12.8</v>
      </c>
      <c r="CL317">
        <v>132.67339999999999</v>
      </c>
      <c r="CM317">
        <v>68.572699999999998</v>
      </c>
      <c r="CN317" t="s">
        <v>1149</v>
      </c>
    </row>
    <row r="318" spans="1:92" x14ac:dyDescent="0.25">
      <c r="A318" t="s">
        <v>616</v>
      </c>
      <c r="B318">
        <v>441</v>
      </c>
      <c r="C318" t="s">
        <v>963</v>
      </c>
      <c r="D318">
        <v>4.5914999999999999</v>
      </c>
      <c r="E318">
        <v>2.1233</v>
      </c>
      <c r="F318">
        <v>1995.9290000000001</v>
      </c>
      <c r="G318">
        <v>72.738</v>
      </c>
      <c r="H318">
        <v>1285.1804999999999</v>
      </c>
      <c r="I318">
        <v>165.50489999999999</v>
      </c>
      <c r="J318">
        <v>472.50569999999999</v>
      </c>
      <c r="K318">
        <v>9</v>
      </c>
      <c r="L318">
        <v>67.323499999999996</v>
      </c>
      <c r="M318">
        <v>84.932599999999994</v>
      </c>
      <c r="N318">
        <v>183</v>
      </c>
      <c r="O318">
        <v>353.18970000000002</v>
      </c>
      <c r="P318">
        <v>235.9238</v>
      </c>
      <c r="Q318">
        <v>4.5914999999999999</v>
      </c>
      <c r="R318">
        <v>2.1233</v>
      </c>
      <c r="S318">
        <v>1995.9290000000001</v>
      </c>
      <c r="T318">
        <v>72.738</v>
      </c>
      <c r="U318">
        <v>1285.1804999999999</v>
      </c>
      <c r="V318">
        <v>165.50489999999999</v>
      </c>
      <c r="W318">
        <v>472.50569999999999</v>
      </c>
      <c r="X318">
        <v>9</v>
      </c>
      <c r="Y318">
        <v>67.323499999999996</v>
      </c>
      <c r="Z318">
        <v>84.932599999999994</v>
      </c>
      <c r="AA318">
        <v>183</v>
      </c>
      <c r="AB318">
        <v>353.18970000000002</v>
      </c>
      <c r="AC318">
        <v>235.9238</v>
      </c>
      <c r="AD318">
        <v>433</v>
      </c>
      <c r="AE318">
        <v>4.2854999999999999</v>
      </c>
      <c r="AF318">
        <v>3.5741000000000001</v>
      </c>
      <c r="AG318">
        <v>4.2854999999999999</v>
      </c>
      <c r="AH318">
        <v>2.9142999999999999</v>
      </c>
      <c r="AI318">
        <v>2.9550000000000001</v>
      </c>
      <c r="AJ318">
        <v>3.1865000000000001</v>
      </c>
      <c r="AK318">
        <v>9</v>
      </c>
      <c r="AL318">
        <v>0.70809999999999995</v>
      </c>
      <c r="AM318">
        <v>3.1533000000000002</v>
      </c>
      <c r="AN318">
        <v>0.71030000000000004</v>
      </c>
      <c r="AO318">
        <v>1.4117</v>
      </c>
      <c r="AP318">
        <v>1.0313000000000001</v>
      </c>
      <c r="AQ318">
        <v>6</v>
      </c>
      <c r="AR318">
        <v>2</v>
      </c>
      <c r="AS318">
        <v>4.1700000000000001E-2</v>
      </c>
      <c r="AT318">
        <v>0.16669999999999999</v>
      </c>
      <c r="AU318">
        <v>0.80220000000000002</v>
      </c>
      <c r="AV318">
        <v>25</v>
      </c>
      <c r="AW318">
        <v>40</v>
      </c>
      <c r="AX318">
        <v>10</v>
      </c>
      <c r="AY318">
        <v>100</v>
      </c>
      <c r="AZ318">
        <v>14.8034</v>
      </c>
      <c r="BA318">
        <v>3.7570999999999999</v>
      </c>
      <c r="BB318">
        <v>0.77590000000000003</v>
      </c>
      <c r="BC318">
        <v>57.358400000000003</v>
      </c>
      <c r="BG318">
        <v>6.6207000000000003</v>
      </c>
      <c r="BH318">
        <v>6.2995000000000001</v>
      </c>
      <c r="BI318">
        <v>2.8873000000000002</v>
      </c>
      <c r="BK318">
        <v>1.2939000000000001</v>
      </c>
      <c r="BL318">
        <v>0.50160000000000005</v>
      </c>
      <c r="BO318">
        <v>0</v>
      </c>
      <c r="BP318">
        <v>0.4</v>
      </c>
      <c r="BR318">
        <v>0.2</v>
      </c>
      <c r="BS318">
        <v>0.2</v>
      </c>
      <c r="BT318">
        <v>1.5</v>
      </c>
      <c r="BU318">
        <v>1.5</v>
      </c>
      <c r="BV318">
        <v>1.5</v>
      </c>
      <c r="BW318">
        <v>0</v>
      </c>
      <c r="BX318">
        <v>0.5</v>
      </c>
      <c r="BY318">
        <v>0.5</v>
      </c>
      <c r="BZ318">
        <v>0</v>
      </c>
      <c r="CA318">
        <v>9.8599999999999993E-2</v>
      </c>
      <c r="CE318">
        <v>2.79</v>
      </c>
      <c r="CG318">
        <v>0.22500000000000001</v>
      </c>
      <c r="CH318">
        <v>12.8</v>
      </c>
      <c r="CL318">
        <v>90.052800000000005</v>
      </c>
      <c r="CM318">
        <v>46.205500000000001</v>
      </c>
      <c r="CN318" t="s">
        <v>1149</v>
      </c>
    </row>
    <row r="319" spans="1:92" x14ac:dyDescent="0.25">
      <c r="A319" t="s">
        <v>618</v>
      </c>
      <c r="B319">
        <v>442</v>
      </c>
      <c r="C319" t="s">
        <v>617</v>
      </c>
      <c r="D319">
        <v>78.331999999999994</v>
      </c>
      <c r="E319">
        <v>10.615600000000001</v>
      </c>
      <c r="F319">
        <v>4001.9041000000002</v>
      </c>
      <c r="G319">
        <v>0</v>
      </c>
      <c r="H319">
        <v>3859.8544999999999</v>
      </c>
      <c r="I319">
        <v>0</v>
      </c>
      <c r="J319">
        <v>142.0496</v>
      </c>
      <c r="K319">
        <v>1</v>
      </c>
      <c r="L319">
        <v>117.31619999999999</v>
      </c>
      <c r="M319">
        <v>279.35739999999998</v>
      </c>
      <c r="N319">
        <v>109</v>
      </c>
      <c r="O319">
        <v>61.727400000000003</v>
      </c>
      <c r="P319">
        <v>38.048699999999997</v>
      </c>
      <c r="Q319">
        <v>78.331999999999994</v>
      </c>
      <c r="R319">
        <v>10.615600000000001</v>
      </c>
      <c r="S319">
        <v>4001.9041000000002</v>
      </c>
      <c r="T319">
        <v>0</v>
      </c>
      <c r="U319">
        <v>3859.8544999999999</v>
      </c>
      <c r="V319">
        <v>0</v>
      </c>
      <c r="W319">
        <v>142.0496</v>
      </c>
      <c r="X319">
        <v>1</v>
      </c>
      <c r="Y319">
        <v>117.31619999999999</v>
      </c>
      <c r="Z319">
        <v>279.35739999999998</v>
      </c>
      <c r="AA319">
        <v>109</v>
      </c>
      <c r="AB319">
        <v>61.727400000000003</v>
      </c>
      <c r="AC319">
        <v>38.048699999999997</v>
      </c>
      <c r="AD319">
        <v>900</v>
      </c>
      <c r="AE319">
        <v>9</v>
      </c>
      <c r="AF319">
        <v>5.0608000000000004</v>
      </c>
      <c r="AG319">
        <v>9</v>
      </c>
      <c r="AH319">
        <v>6.5163000000000002</v>
      </c>
      <c r="AI319">
        <v>0</v>
      </c>
      <c r="AJ319">
        <v>0</v>
      </c>
      <c r="AK319">
        <v>0</v>
      </c>
      <c r="AL319">
        <v>0</v>
      </c>
      <c r="AM319">
        <v>0.44340000000000002</v>
      </c>
      <c r="AN319">
        <v>0.24340000000000001</v>
      </c>
      <c r="AO319">
        <v>0.2</v>
      </c>
      <c r="AP319">
        <v>0</v>
      </c>
      <c r="AR319">
        <v>5</v>
      </c>
      <c r="AT319">
        <v>8.3299999999999999E-2</v>
      </c>
      <c r="AU319">
        <v>4.25</v>
      </c>
      <c r="AW319">
        <v>85</v>
      </c>
      <c r="AY319">
        <v>80</v>
      </c>
      <c r="BP319">
        <v>2.1</v>
      </c>
      <c r="CE319">
        <v>1.84</v>
      </c>
      <c r="CH319">
        <v>2</v>
      </c>
      <c r="CL319">
        <v>5.94</v>
      </c>
      <c r="CM319">
        <v>3.57</v>
      </c>
      <c r="CN319" t="s">
        <v>1149</v>
      </c>
    </row>
    <row r="320" spans="1:92" x14ac:dyDescent="0.25">
      <c r="A320" t="s">
        <v>628</v>
      </c>
      <c r="B320">
        <v>443</v>
      </c>
      <c r="C320" t="s">
        <v>627</v>
      </c>
      <c r="D320">
        <v>81.576599999999999</v>
      </c>
      <c r="E320">
        <v>10.912599999999999</v>
      </c>
      <c r="F320">
        <v>4223.1684999999998</v>
      </c>
      <c r="G320">
        <v>0</v>
      </c>
      <c r="H320">
        <v>4081.1187</v>
      </c>
      <c r="I320">
        <v>0</v>
      </c>
      <c r="J320">
        <v>142.0496</v>
      </c>
      <c r="K320">
        <v>1</v>
      </c>
      <c r="L320">
        <v>122.1755</v>
      </c>
      <c r="M320">
        <v>287.17259999999999</v>
      </c>
      <c r="N320">
        <v>109</v>
      </c>
      <c r="O320">
        <v>64.284199999999998</v>
      </c>
      <c r="P320">
        <v>39.113100000000003</v>
      </c>
      <c r="Q320">
        <v>81.576599999999999</v>
      </c>
      <c r="R320">
        <v>10.912599999999999</v>
      </c>
      <c r="S320">
        <v>4223.1684999999998</v>
      </c>
      <c r="T320">
        <v>0</v>
      </c>
      <c r="U320">
        <v>4081.1187</v>
      </c>
      <c r="V320">
        <v>0</v>
      </c>
      <c r="W320">
        <v>142.0496</v>
      </c>
      <c r="X320">
        <v>1</v>
      </c>
      <c r="Y320">
        <v>122.1755</v>
      </c>
      <c r="Z320">
        <v>287.17259999999999</v>
      </c>
      <c r="AA320">
        <v>109</v>
      </c>
      <c r="AB320">
        <v>64.284199999999998</v>
      </c>
      <c r="AC320">
        <v>39.113100000000003</v>
      </c>
      <c r="AD320">
        <v>901</v>
      </c>
      <c r="AE320">
        <v>9</v>
      </c>
      <c r="AF320">
        <v>5.1989000000000001</v>
      </c>
      <c r="AG320">
        <v>9</v>
      </c>
      <c r="AH320">
        <v>6.6067999999999998</v>
      </c>
      <c r="AI320">
        <v>0</v>
      </c>
      <c r="AJ320">
        <v>0</v>
      </c>
      <c r="AK320">
        <v>0</v>
      </c>
      <c r="AL320">
        <v>0</v>
      </c>
      <c r="AM320">
        <v>0.84340000000000004</v>
      </c>
      <c r="AN320">
        <v>0.24340000000000001</v>
      </c>
      <c r="AO320">
        <v>0.6</v>
      </c>
      <c r="AP320">
        <v>0</v>
      </c>
      <c r="AR320">
        <v>5</v>
      </c>
      <c r="AT320">
        <v>8.3299999999999999E-2</v>
      </c>
      <c r="AU320">
        <v>4.25</v>
      </c>
      <c r="AW320">
        <v>85</v>
      </c>
      <c r="AY320">
        <v>80</v>
      </c>
      <c r="BP320">
        <v>2.1</v>
      </c>
      <c r="CE320">
        <v>1.84</v>
      </c>
      <c r="CH320">
        <v>6</v>
      </c>
      <c r="CL320">
        <v>9.94</v>
      </c>
      <c r="CM320">
        <v>6.77</v>
      </c>
      <c r="CN320" t="s">
        <v>1149</v>
      </c>
    </row>
    <row r="321" spans="1:92" x14ac:dyDescent="0.25">
      <c r="A321" t="s">
        <v>630</v>
      </c>
      <c r="B321">
        <v>445</v>
      </c>
      <c r="C321" t="s">
        <v>629</v>
      </c>
      <c r="D321">
        <v>68.068899999999999</v>
      </c>
      <c r="E321">
        <v>9.2384000000000004</v>
      </c>
      <c r="F321">
        <v>4527.8809000000001</v>
      </c>
      <c r="G321">
        <v>252.54140000000001</v>
      </c>
      <c r="H321">
        <v>4034.1504</v>
      </c>
      <c r="I321">
        <v>0</v>
      </c>
      <c r="J321">
        <v>241.18899999999999</v>
      </c>
      <c r="K321">
        <v>1</v>
      </c>
      <c r="L321">
        <v>101.94540000000001</v>
      </c>
      <c r="M321">
        <v>243.11689999999999</v>
      </c>
      <c r="N321">
        <v>109</v>
      </c>
      <c r="O321">
        <v>53.639800000000001</v>
      </c>
      <c r="P321">
        <v>33.112699999999997</v>
      </c>
      <c r="Q321">
        <v>68.068899999999999</v>
      </c>
      <c r="R321">
        <v>9.2384000000000004</v>
      </c>
      <c r="S321">
        <v>4527.8809000000001</v>
      </c>
      <c r="T321">
        <v>252.54140000000001</v>
      </c>
      <c r="U321">
        <v>4034.1504</v>
      </c>
      <c r="V321">
        <v>0</v>
      </c>
      <c r="W321">
        <v>241.18899999999999</v>
      </c>
      <c r="X321">
        <v>1</v>
      </c>
      <c r="Y321">
        <v>101.94540000000001</v>
      </c>
      <c r="Z321">
        <v>243.11689999999999</v>
      </c>
      <c r="AA321">
        <v>109</v>
      </c>
      <c r="AB321">
        <v>53.639800000000001</v>
      </c>
      <c r="AC321">
        <v>33.112699999999997</v>
      </c>
      <c r="AD321">
        <v>902</v>
      </c>
      <c r="AE321">
        <v>9</v>
      </c>
      <c r="AF321">
        <v>5.3832000000000004</v>
      </c>
      <c r="AG321">
        <v>9</v>
      </c>
      <c r="AH321">
        <v>6.0789999999999997</v>
      </c>
      <c r="AI321">
        <v>0</v>
      </c>
      <c r="AJ321">
        <v>0</v>
      </c>
      <c r="AK321">
        <v>0</v>
      </c>
      <c r="AL321">
        <v>0</v>
      </c>
      <c r="AM321">
        <v>2.0808</v>
      </c>
      <c r="AN321">
        <v>0.28079999999999999</v>
      </c>
      <c r="AO321">
        <v>1.8</v>
      </c>
      <c r="AP321">
        <v>0</v>
      </c>
      <c r="AQ321">
        <v>3</v>
      </c>
      <c r="AR321">
        <v>3</v>
      </c>
      <c r="AT321">
        <v>0.125</v>
      </c>
      <c r="AU321">
        <v>2.2014999999999998</v>
      </c>
      <c r="AV321">
        <v>40</v>
      </c>
      <c r="AW321">
        <v>85</v>
      </c>
      <c r="AY321">
        <v>100</v>
      </c>
      <c r="BK321">
        <v>1.1895</v>
      </c>
      <c r="BL321">
        <v>0.45229999999999998</v>
      </c>
      <c r="BO321">
        <v>0</v>
      </c>
      <c r="BP321">
        <v>1.3</v>
      </c>
      <c r="CE321">
        <v>2</v>
      </c>
      <c r="CG321">
        <v>0.15</v>
      </c>
      <c r="CH321">
        <v>18</v>
      </c>
      <c r="CL321">
        <v>22.639500000000002</v>
      </c>
      <c r="CM321">
        <v>16.351199999999999</v>
      </c>
      <c r="CN321" t="s">
        <v>1149</v>
      </c>
    </row>
    <row r="322" spans="1:92" x14ac:dyDescent="0.25">
      <c r="A322" t="s">
        <v>632</v>
      </c>
      <c r="B322">
        <v>448</v>
      </c>
      <c r="C322" t="s">
        <v>631</v>
      </c>
      <c r="D322">
        <v>4.1271000000000004</v>
      </c>
      <c r="E322">
        <v>3.3201999999999998</v>
      </c>
      <c r="F322">
        <v>4089.1381999999999</v>
      </c>
      <c r="G322">
        <v>2857.7383</v>
      </c>
      <c r="H322">
        <v>447.15730000000002</v>
      </c>
      <c r="I322">
        <v>252.9521</v>
      </c>
      <c r="J322">
        <v>531.29049999999995</v>
      </c>
      <c r="K322">
        <v>9</v>
      </c>
      <c r="L322">
        <v>60.515099999999997</v>
      </c>
      <c r="M322">
        <v>132.8098</v>
      </c>
      <c r="N322">
        <v>189</v>
      </c>
      <c r="O322">
        <v>59.813499999999998</v>
      </c>
      <c r="P322">
        <v>77.215000000000003</v>
      </c>
      <c r="Q322">
        <v>4.1271000000000004</v>
      </c>
      <c r="R322">
        <v>3.3201999999999998</v>
      </c>
      <c r="S322">
        <v>4089.1381999999999</v>
      </c>
      <c r="T322">
        <v>2857.7383</v>
      </c>
      <c r="U322">
        <v>447.15730000000002</v>
      </c>
      <c r="V322">
        <v>252.9521</v>
      </c>
      <c r="W322">
        <v>531.29049999999995</v>
      </c>
      <c r="X322">
        <v>9</v>
      </c>
      <c r="Y322">
        <v>60.515099999999997</v>
      </c>
      <c r="Z322">
        <v>132.8098</v>
      </c>
      <c r="AA322">
        <v>189</v>
      </c>
      <c r="AB322">
        <v>59.813499999999998</v>
      </c>
      <c r="AC322">
        <v>77.215000000000003</v>
      </c>
      <c r="AD322">
        <v>434</v>
      </c>
      <c r="AE322">
        <v>4.0631000000000004</v>
      </c>
      <c r="AF322">
        <v>5.1157000000000004</v>
      </c>
      <c r="AG322">
        <v>4.0631000000000004</v>
      </c>
      <c r="AH322">
        <v>3.6442999999999999</v>
      </c>
      <c r="AI322">
        <v>3.1297999999999999</v>
      </c>
      <c r="AJ322">
        <v>2.6968999999999999</v>
      </c>
      <c r="AK322">
        <v>8.8546999999999993</v>
      </c>
      <c r="AL322">
        <v>1.6537999999999999</v>
      </c>
      <c r="AM322">
        <v>3.5226000000000002</v>
      </c>
      <c r="AN322">
        <v>1.6317999999999999</v>
      </c>
      <c r="AO322">
        <v>1.1803999999999999</v>
      </c>
      <c r="AP322">
        <v>0.71040000000000003</v>
      </c>
      <c r="AQ322">
        <v>10</v>
      </c>
      <c r="AR322">
        <v>1.5</v>
      </c>
      <c r="AS322">
        <v>4.1700000000000001E-2</v>
      </c>
      <c r="AT322">
        <v>0.125</v>
      </c>
      <c r="AU322">
        <v>5.0689000000000002</v>
      </c>
      <c r="AV322">
        <v>55</v>
      </c>
      <c r="AW322">
        <v>15</v>
      </c>
      <c r="AX322">
        <v>20</v>
      </c>
      <c r="AY322">
        <v>65</v>
      </c>
      <c r="AZ322">
        <v>7.6773999999999996</v>
      </c>
      <c r="BA322">
        <v>3.2669999999999999</v>
      </c>
      <c r="BC322">
        <v>195.95699999999999</v>
      </c>
      <c r="BG322">
        <v>3.6757</v>
      </c>
      <c r="BH322">
        <v>1.7230000000000001</v>
      </c>
      <c r="BI322">
        <v>1.3784000000000001</v>
      </c>
      <c r="BJ322">
        <v>0.3</v>
      </c>
      <c r="BK322">
        <v>8.1992999999999991</v>
      </c>
      <c r="BL322">
        <v>4.9047999999999998</v>
      </c>
      <c r="BO322">
        <v>0</v>
      </c>
      <c r="BP322">
        <v>0.11</v>
      </c>
      <c r="BR322">
        <v>0.2</v>
      </c>
      <c r="BS322">
        <v>0.2</v>
      </c>
      <c r="BT322">
        <v>0.5</v>
      </c>
      <c r="BU322">
        <v>1</v>
      </c>
      <c r="BV322">
        <v>1</v>
      </c>
      <c r="BW322">
        <v>1</v>
      </c>
      <c r="BX322">
        <v>1</v>
      </c>
      <c r="BY322">
        <v>2</v>
      </c>
      <c r="BZ322">
        <v>2</v>
      </c>
      <c r="CC322">
        <v>0.61260000000000003</v>
      </c>
      <c r="CE322">
        <v>0.76500000000000001</v>
      </c>
      <c r="CG322">
        <v>0.22500000000000001</v>
      </c>
      <c r="CH322">
        <v>9.6</v>
      </c>
      <c r="CL322">
        <v>227.77029999999999</v>
      </c>
      <c r="CM322">
        <v>111.1348</v>
      </c>
      <c r="CN322" t="s">
        <v>1149</v>
      </c>
    </row>
    <row r="323" spans="1:92" x14ac:dyDescent="0.25">
      <c r="A323" t="s">
        <v>634</v>
      </c>
      <c r="B323">
        <v>449</v>
      </c>
      <c r="C323" t="s">
        <v>964</v>
      </c>
      <c r="D323">
        <v>3.5537999999999998</v>
      </c>
      <c r="E323">
        <v>1.6811</v>
      </c>
      <c r="F323">
        <v>1131.2261000000001</v>
      </c>
      <c r="G323">
        <v>73.980599999999995</v>
      </c>
      <c r="H323">
        <v>342.6268</v>
      </c>
      <c r="I323">
        <v>306.68630000000002</v>
      </c>
      <c r="J323">
        <v>407.93239999999997</v>
      </c>
      <c r="K323">
        <v>8</v>
      </c>
      <c r="L323">
        <v>215.38200000000001</v>
      </c>
      <c r="M323">
        <v>168.10910000000001</v>
      </c>
      <c r="N323">
        <v>186</v>
      </c>
      <c r="O323">
        <v>80.768199999999993</v>
      </c>
      <c r="P323">
        <v>73.090900000000005</v>
      </c>
      <c r="Q323">
        <v>3.5537999999999998</v>
      </c>
      <c r="R323">
        <v>1.6811</v>
      </c>
      <c r="S323">
        <v>1131.2261000000001</v>
      </c>
      <c r="T323">
        <v>73.980599999999995</v>
      </c>
      <c r="U323">
        <v>342.6268</v>
      </c>
      <c r="V323">
        <v>306.68630000000002</v>
      </c>
      <c r="W323">
        <v>407.93239999999997</v>
      </c>
      <c r="X323">
        <v>8</v>
      </c>
      <c r="Y323">
        <v>215.38200000000001</v>
      </c>
      <c r="Z323">
        <v>168.10910000000001</v>
      </c>
      <c r="AA323">
        <v>186</v>
      </c>
      <c r="AB323">
        <v>80.768199999999993</v>
      </c>
      <c r="AC323">
        <v>73.090900000000005</v>
      </c>
      <c r="AD323">
        <v>402</v>
      </c>
      <c r="AE323">
        <v>3.7703000000000002</v>
      </c>
      <c r="AF323">
        <v>2.6907000000000001</v>
      </c>
      <c r="AG323">
        <v>3.7703000000000002</v>
      </c>
      <c r="AH323">
        <v>2.5931000000000002</v>
      </c>
      <c r="AI323">
        <v>0</v>
      </c>
      <c r="AJ323">
        <v>0</v>
      </c>
      <c r="AK323">
        <v>0</v>
      </c>
      <c r="AL323">
        <v>0</v>
      </c>
      <c r="AM323">
        <v>2.3077000000000001</v>
      </c>
      <c r="AN323">
        <v>0.55920000000000003</v>
      </c>
      <c r="AO323">
        <v>1.2036</v>
      </c>
      <c r="AP323">
        <v>0.54500000000000004</v>
      </c>
      <c r="AQ323">
        <v>8</v>
      </c>
      <c r="AR323">
        <v>1</v>
      </c>
      <c r="AS323">
        <v>4.1700000000000001E-2</v>
      </c>
      <c r="AT323">
        <v>8.3299999999999999E-2</v>
      </c>
      <c r="AU323">
        <v>1.7742</v>
      </c>
      <c r="AV323">
        <v>35</v>
      </c>
      <c r="AW323">
        <v>15</v>
      </c>
      <c r="AX323">
        <v>20</v>
      </c>
      <c r="AY323">
        <v>85</v>
      </c>
      <c r="AZ323">
        <v>12.5779</v>
      </c>
      <c r="BA323">
        <v>4.9005000000000001</v>
      </c>
      <c r="BB323">
        <v>0.57169999999999999</v>
      </c>
      <c r="BC323">
        <v>130.447</v>
      </c>
      <c r="BG323">
        <v>2.5345</v>
      </c>
      <c r="BH323">
        <v>2.573</v>
      </c>
      <c r="BI323">
        <v>1.0291999999999999</v>
      </c>
      <c r="BJ323">
        <v>0.3</v>
      </c>
      <c r="BK323">
        <v>1.5757000000000001</v>
      </c>
      <c r="BL323">
        <v>0.61150000000000004</v>
      </c>
      <c r="BM323">
        <v>0.26529999999999998</v>
      </c>
      <c r="BN323">
        <v>9.6100000000000005E-2</v>
      </c>
      <c r="BO323">
        <v>0</v>
      </c>
      <c r="BP323">
        <v>0.08</v>
      </c>
      <c r="BR323">
        <v>0.1</v>
      </c>
      <c r="BS323">
        <v>0.2</v>
      </c>
      <c r="BT323">
        <v>1.5</v>
      </c>
      <c r="BU323">
        <v>1.5</v>
      </c>
      <c r="BV323">
        <v>1.5</v>
      </c>
      <c r="BW323">
        <v>0</v>
      </c>
      <c r="BX323">
        <v>0.5</v>
      </c>
      <c r="BY323">
        <v>0.5</v>
      </c>
      <c r="BZ323">
        <v>0</v>
      </c>
      <c r="CA323">
        <v>9.8599999999999993E-2</v>
      </c>
      <c r="CE323">
        <v>2.6349999999999998</v>
      </c>
      <c r="CH323">
        <v>10.8</v>
      </c>
      <c r="CL323">
        <v>155.6037</v>
      </c>
      <c r="CM323">
        <v>77.867599999999996</v>
      </c>
      <c r="CN323" t="s">
        <v>1149</v>
      </c>
    </row>
    <row r="324" spans="1:92" x14ac:dyDescent="0.25">
      <c r="A324" t="s">
        <v>636</v>
      </c>
      <c r="B324">
        <v>450</v>
      </c>
      <c r="C324" t="s">
        <v>635</v>
      </c>
      <c r="D324">
        <v>1.5833999999999999</v>
      </c>
      <c r="E324">
        <v>1.4327000000000001</v>
      </c>
      <c r="F324">
        <v>1923.0818999999999</v>
      </c>
      <c r="G324">
        <v>109.5908</v>
      </c>
      <c r="H324">
        <v>1070.0310999999999</v>
      </c>
      <c r="I324">
        <v>469.74329999999998</v>
      </c>
      <c r="J324">
        <v>273.71660000000003</v>
      </c>
      <c r="K324">
        <v>8</v>
      </c>
      <c r="L324">
        <v>95.965999999999994</v>
      </c>
      <c r="M324">
        <v>143.26949999999999</v>
      </c>
      <c r="N324">
        <v>187</v>
      </c>
      <c r="O324">
        <v>68.845200000000006</v>
      </c>
      <c r="P324">
        <v>79.594099999999997</v>
      </c>
      <c r="Q324">
        <v>1.5833999999999999</v>
      </c>
      <c r="R324">
        <v>1.4327000000000001</v>
      </c>
      <c r="S324">
        <v>1923.0818999999999</v>
      </c>
      <c r="T324">
        <v>109.5908</v>
      </c>
      <c r="U324">
        <v>1070.0310999999999</v>
      </c>
      <c r="V324">
        <v>469.74329999999998</v>
      </c>
      <c r="W324">
        <v>273.71660000000003</v>
      </c>
      <c r="X324">
        <v>8</v>
      </c>
      <c r="Y324">
        <v>95.965999999999994</v>
      </c>
      <c r="Z324">
        <v>143.26949999999999</v>
      </c>
      <c r="AA324">
        <v>187</v>
      </c>
      <c r="AB324">
        <v>68.845200000000006</v>
      </c>
      <c r="AC324">
        <v>79.594099999999997</v>
      </c>
      <c r="AD324">
        <v>331</v>
      </c>
      <c r="AE324">
        <v>2.5167000000000002</v>
      </c>
      <c r="AF324">
        <v>3.5082</v>
      </c>
      <c r="AG324">
        <v>2.5167000000000002</v>
      </c>
      <c r="AH324">
        <v>2.3938999999999999</v>
      </c>
      <c r="AI324">
        <v>2.6541000000000001</v>
      </c>
      <c r="AJ324">
        <v>3.0329000000000002</v>
      </c>
      <c r="AK324">
        <v>6.5975000000000001</v>
      </c>
      <c r="AL324">
        <v>0.96050000000000002</v>
      </c>
      <c r="AM324">
        <v>1.3688</v>
      </c>
      <c r="AN324">
        <v>1.0851</v>
      </c>
      <c r="AO324">
        <v>0.23119999999999999</v>
      </c>
      <c r="AP324">
        <v>5.2499999999999998E-2</v>
      </c>
      <c r="AQ324">
        <v>6</v>
      </c>
      <c r="AR324">
        <v>3</v>
      </c>
      <c r="AS324">
        <v>2.5000000000000001E-2</v>
      </c>
      <c r="AT324">
        <v>4.1700000000000001E-2</v>
      </c>
      <c r="AU324">
        <v>0.93</v>
      </c>
      <c r="AV324">
        <v>30</v>
      </c>
      <c r="AW324">
        <v>15</v>
      </c>
      <c r="AX324">
        <v>10</v>
      </c>
      <c r="AY324">
        <v>45</v>
      </c>
      <c r="AZ324">
        <v>5.8806000000000003</v>
      </c>
      <c r="BA324">
        <v>1.1435</v>
      </c>
      <c r="BC324">
        <v>7.4187000000000003</v>
      </c>
      <c r="BH324">
        <v>8.6300000000000002E-2</v>
      </c>
      <c r="BI324">
        <v>6.4699999999999994E-2</v>
      </c>
      <c r="BK324">
        <v>1.7788999999999999</v>
      </c>
      <c r="BL324">
        <v>0.76659999999999995</v>
      </c>
      <c r="BO324">
        <v>0</v>
      </c>
      <c r="BP324">
        <v>0.23</v>
      </c>
      <c r="BR324">
        <v>0.3</v>
      </c>
      <c r="BS324">
        <v>0.6</v>
      </c>
      <c r="BT324">
        <v>1.2</v>
      </c>
      <c r="BU324">
        <v>0.4</v>
      </c>
      <c r="BV324">
        <v>0.2</v>
      </c>
      <c r="BW324">
        <v>0</v>
      </c>
      <c r="BX324">
        <v>0.2</v>
      </c>
      <c r="BY324">
        <v>0.1</v>
      </c>
      <c r="BZ324">
        <v>0</v>
      </c>
      <c r="CE324">
        <v>0.6885</v>
      </c>
      <c r="CH324">
        <v>1.8</v>
      </c>
      <c r="CL324">
        <v>15.0671</v>
      </c>
      <c r="CM324">
        <v>6.1515000000000004</v>
      </c>
      <c r="CN324" t="s">
        <v>1149</v>
      </c>
    </row>
    <row r="325" spans="1:92" x14ac:dyDescent="0.25">
      <c r="A325" t="s">
        <v>638</v>
      </c>
      <c r="B325">
        <v>451</v>
      </c>
      <c r="C325" t="s">
        <v>965</v>
      </c>
      <c r="D325">
        <v>1.5591999999999999</v>
      </c>
      <c r="E325">
        <v>1.4075</v>
      </c>
      <c r="F325">
        <v>1850.22</v>
      </c>
      <c r="G325">
        <v>105.1849</v>
      </c>
      <c r="H325">
        <v>1041.2798</v>
      </c>
      <c r="I325">
        <v>469.67579999999998</v>
      </c>
      <c r="J325">
        <v>234.0795</v>
      </c>
      <c r="K325">
        <v>8</v>
      </c>
      <c r="L325">
        <v>94.495099999999994</v>
      </c>
      <c r="M325">
        <v>140.74690000000001</v>
      </c>
      <c r="N325">
        <v>187</v>
      </c>
      <c r="O325">
        <v>67.790000000000006</v>
      </c>
      <c r="P325">
        <v>78.192700000000002</v>
      </c>
      <c r="Q325">
        <v>1.5591999999999999</v>
      </c>
      <c r="R325">
        <v>1.4075</v>
      </c>
      <c r="S325">
        <v>1850.22</v>
      </c>
      <c r="T325">
        <v>105.1849</v>
      </c>
      <c r="U325">
        <v>1041.2798</v>
      </c>
      <c r="V325">
        <v>469.67579999999998</v>
      </c>
      <c r="W325">
        <v>234.0795</v>
      </c>
      <c r="X325">
        <v>8</v>
      </c>
      <c r="Y325">
        <v>94.495099999999994</v>
      </c>
      <c r="Z325">
        <v>140.74690000000001</v>
      </c>
      <c r="AA325">
        <v>187</v>
      </c>
      <c r="AB325">
        <v>67.790000000000006</v>
      </c>
      <c r="AC325">
        <v>78.192700000000002</v>
      </c>
      <c r="AD325">
        <v>231</v>
      </c>
      <c r="AE325">
        <v>2.4973000000000001</v>
      </c>
      <c r="AF325">
        <v>3.4411</v>
      </c>
      <c r="AG325">
        <v>2.4973000000000001</v>
      </c>
      <c r="AH325">
        <v>2.3727</v>
      </c>
      <c r="AI325">
        <v>2.6128999999999998</v>
      </c>
      <c r="AJ325">
        <v>3.0095999999999998</v>
      </c>
      <c r="AK325">
        <v>7.6901999999999999</v>
      </c>
      <c r="AL325">
        <v>0.52349999999999997</v>
      </c>
      <c r="AM325">
        <v>0.91679999999999995</v>
      </c>
      <c r="AN325">
        <v>0.63239999999999996</v>
      </c>
      <c r="AO325">
        <v>0.23050000000000001</v>
      </c>
      <c r="AP325">
        <v>5.3800000000000001E-2</v>
      </c>
      <c r="AQ325">
        <v>6</v>
      </c>
      <c r="AR325">
        <v>3</v>
      </c>
      <c r="AS325">
        <v>2.5000000000000001E-2</v>
      </c>
      <c r="AT325">
        <v>4.1700000000000001E-2</v>
      </c>
      <c r="AU325">
        <v>0.90390000000000004</v>
      </c>
      <c r="AV325">
        <v>30</v>
      </c>
      <c r="AW325">
        <v>15</v>
      </c>
      <c r="AX325">
        <v>10</v>
      </c>
      <c r="AY325">
        <v>45</v>
      </c>
      <c r="AZ325">
        <v>5.4450000000000003</v>
      </c>
      <c r="BA325">
        <v>1.3068</v>
      </c>
      <c r="BC325">
        <v>8.6035000000000004</v>
      </c>
      <c r="BH325">
        <v>8.6300000000000002E-2</v>
      </c>
      <c r="BI325">
        <v>6.4699999999999994E-2</v>
      </c>
      <c r="BK325">
        <v>1.8</v>
      </c>
      <c r="BL325">
        <v>0.72</v>
      </c>
      <c r="BO325">
        <v>0</v>
      </c>
      <c r="BP325">
        <v>0.23</v>
      </c>
      <c r="BR325">
        <v>0.3</v>
      </c>
      <c r="BS325">
        <v>0.6</v>
      </c>
      <c r="BT325">
        <v>1.2</v>
      </c>
      <c r="BU325">
        <v>0.4</v>
      </c>
      <c r="BV325">
        <v>0.2</v>
      </c>
      <c r="BW325">
        <v>0</v>
      </c>
      <c r="BX325">
        <v>0.2</v>
      </c>
      <c r="BY325">
        <v>0.1</v>
      </c>
      <c r="BZ325">
        <v>0</v>
      </c>
      <c r="CE325">
        <v>0.69530000000000003</v>
      </c>
      <c r="CH325">
        <v>1.8</v>
      </c>
      <c r="CL325">
        <v>16.279800000000002</v>
      </c>
      <c r="CM325">
        <v>6.7632000000000003</v>
      </c>
      <c r="CN325" t="s">
        <v>1149</v>
      </c>
    </row>
    <row r="326" spans="1:92" x14ac:dyDescent="0.25">
      <c r="A326" t="s">
        <v>640</v>
      </c>
      <c r="B326">
        <v>453</v>
      </c>
      <c r="C326" t="s">
        <v>639</v>
      </c>
      <c r="D326">
        <v>59.727600000000002</v>
      </c>
      <c r="E326">
        <v>9.6919000000000004</v>
      </c>
      <c r="F326">
        <v>5698.5815000000002</v>
      </c>
      <c r="G326">
        <v>380.6456</v>
      </c>
      <c r="H326">
        <v>5162.9727000000003</v>
      </c>
      <c r="I326">
        <v>0</v>
      </c>
      <c r="J326">
        <v>154.96350000000001</v>
      </c>
      <c r="K326">
        <v>1</v>
      </c>
      <c r="L326">
        <v>89.452799999999996</v>
      </c>
      <c r="M326">
        <v>255.04910000000001</v>
      </c>
      <c r="N326">
        <v>109</v>
      </c>
      <c r="O326">
        <v>47.066699999999997</v>
      </c>
      <c r="P326">
        <v>34.737900000000003</v>
      </c>
      <c r="Q326">
        <v>59.727600000000002</v>
      </c>
      <c r="R326">
        <v>9.6919000000000004</v>
      </c>
      <c r="S326">
        <v>5698.5815000000002</v>
      </c>
      <c r="T326">
        <v>380.6456</v>
      </c>
      <c r="U326">
        <v>5162.9727000000003</v>
      </c>
      <c r="V326">
        <v>0</v>
      </c>
      <c r="W326">
        <v>154.96350000000001</v>
      </c>
      <c r="X326">
        <v>1</v>
      </c>
      <c r="Y326">
        <v>89.452799999999996</v>
      </c>
      <c r="Z326">
        <v>255.04910000000001</v>
      </c>
      <c r="AA326">
        <v>109</v>
      </c>
      <c r="AB326">
        <v>47.066699999999997</v>
      </c>
      <c r="AC326">
        <v>34.737900000000003</v>
      </c>
      <c r="AD326">
        <v>910</v>
      </c>
      <c r="AE326">
        <v>9</v>
      </c>
      <c r="AF326">
        <v>6.0391000000000004</v>
      </c>
      <c r="AG326">
        <v>9</v>
      </c>
      <c r="AH326">
        <v>6.2263999999999999</v>
      </c>
      <c r="AI326">
        <v>0.83940000000000003</v>
      </c>
      <c r="AJ326">
        <v>0</v>
      </c>
      <c r="AK326">
        <v>0</v>
      </c>
      <c r="AL326">
        <v>1.9583999999999999</v>
      </c>
      <c r="AM326">
        <v>0.42749999999999999</v>
      </c>
      <c r="AN326">
        <v>0.42749999999999999</v>
      </c>
      <c r="AO326">
        <v>0</v>
      </c>
      <c r="AP326">
        <v>0</v>
      </c>
      <c r="AQ326">
        <v>5</v>
      </c>
      <c r="AR326">
        <v>5</v>
      </c>
      <c r="AT326">
        <v>8.3299999999999999E-2</v>
      </c>
      <c r="AU326">
        <v>3.2581000000000002</v>
      </c>
      <c r="AV326">
        <v>30</v>
      </c>
      <c r="AW326">
        <v>85</v>
      </c>
      <c r="AY326">
        <v>90</v>
      </c>
      <c r="AZ326">
        <v>1.1291</v>
      </c>
      <c r="BC326">
        <v>0.72770000000000001</v>
      </c>
      <c r="BK326">
        <v>2.3569</v>
      </c>
      <c r="BL326">
        <v>1.0156000000000001</v>
      </c>
      <c r="BO326">
        <v>0</v>
      </c>
      <c r="BP326">
        <v>1.5</v>
      </c>
      <c r="BQ326">
        <v>0.3</v>
      </c>
      <c r="CE326">
        <v>2.1059999999999999</v>
      </c>
      <c r="CL326">
        <v>6.9905999999999997</v>
      </c>
      <c r="CM326">
        <v>2.8246000000000002</v>
      </c>
      <c r="CN326" t="s">
        <v>1149</v>
      </c>
    </row>
    <row r="327" spans="1:92" x14ac:dyDescent="0.25">
      <c r="A327" t="s">
        <v>642</v>
      </c>
      <c r="B327">
        <v>454</v>
      </c>
      <c r="C327" t="s">
        <v>966</v>
      </c>
      <c r="D327">
        <v>3.6402000000000001</v>
      </c>
      <c r="E327">
        <v>1.8541000000000001</v>
      </c>
      <c r="F327">
        <v>1271.1953000000001</v>
      </c>
      <c r="G327">
        <v>123.8969</v>
      </c>
      <c r="H327">
        <v>347.67779999999999</v>
      </c>
      <c r="I327">
        <v>391.68819999999999</v>
      </c>
      <c r="J327">
        <v>407.93239999999997</v>
      </c>
      <c r="K327">
        <v>8</v>
      </c>
      <c r="L327">
        <v>220.61709999999999</v>
      </c>
      <c r="M327">
        <v>185.4119</v>
      </c>
      <c r="N327">
        <v>186</v>
      </c>
      <c r="O327">
        <v>82.731399999999994</v>
      </c>
      <c r="P327">
        <v>80.613900000000001</v>
      </c>
      <c r="Q327">
        <v>3.6402000000000001</v>
      </c>
      <c r="R327">
        <v>1.8541000000000001</v>
      </c>
      <c r="S327">
        <v>1271.1953000000001</v>
      </c>
      <c r="T327">
        <v>123.8969</v>
      </c>
      <c r="U327">
        <v>347.67779999999999</v>
      </c>
      <c r="V327">
        <v>391.68819999999999</v>
      </c>
      <c r="W327">
        <v>407.93239999999997</v>
      </c>
      <c r="X327">
        <v>8</v>
      </c>
      <c r="Y327">
        <v>220.61709999999999</v>
      </c>
      <c r="Z327">
        <v>185.4119</v>
      </c>
      <c r="AA327">
        <v>186</v>
      </c>
      <c r="AB327">
        <v>82.731399999999994</v>
      </c>
      <c r="AC327">
        <v>80.613900000000001</v>
      </c>
      <c r="AD327">
        <v>402</v>
      </c>
      <c r="AE327">
        <v>3.8159000000000001</v>
      </c>
      <c r="AF327">
        <v>2.8523000000000001</v>
      </c>
      <c r="AG327">
        <v>3.8159000000000001</v>
      </c>
      <c r="AH327">
        <v>2.7233000000000001</v>
      </c>
      <c r="AI327">
        <v>0</v>
      </c>
      <c r="AJ327">
        <v>0</v>
      </c>
      <c r="AK327">
        <v>0</v>
      </c>
      <c r="AL327">
        <v>0</v>
      </c>
      <c r="AM327">
        <v>2.3426</v>
      </c>
      <c r="AN327">
        <v>1.0207999999999999</v>
      </c>
      <c r="AO327">
        <v>0.81010000000000004</v>
      </c>
      <c r="AP327">
        <v>0.51170000000000004</v>
      </c>
      <c r="AQ327">
        <v>4</v>
      </c>
      <c r="AR327">
        <v>1</v>
      </c>
      <c r="AS327">
        <v>4.1700000000000001E-2</v>
      </c>
      <c r="AT327">
        <v>8.3299999999999999E-2</v>
      </c>
      <c r="AU327">
        <v>1.1029</v>
      </c>
      <c r="AV327">
        <v>40</v>
      </c>
      <c r="AW327">
        <v>20</v>
      </c>
      <c r="AX327">
        <v>5</v>
      </c>
      <c r="AY327">
        <v>95</v>
      </c>
      <c r="AZ327">
        <v>5.2271999999999998</v>
      </c>
      <c r="BA327">
        <v>5.9894999999999996</v>
      </c>
      <c r="BB327">
        <v>1.6771</v>
      </c>
      <c r="BC327">
        <v>65.827299999999994</v>
      </c>
      <c r="BG327">
        <v>2.4706999999999999</v>
      </c>
      <c r="BH327">
        <v>0.66820000000000002</v>
      </c>
      <c r="BI327">
        <v>0.53459999999999996</v>
      </c>
      <c r="BJ327">
        <v>3</v>
      </c>
      <c r="BK327">
        <v>3.7294999999999998</v>
      </c>
      <c r="BL327">
        <v>1.621</v>
      </c>
      <c r="BO327">
        <v>0</v>
      </c>
      <c r="BP327">
        <v>0.1</v>
      </c>
      <c r="BR327">
        <v>0.4</v>
      </c>
      <c r="BS327">
        <v>0.5</v>
      </c>
      <c r="BT327">
        <v>1</v>
      </c>
      <c r="BU327">
        <v>1</v>
      </c>
      <c r="BV327">
        <v>2</v>
      </c>
      <c r="BW327">
        <v>0</v>
      </c>
      <c r="BX327">
        <v>0.5</v>
      </c>
      <c r="BY327">
        <v>1</v>
      </c>
      <c r="BZ327">
        <v>0</v>
      </c>
      <c r="CC327">
        <v>2.0419999999999998</v>
      </c>
      <c r="CE327">
        <v>2.9449999999999998</v>
      </c>
      <c r="CH327">
        <v>6.8</v>
      </c>
      <c r="CL327">
        <v>92.046599999999998</v>
      </c>
      <c r="CM327">
        <v>42.986800000000002</v>
      </c>
      <c r="CN327" t="s">
        <v>1149</v>
      </c>
    </row>
    <row r="328" spans="1:92" x14ac:dyDescent="0.25">
      <c r="A328" t="s">
        <v>644</v>
      </c>
      <c r="B328">
        <v>455</v>
      </c>
      <c r="C328" t="s">
        <v>643</v>
      </c>
      <c r="D328">
        <v>4.8718000000000004</v>
      </c>
      <c r="E328">
        <v>2.7437</v>
      </c>
      <c r="F328">
        <v>2194.2476000000001</v>
      </c>
      <c r="G328">
        <v>98.561499999999995</v>
      </c>
      <c r="H328">
        <v>754.10530000000006</v>
      </c>
      <c r="I328">
        <v>680.73360000000002</v>
      </c>
      <c r="J328">
        <v>660.84720000000004</v>
      </c>
      <c r="K328">
        <v>9</v>
      </c>
      <c r="L328">
        <v>71.434600000000003</v>
      </c>
      <c r="M328">
        <v>109.7473</v>
      </c>
      <c r="N328">
        <v>188</v>
      </c>
      <c r="O328">
        <v>105.90949999999999</v>
      </c>
      <c r="P328">
        <v>91.456100000000006</v>
      </c>
      <c r="Q328">
        <v>4.8718000000000004</v>
      </c>
      <c r="R328">
        <v>2.7437</v>
      </c>
      <c r="S328">
        <v>2194.2476000000001</v>
      </c>
      <c r="T328">
        <v>98.561499999999995</v>
      </c>
      <c r="U328">
        <v>754.10530000000006</v>
      </c>
      <c r="V328">
        <v>680.73360000000002</v>
      </c>
      <c r="W328">
        <v>660.84720000000004</v>
      </c>
      <c r="X328">
        <v>9</v>
      </c>
      <c r="Y328">
        <v>71.434600000000003</v>
      </c>
      <c r="Z328">
        <v>109.7473</v>
      </c>
      <c r="AA328">
        <v>188</v>
      </c>
      <c r="AB328">
        <v>105.90949999999999</v>
      </c>
      <c r="AC328">
        <v>91.456100000000006</v>
      </c>
      <c r="AD328">
        <v>444</v>
      </c>
      <c r="AE328">
        <v>4.4143999999999997</v>
      </c>
      <c r="AF328">
        <v>3.7473999999999998</v>
      </c>
      <c r="AG328">
        <v>4.4143999999999997</v>
      </c>
      <c r="AH328">
        <v>3.3128000000000002</v>
      </c>
      <c r="AI328">
        <v>4.0830000000000002</v>
      </c>
      <c r="AJ328">
        <v>2.9699</v>
      </c>
      <c r="AK328">
        <v>8.5069999999999997</v>
      </c>
      <c r="AL328">
        <v>3.7208999999999999</v>
      </c>
      <c r="AM328">
        <v>3.9054000000000002</v>
      </c>
      <c r="AN328">
        <v>2.6722999999999999</v>
      </c>
      <c r="AO328">
        <v>1.0142</v>
      </c>
      <c r="AP328">
        <v>0.219</v>
      </c>
      <c r="AQ328">
        <v>4</v>
      </c>
      <c r="AR328">
        <v>2</v>
      </c>
      <c r="AS328">
        <v>8.3299999999999999E-2</v>
      </c>
      <c r="AT328">
        <v>0.19170000000000001</v>
      </c>
      <c r="AU328">
        <v>0.1258</v>
      </c>
      <c r="AV328">
        <v>10</v>
      </c>
      <c r="AW328">
        <v>15</v>
      </c>
      <c r="AX328">
        <v>25</v>
      </c>
      <c r="AY328">
        <v>100</v>
      </c>
      <c r="AZ328">
        <v>8.9931999999999999</v>
      </c>
      <c r="BA328">
        <v>1.0731999999999999</v>
      </c>
      <c r="BB328">
        <v>0.51949999999999996</v>
      </c>
      <c r="BC328">
        <v>93.818100000000001</v>
      </c>
      <c r="BJ328">
        <v>0</v>
      </c>
      <c r="BK328">
        <v>0.4</v>
      </c>
      <c r="BL328">
        <v>0.16</v>
      </c>
      <c r="BO328">
        <v>0</v>
      </c>
      <c r="BP328">
        <v>0.2</v>
      </c>
      <c r="BR328">
        <v>0.5</v>
      </c>
      <c r="BS328">
        <v>0.5</v>
      </c>
      <c r="BT328">
        <v>1</v>
      </c>
      <c r="BU328">
        <v>1</v>
      </c>
      <c r="BV328">
        <v>1.5</v>
      </c>
      <c r="BW328">
        <v>0</v>
      </c>
      <c r="BX328">
        <v>2.5</v>
      </c>
      <c r="BY328">
        <v>3</v>
      </c>
      <c r="BZ328">
        <v>0</v>
      </c>
      <c r="CC328">
        <v>0.53920000000000001</v>
      </c>
      <c r="CE328">
        <v>1.8089999999999999</v>
      </c>
      <c r="CF328">
        <v>1.2500000000000001E-2</v>
      </c>
      <c r="CG328">
        <v>0.3</v>
      </c>
      <c r="CH328">
        <v>6.8</v>
      </c>
      <c r="CJ328">
        <v>1.43E-2</v>
      </c>
      <c r="CL328">
        <v>113.8931</v>
      </c>
      <c r="CM328">
        <v>53.596899999999998</v>
      </c>
      <c r="CN328" t="s">
        <v>1149</v>
      </c>
    </row>
    <row r="329" spans="1:92" x14ac:dyDescent="0.25">
      <c r="A329" t="s">
        <v>646</v>
      </c>
      <c r="B329">
        <v>456</v>
      </c>
      <c r="C329" t="s">
        <v>967</v>
      </c>
      <c r="D329">
        <v>4.8757000000000001</v>
      </c>
      <c r="E329">
        <v>3.4264999999999999</v>
      </c>
      <c r="F329">
        <v>3452.0358999999999</v>
      </c>
      <c r="G329">
        <v>700.75260000000003</v>
      </c>
      <c r="H329">
        <v>1272.6018999999999</v>
      </c>
      <c r="I329">
        <v>1015.0146</v>
      </c>
      <c r="J329">
        <v>463.66680000000002</v>
      </c>
      <c r="K329">
        <v>9</v>
      </c>
      <c r="L329">
        <v>71.491399999999999</v>
      </c>
      <c r="M329">
        <v>137.0591</v>
      </c>
      <c r="N329">
        <v>189</v>
      </c>
      <c r="O329">
        <v>70.662499999999994</v>
      </c>
      <c r="P329">
        <v>79.685500000000005</v>
      </c>
      <c r="Q329">
        <v>4.8757000000000001</v>
      </c>
      <c r="R329">
        <v>3.4264999999999999</v>
      </c>
      <c r="S329">
        <v>3452.0358999999999</v>
      </c>
      <c r="T329">
        <v>700.75260000000003</v>
      </c>
      <c r="U329">
        <v>1272.6018999999999</v>
      </c>
      <c r="V329">
        <v>1015.0146</v>
      </c>
      <c r="W329">
        <v>463.66680000000002</v>
      </c>
      <c r="X329">
        <v>9</v>
      </c>
      <c r="Y329">
        <v>71.491399999999999</v>
      </c>
      <c r="Z329">
        <v>137.0591</v>
      </c>
      <c r="AA329">
        <v>189</v>
      </c>
      <c r="AB329">
        <v>70.662499999999994</v>
      </c>
      <c r="AC329">
        <v>79.685500000000005</v>
      </c>
      <c r="AD329">
        <v>402</v>
      </c>
      <c r="AE329">
        <v>4.4161999999999999</v>
      </c>
      <c r="AF329">
        <v>4.7003000000000004</v>
      </c>
      <c r="AG329">
        <v>4.4161999999999999</v>
      </c>
      <c r="AH329">
        <v>3.7021000000000002</v>
      </c>
      <c r="AI329">
        <v>0</v>
      </c>
      <c r="AJ329">
        <v>0</v>
      </c>
      <c r="AK329">
        <v>0</v>
      </c>
      <c r="AL329">
        <v>0</v>
      </c>
      <c r="AM329">
        <v>1.8270999999999999</v>
      </c>
      <c r="AN329">
        <v>0.78200000000000003</v>
      </c>
      <c r="AO329">
        <v>0.86829999999999996</v>
      </c>
      <c r="AP329">
        <v>0.1767</v>
      </c>
      <c r="AQ329">
        <v>5</v>
      </c>
      <c r="AR329">
        <v>3</v>
      </c>
      <c r="AS329">
        <v>4.1700000000000001E-2</v>
      </c>
      <c r="AT329">
        <v>0.19170000000000001</v>
      </c>
      <c r="AU329">
        <v>0.2263</v>
      </c>
      <c r="AV329">
        <v>10</v>
      </c>
      <c r="AW329">
        <v>20</v>
      </c>
      <c r="AX329">
        <v>35</v>
      </c>
      <c r="AY329">
        <v>100</v>
      </c>
      <c r="AZ329">
        <v>7.1874000000000002</v>
      </c>
      <c r="BC329">
        <v>322.16250000000002</v>
      </c>
      <c r="BK329">
        <v>0.98199999999999998</v>
      </c>
      <c r="BL329">
        <v>0.4607</v>
      </c>
      <c r="BO329">
        <v>0</v>
      </c>
      <c r="BP329">
        <v>0.3</v>
      </c>
      <c r="BR329">
        <v>0.5</v>
      </c>
      <c r="BS329">
        <v>1</v>
      </c>
      <c r="BT329">
        <v>3</v>
      </c>
      <c r="BU329">
        <v>3</v>
      </c>
      <c r="BV329">
        <v>0</v>
      </c>
      <c r="BW329">
        <v>0</v>
      </c>
      <c r="BX329">
        <v>1</v>
      </c>
      <c r="BY329">
        <v>0</v>
      </c>
      <c r="BZ329">
        <v>0</v>
      </c>
      <c r="CE329">
        <v>2.79</v>
      </c>
      <c r="CG329">
        <v>0.39</v>
      </c>
      <c r="CH329">
        <v>6.8</v>
      </c>
      <c r="CL329">
        <v>341.9246</v>
      </c>
      <c r="CM329">
        <v>168.49160000000001</v>
      </c>
      <c r="CN329" t="s">
        <v>1149</v>
      </c>
    </row>
    <row r="330" spans="1:92" x14ac:dyDescent="0.25">
      <c r="A330" t="s">
        <v>648</v>
      </c>
      <c r="B330">
        <v>457</v>
      </c>
      <c r="C330" t="s">
        <v>647</v>
      </c>
      <c r="D330">
        <v>11.856199999999999</v>
      </c>
      <c r="E330">
        <v>6.5601000000000003</v>
      </c>
      <c r="F330">
        <v>6257.7461000000003</v>
      </c>
      <c r="G330">
        <v>5312.6084000000001</v>
      </c>
      <c r="H330">
        <v>0</v>
      </c>
      <c r="I330">
        <v>282.02800000000002</v>
      </c>
      <c r="J330">
        <v>663.10990000000004</v>
      </c>
      <c r="K330">
        <v>12</v>
      </c>
      <c r="L330">
        <v>101.6829</v>
      </c>
      <c r="M330">
        <v>89.863900000000001</v>
      </c>
      <c r="N330">
        <v>203</v>
      </c>
      <c r="O330">
        <v>57.8352</v>
      </c>
      <c r="P330">
        <v>83.038799999999995</v>
      </c>
      <c r="Q330">
        <v>11.856199999999999</v>
      </c>
      <c r="R330">
        <v>6.5601000000000003</v>
      </c>
      <c r="S330">
        <v>6257.7461000000003</v>
      </c>
      <c r="T330">
        <v>5312.6084000000001</v>
      </c>
      <c r="U330">
        <v>0</v>
      </c>
      <c r="V330">
        <v>282.02800000000002</v>
      </c>
      <c r="W330">
        <v>663.10990000000004</v>
      </c>
      <c r="X330">
        <v>12</v>
      </c>
      <c r="Y330">
        <v>101.6829</v>
      </c>
      <c r="Z330">
        <v>89.863900000000001</v>
      </c>
      <c r="AA330">
        <v>203</v>
      </c>
      <c r="AB330">
        <v>57.8352</v>
      </c>
      <c r="AC330">
        <v>83.038799999999995</v>
      </c>
      <c r="AD330">
        <v>764</v>
      </c>
      <c r="AE330">
        <v>6.8865999999999996</v>
      </c>
      <c r="AF330">
        <v>6.3285</v>
      </c>
      <c r="AG330">
        <v>6.8865999999999996</v>
      </c>
      <c r="AH330">
        <v>5.1224999999999996</v>
      </c>
      <c r="AI330">
        <v>5.6092000000000004</v>
      </c>
      <c r="AJ330">
        <v>6.4066000000000001</v>
      </c>
      <c r="AK330">
        <v>8.8546999999999993</v>
      </c>
      <c r="AL330">
        <v>3.7290999999999999</v>
      </c>
      <c r="AM330">
        <v>4.3804999999999996</v>
      </c>
      <c r="AN330">
        <v>1.6706000000000001</v>
      </c>
      <c r="AO330">
        <v>2.4243999999999999</v>
      </c>
      <c r="AP330">
        <v>0.28539999999999999</v>
      </c>
      <c r="AQ330">
        <v>6</v>
      </c>
      <c r="AS330">
        <v>8.3299999999999999E-2</v>
      </c>
      <c r="AT330">
        <v>0.16669999999999999</v>
      </c>
      <c r="AU330">
        <v>2.0268999999999999</v>
      </c>
      <c r="AV330">
        <v>40</v>
      </c>
      <c r="AX330">
        <v>25</v>
      </c>
      <c r="AY330">
        <v>100</v>
      </c>
      <c r="AZ330">
        <v>3.0491999999999999</v>
      </c>
      <c r="BA330">
        <v>3.6753999999999998</v>
      </c>
      <c r="BC330">
        <v>30.338200000000001</v>
      </c>
      <c r="BH330">
        <v>0.65349999999999997</v>
      </c>
      <c r="BI330">
        <v>0.65349999999999997</v>
      </c>
      <c r="BJ330">
        <v>0.04</v>
      </c>
      <c r="BK330">
        <v>3.96</v>
      </c>
      <c r="BL330">
        <v>2.1960000000000002</v>
      </c>
      <c r="BO330">
        <v>1.5</v>
      </c>
      <c r="BR330">
        <v>0.5</v>
      </c>
      <c r="BS330">
        <v>0.5</v>
      </c>
      <c r="BT330">
        <v>0.5</v>
      </c>
      <c r="BU330">
        <v>1.5</v>
      </c>
      <c r="BV330">
        <v>1</v>
      </c>
      <c r="BW330">
        <v>0</v>
      </c>
      <c r="BX330">
        <v>1.5</v>
      </c>
      <c r="BY330">
        <v>1</v>
      </c>
      <c r="BZ330">
        <v>0</v>
      </c>
      <c r="CE330">
        <v>2.4649999999999999</v>
      </c>
      <c r="CG330">
        <v>1.05</v>
      </c>
      <c r="CH330">
        <v>22.4</v>
      </c>
      <c r="CL330">
        <v>69.560100000000006</v>
      </c>
      <c r="CM330">
        <v>37.348500000000001</v>
      </c>
      <c r="CN330" t="s">
        <v>1149</v>
      </c>
    </row>
    <row r="331" spans="1:92" x14ac:dyDescent="0.25">
      <c r="A331" t="s">
        <v>650</v>
      </c>
      <c r="B331">
        <v>458</v>
      </c>
      <c r="C331" t="s">
        <v>649</v>
      </c>
      <c r="D331">
        <v>14.9498</v>
      </c>
      <c r="E331">
        <v>5.8009000000000004</v>
      </c>
      <c r="F331">
        <v>3993.2970999999998</v>
      </c>
      <c r="G331">
        <v>3571.2226999999998</v>
      </c>
      <c r="H331">
        <v>402.42599999999999</v>
      </c>
      <c r="I331">
        <v>0</v>
      </c>
      <c r="J331">
        <v>19.648399999999999</v>
      </c>
      <c r="K331">
        <v>10</v>
      </c>
      <c r="L331">
        <v>199.86330000000001</v>
      </c>
      <c r="M331">
        <v>123.4237</v>
      </c>
      <c r="N331">
        <v>163</v>
      </c>
      <c r="O331">
        <v>75.124499999999998</v>
      </c>
      <c r="P331">
        <v>92.078000000000003</v>
      </c>
      <c r="Q331">
        <v>14.9498</v>
      </c>
      <c r="R331">
        <v>5.8009000000000004</v>
      </c>
      <c r="S331">
        <v>3993.2970999999998</v>
      </c>
      <c r="T331">
        <v>3571.2226999999998</v>
      </c>
      <c r="U331">
        <v>402.42599999999999</v>
      </c>
      <c r="V331">
        <v>0</v>
      </c>
      <c r="W331">
        <v>19.648399999999999</v>
      </c>
      <c r="X331">
        <v>10</v>
      </c>
      <c r="Y331">
        <v>199.86330000000001</v>
      </c>
      <c r="Z331">
        <v>123.4237</v>
      </c>
      <c r="AA331">
        <v>163</v>
      </c>
      <c r="AB331">
        <v>75.124499999999998</v>
      </c>
      <c r="AC331">
        <v>92.078000000000003</v>
      </c>
      <c r="AD331">
        <v>801</v>
      </c>
      <c r="AE331">
        <v>7.7329999999999997</v>
      </c>
      <c r="AF331">
        <v>5.0553999999999997</v>
      </c>
      <c r="AG331">
        <v>7.7329999999999997</v>
      </c>
      <c r="AH331">
        <v>4.8170000000000002</v>
      </c>
      <c r="AI331">
        <v>0</v>
      </c>
      <c r="AJ331">
        <v>0</v>
      </c>
      <c r="AK331">
        <v>0</v>
      </c>
      <c r="AL331">
        <v>0</v>
      </c>
      <c r="AM331">
        <v>0.82950000000000002</v>
      </c>
      <c r="AN331">
        <v>0.82950000000000002</v>
      </c>
      <c r="AO331">
        <v>0</v>
      </c>
      <c r="AP331">
        <v>0</v>
      </c>
      <c r="AQ331">
        <v>10</v>
      </c>
      <c r="AR331">
        <v>1</v>
      </c>
      <c r="AT331">
        <v>8.3000000000000001E-3</v>
      </c>
      <c r="AU331">
        <v>6.8304</v>
      </c>
      <c r="AV331">
        <v>70</v>
      </c>
      <c r="AW331">
        <v>30</v>
      </c>
      <c r="AY331">
        <v>20</v>
      </c>
      <c r="BK331">
        <v>11.331099999999999</v>
      </c>
      <c r="BL331">
        <v>5.7770999999999999</v>
      </c>
      <c r="BO331">
        <v>0</v>
      </c>
      <c r="BP331">
        <v>0.15</v>
      </c>
      <c r="CE331">
        <v>5.7200000000000001E-2</v>
      </c>
      <c r="CL331">
        <v>11.5383</v>
      </c>
      <c r="CM331">
        <v>2.9922</v>
      </c>
      <c r="CN331" t="s">
        <v>1149</v>
      </c>
    </row>
    <row r="332" spans="1:92" x14ac:dyDescent="0.25">
      <c r="A332" t="s">
        <v>652</v>
      </c>
      <c r="B332">
        <v>459</v>
      </c>
      <c r="C332" t="s">
        <v>968</v>
      </c>
      <c r="D332">
        <v>1.7911999999999999</v>
      </c>
      <c r="E332">
        <v>1.0174000000000001</v>
      </c>
      <c r="F332">
        <v>1122.8719000000001</v>
      </c>
      <c r="G332">
        <v>37.727499999999999</v>
      </c>
      <c r="H332">
        <v>788.82060000000001</v>
      </c>
      <c r="I332">
        <v>29.348700000000001</v>
      </c>
      <c r="J332">
        <v>266.9751</v>
      </c>
      <c r="K332">
        <v>8</v>
      </c>
      <c r="L332">
        <v>108.556</v>
      </c>
      <c r="M332">
        <v>101.7414</v>
      </c>
      <c r="N332">
        <v>184</v>
      </c>
      <c r="O332">
        <v>94.272300000000001</v>
      </c>
      <c r="P332">
        <v>84.784499999999994</v>
      </c>
      <c r="Q332">
        <v>1.7911999999999999</v>
      </c>
      <c r="R332">
        <v>1.0174000000000001</v>
      </c>
      <c r="S332">
        <v>1122.8719000000001</v>
      </c>
      <c r="T332">
        <v>37.727499999999999</v>
      </c>
      <c r="U332">
        <v>788.82060000000001</v>
      </c>
      <c r="V332">
        <v>29.348700000000001</v>
      </c>
      <c r="W332">
        <v>266.9751</v>
      </c>
      <c r="X332">
        <v>8</v>
      </c>
      <c r="Y332">
        <v>108.556</v>
      </c>
      <c r="Z332">
        <v>101.7414</v>
      </c>
      <c r="AA332">
        <v>184</v>
      </c>
      <c r="AB332">
        <v>94.272300000000001</v>
      </c>
      <c r="AC332">
        <v>84.784499999999994</v>
      </c>
      <c r="AD332">
        <v>311</v>
      </c>
      <c r="AE332">
        <v>2.6766999999999999</v>
      </c>
      <c r="AF332">
        <v>2.6806999999999999</v>
      </c>
      <c r="AG332">
        <v>2.6766999999999999</v>
      </c>
      <c r="AH332">
        <v>2.0173000000000001</v>
      </c>
      <c r="AI332">
        <v>1.0442</v>
      </c>
      <c r="AJ332">
        <v>1.6325000000000001</v>
      </c>
      <c r="AK332">
        <v>0</v>
      </c>
      <c r="AL332">
        <v>0.80389999999999995</v>
      </c>
      <c r="AM332">
        <v>0.65080000000000005</v>
      </c>
      <c r="AN332">
        <v>0.40050000000000002</v>
      </c>
      <c r="AO332">
        <v>0.23169999999999999</v>
      </c>
      <c r="AP332">
        <v>1.8499999999999999E-2</v>
      </c>
      <c r="AQ332">
        <v>0.8</v>
      </c>
      <c r="AR332">
        <v>1</v>
      </c>
      <c r="AS332">
        <v>2.5000000000000001E-2</v>
      </c>
      <c r="AT332">
        <v>4.1700000000000001E-2</v>
      </c>
      <c r="AU332">
        <v>0.34179999999999999</v>
      </c>
      <c r="AV332">
        <v>20</v>
      </c>
      <c r="AW332">
        <v>60</v>
      </c>
      <c r="AX332">
        <v>5</v>
      </c>
      <c r="AY332">
        <v>80</v>
      </c>
      <c r="AZ332">
        <v>11.460599999999999</v>
      </c>
      <c r="BC332">
        <v>96.125900000000001</v>
      </c>
      <c r="BK332">
        <v>0.42609999999999998</v>
      </c>
      <c r="BL332">
        <v>0.23960000000000001</v>
      </c>
      <c r="BO332">
        <v>0</v>
      </c>
      <c r="BP332">
        <v>0.35</v>
      </c>
      <c r="BR332">
        <v>0.1</v>
      </c>
      <c r="BS332">
        <v>0.1</v>
      </c>
      <c r="BT332">
        <v>0.1</v>
      </c>
      <c r="BU332">
        <v>0.3</v>
      </c>
      <c r="BV332">
        <v>0</v>
      </c>
      <c r="BW332">
        <v>0</v>
      </c>
      <c r="BX332">
        <v>0</v>
      </c>
      <c r="BY332">
        <v>0</v>
      </c>
      <c r="BZ332">
        <v>0</v>
      </c>
      <c r="CE332">
        <v>1.06</v>
      </c>
      <c r="CH332">
        <v>2.2400000000000002</v>
      </c>
      <c r="CL332">
        <v>100.8019</v>
      </c>
      <c r="CM332">
        <v>50.6798</v>
      </c>
      <c r="CN332" t="s">
        <v>1149</v>
      </c>
    </row>
    <row r="333" spans="1:92" x14ac:dyDescent="0.25">
      <c r="A333" t="s">
        <v>654</v>
      </c>
      <c r="B333">
        <v>460</v>
      </c>
      <c r="C333" t="s">
        <v>969</v>
      </c>
      <c r="D333">
        <v>1.7081999999999999</v>
      </c>
      <c r="E333">
        <v>1.0035000000000001</v>
      </c>
      <c r="F333">
        <v>1137.8945000000001</v>
      </c>
      <c r="G333">
        <v>37.728999999999999</v>
      </c>
      <c r="H333">
        <v>788.8578</v>
      </c>
      <c r="I333">
        <v>29.353300000000001</v>
      </c>
      <c r="J333">
        <v>281.95429999999999</v>
      </c>
      <c r="K333">
        <v>8</v>
      </c>
      <c r="L333">
        <v>103.5264</v>
      </c>
      <c r="M333">
        <v>100.3526</v>
      </c>
      <c r="N333">
        <v>184</v>
      </c>
      <c r="O333">
        <v>89.904499999999999</v>
      </c>
      <c r="P333">
        <v>83.627200000000002</v>
      </c>
      <c r="Q333">
        <v>1.7081999999999999</v>
      </c>
      <c r="R333">
        <v>1.0035000000000001</v>
      </c>
      <c r="S333">
        <v>1137.8945000000001</v>
      </c>
      <c r="T333">
        <v>37.728999999999999</v>
      </c>
      <c r="U333">
        <v>788.8578</v>
      </c>
      <c r="V333">
        <v>29.353300000000001</v>
      </c>
      <c r="W333">
        <v>281.95429999999999</v>
      </c>
      <c r="X333">
        <v>8</v>
      </c>
      <c r="Y333">
        <v>103.5264</v>
      </c>
      <c r="Z333">
        <v>100.3526</v>
      </c>
      <c r="AA333">
        <v>184</v>
      </c>
      <c r="AB333">
        <v>89.904499999999999</v>
      </c>
      <c r="AC333">
        <v>83.627200000000002</v>
      </c>
      <c r="AD333">
        <v>311</v>
      </c>
      <c r="AE333">
        <v>2.6139999999999999</v>
      </c>
      <c r="AF333">
        <v>2.6985999999999999</v>
      </c>
      <c r="AG333">
        <v>2.6139999999999999</v>
      </c>
      <c r="AH333">
        <v>2.0034999999999998</v>
      </c>
      <c r="AI333">
        <v>1.4974000000000001</v>
      </c>
      <c r="AJ333">
        <v>1.6228</v>
      </c>
      <c r="AK333">
        <v>0</v>
      </c>
      <c r="AL333">
        <v>1.871</v>
      </c>
      <c r="AM333">
        <v>1.2511000000000001</v>
      </c>
      <c r="AN333">
        <v>1.0021</v>
      </c>
      <c r="AO333">
        <v>0.23300000000000001</v>
      </c>
      <c r="AP333">
        <v>1.5900000000000001E-2</v>
      </c>
      <c r="AQ333">
        <v>0.8</v>
      </c>
      <c r="AR333">
        <v>1</v>
      </c>
      <c r="AS333">
        <v>2.5000000000000001E-2</v>
      </c>
      <c r="AT333">
        <v>4.1700000000000001E-2</v>
      </c>
      <c r="AU333">
        <v>0.34179999999999999</v>
      </c>
      <c r="AV333">
        <v>20</v>
      </c>
      <c r="AW333">
        <v>60</v>
      </c>
      <c r="AX333">
        <v>5</v>
      </c>
      <c r="AY333">
        <v>80</v>
      </c>
      <c r="AZ333">
        <v>6.6384999999999996</v>
      </c>
      <c r="BC333">
        <v>84.803600000000003</v>
      </c>
      <c r="BK333">
        <v>0.42609999999999998</v>
      </c>
      <c r="BL333">
        <v>0.23960000000000001</v>
      </c>
      <c r="BO333">
        <v>0</v>
      </c>
      <c r="BP333">
        <v>0.35</v>
      </c>
      <c r="BR333">
        <v>0.1</v>
      </c>
      <c r="BS333">
        <v>0.1</v>
      </c>
      <c r="BT333">
        <v>0.1</v>
      </c>
      <c r="BU333">
        <v>0.3</v>
      </c>
      <c r="BV333">
        <v>0</v>
      </c>
      <c r="BW333">
        <v>0</v>
      </c>
      <c r="BX333">
        <v>0</v>
      </c>
      <c r="BY333">
        <v>0</v>
      </c>
      <c r="BZ333">
        <v>0</v>
      </c>
      <c r="CE333">
        <v>1.05</v>
      </c>
      <c r="CH333">
        <v>2.2400000000000002</v>
      </c>
      <c r="CL333">
        <v>89.4696</v>
      </c>
      <c r="CM333">
        <v>45.013599999999997</v>
      </c>
      <c r="CN333" t="s">
        <v>1149</v>
      </c>
    </row>
    <row r="334" spans="1:92" x14ac:dyDescent="0.25">
      <c r="A334" t="s">
        <v>656</v>
      </c>
      <c r="B334">
        <v>461</v>
      </c>
      <c r="C334" t="s">
        <v>655</v>
      </c>
      <c r="D334">
        <v>3.7766999999999999</v>
      </c>
      <c r="E334">
        <v>1.3295999999999999</v>
      </c>
      <c r="F334">
        <v>760.1354</v>
      </c>
      <c r="G334">
        <v>297.84230000000002</v>
      </c>
      <c r="H334">
        <v>16.8919</v>
      </c>
      <c r="I334">
        <v>65.013000000000005</v>
      </c>
      <c r="J334">
        <v>380.38819999999998</v>
      </c>
      <c r="K334">
        <v>8</v>
      </c>
      <c r="L334">
        <v>228.89320000000001</v>
      </c>
      <c r="M334">
        <v>132.9588</v>
      </c>
      <c r="N334">
        <v>185</v>
      </c>
      <c r="O334">
        <v>111.0805</v>
      </c>
      <c r="P334">
        <v>69.978300000000004</v>
      </c>
      <c r="Q334">
        <v>3.7766999999999999</v>
      </c>
      <c r="R334">
        <v>1.3295999999999999</v>
      </c>
      <c r="S334">
        <v>760.1354</v>
      </c>
      <c r="T334">
        <v>297.84230000000002</v>
      </c>
      <c r="U334">
        <v>16.8919</v>
      </c>
      <c r="V334">
        <v>65.013000000000005</v>
      </c>
      <c r="W334">
        <v>380.38819999999998</v>
      </c>
      <c r="X334">
        <v>8</v>
      </c>
      <c r="Y334">
        <v>228.89320000000001</v>
      </c>
      <c r="Z334">
        <v>132.9588</v>
      </c>
      <c r="AA334">
        <v>185</v>
      </c>
      <c r="AB334">
        <v>111.0805</v>
      </c>
      <c r="AC334">
        <v>69.978300000000004</v>
      </c>
      <c r="AD334">
        <v>413</v>
      </c>
      <c r="AE334">
        <v>3.8868</v>
      </c>
      <c r="AF334">
        <v>2.2056</v>
      </c>
      <c r="AG334">
        <v>3.8868</v>
      </c>
      <c r="AH334">
        <v>2.3062</v>
      </c>
      <c r="AI334">
        <v>0.92059999999999997</v>
      </c>
      <c r="AJ334">
        <v>1.9020999999999999</v>
      </c>
      <c r="AK334">
        <v>0</v>
      </c>
      <c r="AL334">
        <v>0.2457</v>
      </c>
      <c r="AM334">
        <v>2.7151000000000001</v>
      </c>
      <c r="AN334">
        <v>0.75509999999999999</v>
      </c>
      <c r="AO334">
        <v>1.0069999999999999</v>
      </c>
      <c r="AP334">
        <v>0.95299999999999996</v>
      </c>
      <c r="AQ334">
        <v>3</v>
      </c>
      <c r="AR334">
        <v>2.5</v>
      </c>
      <c r="AS334">
        <v>8.3299999999999999E-2</v>
      </c>
      <c r="AT334">
        <v>0.16669999999999999</v>
      </c>
      <c r="AU334">
        <v>0.2039</v>
      </c>
      <c r="AV334">
        <v>25</v>
      </c>
      <c r="AW334">
        <v>5</v>
      </c>
      <c r="AX334">
        <v>20</v>
      </c>
      <c r="AY334">
        <v>80</v>
      </c>
      <c r="AZ334">
        <v>10.617699999999999</v>
      </c>
      <c r="BB334">
        <v>1.8294999999999999</v>
      </c>
      <c r="BC334">
        <v>33.875900000000001</v>
      </c>
      <c r="BD334">
        <v>7.1000000000000004E-3</v>
      </c>
      <c r="BE334">
        <v>0.87739999999999996</v>
      </c>
      <c r="BF334">
        <v>0.46</v>
      </c>
      <c r="BG334">
        <v>2.5457999999999998</v>
      </c>
      <c r="BH334">
        <v>1.6539999999999999</v>
      </c>
      <c r="BI334">
        <v>0.45950000000000002</v>
      </c>
      <c r="BK334">
        <v>0.56999999999999995</v>
      </c>
      <c r="BL334">
        <v>0.25590000000000002</v>
      </c>
      <c r="BM334">
        <v>0.29870000000000002</v>
      </c>
      <c r="BN334">
        <v>0.127</v>
      </c>
      <c r="BO334">
        <v>0</v>
      </c>
      <c r="BP334">
        <v>0.01</v>
      </c>
      <c r="BR334">
        <v>0.6</v>
      </c>
      <c r="BS334">
        <v>0.9</v>
      </c>
      <c r="BT334">
        <v>2.2999999999999998</v>
      </c>
      <c r="BU334">
        <v>3.8</v>
      </c>
      <c r="BV334">
        <v>6.1</v>
      </c>
      <c r="BW334">
        <v>0</v>
      </c>
      <c r="BX334">
        <v>1.1000000000000001</v>
      </c>
      <c r="BY334">
        <v>0</v>
      </c>
      <c r="BZ334">
        <v>0</v>
      </c>
      <c r="CA334">
        <v>0.13589999999999999</v>
      </c>
      <c r="CC334">
        <v>0.20419999999999999</v>
      </c>
      <c r="CE334">
        <v>4.8319999999999999</v>
      </c>
      <c r="CH334">
        <v>7.6</v>
      </c>
      <c r="CL334">
        <v>64.900199999999998</v>
      </c>
      <c r="CM334">
        <v>28.107800000000001</v>
      </c>
      <c r="CN334" t="s">
        <v>1149</v>
      </c>
    </row>
    <row r="335" spans="1:92" x14ac:dyDescent="0.25">
      <c r="A335" t="s">
        <v>658</v>
      </c>
      <c r="B335">
        <v>462</v>
      </c>
      <c r="C335" t="s">
        <v>657</v>
      </c>
      <c r="D335">
        <v>4.5076000000000001</v>
      </c>
      <c r="E335">
        <v>2.4251</v>
      </c>
      <c r="F335">
        <v>1803.5681</v>
      </c>
      <c r="G335">
        <v>660.39890000000003</v>
      </c>
      <c r="H335">
        <v>168.02529999999999</v>
      </c>
      <c r="I335">
        <v>319.01139999999998</v>
      </c>
      <c r="J335">
        <v>656.13260000000002</v>
      </c>
      <c r="K335">
        <v>9</v>
      </c>
      <c r="L335">
        <v>66.094399999999993</v>
      </c>
      <c r="M335">
        <v>97.005499999999998</v>
      </c>
      <c r="N335">
        <v>186</v>
      </c>
      <c r="O335">
        <v>102.44629999999999</v>
      </c>
      <c r="P335">
        <v>105.4408</v>
      </c>
      <c r="Q335">
        <v>4.5076000000000001</v>
      </c>
      <c r="R335">
        <v>2.4251</v>
      </c>
      <c r="S335">
        <v>1803.5681</v>
      </c>
      <c r="T335">
        <v>660.39890000000003</v>
      </c>
      <c r="U335">
        <v>168.02529999999999</v>
      </c>
      <c r="V335">
        <v>319.01139999999998</v>
      </c>
      <c r="W335">
        <v>656.13260000000002</v>
      </c>
      <c r="X335">
        <v>9</v>
      </c>
      <c r="Y335">
        <v>66.094399999999993</v>
      </c>
      <c r="Z335">
        <v>97.005499999999998</v>
      </c>
      <c r="AA335">
        <v>186</v>
      </c>
      <c r="AB335">
        <v>102.44629999999999</v>
      </c>
      <c r="AC335">
        <v>105.4408</v>
      </c>
      <c r="AD335">
        <v>443</v>
      </c>
      <c r="AE335">
        <v>4.2462</v>
      </c>
      <c r="AF335">
        <v>3.3975</v>
      </c>
      <c r="AG335">
        <v>4.2462</v>
      </c>
      <c r="AH335">
        <v>3.1145999999999998</v>
      </c>
      <c r="AI335">
        <v>4.4062000000000001</v>
      </c>
      <c r="AJ335">
        <v>5.7790999999999997</v>
      </c>
      <c r="AK335">
        <v>4.7450999999999999</v>
      </c>
      <c r="AL335">
        <v>2.9197000000000002</v>
      </c>
      <c r="AM335">
        <v>3.1074000000000002</v>
      </c>
      <c r="AN335">
        <v>2.0910000000000002</v>
      </c>
      <c r="AO335">
        <v>0.92600000000000005</v>
      </c>
      <c r="AP335">
        <v>9.0399999999999994E-2</v>
      </c>
      <c r="AQ335">
        <v>5</v>
      </c>
      <c r="AR335">
        <v>1.5</v>
      </c>
      <c r="AS335">
        <v>4.1700000000000001E-2</v>
      </c>
      <c r="AT335">
        <v>0.1875</v>
      </c>
      <c r="AU335">
        <v>2.2618</v>
      </c>
      <c r="AV335">
        <v>50</v>
      </c>
      <c r="AW335">
        <v>10</v>
      </c>
      <c r="AX335">
        <v>20</v>
      </c>
      <c r="AY335">
        <v>100</v>
      </c>
      <c r="AZ335">
        <v>4.8514999999999997</v>
      </c>
      <c r="BA335">
        <v>2.4321999999999999</v>
      </c>
      <c r="BB335">
        <v>4.3099999999999999E-2</v>
      </c>
      <c r="BC335">
        <v>8.8707999999999991</v>
      </c>
      <c r="BG335">
        <v>0.1033</v>
      </c>
      <c r="BH335">
        <v>0.1041</v>
      </c>
      <c r="BI335">
        <v>0.08</v>
      </c>
      <c r="BK335">
        <v>0.48620000000000002</v>
      </c>
      <c r="BL335">
        <v>0.18770000000000001</v>
      </c>
      <c r="BM335">
        <v>8.0111000000000008</v>
      </c>
      <c r="BN335">
        <v>4.0400999999999998</v>
      </c>
      <c r="BO335">
        <v>0</v>
      </c>
      <c r="BP335">
        <v>0.05</v>
      </c>
      <c r="BR335">
        <v>0.2</v>
      </c>
      <c r="BS335">
        <v>0.3</v>
      </c>
      <c r="BT335">
        <v>1</v>
      </c>
      <c r="BU335">
        <v>1.5</v>
      </c>
      <c r="BV335">
        <v>0</v>
      </c>
      <c r="BW335">
        <v>0</v>
      </c>
      <c r="BX335">
        <v>1</v>
      </c>
      <c r="BY335">
        <v>0</v>
      </c>
      <c r="BZ335">
        <v>0</v>
      </c>
      <c r="CA335">
        <v>1.78E-2</v>
      </c>
      <c r="CB335">
        <v>2.07E-2</v>
      </c>
      <c r="CC335">
        <v>1.2E-2</v>
      </c>
      <c r="CE335">
        <v>0.30199999999999999</v>
      </c>
      <c r="CF335">
        <v>0.85</v>
      </c>
      <c r="CH335">
        <v>8</v>
      </c>
      <c r="CL335">
        <v>30.8047</v>
      </c>
      <c r="CM335">
        <v>13.831799999999999</v>
      </c>
      <c r="CN335" t="s">
        <v>1149</v>
      </c>
    </row>
    <row r="336" spans="1:92" x14ac:dyDescent="0.25">
      <c r="A336" t="s">
        <v>660</v>
      </c>
      <c r="B336">
        <v>463</v>
      </c>
      <c r="C336" t="s">
        <v>659</v>
      </c>
      <c r="D336">
        <v>2.2357</v>
      </c>
      <c r="E336">
        <v>1.53</v>
      </c>
      <c r="F336">
        <v>1349.9028000000001</v>
      </c>
      <c r="G336">
        <v>872.89059999999995</v>
      </c>
      <c r="H336">
        <v>34.986499999999999</v>
      </c>
      <c r="I336">
        <v>147.81819999999999</v>
      </c>
      <c r="J336">
        <v>294.20769999999999</v>
      </c>
      <c r="K336">
        <v>8</v>
      </c>
      <c r="L336">
        <v>135.4991</v>
      </c>
      <c r="M336">
        <v>153.00110000000001</v>
      </c>
      <c r="N336">
        <v>186</v>
      </c>
      <c r="O336">
        <v>50.812100000000001</v>
      </c>
      <c r="P336">
        <v>66.522199999999998</v>
      </c>
      <c r="Q336">
        <v>2.2357</v>
      </c>
      <c r="R336">
        <v>1.53</v>
      </c>
      <c r="S336">
        <v>1349.9028000000001</v>
      </c>
      <c r="T336">
        <v>872.89059999999995</v>
      </c>
      <c r="U336">
        <v>34.986499999999999</v>
      </c>
      <c r="V336">
        <v>147.81819999999999</v>
      </c>
      <c r="W336">
        <v>294.20769999999999</v>
      </c>
      <c r="X336">
        <v>8</v>
      </c>
      <c r="Y336">
        <v>135.4991</v>
      </c>
      <c r="Z336">
        <v>153.00110000000001</v>
      </c>
      <c r="AA336">
        <v>186</v>
      </c>
      <c r="AB336">
        <v>50.812100000000001</v>
      </c>
      <c r="AC336">
        <v>66.522199999999998</v>
      </c>
      <c r="AD336">
        <v>321</v>
      </c>
      <c r="AE336">
        <v>2.9904999999999999</v>
      </c>
      <c r="AF336">
        <v>2.9392999999999998</v>
      </c>
      <c r="AG336">
        <v>2.9904999999999999</v>
      </c>
      <c r="AH336">
        <v>2.4739</v>
      </c>
      <c r="AI336">
        <v>2.3500999999999999</v>
      </c>
      <c r="AJ336">
        <v>1.8714</v>
      </c>
      <c r="AK336">
        <v>9</v>
      </c>
      <c r="AL336">
        <v>0.61180000000000001</v>
      </c>
      <c r="AM336">
        <v>1.1096999999999999</v>
      </c>
      <c r="AN336">
        <v>0.68530000000000002</v>
      </c>
      <c r="AO336">
        <v>0.2036</v>
      </c>
      <c r="AP336">
        <v>0.2208</v>
      </c>
      <c r="AQ336">
        <v>8</v>
      </c>
      <c r="AR336">
        <v>1</v>
      </c>
      <c r="AS336">
        <v>4.1700000000000001E-2</v>
      </c>
      <c r="AT336">
        <v>0.125</v>
      </c>
      <c r="AU336">
        <v>2.6989999999999998</v>
      </c>
      <c r="AV336">
        <v>40</v>
      </c>
      <c r="AW336">
        <v>10</v>
      </c>
      <c r="AX336">
        <v>20</v>
      </c>
      <c r="AY336">
        <v>20</v>
      </c>
      <c r="AZ336">
        <v>10.6684</v>
      </c>
      <c r="BA336">
        <v>5.2271999999999998</v>
      </c>
      <c r="BB336">
        <v>1.9398</v>
      </c>
      <c r="BC336">
        <v>108.974</v>
      </c>
      <c r="BK336">
        <v>3</v>
      </c>
      <c r="BL336">
        <v>1.7</v>
      </c>
      <c r="BM336">
        <v>0.41060000000000002</v>
      </c>
      <c r="BN336">
        <v>0.1643</v>
      </c>
      <c r="BO336">
        <v>0</v>
      </c>
      <c r="BP336">
        <v>0.01</v>
      </c>
      <c r="BR336">
        <v>0.1</v>
      </c>
      <c r="BS336">
        <v>0.2</v>
      </c>
      <c r="BT336">
        <v>1.5</v>
      </c>
      <c r="BU336">
        <v>1.5</v>
      </c>
      <c r="BV336">
        <v>1.5</v>
      </c>
      <c r="BW336">
        <v>0</v>
      </c>
      <c r="BX336">
        <v>0.5</v>
      </c>
      <c r="BY336">
        <v>0.5</v>
      </c>
      <c r="BZ336">
        <v>0</v>
      </c>
      <c r="CA336">
        <v>9.8599999999999993E-2</v>
      </c>
      <c r="CE336">
        <v>0.93</v>
      </c>
      <c r="CH336">
        <v>0.8</v>
      </c>
      <c r="CL336">
        <v>120.0232</v>
      </c>
      <c r="CM336">
        <v>56.529200000000003</v>
      </c>
      <c r="CN336" t="s">
        <v>1149</v>
      </c>
    </row>
    <row r="337" spans="1:92" x14ac:dyDescent="0.25">
      <c r="A337" t="s">
        <v>662</v>
      </c>
      <c r="B337">
        <v>464</v>
      </c>
      <c r="C337" t="s">
        <v>661</v>
      </c>
      <c r="D337">
        <v>2.1819999999999999</v>
      </c>
      <c r="E337">
        <v>1.5404</v>
      </c>
      <c r="F337">
        <v>1419.8246999999999</v>
      </c>
      <c r="G337">
        <v>873.11779999999999</v>
      </c>
      <c r="H337">
        <v>34.924399999999999</v>
      </c>
      <c r="I337">
        <v>146.827</v>
      </c>
      <c r="J337">
        <v>364.9556</v>
      </c>
      <c r="K337">
        <v>8</v>
      </c>
      <c r="L337">
        <v>132.24449999999999</v>
      </c>
      <c r="M337">
        <v>154.0385</v>
      </c>
      <c r="N337">
        <v>186</v>
      </c>
      <c r="O337">
        <v>49.591700000000003</v>
      </c>
      <c r="P337">
        <v>66.973200000000006</v>
      </c>
      <c r="Q337">
        <v>2.1819999999999999</v>
      </c>
      <c r="R337">
        <v>1.5404</v>
      </c>
      <c r="S337">
        <v>1419.8246999999999</v>
      </c>
      <c r="T337">
        <v>873.11779999999999</v>
      </c>
      <c r="U337">
        <v>34.924399999999999</v>
      </c>
      <c r="V337">
        <v>146.827</v>
      </c>
      <c r="W337">
        <v>364.9556</v>
      </c>
      <c r="X337">
        <v>8</v>
      </c>
      <c r="Y337">
        <v>132.24449999999999</v>
      </c>
      <c r="Z337">
        <v>154.0385</v>
      </c>
      <c r="AA337">
        <v>186</v>
      </c>
      <c r="AB337">
        <v>49.591700000000003</v>
      </c>
      <c r="AC337">
        <v>66.973200000000006</v>
      </c>
      <c r="AD337">
        <v>331</v>
      </c>
      <c r="AE337">
        <v>2.9542999999999999</v>
      </c>
      <c r="AF337">
        <v>3.0144000000000002</v>
      </c>
      <c r="AG337">
        <v>2.9542999999999999</v>
      </c>
      <c r="AH337">
        <v>2.4822000000000002</v>
      </c>
      <c r="AI337">
        <v>2.5291999999999999</v>
      </c>
      <c r="AJ337">
        <v>1.8769</v>
      </c>
      <c r="AK337">
        <v>9</v>
      </c>
      <c r="AL337">
        <v>1.0242</v>
      </c>
      <c r="AM337">
        <v>1.2970999999999999</v>
      </c>
      <c r="AN337">
        <v>0.87680000000000002</v>
      </c>
      <c r="AO337">
        <v>0.20760000000000001</v>
      </c>
      <c r="AP337">
        <v>0.2127</v>
      </c>
      <c r="AQ337">
        <v>8</v>
      </c>
      <c r="AR337">
        <v>1</v>
      </c>
      <c r="AS337">
        <v>4.1700000000000001E-2</v>
      </c>
      <c r="AT337">
        <v>0.125</v>
      </c>
      <c r="AU337">
        <v>2.6989999999999998</v>
      </c>
      <c r="AV337">
        <v>40</v>
      </c>
      <c r="AW337">
        <v>10</v>
      </c>
      <c r="AX337">
        <v>20</v>
      </c>
      <c r="AY337">
        <v>20</v>
      </c>
      <c r="AZ337">
        <v>8.7530999999999999</v>
      </c>
      <c r="BA337">
        <v>5.2271999999999998</v>
      </c>
      <c r="BB337">
        <v>1.9398</v>
      </c>
      <c r="BC337">
        <v>100.48860000000001</v>
      </c>
      <c r="BK337">
        <v>3</v>
      </c>
      <c r="BL337">
        <v>1.7</v>
      </c>
      <c r="BM337">
        <v>0.41060000000000002</v>
      </c>
      <c r="BN337">
        <v>0.1643</v>
      </c>
      <c r="BO337">
        <v>0</v>
      </c>
      <c r="BP337">
        <v>0.01</v>
      </c>
      <c r="BR337">
        <v>0.1</v>
      </c>
      <c r="BS337">
        <v>0.2</v>
      </c>
      <c r="BT337">
        <v>1.5</v>
      </c>
      <c r="BU337">
        <v>1.5</v>
      </c>
      <c r="BV337">
        <v>1.5</v>
      </c>
      <c r="BW337">
        <v>0</v>
      </c>
      <c r="BX337">
        <v>0.5</v>
      </c>
      <c r="BY337">
        <v>0.5</v>
      </c>
      <c r="BZ337">
        <v>0</v>
      </c>
      <c r="CA337">
        <v>9.8599999999999993E-2</v>
      </c>
      <c r="CE337">
        <v>0.91800000000000004</v>
      </c>
      <c r="CH337">
        <v>0.8</v>
      </c>
      <c r="CL337">
        <v>111.5258</v>
      </c>
      <c r="CM337">
        <v>52.280500000000004</v>
      </c>
      <c r="CN337" t="s">
        <v>1149</v>
      </c>
    </row>
    <row r="338" spans="1:92" x14ac:dyDescent="0.25">
      <c r="A338" t="s">
        <v>664</v>
      </c>
      <c r="B338">
        <v>465</v>
      </c>
      <c r="C338" t="s">
        <v>663</v>
      </c>
      <c r="D338">
        <v>7.0747</v>
      </c>
      <c r="E338">
        <v>2.6530999999999998</v>
      </c>
      <c r="F338">
        <v>2612.2244000000001</v>
      </c>
      <c r="G338">
        <v>169.68289999999999</v>
      </c>
      <c r="H338">
        <v>2123.1453000000001</v>
      </c>
      <c r="I338">
        <v>67.269000000000005</v>
      </c>
      <c r="J338">
        <v>252.12710000000001</v>
      </c>
      <c r="K338">
        <v>9</v>
      </c>
      <c r="L338">
        <v>103.7345</v>
      </c>
      <c r="M338">
        <v>106.12560000000001</v>
      </c>
      <c r="N338">
        <v>162</v>
      </c>
      <c r="O338">
        <v>77.743799999999993</v>
      </c>
      <c r="P338">
        <v>85.585099999999997</v>
      </c>
      <c r="Q338">
        <v>7.0747</v>
      </c>
      <c r="R338">
        <v>2.6530999999999998</v>
      </c>
      <c r="S338">
        <v>2612.2244000000001</v>
      </c>
      <c r="T338">
        <v>169.68289999999999</v>
      </c>
      <c r="U338">
        <v>2123.1453000000001</v>
      </c>
      <c r="V338">
        <v>67.269000000000005</v>
      </c>
      <c r="W338">
        <v>252.12710000000001</v>
      </c>
      <c r="X338">
        <v>9</v>
      </c>
      <c r="Y338">
        <v>103.7345</v>
      </c>
      <c r="Z338">
        <v>106.12560000000001</v>
      </c>
      <c r="AA338">
        <v>162</v>
      </c>
      <c r="AB338">
        <v>77.743799999999993</v>
      </c>
      <c r="AC338">
        <v>85.585099999999997</v>
      </c>
      <c r="AD338">
        <v>521</v>
      </c>
      <c r="AE338">
        <v>5.3197000000000001</v>
      </c>
      <c r="AF338">
        <v>4.0888</v>
      </c>
      <c r="AG338">
        <v>5.3197000000000001</v>
      </c>
      <c r="AH338">
        <v>3.2576999999999998</v>
      </c>
      <c r="AI338">
        <v>2.3936999999999999</v>
      </c>
      <c r="AJ338">
        <v>1.9723999999999999</v>
      </c>
      <c r="AK338">
        <v>7.1921999999999997</v>
      </c>
      <c r="AL338">
        <v>1.2150000000000001</v>
      </c>
      <c r="AM338">
        <v>0.69989999999999997</v>
      </c>
      <c r="AN338">
        <v>0.48930000000000001</v>
      </c>
      <c r="AO338">
        <v>0.16220000000000001</v>
      </c>
      <c r="AP338">
        <v>4.8300000000000003E-2</v>
      </c>
      <c r="AQ338">
        <v>4</v>
      </c>
      <c r="AR338">
        <v>2</v>
      </c>
      <c r="AS338">
        <v>4.1700000000000001E-2</v>
      </c>
      <c r="AT338">
        <v>4.1700000000000001E-2</v>
      </c>
      <c r="AU338">
        <v>1.0612999999999999</v>
      </c>
      <c r="AV338">
        <v>25</v>
      </c>
      <c r="AW338">
        <v>90</v>
      </c>
      <c r="AX338">
        <v>20</v>
      </c>
      <c r="AY338">
        <v>50</v>
      </c>
      <c r="AZ338">
        <v>20.1175</v>
      </c>
      <c r="BC338">
        <v>237.74160000000001</v>
      </c>
      <c r="BK338">
        <v>1.25</v>
      </c>
      <c r="BL338">
        <v>0.57499999999999996</v>
      </c>
      <c r="BO338">
        <v>0</v>
      </c>
      <c r="BP338">
        <v>0.6</v>
      </c>
      <c r="BR338">
        <v>0.2</v>
      </c>
      <c r="BS338">
        <v>0.5</v>
      </c>
      <c r="BT338">
        <v>0.5</v>
      </c>
      <c r="BU338">
        <v>0.5</v>
      </c>
      <c r="BV338">
        <v>0.2</v>
      </c>
      <c r="BW338">
        <v>0</v>
      </c>
      <c r="BX338">
        <v>0.2</v>
      </c>
      <c r="BY338">
        <v>0</v>
      </c>
      <c r="BZ338">
        <v>0</v>
      </c>
      <c r="CE338">
        <v>0.7238</v>
      </c>
      <c r="CH338">
        <v>1.28</v>
      </c>
      <c r="CL338">
        <v>243.69540000000001</v>
      </c>
      <c r="CM338">
        <v>120.8442</v>
      </c>
      <c r="CN338" t="s">
        <v>1149</v>
      </c>
    </row>
    <row r="339" spans="1:92" x14ac:dyDescent="0.25">
      <c r="A339" t="s">
        <v>666</v>
      </c>
      <c r="B339">
        <v>466</v>
      </c>
      <c r="C339" t="s">
        <v>665</v>
      </c>
      <c r="D339">
        <v>6.6650999999999998</v>
      </c>
      <c r="E339">
        <v>2.6206</v>
      </c>
      <c r="F339">
        <v>2672.0916000000002</v>
      </c>
      <c r="G339">
        <v>169.7235</v>
      </c>
      <c r="H339">
        <v>2123.6538</v>
      </c>
      <c r="I339">
        <v>67.334699999999998</v>
      </c>
      <c r="J339">
        <v>311.37959999999998</v>
      </c>
      <c r="K339">
        <v>9</v>
      </c>
      <c r="L339">
        <v>97.728800000000007</v>
      </c>
      <c r="M339">
        <v>104.8241</v>
      </c>
      <c r="N339">
        <v>188</v>
      </c>
      <c r="O339">
        <v>144.89359999999999</v>
      </c>
      <c r="P339">
        <v>87.353399999999993</v>
      </c>
      <c r="Q339">
        <v>6.6650999999999998</v>
      </c>
      <c r="R339">
        <v>2.6206</v>
      </c>
      <c r="S339">
        <v>2672.0916000000002</v>
      </c>
      <c r="T339">
        <v>169.7235</v>
      </c>
      <c r="U339">
        <v>2123.6538</v>
      </c>
      <c r="V339">
        <v>67.334699999999998</v>
      </c>
      <c r="W339">
        <v>311.37959999999998</v>
      </c>
      <c r="X339">
        <v>9</v>
      </c>
      <c r="Y339">
        <v>97.728800000000007</v>
      </c>
      <c r="Z339">
        <v>104.8241</v>
      </c>
      <c r="AA339">
        <v>188</v>
      </c>
      <c r="AB339">
        <v>144.89359999999999</v>
      </c>
      <c r="AC339">
        <v>87.353399999999993</v>
      </c>
      <c r="AD339">
        <v>531</v>
      </c>
      <c r="AE339">
        <v>5.1634000000000002</v>
      </c>
      <c r="AF339">
        <v>4.1353999999999997</v>
      </c>
      <c r="AG339">
        <v>5.1634000000000002</v>
      </c>
      <c r="AH339">
        <v>3.2376999999999998</v>
      </c>
      <c r="AI339">
        <v>3.1191</v>
      </c>
      <c r="AJ339">
        <v>2.0398999999999998</v>
      </c>
      <c r="AK339">
        <v>7.1921999999999997</v>
      </c>
      <c r="AL339">
        <v>2.8401000000000001</v>
      </c>
      <c r="AM339">
        <v>1.4888999999999999</v>
      </c>
      <c r="AN339">
        <v>1.2806999999999999</v>
      </c>
      <c r="AO339">
        <v>0.16439999999999999</v>
      </c>
      <c r="AP339">
        <v>4.3799999999999999E-2</v>
      </c>
      <c r="AQ339">
        <v>4</v>
      </c>
      <c r="AR339">
        <v>2</v>
      </c>
      <c r="AS339">
        <v>4.1700000000000001E-2</v>
      </c>
      <c r="AT339">
        <v>4.1700000000000001E-2</v>
      </c>
      <c r="AU339">
        <v>1.0612999999999999</v>
      </c>
      <c r="AV339">
        <v>25</v>
      </c>
      <c r="AW339">
        <v>90</v>
      </c>
      <c r="AX339">
        <v>20</v>
      </c>
      <c r="AY339">
        <v>50</v>
      </c>
      <c r="AZ339">
        <v>3.8812000000000002</v>
      </c>
      <c r="BA339">
        <v>10.773300000000001</v>
      </c>
      <c r="BC339">
        <v>196.46690000000001</v>
      </c>
      <c r="BK339">
        <v>1.25</v>
      </c>
      <c r="BL339">
        <v>0.57499999999999996</v>
      </c>
      <c r="BO339">
        <v>0</v>
      </c>
      <c r="BP339">
        <v>0.6</v>
      </c>
      <c r="BR339">
        <v>0.2</v>
      </c>
      <c r="BS339">
        <v>0.5</v>
      </c>
      <c r="BT339">
        <v>0.5</v>
      </c>
      <c r="BU339">
        <v>0.5</v>
      </c>
      <c r="BV339">
        <v>0.2</v>
      </c>
      <c r="BW339">
        <v>0</v>
      </c>
      <c r="BX339">
        <v>0.2</v>
      </c>
      <c r="BY339">
        <v>0</v>
      </c>
      <c r="BZ339">
        <v>0</v>
      </c>
      <c r="CE339">
        <v>0.72250000000000003</v>
      </c>
      <c r="CH339">
        <v>1.28</v>
      </c>
      <c r="CL339">
        <v>202.4194</v>
      </c>
      <c r="CM339">
        <v>100.2062</v>
      </c>
      <c r="CN339" t="s">
        <v>1149</v>
      </c>
    </row>
    <row r="340" spans="1:92" x14ac:dyDescent="0.25">
      <c r="A340" t="s">
        <v>1151</v>
      </c>
      <c r="B340">
        <v>1000</v>
      </c>
      <c r="C340" t="s">
        <v>1152</v>
      </c>
      <c r="D340">
        <v>6.2226999999999997</v>
      </c>
      <c r="E340">
        <v>3.0672999999999999</v>
      </c>
      <c r="F340">
        <v>2556.2383</v>
      </c>
      <c r="G340">
        <v>223.05269999999999</v>
      </c>
      <c r="H340">
        <v>1014.5845</v>
      </c>
      <c r="I340">
        <v>482.09089999999998</v>
      </c>
      <c r="J340">
        <v>836.50990000000002</v>
      </c>
      <c r="K340">
        <v>9</v>
      </c>
      <c r="L340">
        <v>91.242599999999996</v>
      </c>
      <c r="M340">
        <v>122.6923</v>
      </c>
      <c r="N340">
        <v>189</v>
      </c>
      <c r="O340">
        <v>90.184700000000007</v>
      </c>
      <c r="P340">
        <v>71.332700000000003</v>
      </c>
      <c r="Q340">
        <v>6.2226999999999997</v>
      </c>
      <c r="R340">
        <v>3.0672999999999999</v>
      </c>
      <c r="S340">
        <v>2556.2383</v>
      </c>
      <c r="T340">
        <v>223.05269999999999</v>
      </c>
      <c r="U340">
        <v>1014.5845</v>
      </c>
      <c r="V340">
        <v>482.09089999999998</v>
      </c>
      <c r="W340">
        <v>836.50990000000002</v>
      </c>
      <c r="X340">
        <v>9</v>
      </c>
      <c r="Y340">
        <v>91.242599999999996</v>
      </c>
      <c r="Z340">
        <v>122.6923</v>
      </c>
      <c r="AA340">
        <v>189</v>
      </c>
      <c r="AB340">
        <v>90.184700000000007</v>
      </c>
      <c r="AC340">
        <v>71.332700000000003</v>
      </c>
      <c r="AD340">
        <v>566</v>
      </c>
      <c r="AE340">
        <v>4.9890999999999996</v>
      </c>
      <c r="AF340">
        <v>4.0446999999999997</v>
      </c>
      <c r="AG340">
        <v>4.9890999999999996</v>
      </c>
      <c r="AH340">
        <v>3.5026999999999999</v>
      </c>
      <c r="AI340">
        <v>5.8026999999999997</v>
      </c>
      <c r="AJ340">
        <v>4.3052999999999999</v>
      </c>
      <c r="AK340">
        <v>8.8546999999999993</v>
      </c>
      <c r="AL340">
        <v>6.2819000000000003</v>
      </c>
      <c r="AM340">
        <v>5.9701000000000004</v>
      </c>
      <c r="AN340">
        <v>3.6760999999999999</v>
      </c>
      <c r="AO340">
        <v>1.6339999999999999</v>
      </c>
      <c r="AP340">
        <v>0.66</v>
      </c>
      <c r="AQ340">
        <v>3</v>
      </c>
      <c r="AR340">
        <v>1.2</v>
      </c>
      <c r="AS340">
        <v>0.25</v>
      </c>
      <c r="AT340">
        <v>8.3299999999999999E-2</v>
      </c>
      <c r="AU340">
        <v>0.2147</v>
      </c>
      <c r="AV340">
        <v>12.7</v>
      </c>
      <c r="AW340">
        <v>27.7</v>
      </c>
      <c r="AX340">
        <v>50</v>
      </c>
      <c r="AY340">
        <v>100</v>
      </c>
      <c r="AZ340">
        <v>1.8168</v>
      </c>
      <c r="BA340">
        <v>10.595700000000001</v>
      </c>
      <c r="BB340">
        <v>1.1096999999999999</v>
      </c>
      <c r="BC340">
        <v>48.885199999999998</v>
      </c>
      <c r="BD340">
        <v>1.1599999999999999E-2</v>
      </c>
      <c r="BE340">
        <v>1.8599000000000001</v>
      </c>
      <c r="BF340">
        <v>1.2004999999999999</v>
      </c>
      <c r="BG340">
        <v>1.5299999999999999E-2</v>
      </c>
      <c r="BH340">
        <v>1.1037999999999999</v>
      </c>
      <c r="BI340">
        <v>2.6499000000000001</v>
      </c>
      <c r="BJ340">
        <v>3</v>
      </c>
      <c r="BK340">
        <v>0.38500000000000001</v>
      </c>
      <c r="BL340">
        <v>0.15989999999999999</v>
      </c>
      <c r="BM340">
        <v>0.1113</v>
      </c>
      <c r="BN340">
        <v>5.57E-2</v>
      </c>
      <c r="BO340">
        <v>0</v>
      </c>
      <c r="BP340">
        <v>0.2</v>
      </c>
      <c r="BQ340">
        <v>0.01</v>
      </c>
      <c r="BR340">
        <v>0.4</v>
      </c>
      <c r="BS340">
        <v>0.9</v>
      </c>
      <c r="BT340">
        <v>0.4</v>
      </c>
      <c r="BU340">
        <v>0.4</v>
      </c>
      <c r="BV340">
        <v>1.1000000000000001</v>
      </c>
      <c r="BW340">
        <v>0.6</v>
      </c>
      <c r="BX340">
        <v>0.4</v>
      </c>
      <c r="BY340">
        <v>2.4</v>
      </c>
      <c r="BZ340">
        <v>0.3</v>
      </c>
      <c r="CA340">
        <v>1.9522999999999999</v>
      </c>
      <c r="CB340">
        <v>0.2157</v>
      </c>
      <c r="CC340">
        <v>0.245</v>
      </c>
      <c r="CD340">
        <v>0.20100000000000001</v>
      </c>
      <c r="CE340">
        <v>1.8761000000000001</v>
      </c>
      <c r="CF340">
        <v>5.1999999999999998E-3</v>
      </c>
      <c r="CG340">
        <v>4.0800000000000003E-2</v>
      </c>
      <c r="CH340">
        <v>2.04</v>
      </c>
      <c r="CI340">
        <v>12.24</v>
      </c>
      <c r="CJ340">
        <v>2.9999999999999997E-4</v>
      </c>
      <c r="CK340">
        <v>8.1000000000000003E-2</v>
      </c>
      <c r="CL340">
        <v>83.343100000000007</v>
      </c>
      <c r="CM340">
        <v>39.9681</v>
      </c>
      <c r="CN340" t="s">
        <v>1149</v>
      </c>
    </row>
    <row r="341" spans="1:92" x14ac:dyDescent="0.25">
      <c r="A341" t="s">
        <v>1153</v>
      </c>
      <c r="B341">
        <v>1001</v>
      </c>
      <c r="C341" t="s">
        <v>1152</v>
      </c>
      <c r="D341">
        <v>12.337</v>
      </c>
      <c r="E341">
        <v>6.1577000000000002</v>
      </c>
      <c r="F341">
        <v>5683.9525999999996</v>
      </c>
      <c r="G341">
        <v>3350.7676000000001</v>
      </c>
      <c r="H341">
        <v>1014.5845</v>
      </c>
      <c r="I341">
        <v>482.09089999999998</v>
      </c>
      <c r="J341">
        <v>836.50990000000002</v>
      </c>
      <c r="K341">
        <v>12</v>
      </c>
      <c r="L341">
        <v>105.8064</v>
      </c>
      <c r="M341">
        <v>84.352599999999995</v>
      </c>
      <c r="N341">
        <v>202</v>
      </c>
      <c r="O341">
        <v>108.2195</v>
      </c>
      <c r="P341">
        <v>116.18380000000001</v>
      </c>
      <c r="Q341">
        <v>12.337</v>
      </c>
      <c r="R341">
        <v>6.1577000000000002</v>
      </c>
      <c r="S341">
        <v>5683.9525999999996</v>
      </c>
      <c r="T341">
        <v>3350.7676000000001</v>
      </c>
      <c r="U341">
        <v>1014.5845</v>
      </c>
      <c r="V341">
        <v>482.09089999999998</v>
      </c>
      <c r="W341">
        <v>836.50990000000002</v>
      </c>
      <c r="X341">
        <v>12</v>
      </c>
      <c r="Y341">
        <v>105.8064</v>
      </c>
      <c r="Z341">
        <v>84.352599999999995</v>
      </c>
      <c r="AA341">
        <v>202</v>
      </c>
      <c r="AB341">
        <v>108.2195</v>
      </c>
      <c r="AC341">
        <v>116.18380000000001</v>
      </c>
      <c r="AD341">
        <v>766</v>
      </c>
      <c r="AE341">
        <v>7.0247999999999999</v>
      </c>
      <c r="AF341">
        <v>6.0313999999999997</v>
      </c>
      <c r="AG341">
        <v>7.0247999999999999</v>
      </c>
      <c r="AH341">
        <v>4.9630000000000001</v>
      </c>
      <c r="AI341">
        <v>6.3788</v>
      </c>
      <c r="AJ341">
        <v>5.8291000000000004</v>
      </c>
      <c r="AK341">
        <v>8.8546999999999993</v>
      </c>
      <c r="AL341">
        <v>6.1021999999999998</v>
      </c>
      <c r="AM341">
        <v>6.1200999999999999</v>
      </c>
      <c r="AN341">
        <v>3.8260999999999998</v>
      </c>
      <c r="AO341">
        <v>1.6339999999999999</v>
      </c>
      <c r="AP341">
        <v>0.66</v>
      </c>
      <c r="AQ341">
        <v>3</v>
      </c>
      <c r="AR341">
        <v>1.2</v>
      </c>
      <c r="AS341">
        <v>0.25</v>
      </c>
      <c r="AT341">
        <v>8.3299999999999999E-2</v>
      </c>
      <c r="AU341">
        <v>0.31059999999999999</v>
      </c>
      <c r="AV341">
        <v>12.7</v>
      </c>
      <c r="AW341">
        <v>27.7</v>
      </c>
      <c r="AX341">
        <v>50</v>
      </c>
      <c r="AY341">
        <v>100</v>
      </c>
      <c r="AZ341">
        <v>1.8168</v>
      </c>
      <c r="BA341">
        <v>10.595700000000001</v>
      </c>
      <c r="BB341">
        <v>1.1096999999999999</v>
      </c>
      <c r="BC341">
        <v>48.885199999999998</v>
      </c>
      <c r="BD341">
        <v>1.1599999999999999E-2</v>
      </c>
      <c r="BE341">
        <v>1.8599000000000001</v>
      </c>
      <c r="BF341">
        <v>1.2004999999999999</v>
      </c>
      <c r="BG341">
        <v>1.5299999999999999E-2</v>
      </c>
      <c r="BH341">
        <v>1.1037999999999999</v>
      </c>
      <c r="BI341">
        <v>2.6499000000000001</v>
      </c>
      <c r="BJ341">
        <v>3</v>
      </c>
      <c r="BK341">
        <v>0.38500000000000001</v>
      </c>
      <c r="BL341">
        <v>0.15989999999999999</v>
      </c>
      <c r="BM341">
        <v>0.1113</v>
      </c>
      <c r="BN341">
        <v>5.57E-2</v>
      </c>
      <c r="BO341">
        <v>1.5</v>
      </c>
      <c r="BP341">
        <v>0.2</v>
      </c>
      <c r="BQ341">
        <v>0.01</v>
      </c>
      <c r="BR341">
        <v>0.4</v>
      </c>
      <c r="BS341">
        <v>0.9</v>
      </c>
      <c r="BT341">
        <v>0.4</v>
      </c>
      <c r="BU341">
        <v>0.4</v>
      </c>
      <c r="BV341">
        <v>1.1000000000000001</v>
      </c>
      <c r="BW341">
        <v>0.6</v>
      </c>
      <c r="BX341">
        <v>0.4</v>
      </c>
      <c r="BY341">
        <v>2.4</v>
      </c>
      <c r="BZ341">
        <v>0.3</v>
      </c>
      <c r="CA341">
        <v>1.9522999999999999</v>
      </c>
      <c r="CB341">
        <v>0.2157</v>
      </c>
      <c r="CC341">
        <v>0.245</v>
      </c>
      <c r="CD341">
        <v>0.20100000000000001</v>
      </c>
      <c r="CE341">
        <v>1.8761000000000001</v>
      </c>
      <c r="CF341">
        <v>5.1999999999999998E-3</v>
      </c>
      <c r="CG341">
        <v>4.0800000000000003E-2</v>
      </c>
      <c r="CH341">
        <v>2.04</v>
      </c>
      <c r="CI341">
        <v>12.24</v>
      </c>
      <c r="CJ341">
        <v>2.9999999999999997E-4</v>
      </c>
      <c r="CK341">
        <v>8.1000000000000003E-2</v>
      </c>
      <c r="CL341">
        <v>84.843100000000007</v>
      </c>
      <c r="CM341">
        <v>40.7181</v>
      </c>
      <c r="CN341" t="s">
        <v>1149</v>
      </c>
    </row>
    <row r="342" spans="1:92" x14ac:dyDescent="0.25">
      <c r="A342" t="s">
        <v>1154</v>
      </c>
      <c r="B342">
        <v>1002</v>
      </c>
      <c r="C342" t="s">
        <v>1152</v>
      </c>
      <c r="D342">
        <v>12.337</v>
      </c>
      <c r="E342">
        <v>6.1577000000000002</v>
      </c>
      <c r="F342">
        <v>5683.9525999999996</v>
      </c>
      <c r="G342">
        <v>3350.7676000000001</v>
      </c>
      <c r="H342">
        <v>1014.5845</v>
      </c>
      <c r="I342">
        <v>482.09089999999998</v>
      </c>
      <c r="J342">
        <v>836.50990000000002</v>
      </c>
      <c r="K342">
        <v>12</v>
      </c>
      <c r="L342">
        <v>105.8064</v>
      </c>
      <c r="M342">
        <v>84.352599999999995</v>
      </c>
      <c r="N342">
        <v>202</v>
      </c>
      <c r="O342">
        <v>108.2195</v>
      </c>
      <c r="P342">
        <v>116.18380000000001</v>
      </c>
      <c r="Q342">
        <v>12.337</v>
      </c>
      <c r="R342">
        <v>6.1577000000000002</v>
      </c>
      <c r="S342">
        <v>5683.9525999999996</v>
      </c>
      <c r="T342">
        <v>3350.7676000000001</v>
      </c>
      <c r="U342">
        <v>1014.5845</v>
      </c>
      <c r="V342">
        <v>482.09089999999998</v>
      </c>
      <c r="W342">
        <v>836.50990000000002</v>
      </c>
      <c r="X342">
        <v>12</v>
      </c>
      <c r="Y342">
        <v>105.8064</v>
      </c>
      <c r="Z342">
        <v>84.352599999999995</v>
      </c>
      <c r="AA342">
        <v>202</v>
      </c>
      <c r="AB342">
        <v>108.2195</v>
      </c>
      <c r="AC342">
        <v>116.18380000000001</v>
      </c>
      <c r="AD342">
        <v>766</v>
      </c>
      <c r="AE342">
        <v>7.0247999999999999</v>
      </c>
      <c r="AF342">
        <v>6.0313999999999997</v>
      </c>
      <c r="AG342">
        <v>7.0247999999999999</v>
      </c>
      <c r="AH342">
        <v>4.9630000000000001</v>
      </c>
      <c r="AI342">
        <v>6.3788</v>
      </c>
      <c r="AJ342">
        <v>5.8291000000000004</v>
      </c>
      <c r="AK342">
        <v>8.8546999999999993</v>
      </c>
      <c r="AL342">
        <v>6.1021999999999998</v>
      </c>
      <c r="AM342">
        <v>6.1200999999999999</v>
      </c>
      <c r="AN342">
        <v>3.8260999999999998</v>
      </c>
      <c r="AO342">
        <v>1.6339999999999999</v>
      </c>
      <c r="AP342">
        <v>0.66</v>
      </c>
      <c r="AQ342">
        <v>3</v>
      </c>
      <c r="AR342">
        <v>1.2</v>
      </c>
      <c r="AS342">
        <v>0.25</v>
      </c>
      <c r="AT342">
        <v>8.3299999999999999E-2</v>
      </c>
      <c r="AU342">
        <v>0.31059999999999999</v>
      </c>
      <c r="AV342">
        <v>12.7</v>
      </c>
      <c r="AW342">
        <v>27.7</v>
      </c>
      <c r="AX342">
        <v>50</v>
      </c>
      <c r="AY342">
        <v>100</v>
      </c>
      <c r="AZ342">
        <v>1.8168</v>
      </c>
      <c r="BA342">
        <v>10.595700000000001</v>
      </c>
      <c r="BB342">
        <v>1.1096999999999999</v>
      </c>
      <c r="BC342">
        <v>48.885199999999998</v>
      </c>
      <c r="BD342">
        <v>1.1599999999999999E-2</v>
      </c>
      <c r="BE342">
        <v>1.8599000000000001</v>
      </c>
      <c r="BF342">
        <v>1.2004999999999999</v>
      </c>
      <c r="BG342">
        <v>1.5299999999999999E-2</v>
      </c>
      <c r="BH342">
        <v>1.1037999999999999</v>
      </c>
      <c r="BI342">
        <v>2.6499000000000001</v>
      </c>
      <c r="BJ342">
        <v>3</v>
      </c>
      <c r="BK342">
        <v>0.38500000000000001</v>
      </c>
      <c r="BL342">
        <v>0.15989999999999999</v>
      </c>
      <c r="BM342">
        <v>0.1113</v>
      </c>
      <c r="BN342">
        <v>5.57E-2</v>
      </c>
      <c r="BO342">
        <v>1.5</v>
      </c>
      <c r="BP342">
        <v>0.2</v>
      </c>
      <c r="BQ342">
        <v>0.01</v>
      </c>
      <c r="BR342">
        <v>0.4</v>
      </c>
      <c r="BS342">
        <v>0.9</v>
      </c>
      <c r="BT342">
        <v>0.4</v>
      </c>
      <c r="BU342">
        <v>0.4</v>
      </c>
      <c r="BV342">
        <v>1.1000000000000001</v>
      </c>
      <c r="BW342">
        <v>0.6</v>
      </c>
      <c r="BX342">
        <v>0.4</v>
      </c>
      <c r="BY342">
        <v>2.4</v>
      </c>
      <c r="BZ342">
        <v>0.3</v>
      </c>
      <c r="CA342">
        <v>1.9522999999999999</v>
      </c>
      <c r="CB342">
        <v>0.2157</v>
      </c>
      <c r="CC342">
        <v>0.245</v>
      </c>
      <c r="CD342">
        <v>0.20100000000000001</v>
      </c>
      <c r="CE342">
        <v>1.8761000000000001</v>
      </c>
      <c r="CF342">
        <v>5.1999999999999998E-3</v>
      </c>
      <c r="CG342">
        <v>4.0800000000000003E-2</v>
      </c>
      <c r="CH342">
        <v>2.04</v>
      </c>
      <c r="CI342">
        <v>12.24</v>
      </c>
      <c r="CJ342">
        <v>2.9999999999999997E-4</v>
      </c>
      <c r="CK342">
        <v>8.1000000000000003E-2</v>
      </c>
      <c r="CL342">
        <v>84.843100000000007</v>
      </c>
      <c r="CM342">
        <v>40.7181</v>
      </c>
      <c r="CN342" t="s">
        <v>1149</v>
      </c>
    </row>
    <row r="343" spans="1:92" x14ac:dyDescent="0.25">
      <c r="A343" t="s">
        <v>1155</v>
      </c>
      <c r="B343">
        <v>1003</v>
      </c>
      <c r="C343" t="s">
        <v>1152</v>
      </c>
      <c r="D343">
        <v>12.337</v>
      </c>
      <c r="E343">
        <v>6.1577000000000002</v>
      </c>
      <c r="F343">
        <v>5683.9525999999996</v>
      </c>
      <c r="G343">
        <v>3350.7676000000001</v>
      </c>
      <c r="H343">
        <v>1014.5845</v>
      </c>
      <c r="I343">
        <v>482.09089999999998</v>
      </c>
      <c r="J343">
        <v>836.50990000000002</v>
      </c>
      <c r="K343">
        <v>12</v>
      </c>
      <c r="L343">
        <v>105.8064</v>
      </c>
      <c r="M343">
        <v>84.352599999999995</v>
      </c>
      <c r="N343">
        <v>202</v>
      </c>
      <c r="O343">
        <v>108.2195</v>
      </c>
      <c r="P343">
        <v>116.18380000000001</v>
      </c>
      <c r="Q343">
        <v>12.337</v>
      </c>
      <c r="R343">
        <v>6.1577000000000002</v>
      </c>
      <c r="S343">
        <v>5683.9525999999996</v>
      </c>
      <c r="T343">
        <v>3350.7676000000001</v>
      </c>
      <c r="U343">
        <v>1014.5845</v>
      </c>
      <c r="V343">
        <v>482.09089999999998</v>
      </c>
      <c r="W343">
        <v>836.50990000000002</v>
      </c>
      <c r="X343">
        <v>12</v>
      </c>
      <c r="Y343">
        <v>105.8064</v>
      </c>
      <c r="Z343">
        <v>84.352599999999995</v>
      </c>
      <c r="AA343">
        <v>202</v>
      </c>
      <c r="AB343">
        <v>108.2195</v>
      </c>
      <c r="AC343">
        <v>116.18380000000001</v>
      </c>
      <c r="AD343">
        <v>766</v>
      </c>
      <c r="AE343">
        <v>7.0247999999999999</v>
      </c>
      <c r="AF343">
        <v>6.0313999999999997</v>
      </c>
      <c r="AG343">
        <v>7.0247999999999999</v>
      </c>
      <c r="AH343">
        <v>4.9630000000000001</v>
      </c>
      <c r="AI343">
        <v>6.3788</v>
      </c>
      <c r="AJ343">
        <v>5.8291000000000004</v>
      </c>
      <c r="AK343">
        <v>8.8546999999999993</v>
      </c>
      <c r="AL343">
        <v>6.1021999999999998</v>
      </c>
      <c r="AM343">
        <v>6.1200999999999999</v>
      </c>
      <c r="AN343">
        <v>3.8260999999999998</v>
      </c>
      <c r="AO343">
        <v>1.6339999999999999</v>
      </c>
      <c r="AP343">
        <v>0.66</v>
      </c>
      <c r="AQ343">
        <v>3</v>
      </c>
      <c r="AR343">
        <v>1.2</v>
      </c>
      <c r="AS343">
        <v>0.25</v>
      </c>
      <c r="AT343">
        <v>8.3299999999999999E-2</v>
      </c>
      <c r="AU343">
        <v>0.31059999999999999</v>
      </c>
      <c r="AV343">
        <v>12.7</v>
      </c>
      <c r="AW343">
        <v>27.7</v>
      </c>
      <c r="AX343">
        <v>50</v>
      </c>
      <c r="AY343">
        <v>100</v>
      </c>
      <c r="AZ343">
        <v>1.8168</v>
      </c>
      <c r="BA343">
        <v>10.595700000000001</v>
      </c>
      <c r="BB343">
        <v>1.1096999999999999</v>
      </c>
      <c r="BC343">
        <v>48.885199999999998</v>
      </c>
      <c r="BD343">
        <v>1.1599999999999999E-2</v>
      </c>
      <c r="BE343">
        <v>1.8599000000000001</v>
      </c>
      <c r="BF343">
        <v>1.2004999999999999</v>
      </c>
      <c r="BG343">
        <v>1.5299999999999999E-2</v>
      </c>
      <c r="BH343">
        <v>1.1037999999999999</v>
      </c>
      <c r="BI343">
        <v>2.6499000000000001</v>
      </c>
      <c r="BJ343">
        <v>3</v>
      </c>
      <c r="BK343">
        <v>0.38500000000000001</v>
      </c>
      <c r="BL343">
        <v>0.15989999999999999</v>
      </c>
      <c r="BM343">
        <v>0.1113</v>
      </c>
      <c r="BN343">
        <v>5.57E-2</v>
      </c>
      <c r="BO343">
        <v>1.5</v>
      </c>
      <c r="BP343">
        <v>0.2</v>
      </c>
      <c r="BQ343">
        <v>0.01</v>
      </c>
      <c r="BR343">
        <v>0.4</v>
      </c>
      <c r="BS343">
        <v>0.9</v>
      </c>
      <c r="BT343">
        <v>0.4</v>
      </c>
      <c r="BU343">
        <v>0.4</v>
      </c>
      <c r="BV343">
        <v>1.1000000000000001</v>
      </c>
      <c r="BW343">
        <v>0.6</v>
      </c>
      <c r="BX343">
        <v>0.4</v>
      </c>
      <c r="BY343">
        <v>2.4</v>
      </c>
      <c r="BZ343">
        <v>0.3</v>
      </c>
      <c r="CA343">
        <v>1.9522999999999999</v>
      </c>
      <c r="CB343">
        <v>0.2157</v>
      </c>
      <c r="CC343">
        <v>0.245</v>
      </c>
      <c r="CD343">
        <v>0.20100000000000001</v>
      </c>
      <c r="CE343">
        <v>1.8761000000000001</v>
      </c>
      <c r="CF343">
        <v>5.1999999999999998E-3</v>
      </c>
      <c r="CG343">
        <v>4.0800000000000003E-2</v>
      </c>
      <c r="CH343">
        <v>2.04</v>
      </c>
      <c r="CI343">
        <v>12.24</v>
      </c>
      <c r="CJ343">
        <v>2.9999999999999997E-4</v>
      </c>
      <c r="CK343">
        <v>8.1000000000000003E-2</v>
      </c>
      <c r="CL343">
        <v>84.843100000000007</v>
      </c>
      <c r="CM343">
        <v>40.7181</v>
      </c>
      <c r="CN343" t="s">
        <v>1149</v>
      </c>
    </row>
    <row r="344" spans="1:92" x14ac:dyDescent="0.25">
      <c r="A344" t="s">
        <v>1156</v>
      </c>
      <c r="B344">
        <v>1004</v>
      </c>
      <c r="C344" t="s">
        <v>1152</v>
      </c>
      <c r="D344">
        <v>12.337</v>
      </c>
      <c r="E344">
        <v>6.1577000000000002</v>
      </c>
      <c r="F344">
        <v>5683.9525999999996</v>
      </c>
      <c r="G344">
        <v>3350.7676000000001</v>
      </c>
      <c r="H344">
        <v>1014.5845</v>
      </c>
      <c r="I344">
        <v>482.09089999999998</v>
      </c>
      <c r="J344">
        <v>836.50990000000002</v>
      </c>
      <c r="K344">
        <v>12</v>
      </c>
      <c r="L344">
        <v>105.8064</v>
      </c>
      <c r="M344">
        <v>84.352599999999995</v>
      </c>
      <c r="N344">
        <v>202</v>
      </c>
      <c r="O344">
        <v>108.2195</v>
      </c>
      <c r="P344">
        <v>116.18380000000001</v>
      </c>
      <c r="Q344">
        <v>12.337</v>
      </c>
      <c r="R344">
        <v>6.1577000000000002</v>
      </c>
      <c r="S344">
        <v>5683.9525999999996</v>
      </c>
      <c r="T344">
        <v>3350.7676000000001</v>
      </c>
      <c r="U344">
        <v>1014.5845</v>
      </c>
      <c r="V344">
        <v>482.09089999999998</v>
      </c>
      <c r="W344">
        <v>836.50990000000002</v>
      </c>
      <c r="X344">
        <v>12</v>
      </c>
      <c r="Y344">
        <v>105.8064</v>
      </c>
      <c r="Z344">
        <v>84.352599999999995</v>
      </c>
      <c r="AA344">
        <v>202</v>
      </c>
      <c r="AB344">
        <v>108.2195</v>
      </c>
      <c r="AC344">
        <v>116.18380000000001</v>
      </c>
      <c r="AD344">
        <v>766</v>
      </c>
      <c r="AE344">
        <v>7.0247999999999999</v>
      </c>
      <c r="AF344">
        <v>6.0313999999999997</v>
      </c>
      <c r="AG344">
        <v>7.0247999999999999</v>
      </c>
      <c r="AH344">
        <v>4.9630000000000001</v>
      </c>
      <c r="AI344">
        <v>6.3788</v>
      </c>
      <c r="AJ344">
        <v>5.8291000000000004</v>
      </c>
      <c r="AK344">
        <v>8.8546999999999993</v>
      </c>
      <c r="AL344">
        <v>6.1021999999999998</v>
      </c>
      <c r="AM344">
        <v>6.1200999999999999</v>
      </c>
      <c r="AN344">
        <v>3.8260999999999998</v>
      </c>
      <c r="AO344">
        <v>1.6339999999999999</v>
      </c>
      <c r="AP344">
        <v>0.66</v>
      </c>
      <c r="AQ344">
        <v>3</v>
      </c>
      <c r="AR344">
        <v>1.2</v>
      </c>
      <c r="AS344">
        <v>0.25</v>
      </c>
      <c r="AT344">
        <v>8.3299999999999999E-2</v>
      </c>
      <c r="AU344">
        <v>0.31059999999999999</v>
      </c>
      <c r="AV344">
        <v>12.7</v>
      </c>
      <c r="AW344">
        <v>27.7</v>
      </c>
      <c r="AX344">
        <v>50</v>
      </c>
      <c r="AY344">
        <v>100</v>
      </c>
      <c r="AZ344">
        <v>1.8168</v>
      </c>
      <c r="BA344">
        <v>10.595700000000001</v>
      </c>
      <c r="BB344">
        <v>1.1096999999999999</v>
      </c>
      <c r="BC344">
        <v>48.885199999999998</v>
      </c>
      <c r="BD344">
        <v>1.1599999999999999E-2</v>
      </c>
      <c r="BE344">
        <v>1.8599000000000001</v>
      </c>
      <c r="BF344">
        <v>1.2004999999999999</v>
      </c>
      <c r="BG344">
        <v>1.5299999999999999E-2</v>
      </c>
      <c r="BH344">
        <v>1.1037999999999999</v>
      </c>
      <c r="BI344">
        <v>2.6499000000000001</v>
      </c>
      <c r="BJ344">
        <v>3</v>
      </c>
      <c r="BK344">
        <v>0.38500000000000001</v>
      </c>
      <c r="BL344">
        <v>0.15989999999999999</v>
      </c>
      <c r="BM344">
        <v>0.1113</v>
      </c>
      <c r="BN344">
        <v>5.57E-2</v>
      </c>
      <c r="BO344">
        <v>1.5</v>
      </c>
      <c r="BP344">
        <v>0.2</v>
      </c>
      <c r="BQ344">
        <v>0.01</v>
      </c>
      <c r="BR344">
        <v>0.4</v>
      </c>
      <c r="BS344">
        <v>0.9</v>
      </c>
      <c r="BT344">
        <v>0.4</v>
      </c>
      <c r="BU344">
        <v>0.4</v>
      </c>
      <c r="BV344">
        <v>1.1000000000000001</v>
      </c>
      <c r="BW344">
        <v>0.6</v>
      </c>
      <c r="BX344">
        <v>0.4</v>
      </c>
      <c r="BY344">
        <v>2.4</v>
      </c>
      <c r="BZ344">
        <v>0.3</v>
      </c>
      <c r="CA344">
        <v>1.9522999999999999</v>
      </c>
      <c r="CB344">
        <v>0.2157</v>
      </c>
      <c r="CC344">
        <v>0.245</v>
      </c>
      <c r="CD344">
        <v>0.20100000000000001</v>
      </c>
      <c r="CE344">
        <v>1.8761000000000001</v>
      </c>
      <c r="CF344">
        <v>5.1999999999999998E-3</v>
      </c>
      <c r="CG344">
        <v>4.0800000000000003E-2</v>
      </c>
      <c r="CH344">
        <v>2.04</v>
      </c>
      <c r="CI344">
        <v>12.24</v>
      </c>
      <c r="CJ344">
        <v>2.9999999999999997E-4</v>
      </c>
      <c r="CK344">
        <v>8.1000000000000003E-2</v>
      </c>
      <c r="CL344">
        <v>84.843100000000007</v>
      </c>
      <c r="CM344">
        <v>40.7181</v>
      </c>
      <c r="CN344" t="s">
        <v>1149</v>
      </c>
    </row>
    <row r="345" spans="1:92" x14ac:dyDescent="0.25">
      <c r="A345" t="s">
        <v>1157</v>
      </c>
      <c r="B345">
        <v>1005</v>
      </c>
      <c r="C345" t="s">
        <v>1152</v>
      </c>
      <c r="D345">
        <v>12.337</v>
      </c>
      <c r="E345">
        <v>6.1577000000000002</v>
      </c>
      <c r="F345">
        <v>5683.9525999999996</v>
      </c>
      <c r="G345">
        <v>3350.7676000000001</v>
      </c>
      <c r="H345">
        <v>1014.5845</v>
      </c>
      <c r="I345">
        <v>482.09089999999998</v>
      </c>
      <c r="J345">
        <v>836.50990000000002</v>
      </c>
      <c r="K345">
        <v>12</v>
      </c>
      <c r="L345">
        <v>105.8064</v>
      </c>
      <c r="M345">
        <v>84.352599999999995</v>
      </c>
      <c r="N345">
        <v>202</v>
      </c>
      <c r="O345">
        <v>108.2195</v>
      </c>
      <c r="P345">
        <v>116.18380000000001</v>
      </c>
      <c r="Q345">
        <v>12.337</v>
      </c>
      <c r="R345">
        <v>6.1577000000000002</v>
      </c>
      <c r="S345">
        <v>5683.9525999999996</v>
      </c>
      <c r="T345">
        <v>3350.7676000000001</v>
      </c>
      <c r="U345">
        <v>1014.5845</v>
      </c>
      <c r="V345">
        <v>482.09089999999998</v>
      </c>
      <c r="W345">
        <v>836.50990000000002</v>
      </c>
      <c r="X345">
        <v>12</v>
      </c>
      <c r="Y345">
        <v>105.8064</v>
      </c>
      <c r="Z345">
        <v>84.352599999999995</v>
      </c>
      <c r="AA345">
        <v>202</v>
      </c>
      <c r="AB345">
        <v>108.2195</v>
      </c>
      <c r="AC345">
        <v>116.18380000000001</v>
      </c>
      <c r="AD345">
        <v>766</v>
      </c>
      <c r="AE345">
        <v>7.0247999999999999</v>
      </c>
      <c r="AF345">
        <v>6.0313999999999997</v>
      </c>
      <c r="AG345">
        <v>7.0247999999999999</v>
      </c>
      <c r="AH345">
        <v>4.9630000000000001</v>
      </c>
      <c r="AI345">
        <v>6.3788</v>
      </c>
      <c r="AJ345">
        <v>5.8291000000000004</v>
      </c>
      <c r="AK345">
        <v>8.8546999999999993</v>
      </c>
      <c r="AL345">
        <v>6.1021999999999998</v>
      </c>
      <c r="AM345">
        <v>6.1200999999999999</v>
      </c>
      <c r="AN345">
        <v>3.8260999999999998</v>
      </c>
      <c r="AO345">
        <v>1.6339999999999999</v>
      </c>
      <c r="AP345">
        <v>0.66</v>
      </c>
      <c r="AQ345">
        <v>3</v>
      </c>
      <c r="AR345">
        <v>1.2</v>
      </c>
      <c r="AS345">
        <v>0.25</v>
      </c>
      <c r="AT345">
        <v>8.3299999999999999E-2</v>
      </c>
      <c r="AU345">
        <v>0.31059999999999999</v>
      </c>
      <c r="AV345">
        <v>12.7</v>
      </c>
      <c r="AW345">
        <v>27.7</v>
      </c>
      <c r="AX345">
        <v>50</v>
      </c>
      <c r="AY345">
        <v>100</v>
      </c>
      <c r="AZ345">
        <v>1.8168</v>
      </c>
      <c r="BA345">
        <v>10.595700000000001</v>
      </c>
      <c r="BB345">
        <v>1.1096999999999999</v>
      </c>
      <c r="BC345">
        <v>48.885199999999998</v>
      </c>
      <c r="BD345">
        <v>1.1599999999999999E-2</v>
      </c>
      <c r="BE345">
        <v>1.8599000000000001</v>
      </c>
      <c r="BF345">
        <v>1.2004999999999999</v>
      </c>
      <c r="BG345">
        <v>1.5299999999999999E-2</v>
      </c>
      <c r="BH345">
        <v>1.1037999999999999</v>
      </c>
      <c r="BI345">
        <v>2.6499000000000001</v>
      </c>
      <c r="BJ345">
        <v>3</v>
      </c>
      <c r="BK345">
        <v>0.38500000000000001</v>
      </c>
      <c r="BL345">
        <v>0.15989999999999999</v>
      </c>
      <c r="BM345">
        <v>0.1113</v>
      </c>
      <c r="BN345">
        <v>5.57E-2</v>
      </c>
      <c r="BO345">
        <v>1.5</v>
      </c>
      <c r="BP345">
        <v>0.2</v>
      </c>
      <c r="BQ345">
        <v>0.01</v>
      </c>
      <c r="BR345">
        <v>0.4</v>
      </c>
      <c r="BS345">
        <v>0.9</v>
      </c>
      <c r="BT345">
        <v>0.4</v>
      </c>
      <c r="BU345">
        <v>0.4</v>
      </c>
      <c r="BV345">
        <v>1.1000000000000001</v>
      </c>
      <c r="BW345">
        <v>0.6</v>
      </c>
      <c r="BX345">
        <v>0.4</v>
      </c>
      <c r="BY345">
        <v>2.4</v>
      </c>
      <c r="BZ345">
        <v>0.3</v>
      </c>
      <c r="CA345">
        <v>1.9522999999999999</v>
      </c>
      <c r="CB345">
        <v>0.2157</v>
      </c>
      <c r="CC345">
        <v>0.245</v>
      </c>
      <c r="CD345">
        <v>0.20100000000000001</v>
      </c>
      <c r="CE345">
        <v>1.8761000000000001</v>
      </c>
      <c r="CF345">
        <v>5.1999999999999998E-3</v>
      </c>
      <c r="CG345">
        <v>4.0800000000000003E-2</v>
      </c>
      <c r="CH345">
        <v>2.04</v>
      </c>
      <c r="CI345">
        <v>12.24</v>
      </c>
      <c r="CJ345">
        <v>2.9999999999999997E-4</v>
      </c>
      <c r="CK345">
        <v>8.1000000000000003E-2</v>
      </c>
      <c r="CL345">
        <v>84.843100000000007</v>
      </c>
      <c r="CM345">
        <v>40.7181</v>
      </c>
      <c r="CN345" t="s">
        <v>1149</v>
      </c>
    </row>
    <row r="346" spans="1:92" x14ac:dyDescent="0.25">
      <c r="A346" t="s">
        <v>1158</v>
      </c>
      <c r="B346">
        <v>1006</v>
      </c>
      <c r="C346" t="s">
        <v>1152</v>
      </c>
      <c r="D346">
        <v>12.337</v>
      </c>
      <c r="E346">
        <v>6.1577000000000002</v>
      </c>
      <c r="F346">
        <v>5683.9525999999996</v>
      </c>
      <c r="G346">
        <v>3350.7676000000001</v>
      </c>
      <c r="H346">
        <v>1014.5845</v>
      </c>
      <c r="I346">
        <v>482.09089999999998</v>
      </c>
      <c r="J346">
        <v>836.50990000000002</v>
      </c>
      <c r="K346">
        <v>12</v>
      </c>
      <c r="L346">
        <v>105.8064</v>
      </c>
      <c r="M346">
        <v>84.352599999999995</v>
      </c>
      <c r="N346">
        <v>202</v>
      </c>
      <c r="O346">
        <v>108.2195</v>
      </c>
      <c r="P346">
        <v>116.18380000000001</v>
      </c>
      <c r="Q346">
        <v>12.337</v>
      </c>
      <c r="R346">
        <v>6.1577000000000002</v>
      </c>
      <c r="S346">
        <v>5683.9525999999996</v>
      </c>
      <c r="T346">
        <v>3350.7676000000001</v>
      </c>
      <c r="U346">
        <v>1014.5845</v>
      </c>
      <c r="V346">
        <v>482.09089999999998</v>
      </c>
      <c r="W346">
        <v>836.50990000000002</v>
      </c>
      <c r="X346">
        <v>12</v>
      </c>
      <c r="Y346">
        <v>105.8064</v>
      </c>
      <c r="Z346">
        <v>84.352599999999995</v>
      </c>
      <c r="AA346">
        <v>202</v>
      </c>
      <c r="AB346">
        <v>108.2195</v>
      </c>
      <c r="AC346">
        <v>116.18380000000001</v>
      </c>
      <c r="AD346">
        <v>766</v>
      </c>
      <c r="AE346">
        <v>7.0247999999999999</v>
      </c>
      <c r="AF346">
        <v>6.0313999999999997</v>
      </c>
      <c r="AG346">
        <v>7.0247999999999999</v>
      </c>
      <c r="AH346">
        <v>4.9630000000000001</v>
      </c>
      <c r="AI346">
        <v>6.3788</v>
      </c>
      <c r="AJ346">
        <v>5.8291000000000004</v>
      </c>
      <c r="AK346">
        <v>8.8546999999999993</v>
      </c>
      <c r="AL346">
        <v>6.1021999999999998</v>
      </c>
      <c r="AM346">
        <v>6.1200999999999999</v>
      </c>
      <c r="AN346">
        <v>3.8260999999999998</v>
      </c>
      <c r="AO346">
        <v>1.6339999999999999</v>
      </c>
      <c r="AP346">
        <v>0.66</v>
      </c>
      <c r="AQ346">
        <v>3</v>
      </c>
      <c r="AR346">
        <v>1.2</v>
      </c>
      <c r="AS346">
        <v>0.25</v>
      </c>
      <c r="AT346">
        <v>8.3299999999999999E-2</v>
      </c>
      <c r="AU346">
        <v>0.31059999999999999</v>
      </c>
      <c r="AV346">
        <v>12.7</v>
      </c>
      <c r="AW346">
        <v>27.7</v>
      </c>
      <c r="AX346">
        <v>50</v>
      </c>
      <c r="AY346">
        <v>100</v>
      </c>
      <c r="AZ346">
        <v>1.8168</v>
      </c>
      <c r="BA346">
        <v>10.595700000000001</v>
      </c>
      <c r="BB346">
        <v>1.1096999999999999</v>
      </c>
      <c r="BC346">
        <v>48.885199999999998</v>
      </c>
      <c r="BD346">
        <v>1.1599999999999999E-2</v>
      </c>
      <c r="BE346">
        <v>1.8599000000000001</v>
      </c>
      <c r="BF346">
        <v>1.2004999999999999</v>
      </c>
      <c r="BG346">
        <v>1.5299999999999999E-2</v>
      </c>
      <c r="BH346">
        <v>1.1037999999999999</v>
      </c>
      <c r="BI346">
        <v>2.6499000000000001</v>
      </c>
      <c r="BJ346">
        <v>3</v>
      </c>
      <c r="BK346">
        <v>0.38500000000000001</v>
      </c>
      <c r="BL346">
        <v>0.15989999999999999</v>
      </c>
      <c r="BM346">
        <v>0.1113</v>
      </c>
      <c r="BN346">
        <v>5.57E-2</v>
      </c>
      <c r="BO346">
        <v>1.5</v>
      </c>
      <c r="BP346">
        <v>0.2</v>
      </c>
      <c r="BQ346">
        <v>0.01</v>
      </c>
      <c r="BR346">
        <v>0.4</v>
      </c>
      <c r="BS346">
        <v>0.9</v>
      </c>
      <c r="BT346">
        <v>0.4</v>
      </c>
      <c r="BU346">
        <v>0.4</v>
      </c>
      <c r="BV346">
        <v>1.1000000000000001</v>
      </c>
      <c r="BW346">
        <v>0.6</v>
      </c>
      <c r="BX346">
        <v>0.4</v>
      </c>
      <c r="BY346">
        <v>2.4</v>
      </c>
      <c r="BZ346">
        <v>0.3</v>
      </c>
      <c r="CA346">
        <v>1.9522999999999999</v>
      </c>
      <c r="CB346">
        <v>0.2157</v>
      </c>
      <c r="CC346">
        <v>0.245</v>
      </c>
      <c r="CD346">
        <v>0.20100000000000001</v>
      </c>
      <c r="CE346">
        <v>1.8761000000000001</v>
      </c>
      <c r="CF346">
        <v>5.1999999999999998E-3</v>
      </c>
      <c r="CG346">
        <v>4.0800000000000003E-2</v>
      </c>
      <c r="CH346">
        <v>2.04</v>
      </c>
      <c r="CI346">
        <v>12.24</v>
      </c>
      <c r="CJ346">
        <v>2.9999999999999997E-4</v>
      </c>
      <c r="CK346">
        <v>8.1000000000000003E-2</v>
      </c>
      <c r="CL346">
        <v>84.843100000000007</v>
      </c>
      <c r="CM346">
        <v>40.7181</v>
      </c>
      <c r="CN346" t="s">
        <v>1149</v>
      </c>
    </row>
    <row r="347" spans="1:92" x14ac:dyDescent="0.25">
      <c r="A347" t="s">
        <v>1159</v>
      </c>
      <c r="B347">
        <v>1007</v>
      </c>
      <c r="C347" t="s">
        <v>1160</v>
      </c>
      <c r="D347">
        <v>12.337</v>
      </c>
      <c r="E347">
        <v>6.1577000000000002</v>
      </c>
      <c r="F347">
        <v>5683.9525999999996</v>
      </c>
      <c r="G347">
        <v>3350.7676000000001</v>
      </c>
      <c r="H347">
        <v>1014.5845</v>
      </c>
      <c r="I347">
        <v>482.09089999999998</v>
      </c>
      <c r="J347">
        <v>836.50990000000002</v>
      </c>
      <c r="K347">
        <v>12</v>
      </c>
      <c r="L347">
        <v>105.8064</v>
      </c>
      <c r="M347">
        <v>84.352599999999995</v>
      </c>
      <c r="N347">
        <v>202</v>
      </c>
      <c r="O347">
        <v>108.2195</v>
      </c>
      <c r="P347">
        <v>116.18380000000001</v>
      </c>
      <c r="Q347">
        <v>12.337</v>
      </c>
      <c r="R347">
        <v>6.1577000000000002</v>
      </c>
      <c r="S347">
        <v>5683.9525999999996</v>
      </c>
      <c r="T347">
        <v>3350.7676000000001</v>
      </c>
      <c r="U347">
        <v>1014.5845</v>
      </c>
      <c r="V347">
        <v>482.09089999999998</v>
      </c>
      <c r="W347">
        <v>836.50990000000002</v>
      </c>
      <c r="X347">
        <v>12</v>
      </c>
      <c r="Y347">
        <v>105.8064</v>
      </c>
      <c r="Z347">
        <v>84.352599999999995</v>
      </c>
      <c r="AA347">
        <v>202</v>
      </c>
      <c r="AB347">
        <v>108.2195</v>
      </c>
      <c r="AC347">
        <v>116.18380000000001</v>
      </c>
      <c r="AD347">
        <v>777</v>
      </c>
      <c r="AE347">
        <v>7.0247999999999999</v>
      </c>
      <c r="AF347">
        <v>6.0313999999999997</v>
      </c>
      <c r="AG347">
        <v>7.0247999999999999</v>
      </c>
      <c r="AH347">
        <v>4.9630000000000001</v>
      </c>
      <c r="AI347">
        <v>6.6517999999999997</v>
      </c>
      <c r="AJ347">
        <v>5.8291000000000004</v>
      </c>
      <c r="AK347">
        <v>8.8546999999999993</v>
      </c>
      <c r="AL347">
        <v>6.7392000000000003</v>
      </c>
      <c r="AM347">
        <v>6.7868000000000004</v>
      </c>
      <c r="AN347">
        <v>4.4927999999999999</v>
      </c>
      <c r="AO347">
        <v>1.6339999999999999</v>
      </c>
      <c r="AP347">
        <v>0.66</v>
      </c>
      <c r="AQ347">
        <v>3</v>
      </c>
      <c r="AR347">
        <v>1.2</v>
      </c>
      <c r="AS347">
        <v>0.25</v>
      </c>
      <c r="AT347">
        <v>8.3299999999999999E-2</v>
      </c>
      <c r="AU347">
        <v>0.31059999999999999</v>
      </c>
      <c r="AV347">
        <v>12.7</v>
      </c>
      <c r="AW347">
        <v>27.7</v>
      </c>
      <c r="AX347">
        <v>50</v>
      </c>
      <c r="AY347">
        <v>100</v>
      </c>
      <c r="AZ347">
        <v>1.8168</v>
      </c>
      <c r="BA347">
        <v>10.595700000000001</v>
      </c>
      <c r="BB347">
        <v>1.1096999999999999</v>
      </c>
      <c r="BC347">
        <v>48.885199999999998</v>
      </c>
      <c r="BD347">
        <v>3.3450000000000002</v>
      </c>
      <c r="BE347">
        <v>393.78989999999999</v>
      </c>
      <c r="BF347">
        <v>211.85290000000001</v>
      </c>
      <c r="BG347">
        <v>1.5299999999999999E-2</v>
      </c>
      <c r="BH347">
        <v>1.1037999999999999</v>
      </c>
      <c r="BI347">
        <v>2.6499000000000001</v>
      </c>
      <c r="BJ347">
        <v>3</v>
      </c>
      <c r="BK347">
        <v>0.38500000000000001</v>
      </c>
      <c r="BL347">
        <v>0.15989999999999999</v>
      </c>
      <c r="BM347">
        <v>0.1113</v>
      </c>
      <c r="BN347">
        <v>5.57E-2</v>
      </c>
      <c r="BO347">
        <v>1.5</v>
      </c>
      <c r="BP347">
        <v>0.2</v>
      </c>
      <c r="BQ347">
        <v>0.01</v>
      </c>
      <c r="BR347">
        <v>0.4</v>
      </c>
      <c r="BS347">
        <v>0.9</v>
      </c>
      <c r="BT347">
        <v>0.4</v>
      </c>
      <c r="BU347">
        <v>0.4</v>
      </c>
      <c r="BV347">
        <v>1.1000000000000001</v>
      </c>
      <c r="BW347">
        <v>0.6</v>
      </c>
      <c r="BX347">
        <v>0.4</v>
      </c>
      <c r="BY347">
        <v>2.4</v>
      </c>
      <c r="BZ347">
        <v>0.3</v>
      </c>
      <c r="CA347">
        <v>1.9522999999999999</v>
      </c>
      <c r="CB347">
        <v>0.2157</v>
      </c>
      <c r="CC347">
        <v>0.245</v>
      </c>
      <c r="CD347">
        <v>0.20100000000000001</v>
      </c>
      <c r="CE347">
        <v>1.8761000000000001</v>
      </c>
      <c r="CF347">
        <v>5.1999999999999998E-3</v>
      </c>
      <c r="CG347">
        <v>4.0800000000000003E-2</v>
      </c>
      <c r="CH347">
        <v>2.04</v>
      </c>
      <c r="CI347">
        <v>12.24</v>
      </c>
      <c r="CJ347">
        <v>2.9999999999999997E-4</v>
      </c>
      <c r="CK347">
        <v>8.1000000000000003E-2</v>
      </c>
      <c r="CL347">
        <v>295.49549999999999</v>
      </c>
      <c r="CM347">
        <v>146.04429999999999</v>
      </c>
      <c r="CN347" t="s">
        <v>1149</v>
      </c>
    </row>
    <row r="348" spans="1:92" x14ac:dyDescent="0.25">
      <c r="A348" t="s">
        <v>1161</v>
      </c>
      <c r="B348">
        <v>1008</v>
      </c>
      <c r="C348" t="s">
        <v>1160</v>
      </c>
      <c r="D348">
        <v>12.337</v>
      </c>
      <c r="E348">
        <v>6.1577000000000002</v>
      </c>
      <c r="F348">
        <v>5683.9525999999996</v>
      </c>
      <c r="G348">
        <v>3350.7676000000001</v>
      </c>
      <c r="H348">
        <v>1014.5845</v>
      </c>
      <c r="I348">
        <v>482.09089999999998</v>
      </c>
      <c r="J348">
        <v>836.50990000000002</v>
      </c>
      <c r="K348">
        <v>12</v>
      </c>
      <c r="L348">
        <v>105.8064</v>
      </c>
      <c r="M348">
        <v>84.352599999999995</v>
      </c>
      <c r="N348">
        <v>202</v>
      </c>
      <c r="O348">
        <v>108.2195</v>
      </c>
      <c r="P348">
        <v>116.18380000000001</v>
      </c>
      <c r="Q348">
        <v>12.337</v>
      </c>
      <c r="R348">
        <v>6.1577000000000002</v>
      </c>
      <c r="S348">
        <v>5683.9525999999996</v>
      </c>
      <c r="T348">
        <v>3350.7676000000001</v>
      </c>
      <c r="U348">
        <v>1014.5845</v>
      </c>
      <c r="V348">
        <v>482.09089999999998</v>
      </c>
      <c r="W348">
        <v>836.50990000000002</v>
      </c>
      <c r="X348">
        <v>12</v>
      </c>
      <c r="Y348">
        <v>105.8064</v>
      </c>
      <c r="Z348">
        <v>84.352599999999995</v>
      </c>
      <c r="AA348">
        <v>202</v>
      </c>
      <c r="AB348">
        <v>108.2195</v>
      </c>
      <c r="AC348">
        <v>116.18380000000001</v>
      </c>
      <c r="AD348">
        <v>786</v>
      </c>
      <c r="AE348">
        <v>7.0247999999999999</v>
      </c>
      <c r="AF348">
        <v>6.0313999999999997</v>
      </c>
      <c r="AG348">
        <v>7.0247999999999999</v>
      </c>
      <c r="AH348">
        <v>4.9630000000000001</v>
      </c>
      <c r="AI348">
        <v>7.5183</v>
      </c>
      <c r="AJ348">
        <v>8.6658000000000008</v>
      </c>
      <c r="AK348">
        <v>8.8546999999999993</v>
      </c>
      <c r="AL348">
        <v>5.9241000000000001</v>
      </c>
      <c r="AM348">
        <v>6.1241000000000003</v>
      </c>
      <c r="AN348">
        <v>3.83</v>
      </c>
      <c r="AO348">
        <v>1.6339999999999999</v>
      </c>
      <c r="AP348">
        <v>0.66</v>
      </c>
      <c r="AQ348">
        <v>3</v>
      </c>
      <c r="AR348">
        <v>1.2</v>
      </c>
      <c r="AS348">
        <v>0.25</v>
      </c>
      <c r="AT348">
        <v>8.3299999999999999E-2</v>
      </c>
      <c r="AU348">
        <v>0.31059999999999999</v>
      </c>
      <c r="AV348">
        <v>12.7</v>
      </c>
      <c r="AW348">
        <v>27.7</v>
      </c>
      <c r="AX348">
        <v>50</v>
      </c>
      <c r="AY348">
        <v>100</v>
      </c>
      <c r="AZ348">
        <v>1.8168</v>
      </c>
      <c r="BA348">
        <v>10.595700000000001</v>
      </c>
      <c r="BB348">
        <v>1.1096999999999999</v>
      </c>
      <c r="BC348">
        <v>48.885199999999998</v>
      </c>
      <c r="BD348">
        <v>3.1199999999999999E-2</v>
      </c>
      <c r="BE348">
        <v>82.903099999999995</v>
      </c>
      <c r="BF348">
        <v>211.85290000000001</v>
      </c>
      <c r="BG348">
        <v>1.5299999999999999E-2</v>
      </c>
      <c r="BH348">
        <v>1.1037999999999999</v>
      </c>
      <c r="BI348">
        <v>2.6499000000000001</v>
      </c>
      <c r="BJ348">
        <v>3</v>
      </c>
      <c r="BK348">
        <v>0.38500000000000001</v>
      </c>
      <c r="BL348">
        <v>0.15989999999999999</v>
      </c>
      <c r="BM348">
        <v>0.1113</v>
      </c>
      <c r="BN348">
        <v>5.57E-2</v>
      </c>
      <c r="BO348">
        <v>1.5</v>
      </c>
      <c r="BP348">
        <v>0.2</v>
      </c>
      <c r="BQ348">
        <v>0.01</v>
      </c>
      <c r="BR348">
        <v>0.4</v>
      </c>
      <c r="BS348">
        <v>0.9</v>
      </c>
      <c r="BT348">
        <v>0.4</v>
      </c>
      <c r="BU348">
        <v>0.4</v>
      </c>
      <c r="BV348">
        <v>1.1000000000000001</v>
      </c>
      <c r="BW348">
        <v>0.6</v>
      </c>
      <c r="BX348">
        <v>0.4</v>
      </c>
      <c r="BY348">
        <v>2.4</v>
      </c>
      <c r="BZ348">
        <v>0.3</v>
      </c>
      <c r="CA348">
        <v>1.9522999999999999</v>
      </c>
      <c r="CB348">
        <v>0.2157</v>
      </c>
      <c r="CC348">
        <v>0.245</v>
      </c>
      <c r="CD348">
        <v>0.20100000000000001</v>
      </c>
      <c r="CE348">
        <v>1.8761000000000001</v>
      </c>
      <c r="CF348">
        <v>5.1999999999999998E-3</v>
      </c>
      <c r="CG348">
        <v>4.0800000000000003E-2</v>
      </c>
      <c r="CH348">
        <v>2.04</v>
      </c>
      <c r="CI348">
        <v>12.24</v>
      </c>
      <c r="CJ348">
        <v>2.9999999999999997E-4</v>
      </c>
      <c r="CK348">
        <v>8.1000000000000003E-2</v>
      </c>
      <c r="CL348">
        <v>295.49549999999999</v>
      </c>
      <c r="CM348">
        <v>146.04429999999999</v>
      </c>
      <c r="CN348" t="s">
        <v>1149</v>
      </c>
    </row>
    <row r="349" spans="1:92" x14ac:dyDescent="0.25">
      <c r="A349" t="s">
        <v>1162</v>
      </c>
      <c r="B349">
        <v>1009</v>
      </c>
      <c r="C349" t="s">
        <v>1152</v>
      </c>
      <c r="D349">
        <v>12.337</v>
      </c>
      <c r="E349">
        <v>6.1577000000000002</v>
      </c>
      <c r="F349">
        <v>5683.9525999999996</v>
      </c>
      <c r="G349">
        <v>3350.7676000000001</v>
      </c>
      <c r="H349">
        <v>1014.5845</v>
      </c>
      <c r="I349">
        <v>482.09089999999998</v>
      </c>
      <c r="J349">
        <v>836.50990000000002</v>
      </c>
      <c r="K349">
        <v>12</v>
      </c>
      <c r="L349">
        <v>105.8064</v>
      </c>
      <c r="M349">
        <v>84.352599999999995</v>
      </c>
      <c r="N349">
        <v>202</v>
      </c>
      <c r="O349">
        <v>108.2195</v>
      </c>
      <c r="P349">
        <v>116.18380000000001</v>
      </c>
      <c r="Q349">
        <v>12.337</v>
      </c>
      <c r="R349">
        <v>6.1577000000000002</v>
      </c>
      <c r="S349">
        <v>5683.9525999999996</v>
      </c>
      <c r="T349">
        <v>3350.7676000000001</v>
      </c>
      <c r="U349">
        <v>1014.5845</v>
      </c>
      <c r="V349">
        <v>482.09089999999998</v>
      </c>
      <c r="W349">
        <v>836.50990000000002</v>
      </c>
      <c r="X349">
        <v>12</v>
      </c>
      <c r="Y349">
        <v>105.8064</v>
      </c>
      <c r="Z349">
        <v>84.352599999999995</v>
      </c>
      <c r="AA349">
        <v>202</v>
      </c>
      <c r="AB349">
        <v>108.2195</v>
      </c>
      <c r="AC349">
        <v>116.18380000000001</v>
      </c>
      <c r="AD349">
        <v>744</v>
      </c>
      <c r="AE349">
        <v>7.0247999999999999</v>
      </c>
      <c r="AF349">
        <v>6.0313999999999997</v>
      </c>
      <c r="AG349">
        <v>7.0247999999999999</v>
      </c>
      <c r="AH349">
        <v>4.9630000000000001</v>
      </c>
      <c r="AI349">
        <v>3.9174000000000002</v>
      </c>
      <c r="AJ349">
        <v>2.766</v>
      </c>
      <c r="AK349">
        <v>8.8546999999999993</v>
      </c>
      <c r="AL349">
        <v>3.4224999999999999</v>
      </c>
      <c r="AM349">
        <v>3.5482</v>
      </c>
      <c r="AN349">
        <v>1.2542</v>
      </c>
      <c r="AO349">
        <v>1.6339999999999999</v>
      </c>
      <c r="AP349">
        <v>0.66</v>
      </c>
      <c r="AQ349">
        <v>3</v>
      </c>
      <c r="AR349">
        <v>1.2</v>
      </c>
      <c r="AS349">
        <v>0.25</v>
      </c>
      <c r="AT349">
        <v>8.3299999999999999E-2</v>
      </c>
      <c r="AU349">
        <v>0.31059999999999999</v>
      </c>
      <c r="AV349">
        <v>12.7</v>
      </c>
      <c r="AW349">
        <v>27.7</v>
      </c>
      <c r="AX349">
        <v>50</v>
      </c>
      <c r="AY349">
        <v>100</v>
      </c>
      <c r="BC349">
        <v>0</v>
      </c>
      <c r="BD349">
        <v>2.1743999999999999</v>
      </c>
      <c r="BE349">
        <v>348.72379999999998</v>
      </c>
      <c r="BF349">
        <v>225.09010000000001</v>
      </c>
      <c r="BG349">
        <v>1.5299999999999999E-2</v>
      </c>
      <c r="BH349">
        <v>1.1037999999999999</v>
      </c>
      <c r="BI349">
        <v>2.6499000000000001</v>
      </c>
      <c r="BJ349">
        <v>0</v>
      </c>
      <c r="BK349">
        <v>0.38500000000000001</v>
      </c>
      <c r="BL349">
        <v>0.15989999999999999</v>
      </c>
      <c r="BM349">
        <v>0.1113</v>
      </c>
      <c r="BN349">
        <v>5.57E-2</v>
      </c>
      <c r="BO349">
        <v>1.5</v>
      </c>
      <c r="BP349">
        <v>0.2</v>
      </c>
      <c r="BQ349">
        <v>0.01</v>
      </c>
      <c r="BR349">
        <v>0.4</v>
      </c>
      <c r="BS349">
        <v>0.9</v>
      </c>
      <c r="BT349">
        <v>0.4</v>
      </c>
      <c r="BU349">
        <v>0.4</v>
      </c>
      <c r="BV349">
        <v>1.1000000000000001</v>
      </c>
      <c r="BW349">
        <v>0.6</v>
      </c>
      <c r="BX349">
        <v>0.4</v>
      </c>
      <c r="BY349">
        <v>2.4</v>
      </c>
      <c r="BZ349">
        <v>0.3</v>
      </c>
      <c r="CA349">
        <v>1.9522999999999999</v>
      </c>
      <c r="CB349">
        <v>0.2157</v>
      </c>
      <c r="CC349">
        <v>0.245</v>
      </c>
      <c r="CD349">
        <v>0.20100000000000001</v>
      </c>
      <c r="CE349">
        <v>1.8761000000000001</v>
      </c>
      <c r="CF349">
        <v>5.1999999999999998E-3</v>
      </c>
      <c r="CG349">
        <v>4.0800000000000003E-2</v>
      </c>
      <c r="CH349">
        <v>2.04</v>
      </c>
      <c r="CI349">
        <v>12.24</v>
      </c>
      <c r="CJ349">
        <v>0</v>
      </c>
      <c r="CK349">
        <v>8.1000000000000003E-2</v>
      </c>
      <c r="CL349">
        <v>256.84739999999999</v>
      </c>
      <c r="CM349">
        <v>128.22020000000001</v>
      </c>
      <c r="CN349" t="s">
        <v>1149</v>
      </c>
    </row>
    <row r="350" spans="1:92" x14ac:dyDescent="0.25">
      <c r="A350" t="s">
        <v>1163</v>
      </c>
      <c r="B350">
        <v>1010</v>
      </c>
      <c r="C350" t="s">
        <v>1152</v>
      </c>
      <c r="D350">
        <v>12.337</v>
      </c>
      <c r="E350">
        <v>6.1577000000000002</v>
      </c>
      <c r="F350">
        <v>5683.9525999999996</v>
      </c>
      <c r="G350">
        <v>3350.7676000000001</v>
      </c>
      <c r="H350">
        <v>1014.5845</v>
      </c>
      <c r="I350">
        <v>482.09089999999998</v>
      </c>
      <c r="J350">
        <v>836.50990000000002</v>
      </c>
      <c r="K350">
        <v>12</v>
      </c>
      <c r="L350">
        <v>105.8064</v>
      </c>
      <c r="M350">
        <v>84.352599999999995</v>
      </c>
      <c r="N350">
        <v>202</v>
      </c>
      <c r="O350">
        <v>108.2195</v>
      </c>
      <c r="P350">
        <v>116.18380000000001</v>
      </c>
      <c r="Q350">
        <v>12.337</v>
      </c>
      <c r="R350">
        <v>6.1577000000000002</v>
      </c>
      <c r="S350">
        <v>5683.9525999999996</v>
      </c>
      <c r="T350">
        <v>3350.7676000000001</v>
      </c>
      <c r="U350">
        <v>1014.5845</v>
      </c>
      <c r="V350">
        <v>482.09089999999998</v>
      </c>
      <c r="W350">
        <v>836.50990000000002</v>
      </c>
      <c r="X350">
        <v>12</v>
      </c>
      <c r="Y350">
        <v>105.8064</v>
      </c>
      <c r="Z350">
        <v>84.352599999999995</v>
      </c>
      <c r="AA350">
        <v>202</v>
      </c>
      <c r="AB350">
        <v>108.2195</v>
      </c>
      <c r="AC350">
        <v>116.18380000000001</v>
      </c>
      <c r="AD350">
        <v>744</v>
      </c>
      <c r="AE350">
        <v>7.0247999999999999</v>
      </c>
      <c r="AF350">
        <v>6.0313999999999997</v>
      </c>
      <c r="AG350">
        <v>7.0247999999999999</v>
      </c>
      <c r="AH350">
        <v>4.9630000000000001</v>
      </c>
      <c r="AI350">
        <v>3.9174000000000002</v>
      </c>
      <c r="AJ350">
        <v>2.766</v>
      </c>
      <c r="AK350">
        <v>8.8546999999999993</v>
      </c>
      <c r="AL350">
        <v>3.4224999999999999</v>
      </c>
      <c r="AM350">
        <v>3.5482</v>
      </c>
      <c r="AN350">
        <v>1.2542</v>
      </c>
      <c r="AO350">
        <v>1.6339999999999999</v>
      </c>
      <c r="AP350">
        <v>0.66</v>
      </c>
      <c r="AQ350">
        <v>3</v>
      </c>
      <c r="AR350">
        <v>1.2</v>
      </c>
      <c r="AS350">
        <v>0.25</v>
      </c>
      <c r="AT350">
        <v>8.3299999999999999E-2</v>
      </c>
      <c r="AU350">
        <v>0.31059999999999999</v>
      </c>
      <c r="AV350">
        <v>12.7</v>
      </c>
      <c r="AW350">
        <v>27.7</v>
      </c>
      <c r="AX350">
        <v>50</v>
      </c>
      <c r="AY350">
        <v>100</v>
      </c>
      <c r="BC350">
        <v>0</v>
      </c>
      <c r="BD350">
        <v>2.1743999999999999</v>
      </c>
      <c r="BE350">
        <v>348.72379999999998</v>
      </c>
      <c r="BF350">
        <v>225.09010000000001</v>
      </c>
      <c r="BG350">
        <v>1.5299999999999999E-2</v>
      </c>
      <c r="BH350">
        <v>1.1037999999999999</v>
      </c>
      <c r="BI350">
        <v>2.6499000000000001</v>
      </c>
      <c r="BJ350">
        <v>0</v>
      </c>
      <c r="BK350">
        <v>0.38500000000000001</v>
      </c>
      <c r="BL350">
        <v>0.15989999999999999</v>
      </c>
      <c r="BM350">
        <v>0.1113</v>
      </c>
      <c r="BN350">
        <v>5.57E-2</v>
      </c>
      <c r="BO350">
        <v>1.5</v>
      </c>
      <c r="BP350">
        <v>0.2</v>
      </c>
      <c r="BQ350">
        <v>0.01</v>
      </c>
      <c r="BR350">
        <v>0.4</v>
      </c>
      <c r="BS350">
        <v>0.9</v>
      </c>
      <c r="BT350">
        <v>0.4</v>
      </c>
      <c r="BU350">
        <v>0.4</v>
      </c>
      <c r="BV350">
        <v>1.1000000000000001</v>
      </c>
      <c r="BW350">
        <v>0.6</v>
      </c>
      <c r="BX350">
        <v>0.4</v>
      </c>
      <c r="BY350">
        <v>2.4</v>
      </c>
      <c r="BZ350">
        <v>0.3</v>
      </c>
      <c r="CA350">
        <v>1.9522999999999999</v>
      </c>
      <c r="CB350">
        <v>0.2157</v>
      </c>
      <c r="CC350">
        <v>0.245</v>
      </c>
      <c r="CD350">
        <v>0.20100000000000001</v>
      </c>
      <c r="CE350">
        <v>1.8761000000000001</v>
      </c>
      <c r="CF350">
        <v>5.1999999999999998E-3</v>
      </c>
      <c r="CG350">
        <v>4.0800000000000003E-2</v>
      </c>
      <c r="CH350">
        <v>2.04</v>
      </c>
      <c r="CI350">
        <v>12.24</v>
      </c>
      <c r="CJ350">
        <v>0</v>
      </c>
      <c r="CK350">
        <v>8.1000000000000003E-2</v>
      </c>
      <c r="CL350">
        <v>256.84739999999999</v>
      </c>
      <c r="CM350">
        <v>128.22020000000001</v>
      </c>
      <c r="CN350" t="s">
        <v>1149</v>
      </c>
    </row>
    <row r="351" spans="1:92" x14ac:dyDescent="0.25">
      <c r="A351" t="s">
        <v>1164</v>
      </c>
      <c r="B351">
        <v>1011</v>
      </c>
      <c r="C351" t="s">
        <v>1152</v>
      </c>
      <c r="D351">
        <v>14.013199999999999</v>
      </c>
      <c r="E351">
        <v>6.1714000000000002</v>
      </c>
      <c r="F351">
        <v>4847.4429</v>
      </c>
      <c r="G351">
        <v>3350.7676000000001</v>
      </c>
      <c r="H351">
        <v>1014.5845</v>
      </c>
      <c r="I351">
        <v>482.09089999999998</v>
      </c>
      <c r="J351">
        <v>0</v>
      </c>
      <c r="K351">
        <v>12</v>
      </c>
      <c r="L351">
        <v>120.1814</v>
      </c>
      <c r="M351">
        <v>84.540099999999995</v>
      </c>
      <c r="N351">
        <v>202</v>
      </c>
      <c r="O351">
        <v>122.9224</v>
      </c>
      <c r="P351">
        <v>116.4421</v>
      </c>
      <c r="Q351">
        <v>14.013199999999999</v>
      </c>
      <c r="R351">
        <v>6.1714000000000002</v>
      </c>
      <c r="S351">
        <v>4847.4429</v>
      </c>
      <c r="T351">
        <v>3350.7676000000001</v>
      </c>
      <c r="U351">
        <v>1014.5845</v>
      </c>
      <c r="V351">
        <v>482.09089999999998</v>
      </c>
      <c r="W351">
        <v>0</v>
      </c>
      <c r="X351">
        <v>12</v>
      </c>
      <c r="Y351">
        <v>120.1814</v>
      </c>
      <c r="Z351">
        <v>84.540099999999995</v>
      </c>
      <c r="AA351">
        <v>202</v>
      </c>
      <c r="AB351">
        <v>122.9224</v>
      </c>
      <c r="AC351">
        <v>116.4421</v>
      </c>
      <c r="AD351">
        <v>776</v>
      </c>
      <c r="AE351">
        <v>7.4867999999999997</v>
      </c>
      <c r="AF351">
        <v>5.5698999999999996</v>
      </c>
      <c r="AG351">
        <v>7.4867999999999997</v>
      </c>
      <c r="AH351">
        <v>4.9684999999999997</v>
      </c>
      <c r="AI351">
        <v>6.6181000000000001</v>
      </c>
      <c r="AJ351">
        <v>5.8346999999999998</v>
      </c>
      <c r="AK351">
        <v>8.8546999999999993</v>
      </c>
      <c r="AL351">
        <v>6.6548999999999996</v>
      </c>
      <c r="AM351">
        <v>5.9316000000000004</v>
      </c>
      <c r="AN351">
        <v>3.6375999999999999</v>
      </c>
      <c r="AO351">
        <v>1.6339999999999999</v>
      </c>
      <c r="AP351">
        <v>0.66</v>
      </c>
      <c r="AQ351">
        <v>3</v>
      </c>
      <c r="AR351">
        <v>1.2</v>
      </c>
      <c r="AS351">
        <v>0.25</v>
      </c>
      <c r="AT351">
        <v>0</v>
      </c>
      <c r="AU351">
        <v>0.31059999999999999</v>
      </c>
      <c r="AV351">
        <v>12.7</v>
      </c>
      <c r="AW351">
        <v>27.7</v>
      </c>
      <c r="AX351">
        <v>50</v>
      </c>
      <c r="AY351">
        <v>0</v>
      </c>
      <c r="AZ351">
        <v>1.8168</v>
      </c>
      <c r="BA351">
        <v>10.595700000000001</v>
      </c>
      <c r="BB351">
        <v>1.1096999999999999</v>
      </c>
      <c r="BC351">
        <v>48.885199999999998</v>
      </c>
      <c r="BD351">
        <v>1.1599999999999999E-2</v>
      </c>
      <c r="BE351">
        <v>1.8599000000000001</v>
      </c>
      <c r="BF351">
        <v>1.2004999999999999</v>
      </c>
      <c r="BG351">
        <v>1.5299999999999999E-2</v>
      </c>
      <c r="BH351">
        <v>1.1037999999999999</v>
      </c>
      <c r="BI351">
        <v>2.6499000000000001</v>
      </c>
      <c r="BJ351">
        <v>3</v>
      </c>
      <c r="BK351">
        <v>0.38500000000000001</v>
      </c>
      <c r="BL351">
        <v>0.15989999999999999</v>
      </c>
      <c r="BM351">
        <v>0.1113</v>
      </c>
      <c r="BN351">
        <v>5.57E-2</v>
      </c>
      <c r="BO351">
        <v>1.5</v>
      </c>
      <c r="BP351">
        <v>0.2</v>
      </c>
      <c r="BQ351">
        <v>0.01</v>
      </c>
      <c r="BR351">
        <v>0.4</v>
      </c>
      <c r="BS351">
        <v>0.9</v>
      </c>
      <c r="BT351">
        <v>0.4</v>
      </c>
      <c r="BU351">
        <v>0.4</v>
      </c>
      <c r="BV351">
        <v>1.1000000000000001</v>
      </c>
      <c r="BW351">
        <v>0.6</v>
      </c>
      <c r="BX351">
        <v>0.4</v>
      </c>
      <c r="BY351">
        <v>2.4</v>
      </c>
      <c r="BZ351">
        <v>0.3</v>
      </c>
      <c r="CA351">
        <v>1.9522999999999999</v>
      </c>
      <c r="CB351">
        <v>0.2157</v>
      </c>
      <c r="CC351">
        <v>0.245</v>
      </c>
      <c r="CD351">
        <v>0.20100000000000001</v>
      </c>
      <c r="CE351">
        <v>0</v>
      </c>
      <c r="CH351">
        <v>2.04</v>
      </c>
      <c r="CI351">
        <v>12.24</v>
      </c>
      <c r="CJ351">
        <v>2.9999999999999997E-4</v>
      </c>
      <c r="CK351">
        <v>8.1000000000000003E-2</v>
      </c>
      <c r="CL351">
        <v>82.921000000000006</v>
      </c>
      <c r="CM351">
        <v>39.756999999999998</v>
      </c>
      <c r="CN351" t="s">
        <v>1149</v>
      </c>
    </row>
    <row r="352" spans="1:92" x14ac:dyDescent="0.25">
      <c r="A352" t="s">
        <v>1165</v>
      </c>
      <c r="B352">
        <v>1012</v>
      </c>
      <c r="C352" t="s">
        <v>1152</v>
      </c>
      <c r="D352">
        <v>14.013199999999999</v>
      </c>
      <c r="E352">
        <v>6.1714000000000002</v>
      </c>
      <c r="F352">
        <v>4847.4429</v>
      </c>
      <c r="G352">
        <v>3350.7676000000001</v>
      </c>
      <c r="H352">
        <v>1014.5845</v>
      </c>
      <c r="I352">
        <v>482.09089999999998</v>
      </c>
      <c r="J352">
        <v>0</v>
      </c>
      <c r="K352">
        <v>12</v>
      </c>
      <c r="L352">
        <v>120.1814</v>
      </c>
      <c r="M352">
        <v>84.540099999999995</v>
      </c>
      <c r="N352">
        <v>202</v>
      </c>
      <c r="O352">
        <v>122.9224</v>
      </c>
      <c r="P352">
        <v>116.4421</v>
      </c>
      <c r="Q352">
        <v>14.013199999999999</v>
      </c>
      <c r="R352">
        <v>6.1714000000000002</v>
      </c>
      <c r="S352">
        <v>4847.4429</v>
      </c>
      <c r="T352">
        <v>3350.7676000000001</v>
      </c>
      <c r="U352">
        <v>1014.5845</v>
      </c>
      <c r="V352">
        <v>482.09089999999998</v>
      </c>
      <c r="W352">
        <v>0</v>
      </c>
      <c r="X352">
        <v>12</v>
      </c>
      <c r="Y352">
        <v>120.1814</v>
      </c>
      <c r="Z352">
        <v>84.540099999999995</v>
      </c>
      <c r="AA352">
        <v>202</v>
      </c>
      <c r="AB352">
        <v>122.9224</v>
      </c>
      <c r="AC352">
        <v>116.4421</v>
      </c>
      <c r="AD352">
        <v>776</v>
      </c>
      <c r="AE352">
        <v>7.4867999999999997</v>
      </c>
      <c r="AF352">
        <v>5.5698999999999996</v>
      </c>
      <c r="AG352">
        <v>7.4867999999999997</v>
      </c>
      <c r="AH352">
        <v>4.9684999999999997</v>
      </c>
      <c r="AI352">
        <v>6.6181000000000001</v>
      </c>
      <c r="AJ352">
        <v>5.8346999999999998</v>
      </c>
      <c r="AK352">
        <v>8.8546999999999993</v>
      </c>
      <c r="AL352">
        <v>6.6548999999999996</v>
      </c>
      <c r="AM352">
        <v>5.9316000000000004</v>
      </c>
      <c r="AN352">
        <v>3.6375999999999999</v>
      </c>
      <c r="AO352">
        <v>1.6339999999999999</v>
      </c>
      <c r="AP352">
        <v>0.66</v>
      </c>
      <c r="AQ352">
        <v>3</v>
      </c>
      <c r="AR352">
        <v>1.2</v>
      </c>
      <c r="AS352">
        <v>0.25</v>
      </c>
      <c r="AT352">
        <v>0</v>
      </c>
      <c r="AU352">
        <v>0.31059999999999999</v>
      </c>
      <c r="AV352">
        <v>12.7</v>
      </c>
      <c r="AW352">
        <v>27.7</v>
      </c>
      <c r="AX352">
        <v>50</v>
      </c>
      <c r="AY352">
        <v>0</v>
      </c>
      <c r="AZ352">
        <v>1.8168</v>
      </c>
      <c r="BA352">
        <v>10.595700000000001</v>
      </c>
      <c r="BB352">
        <v>1.1096999999999999</v>
      </c>
      <c r="BC352">
        <v>48.885199999999998</v>
      </c>
      <c r="BD352">
        <v>1.1599999999999999E-2</v>
      </c>
      <c r="BE352">
        <v>1.8599000000000001</v>
      </c>
      <c r="BF352">
        <v>1.2004999999999999</v>
      </c>
      <c r="BG352">
        <v>1.5299999999999999E-2</v>
      </c>
      <c r="BH352">
        <v>1.1037999999999999</v>
      </c>
      <c r="BI352">
        <v>2.6499000000000001</v>
      </c>
      <c r="BJ352">
        <v>3</v>
      </c>
      <c r="BK352">
        <v>0.38500000000000001</v>
      </c>
      <c r="BL352">
        <v>0.15989999999999999</v>
      </c>
      <c r="BM352">
        <v>0.1113</v>
      </c>
      <c r="BN352">
        <v>5.57E-2</v>
      </c>
      <c r="BO352">
        <v>1.5</v>
      </c>
      <c r="BP352">
        <v>0.2</v>
      </c>
      <c r="BQ352">
        <v>0.01</v>
      </c>
      <c r="BR352">
        <v>0.4</v>
      </c>
      <c r="BS352">
        <v>0.9</v>
      </c>
      <c r="BT352">
        <v>0.4</v>
      </c>
      <c r="BU352">
        <v>0.4</v>
      </c>
      <c r="BV352">
        <v>1.1000000000000001</v>
      </c>
      <c r="BW352">
        <v>0.6</v>
      </c>
      <c r="BX352">
        <v>0.4</v>
      </c>
      <c r="BY352">
        <v>2.4</v>
      </c>
      <c r="BZ352">
        <v>0.3</v>
      </c>
      <c r="CA352">
        <v>1.9522999999999999</v>
      </c>
      <c r="CB352">
        <v>0.2157</v>
      </c>
      <c r="CC352">
        <v>0.245</v>
      </c>
      <c r="CD352">
        <v>0.20100000000000001</v>
      </c>
      <c r="CE352">
        <v>0</v>
      </c>
      <c r="CH352">
        <v>2.04</v>
      </c>
      <c r="CI352">
        <v>12.24</v>
      </c>
      <c r="CJ352">
        <v>2.9999999999999997E-4</v>
      </c>
      <c r="CK352">
        <v>8.1000000000000003E-2</v>
      </c>
      <c r="CL352">
        <v>82.921000000000006</v>
      </c>
      <c r="CM352">
        <v>39.756999999999998</v>
      </c>
      <c r="CN352" t="s">
        <v>1149</v>
      </c>
    </row>
    <row r="353" spans="1:92" x14ac:dyDescent="0.25">
      <c r="A353" t="s">
        <v>1166</v>
      </c>
      <c r="B353">
        <v>1013</v>
      </c>
      <c r="C353" t="s">
        <v>1152</v>
      </c>
      <c r="D353">
        <v>14.013199999999999</v>
      </c>
      <c r="E353">
        <v>6.1714000000000002</v>
      </c>
      <c r="F353">
        <v>4847.4429</v>
      </c>
      <c r="G353">
        <v>3350.7676000000001</v>
      </c>
      <c r="H353">
        <v>1014.5845</v>
      </c>
      <c r="I353">
        <v>482.09089999999998</v>
      </c>
      <c r="J353">
        <v>0</v>
      </c>
      <c r="K353">
        <v>12</v>
      </c>
      <c r="L353">
        <v>120.1814</v>
      </c>
      <c r="M353">
        <v>84.540099999999995</v>
      </c>
      <c r="N353">
        <v>202</v>
      </c>
      <c r="O353">
        <v>122.9224</v>
      </c>
      <c r="P353">
        <v>116.4421</v>
      </c>
      <c r="Q353">
        <v>14.013199999999999</v>
      </c>
      <c r="R353">
        <v>6.1714000000000002</v>
      </c>
      <c r="S353">
        <v>4847.4429</v>
      </c>
      <c r="T353">
        <v>3350.7676000000001</v>
      </c>
      <c r="U353">
        <v>1014.5845</v>
      </c>
      <c r="V353">
        <v>482.09089999999998</v>
      </c>
      <c r="W353">
        <v>0</v>
      </c>
      <c r="X353">
        <v>12</v>
      </c>
      <c r="Y353">
        <v>120.1814</v>
      </c>
      <c r="Z353">
        <v>84.540099999999995</v>
      </c>
      <c r="AA353">
        <v>202</v>
      </c>
      <c r="AB353">
        <v>122.9224</v>
      </c>
      <c r="AC353">
        <v>116.4421</v>
      </c>
      <c r="AD353">
        <v>776</v>
      </c>
      <c r="AE353">
        <v>7.4867999999999997</v>
      </c>
      <c r="AF353">
        <v>5.5698999999999996</v>
      </c>
      <c r="AG353">
        <v>7.4867999999999997</v>
      </c>
      <c r="AH353">
        <v>4.9684999999999997</v>
      </c>
      <c r="AI353">
        <v>6.6181000000000001</v>
      </c>
      <c r="AJ353">
        <v>5.8346999999999998</v>
      </c>
      <c r="AK353">
        <v>8.8546999999999993</v>
      </c>
      <c r="AL353">
        <v>6.6548999999999996</v>
      </c>
      <c r="AM353">
        <v>5.9316000000000004</v>
      </c>
      <c r="AN353">
        <v>3.6375999999999999</v>
      </c>
      <c r="AO353">
        <v>1.6339999999999999</v>
      </c>
      <c r="AP353">
        <v>0.66</v>
      </c>
      <c r="AQ353">
        <v>3</v>
      </c>
      <c r="AR353">
        <v>1.2</v>
      </c>
      <c r="AS353">
        <v>0.25</v>
      </c>
      <c r="AT353">
        <v>0</v>
      </c>
      <c r="AU353">
        <v>0.31059999999999999</v>
      </c>
      <c r="AV353">
        <v>12.7</v>
      </c>
      <c r="AW353">
        <v>27.7</v>
      </c>
      <c r="AX353">
        <v>50</v>
      </c>
      <c r="AY353">
        <v>0</v>
      </c>
      <c r="AZ353">
        <v>1.8168</v>
      </c>
      <c r="BA353">
        <v>10.595700000000001</v>
      </c>
      <c r="BB353">
        <v>1.1096999999999999</v>
      </c>
      <c r="BC353">
        <v>48.885199999999998</v>
      </c>
      <c r="BD353">
        <v>1.1599999999999999E-2</v>
      </c>
      <c r="BE353">
        <v>1.8599000000000001</v>
      </c>
      <c r="BF353">
        <v>1.2004999999999999</v>
      </c>
      <c r="BG353">
        <v>1.5299999999999999E-2</v>
      </c>
      <c r="BH353">
        <v>1.1037999999999999</v>
      </c>
      <c r="BI353">
        <v>2.6499000000000001</v>
      </c>
      <c r="BJ353">
        <v>3</v>
      </c>
      <c r="BK353">
        <v>0.38500000000000001</v>
      </c>
      <c r="BL353">
        <v>0.15989999999999999</v>
      </c>
      <c r="BM353">
        <v>0.1113</v>
      </c>
      <c r="BN353">
        <v>5.57E-2</v>
      </c>
      <c r="BO353">
        <v>1.5</v>
      </c>
      <c r="BP353">
        <v>0.2</v>
      </c>
      <c r="BQ353">
        <v>0.01</v>
      </c>
      <c r="BR353">
        <v>0.4</v>
      </c>
      <c r="BS353">
        <v>0.9</v>
      </c>
      <c r="BT353">
        <v>0.4</v>
      </c>
      <c r="BU353">
        <v>0.4</v>
      </c>
      <c r="BV353">
        <v>1.1000000000000001</v>
      </c>
      <c r="BW353">
        <v>0.6</v>
      </c>
      <c r="BX353">
        <v>0.4</v>
      </c>
      <c r="BY353">
        <v>2.4</v>
      </c>
      <c r="BZ353">
        <v>0.3</v>
      </c>
      <c r="CA353">
        <v>1.9522999999999999</v>
      </c>
      <c r="CB353">
        <v>0.2157</v>
      </c>
      <c r="CC353">
        <v>0.245</v>
      </c>
      <c r="CD353">
        <v>0.20100000000000001</v>
      </c>
      <c r="CE353">
        <v>0</v>
      </c>
      <c r="CH353">
        <v>2.04</v>
      </c>
      <c r="CI353">
        <v>12.24</v>
      </c>
      <c r="CJ353">
        <v>2.9999999999999997E-4</v>
      </c>
      <c r="CK353">
        <v>8.1000000000000003E-2</v>
      </c>
      <c r="CL353">
        <v>82.921000000000006</v>
      </c>
      <c r="CM353">
        <v>39.756999999999998</v>
      </c>
      <c r="CN353" t="s">
        <v>1149</v>
      </c>
    </row>
    <row r="354" spans="1:92" x14ac:dyDescent="0.25">
      <c r="A354" t="s">
        <v>1167</v>
      </c>
      <c r="B354">
        <v>1014</v>
      </c>
      <c r="C354" t="s">
        <v>1152</v>
      </c>
      <c r="D354">
        <v>12.337</v>
      </c>
      <c r="E354">
        <v>6.1577000000000002</v>
      </c>
      <c r="F354">
        <v>5683.9525999999996</v>
      </c>
      <c r="G354">
        <v>3350.7676000000001</v>
      </c>
      <c r="H354">
        <v>1014.5845</v>
      </c>
      <c r="I354">
        <v>482.09089999999998</v>
      </c>
      <c r="J354">
        <v>836.50990000000002</v>
      </c>
      <c r="K354">
        <v>12</v>
      </c>
      <c r="L354">
        <v>105.8064</v>
      </c>
      <c r="M354">
        <v>84.352599999999995</v>
      </c>
      <c r="N354">
        <v>202</v>
      </c>
      <c r="O354">
        <v>108.2195</v>
      </c>
      <c r="P354">
        <v>116.18380000000001</v>
      </c>
      <c r="Q354">
        <v>12.337</v>
      </c>
      <c r="R354">
        <v>6.1577000000000002</v>
      </c>
      <c r="S354">
        <v>5683.9525999999996</v>
      </c>
      <c r="T354">
        <v>3350.7676000000001</v>
      </c>
      <c r="U354">
        <v>1014.5845</v>
      </c>
      <c r="V354">
        <v>482.09089999999998</v>
      </c>
      <c r="W354">
        <v>836.50990000000002</v>
      </c>
      <c r="X354">
        <v>12</v>
      </c>
      <c r="Y354">
        <v>105.8064</v>
      </c>
      <c r="Z354">
        <v>84.352599999999995</v>
      </c>
      <c r="AA354">
        <v>202</v>
      </c>
      <c r="AB354">
        <v>108.2195</v>
      </c>
      <c r="AC354">
        <v>116.18380000000001</v>
      </c>
      <c r="AD354">
        <v>766</v>
      </c>
      <c r="AE354">
        <v>7.0247999999999999</v>
      </c>
      <c r="AF354">
        <v>6.0313999999999997</v>
      </c>
      <c r="AG354">
        <v>7.0247999999999999</v>
      </c>
      <c r="AH354">
        <v>4.9630000000000001</v>
      </c>
      <c r="AI354">
        <v>6.3788</v>
      </c>
      <c r="AJ354">
        <v>5.8291000000000004</v>
      </c>
      <c r="AK354">
        <v>8.8546999999999993</v>
      </c>
      <c r="AL354">
        <v>6.1021999999999998</v>
      </c>
      <c r="AM354">
        <v>6.1200999999999999</v>
      </c>
      <c r="AN354">
        <v>3.8260999999999998</v>
      </c>
      <c r="AO354">
        <v>1.6339999999999999</v>
      </c>
      <c r="AP354">
        <v>0.66</v>
      </c>
      <c r="AQ354">
        <v>3</v>
      </c>
      <c r="AR354">
        <v>1.2</v>
      </c>
      <c r="AS354">
        <v>0.25</v>
      </c>
      <c r="AT354">
        <v>8.3299999999999999E-2</v>
      </c>
      <c r="AU354">
        <v>0.31059999999999999</v>
      </c>
      <c r="AV354">
        <v>12.7</v>
      </c>
      <c r="AW354">
        <v>27.7</v>
      </c>
      <c r="AX354">
        <v>50</v>
      </c>
      <c r="AY354">
        <v>100</v>
      </c>
      <c r="AZ354">
        <v>1.8168</v>
      </c>
      <c r="BA354">
        <v>10.595700000000001</v>
      </c>
      <c r="BB354">
        <v>1.1096999999999999</v>
      </c>
      <c r="BC354">
        <v>48.885199999999998</v>
      </c>
      <c r="BD354">
        <v>1.1599999999999999E-2</v>
      </c>
      <c r="BE354">
        <v>1.8599000000000001</v>
      </c>
      <c r="BF354">
        <v>1.2004999999999999</v>
      </c>
      <c r="BG354">
        <v>1.5299999999999999E-2</v>
      </c>
      <c r="BH354">
        <v>1.1037999999999999</v>
      </c>
      <c r="BI354">
        <v>2.6499000000000001</v>
      </c>
      <c r="BJ354">
        <v>3</v>
      </c>
      <c r="BK354">
        <v>0.38500000000000001</v>
      </c>
      <c r="BL354">
        <v>0.15989999999999999</v>
      </c>
      <c r="BM354">
        <v>0.1113</v>
      </c>
      <c r="BN354">
        <v>5.57E-2</v>
      </c>
      <c r="BO354">
        <v>1.5</v>
      </c>
      <c r="BP354">
        <v>0.2</v>
      </c>
      <c r="BQ354">
        <v>0.01</v>
      </c>
      <c r="BR354">
        <v>0.4</v>
      </c>
      <c r="BS354">
        <v>0.9</v>
      </c>
      <c r="BT354">
        <v>0.4</v>
      </c>
      <c r="BU354">
        <v>0.4</v>
      </c>
      <c r="BV354">
        <v>1.1000000000000001</v>
      </c>
      <c r="BW354">
        <v>0.6</v>
      </c>
      <c r="BX354">
        <v>0.4</v>
      </c>
      <c r="BY354">
        <v>2.4</v>
      </c>
      <c r="BZ354">
        <v>0.3</v>
      </c>
      <c r="CA354">
        <v>1.9522999999999999</v>
      </c>
      <c r="CB354">
        <v>0.2157</v>
      </c>
      <c r="CC354">
        <v>0.245</v>
      </c>
      <c r="CD354">
        <v>0.20100000000000001</v>
      </c>
      <c r="CE354">
        <v>1.8761000000000001</v>
      </c>
      <c r="CF354">
        <v>5.1999999999999998E-3</v>
      </c>
      <c r="CG354">
        <v>4.0800000000000003E-2</v>
      </c>
      <c r="CH354">
        <v>2.04</v>
      </c>
      <c r="CI354">
        <v>12.24</v>
      </c>
      <c r="CJ354">
        <v>2.9999999999999997E-4</v>
      </c>
      <c r="CK354">
        <v>8.1000000000000003E-2</v>
      </c>
      <c r="CL354">
        <v>84.843100000000007</v>
      </c>
      <c r="CM354">
        <v>40.7181</v>
      </c>
      <c r="CN354" t="s">
        <v>1149</v>
      </c>
    </row>
    <row r="355" spans="1:92" x14ac:dyDescent="0.25">
      <c r="A355" t="s">
        <v>1168</v>
      </c>
      <c r="B355">
        <v>1015</v>
      </c>
      <c r="C355" t="s">
        <v>1152</v>
      </c>
      <c r="D355">
        <v>12.337</v>
      </c>
      <c r="E355">
        <v>6.1577000000000002</v>
      </c>
      <c r="F355">
        <v>5683.9525999999996</v>
      </c>
      <c r="G355">
        <v>3350.7676000000001</v>
      </c>
      <c r="H355">
        <v>1014.5845</v>
      </c>
      <c r="I355">
        <v>482.09089999999998</v>
      </c>
      <c r="J355">
        <v>836.50990000000002</v>
      </c>
      <c r="K355">
        <v>12</v>
      </c>
      <c r="L355">
        <v>105.8064</v>
      </c>
      <c r="M355">
        <v>84.352599999999995</v>
      </c>
      <c r="N355">
        <v>202</v>
      </c>
      <c r="O355">
        <v>108.2195</v>
      </c>
      <c r="P355">
        <v>116.18380000000001</v>
      </c>
      <c r="Q355">
        <v>12.337</v>
      </c>
      <c r="R355">
        <v>6.1577000000000002</v>
      </c>
      <c r="S355">
        <v>5683.9525999999996</v>
      </c>
      <c r="T355">
        <v>3350.7676000000001</v>
      </c>
      <c r="U355">
        <v>1014.5845</v>
      </c>
      <c r="V355">
        <v>482.09089999999998</v>
      </c>
      <c r="W355">
        <v>836.50990000000002</v>
      </c>
      <c r="X355">
        <v>12</v>
      </c>
      <c r="Y355">
        <v>105.8064</v>
      </c>
      <c r="Z355">
        <v>84.352599999999995</v>
      </c>
      <c r="AA355">
        <v>202</v>
      </c>
      <c r="AB355">
        <v>108.2195</v>
      </c>
      <c r="AC355">
        <v>116.18380000000001</v>
      </c>
      <c r="AD355">
        <v>766</v>
      </c>
      <c r="AE355">
        <v>7.0247999999999999</v>
      </c>
      <c r="AF355">
        <v>6.0313999999999997</v>
      </c>
      <c r="AG355">
        <v>7.0247999999999999</v>
      </c>
      <c r="AH355">
        <v>4.9630000000000001</v>
      </c>
      <c r="AI355">
        <v>6.3788</v>
      </c>
      <c r="AJ355">
        <v>5.8291000000000004</v>
      </c>
      <c r="AK355">
        <v>8.8546999999999993</v>
      </c>
      <c r="AL355">
        <v>6.1021999999999998</v>
      </c>
      <c r="AM355">
        <v>6.1200999999999999</v>
      </c>
      <c r="AN355">
        <v>3.8260999999999998</v>
      </c>
      <c r="AO355">
        <v>1.6339999999999999</v>
      </c>
      <c r="AP355">
        <v>0.66</v>
      </c>
      <c r="AQ355">
        <v>3</v>
      </c>
      <c r="AR355">
        <v>1.2</v>
      </c>
      <c r="AS355">
        <v>0.25</v>
      </c>
      <c r="AT355">
        <v>8.3299999999999999E-2</v>
      </c>
      <c r="AU355">
        <v>0.31059999999999999</v>
      </c>
      <c r="AV355">
        <v>12.7</v>
      </c>
      <c r="AW355">
        <v>27.7</v>
      </c>
      <c r="AX355">
        <v>50</v>
      </c>
      <c r="AY355">
        <v>100</v>
      </c>
      <c r="AZ355">
        <v>1.8168</v>
      </c>
      <c r="BA355">
        <v>10.595700000000001</v>
      </c>
      <c r="BB355">
        <v>1.1096999999999999</v>
      </c>
      <c r="BC355">
        <v>48.885199999999998</v>
      </c>
      <c r="BD355">
        <v>1.1599999999999999E-2</v>
      </c>
      <c r="BE355">
        <v>1.8599000000000001</v>
      </c>
      <c r="BF355">
        <v>1.2004999999999999</v>
      </c>
      <c r="BG355">
        <v>1.5299999999999999E-2</v>
      </c>
      <c r="BH355">
        <v>1.1037999999999999</v>
      </c>
      <c r="BI355">
        <v>2.6499000000000001</v>
      </c>
      <c r="BJ355">
        <v>3</v>
      </c>
      <c r="BK355">
        <v>0.38500000000000001</v>
      </c>
      <c r="BL355">
        <v>0.15989999999999999</v>
      </c>
      <c r="BM355">
        <v>0.1113</v>
      </c>
      <c r="BN355">
        <v>5.57E-2</v>
      </c>
      <c r="BO355">
        <v>1.5</v>
      </c>
      <c r="BP355">
        <v>0.2</v>
      </c>
      <c r="BQ355">
        <v>0.01</v>
      </c>
      <c r="BR355">
        <v>0.4</v>
      </c>
      <c r="BS355">
        <v>0.9</v>
      </c>
      <c r="BT355">
        <v>0.4</v>
      </c>
      <c r="BU355">
        <v>0.4</v>
      </c>
      <c r="BV355">
        <v>1.1000000000000001</v>
      </c>
      <c r="BW355">
        <v>0.6</v>
      </c>
      <c r="BX355">
        <v>0.4</v>
      </c>
      <c r="BY355">
        <v>2.4</v>
      </c>
      <c r="BZ355">
        <v>0.3</v>
      </c>
      <c r="CA355">
        <v>1.9522999999999999</v>
      </c>
      <c r="CB355">
        <v>0.2157</v>
      </c>
      <c r="CC355">
        <v>0.245</v>
      </c>
      <c r="CD355">
        <v>0.20100000000000001</v>
      </c>
      <c r="CE355">
        <v>1.8761000000000001</v>
      </c>
      <c r="CF355">
        <v>5.1999999999999998E-3</v>
      </c>
      <c r="CG355">
        <v>4.0800000000000003E-2</v>
      </c>
      <c r="CH355">
        <v>2.04</v>
      </c>
      <c r="CI355">
        <v>12.24</v>
      </c>
      <c r="CJ355">
        <v>2.9999999999999997E-4</v>
      </c>
      <c r="CK355">
        <v>8.1000000000000003E-2</v>
      </c>
      <c r="CL355">
        <v>84.843100000000007</v>
      </c>
      <c r="CM355">
        <v>40.7181</v>
      </c>
      <c r="CN355" t="s">
        <v>1149</v>
      </c>
    </row>
    <row r="356" spans="1:92" x14ac:dyDescent="0.25">
      <c r="A356" t="s">
        <v>1169</v>
      </c>
      <c r="B356">
        <v>1016</v>
      </c>
      <c r="C356" t="s">
        <v>1152</v>
      </c>
      <c r="D356">
        <v>9.1891999999999996</v>
      </c>
      <c r="E356">
        <v>6.5751999999999997</v>
      </c>
      <c r="F356">
        <v>8312.8984</v>
      </c>
      <c r="G356">
        <v>5979.7133999999996</v>
      </c>
      <c r="H356">
        <v>1014.5845</v>
      </c>
      <c r="I356">
        <v>482.09089999999998</v>
      </c>
      <c r="J356">
        <v>836.50990000000002</v>
      </c>
      <c r="K356">
        <v>12</v>
      </c>
      <c r="L356">
        <v>78.809399999999997</v>
      </c>
      <c r="M356">
        <v>90.070599999999999</v>
      </c>
      <c r="N356">
        <v>203</v>
      </c>
      <c r="O356">
        <v>44.825299999999999</v>
      </c>
      <c r="P356">
        <v>83.229799999999997</v>
      </c>
      <c r="Q356">
        <v>9.1891999999999996</v>
      </c>
      <c r="R356">
        <v>6.5751999999999997</v>
      </c>
      <c r="S356">
        <v>8312.8984</v>
      </c>
      <c r="T356">
        <v>5979.7133999999996</v>
      </c>
      <c r="U356">
        <v>1014.5845</v>
      </c>
      <c r="V356">
        <v>482.09089999999998</v>
      </c>
      <c r="W356">
        <v>836.50990000000002</v>
      </c>
      <c r="X356">
        <v>12</v>
      </c>
      <c r="Y356">
        <v>78.809399999999997</v>
      </c>
      <c r="Z356">
        <v>90.070599999999999</v>
      </c>
      <c r="AA356">
        <v>203</v>
      </c>
      <c r="AB356">
        <v>44.825299999999999</v>
      </c>
      <c r="AC356">
        <v>83.229799999999997</v>
      </c>
      <c r="AD356">
        <v>666</v>
      </c>
      <c r="AE356">
        <v>6.0627000000000004</v>
      </c>
      <c r="AF356">
        <v>7.2939999999999996</v>
      </c>
      <c r="AG356">
        <v>6.0627000000000004</v>
      </c>
      <c r="AH356">
        <v>5.1284000000000001</v>
      </c>
      <c r="AI356">
        <v>5.9859999999999998</v>
      </c>
      <c r="AJ356">
        <v>5.9977</v>
      </c>
      <c r="AK356">
        <v>8.8546999999999993</v>
      </c>
      <c r="AL356">
        <v>5.0171999999999999</v>
      </c>
      <c r="AM356">
        <v>6.3777999999999997</v>
      </c>
      <c r="AN356">
        <v>4.0838000000000001</v>
      </c>
      <c r="AO356">
        <v>1.6339999999999999</v>
      </c>
      <c r="AP356">
        <v>0.66</v>
      </c>
      <c r="AQ356">
        <v>3</v>
      </c>
      <c r="AR356">
        <v>1.2</v>
      </c>
      <c r="AS356">
        <v>0.25</v>
      </c>
      <c r="AT356">
        <v>8.3299999999999999E-2</v>
      </c>
      <c r="AU356">
        <v>0.33910000000000001</v>
      </c>
      <c r="AV356">
        <v>12.7</v>
      </c>
      <c r="AW356">
        <v>27.7</v>
      </c>
      <c r="AX356">
        <v>50</v>
      </c>
      <c r="AY356">
        <v>100</v>
      </c>
      <c r="AZ356">
        <v>1.8168</v>
      </c>
      <c r="BA356">
        <v>10.595700000000001</v>
      </c>
      <c r="BB356">
        <v>1.1096999999999999</v>
      </c>
      <c r="BC356">
        <v>48.885199999999998</v>
      </c>
      <c r="BD356">
        <v>1.1599999999999999E-2</v>
      </c>
      <c r="BE356">
        <v>1.8599000000000001</v>
      </c>
      <c r="BF356">
        <v>1.2004999999999999</v>
      </c>
      <c r="BG356">
        <v>1.5299999999999999E-2</v>
      </c>
      <c r="BH356">
        <v>1.1037999999999999</v>
      </c>
      <c r="BI356">
        <v>2.6499000000000001</v>
      </c>
      <c r="BJ356">
        <v>3</v>
      </c>
      <c r="BK356">
        <v>3</v>
      </c>
      <c r="BL356">
        <v>1.2344999999999999</v>
      </c>
      <c r="BM356">
        <v>1.5</v>
      </c>
      <c r="BN356">
        <v>0.75</v>
      </c>
      <c r="BO356">
        <v>1.5</v>
      </c>
      <c r="BP356">
        <v>0.2</v>
      </c>
      <c r="BQ356">
        <v>0.01</v>
      </c>
      <c r="BR356">
        <v>0.4</v>
      </c>
      <c r="BS356">
        <v>0.9</v>
      </c>
      <c r="BT356">
        <v>0.4</v>
      </c>
      <c r="BU356">
        <v>0.4</v>
      </c>
      <c r="BV356">
        <v>1.1000000000000001</v>
      </c>
      <c r="BW356">
        <v>0.6</v>
      </c>
      <c r="BX356">
        <v>0.4</v>
      </c>
      <c r="BY356">
        <v>2.4</v>
      </c>
      <c r="BZ356">
        <v>0.3</v>
      </c>
      <c r="CA356">
        <v>1.9522999999999999</v>
      </c>
      <c r="CB356">
        <v>0.2157</v>
      </c>
      <c r="CC356">
        <v>0.245</v>
      </c>
      <c r="CD356">
        <v>0.20100000000000001</v>
      </c>
      <c r="CE356">
        <v>1.8761000000000001</v>
      </c>
      <c r="CF356">
        <v>5.1999999999999998E-3</v>
      </c>
      <c r="CG356">
        <v>4.0800000000000003E-2</v>
      </c>
      <c r="CH356">
        <v>2.04</v>
      </c>
      <c r="CI356">
        <v>12.24</v>
      </c>
      <c r="CJ356">
        <v>2.9999999999999997E-4</v>
      </c>
      <c r="CK356">
        <v>8.1000000000000003E-2</v>
      </c>
      <c r="CL356">
        <v>88.846800000000002</v>
      </c>
      <c r="CM356">
        <v>41.602499999999999</v>
      </c>
      <c r="CN356" t="s">
        <v>1149</v>
      </c>
    </row>
    <row r="357" spans="1:92" x14ac:dyDescent="0.25">
      <c r="A357" t="s">
        <v>1170</v>
      </c>
      <c r="B357">
        <v>1017</v>
      </c>
      <c r="C357" t="s">
        <v>1152</v>
      </c>
      <c r="D357">
        <v>12.305199999999999</v>
      </c>
      <c r="E357">
        <v>6.1662999999999997</v>
      </c>
      <c r="F357">
        <v>5729.9946</v>
      </c>
      <c r="G357">
        <v>3350.7676000000001</v>
      </c>
      <c r="H357">
        <v>1014.5845</v>
      </c>
      <c r="I357">
        <v>482.09089999999998</v>
      </c>
      <c r="J357">
        <v>882.55179999999996</v>
      </c>
      <c r="K357">
        <v>12</v>
      </c>
      <c r="L357">
        <v>105.5338</v>
      </c>
      <c r="M357">
        <v>84.470399999999998</v>
      </c>
      <c r="N357">
        <v>202</v>
      </c>
      <c r="O357">
        <v>107.94070000000001</v>
      </c>
      <c r="P357">
        <v>116.346</v>
      </c>
      <c r="Q357">
        <v>12.305199999999999</v>
      </c>
      <c r="R357">
        <v>6.1662999999999997</v>
      </c>
      <c r="S357">
        <v>5729.9946</v>
      </c>
      <c r="T357">
        <v>3350.7676000000001</v>
      </c>
      <c r="U357">
        <v>1014.5845</v>
      </c>
      <c r="V357">
        <v>482.09089999999998</v>
      </c>
      <c r="W357">
        <v>882.55179999999996</v>
      </c>
      <c r="X357">
        <v>12</v>
      </c>
      <c r="Y357">
        <v>105.5338</v>
      </c>
      <c r="Z357">
        <v>84.470399999999998</v>
      </c>
      <c r="AA357">
        <v>202</v>
      </c>
      <c r="AB357">
        <v>107.94070000000001</v>
      </c>
      <c r="AC357">
        <v>116.346</v>
      </c>
      <c r="AD357">
        <v>766</v>
      </c>
      <c r="AE357">
        <v>7.0157999999999996</v>
      </c>
      <c r="AF357">
        <v>6.0556999999999999</v>
      </c>
      <c r="AG357">
        <v>7.0157999999999996</v>
      </c>
      <c r="AH357">
        <v>4.9664000000000001</v>
      </c>
      <c r="AI357">
        <v>6.3632999999999997</v>
      </c>
      <c r="AJ357">
        <v>5.8326000000000002</v>
      </c>
      <c r="AK357">
        <v>8.8546999999999993</v>
      </c>
      <c r="AL357">
        <v>6.0624000000000002</v>
      </c>
      <c r="AM357">
        <v>6.1397000000000004</v>
      </c>
      <c r="AN357">
        <v>3.8456999999999999</v>
      </c>
      <c r="AO357">
        <v>1.6339999999999999</v>
      </c>
      <c r="AP357">
        <v>0.66</v>
      </c>
      <c r="AQ357">
        <v>3</v>
      </c>
      <c r="AR357">
        <v>1.2</v>
      </c>
      <c r="AS357">
        <v>0.25</v>
      </c>
      <c r="AT357">
        <v>8.3299999999999999E-2</v>
      </c>
      <c r="AU357">
        <v>0.31059999999999999</v>
      </c>
      <c r="AV357">
        <v>12.7</v>
      </c>
      <c r="AW357">
        <v>27.7</v>
      </c>
      <c r="AX357">
        <v>50</v>
      </c>
      <c r="AY357">
        <v>100</v>
      </c>
      <c r="AZ357">
        <v>1.8168</v>
      </c>
      <c r="BA357">
        <v>10.595700000000001</v>
      </c>
      <c r="BB357">
        <v>1.1096999999999999</v>
      </c>
      <c r="BC357">
        <v>48.885199999999998</v>
      </c>
      <c r="BD357">
        <v>1.1599999999999999E-2</v>
      </c>
      <c r="BE357">
        <v>1.8599000000000001</v>
      </c>
      <c r="BF357">
        <v>1.2004999999999999</v>
      </c>
      <c r="BG357">
        <v>1.5299999999999999E-2</v>
      </c>
      <c r="BH357">
        <v>1.1037999999999999</v>
      </c>
      <c r="BI357">
        <v>2.6499000000000001</v>
      </c>
      <c r="BJ357">
        <v>3</v>
      </c>
      <c r="BK357">
        <v>0.38500000000000001</v>
      </c>
      <c r="BL357">
        <v>0.15989999999999999</v>
      </c>
      <c r="BM357">
        <v>0.1113</v>
      </c>
      <c r="BN357">
        <v>5.57E-2</v>
      </c>
      <c r="BO357">
        <v>1.5</v>
      </c>
      <c r="BP357">
        <v>0.2</v>
      </c>
      <c r="BQ357">
        <v>0.01</v>
      </c>
      <c r="BR357">
        <v>0.4</v>
      </c>
      <c r="BS357">
        <v>0.9</v>
      </c>
      <c r="BT357">
        <v>0.4</v>
      </c>
      <c r="BU357">
        <v>0.4</v>
      </c>
      <c r="BV357">
        <v>1.1000000000000001</v>
      </c>
      <c r="BW357">
        <v>0.6</v>
      </c>
      <c r="BX357">
        <v>0.4</v>
      </c>
      <c r="BY357">
        <v>2.4</v>
      </c>
      <c r="BZ357">
        <v>0.3</v>
      </c>
      <c r="CA357">
        <v>1.9522999999999999</v>
      </c>
      <c r="CB357">
        <v>0.2157</v>
      </c>
      <c r="CC357">
        <v>0.245</v>
      </c>
      <c r="CD357">
        <v>0.20100000000000001</v>
      </c>
      <c r="CE357">
        <v>1.8761000000000001</v>
      </c>
      <c r="CF357">
        <v>5.1999999999999998E-3</v>
      </c>
      <c r="CG357">
        <v>0.5</v>
      </c>
      <c r="CH357">
        <v>2.04</v>
      </c>
      <c r="CI357">
        <v>12.24</v>
      </c>
      <c r="CJ357">
        <v>2.9999999999999997E-4</v>
      </c>
      <c r="CK357">
        <v>8.1000000000000003E-2</v>
      </c>
      <c r="CL357">
        <v>85.302300000000002</v>
      </c>
      <c r="CM357">
        <v>40.947699999999998</v>
      </c>
      <c r="CN357" t="s">
        <v>1149</v>
      </c>
    </row>
    <row r="358" spans="1:92" x14ac:dyDescent="0.25">
      <c r="A358" t="s">
        <v>1171</v>
      </c>
      <c r="B358">
        <v>1018</v>
      </c>
      <c r="C358" t="s">
        <v>1152</v>
      </c>
      <c r="D358">
        <v>11.7766</v>
      </c>
      <c r="E358">
        <v>6.1280999999999999</v>
      </c>
      <c r="F358">
        <v>5864.6445000000003</v>
      </c>
      <c r="G358">
        <v>3350.7676000000001</v>
      </c>
      <c r="H358">
        <v>1014.5845</v>
      </c>
      <c r="I358">
        <v>482.09089999999998</v>
      </c>
      <c r="J358">
        <v>1017.2016</v>
      </c>
      <c r="K358">
        <v>12</v>
      </c>
      <c r="L358">
        <v>100.9997</v>
      </c>
      <c r="M358">
        <v>83.947299999999998</v>
      </c>
      <c r="N358">
        <v>202</v>
      </c>
      <c r="O358">
        <v>103.3032</v>
      </c>
      <c r="P358">
        <v>115.6255</v>
      </c>
      <c r="Q358">
        <v>11.7766</v>
      </c>
      <c r="R358">
        <v>6.1280999999999999</v>
      </c>
      <c r="S358">
        <v>5864.6445000000003</v>
      </c>
      <c r="T358">
        <v>3350.7676000000001</v>
      </c>
      <c r="U358">
        <v>1014.5845</v>
      </c>
      <c r="V358">
        <v>482.09089999999998</v>
      </c>
      <c r="W358">
        <v>1017.2016</v>
      </c>
      <c r="X358">
        <v>12</v>
      </c>
      <c r="Y358">
        <v>100.9997</v>
      </c>
      <c r="Z358">
        <v>83.947299999999998</v>
      </c>
      <c r="AA358">
        <v>202</v>
      </c>
      <c r="AB358">
        <v>103.3032</v>
      </c>
      <c r="AC358">
        <v>115.6255</v>
      </c>
      <c r="AD358">
        <v>766</v>
      </c>
      <c r="AE358">
        <v>6.8634000000000004</v>
      </c>
      <c r="AF358">
        <v>6.1265000000000001</v>
      </c>
      <c r="AG358">
        <v>6.8634000000000004</v>
      </c>
      <c r="AH358">
        <v>4.9509999999999996</v>
      </c>
      <c r="AI358">
        <v>6.3098000000000001</v>
      </c>
      <c r="AJ358">
        <v>5.8169000000000004</v>
      </c>
      <c r="AK358">
        <v>8.8546999999999993</v>
      </c>
      <c r="AL358">
        <v>5.9532999999999996</v>
      </c>
      <c r="AM358">
        <v>6.1547999999999998</v>
      </c>
      <c r="AN358">
        <v>3.8607</v>
      </c>
      <c r="AO358">
        <v>1.6339999999999999</v>
      </c>
      <c r="AP358">
        <v>0.66</v>
      </c>
      <c r="AQ358">
        <v>3</v>
      </c>
      <c r="AR358">
        <v>1.2</v>
      </c>
      <c r="AS358">
        <v>0.25</v>
      </c>
      <c r="AT358">
        <v>8.3299999999999999E-2</v>
      </c>
      <c r="AU358">
        <v>0.31059999999999999</v>
      </c>
      <c r="AV358">
        <v>12.7</v>
      </c>
      <c r="AW358">
        <v>27.7</v>
      </c>
      <c r="AX358">
        <v>50</v>
      </c>
      <c r="AY358">
        <v>100</v>
      </c>
      <c r="AZ358">
        <v>1.8168</v>
      </c>
      <c r="BA358">
        <v>10.595700000000001</v>
      </c>
      <c r="BB358">
        <v>1.1096999999999999</v>
      </c>
      <c r="BC358">
        <v>48.885199999999998</v>
      </c>
      <c r="BD358">
        <v>1.1599999999999999E-2</v>
      </c>
      <c r="BE358">
        <v>1.8599000000000001</v>
      </c>
      <c r="BF358">
        <v>1.2004999999999999</v>
      </c>
      <c r="BG358">
        <v>1.5299999999999999E-2</v>
      </c>
      <c r="BH358">
        <v>1.1037999999999999</v>
      </c>
      <c r="BI358">
        <v>2.6499000000000001</v>
      </c>
      <c r="BJ358">
        <v>3</v>
      </c>
      <c r="BK358">
        <v>0.38500000000000001</v>
      </c>
      <c r="BL358">
        <v>0.15989999999999999</v>
      </c>
      <c r="BM358">
        <v>0.1113</v>
      </c>
      <c r="BN358">
        <v>5.57E-2</v>
      </c>
      <c r="BO358">
        <v>1.5</v>
      </c>
      <c r="BP358">
        <v>0.2</v>
      </c>
      <c r="BQ358">
        <v>0.01</v>
      </c>
      <c r="BR358">
        <v>0.4</v>
      </c>
      <c r="BS358">
        <v>0.9</v>
      </c>
      <c r="BT358">
        <v>0.4</v>
      </c>
      <c r="BU358">
        <v>0.4</v>
      </c>
      <c r="BV358">
        <v>1.1000000000000001</v>
      </c>
      <c r="BW358">
        <v>0.6</v>
      </c>
      <c r="BX358">
        <v>0.4</v>
      </c>
      <c r="BY358">
        <v>2.4</v>
      </c>
      <c r="BZ358">
        <v>0.3</v>
      </c>
      <c r="CA358">
        <v>1.9522999999999999</v>
      </c>
      <c r="CB358">
        <v>0.2157</v>
      </c>
      <c r="CC358">
        <v>0.245</v>
      </c>
      <c r="CD358">
        <v>0.20100000000000001</v>
      </c>
      <c r="CE358">
        <v>1.8761000000000001</v>
      </c>
      <c r="CF358">
        <v>1</v>
      </c>
      <c r="CG358">
        <v>4.0800000000000003E-2</v>
      </c>
      <c r="CH358">
        <v>2.04</v>
      </c>
      <c r="CI358">
        <v>12.24</v>
      </c>
      <c r="CJ358">
        <v>2.9999999999999997E-4</v>
      </c>
      <c r="CK358">
        <v>8.1000000000000003E-2</v>
      </c>
      <c r="CL358">
        <v>85.837900000000005</v>
      </c>
      <c r="CM358">
        <v>41.215499999999999</v>
      </c>
      <c r="CN358" t="s">
        <v>1149</v>
      </c>
    </row>
    <row r="359" spans="1:92" x14ac:dyDescent="0.25">
      <c r="A359" t="s">
        <v>1172</v>
      </c>
      <c r="B359">
        <v>1019</v>
      </c>
      <c r="C359" t="s">
        <v>1152</v>
      </c>
      <c r="D359">
        <v>13.2714</v>
      </c>
      <c r="E359">
        <v>6.3727</v>
      </c>
      <c r="F359">
        <v>5695.3921</v>
      </c>
      <c r="G359">
        <v>3350.7676000000001</v>
      </c>
      <c r="H359">
        <v>1014.5845</v>
      </c>
      <c r="I359">
        <v>482.09089999999998</v>
      </c>
      <c r="J359">
        <v>847.94920000000002</v>
      </c>
      <c r="K359">
        <v>12</v>
      </c>
      <c r="L359">
        <v>113.8203</v>
      </c>
      <c r="M359">
        <v>87.296599999999998</v>
      </c>
      <c r="N359">
        <v>202</v>
      </c>
      <c r="O359">
        <v>116.4162</v>
      </c>
      <c r="P359">
        <v>120.2388</v>
      </c>
      <c r="Q359">
        <v>13.2714</v>
      </c>
      <c r="R359">
        <v>6.3727</v>
      </c>
      <c r="S359">
        <v>5695.3921</v>
      </c>
      <c r="T359">
        <v>3350.7676000000001</v>
      </c>
      <c r="U359">
        <v>1014.5845</v>
      </c>
      <c r="V359">
        <v>482.09089999999998</v>
      </c>
      <c r="W359">
        <v>847.94920000000002</v>
      </c>
      <c r="X359">
        <v>12</v>
      </c>
      <c r="Y359">
        <v>113.8203</v>
      </c>
      <c r="Z359">
        <v>87.296599999999998</v>
      </c>
      <c r="AA359">
        <v>202</v>
      </c>
      <c r="AB359">
        <v>116.4162</v>
      </c>
      <c r="AC359">
        <v>120.2388</v>
      </c>
      <c r="AD359">
        <v>776</v>
      </c>
      <c r="AE359">
        <v>7.2859999999999996</v>
      </c>
      <c r="AF359">
        <v>6.0373999999999999</v>
      </c>
      <c r="AG359">
        <v>7.2859999999999996</v>
      </c>
      <c r="AH359">
        <v>5.0488</v>
      </c>
      <c r="AI359">
        <v>6.5730000000000004</v>
      </c>
      <c r="AJ359">
        <v>5.9166999999999996</v>
      </c>
      <c r="AK359">
        <v>8.8546999999999993</v>
      </c>
      <c r="AL359">
        <v>6.4676999999999998</v>
      </c>
      <c r="AM359">
        <v>6.0061999999999998</v>
      </c>
      <c r="AN359">
        <v>3.7122000000000002</v>
      </c>
      <c r="AO359">
        <v>1.6339999999999999</v>
      </c>
      <c r="AP359">
        <v>0.66</v>
      </c>
      <c r="AQ359">
        <v>3</v>
      </c>
      <c r="AR359">
        <v>1.2</v>
      </c>
      <c r="AS359">
        <v>0.25</v>
      </c>
      <c r="AT359">
        <v>8.3299999999999999E-2</v>
      </c>
      <c r="AU359">
        <v>0.31059999999999999</v>
      </c>
      <c r="AV359">
        <v>12.7</v>
      </c>
      <c r="AW359">
        <v>27.7</v>
      </c>
      <c r="AX359">
        <v>50</v>
      </c>
      <c r="AY359">
        <v>100</v>
      </c>
      <c r="AZ359">
        <v>1.8168</v>
      </c>
      <c r="BA359">
        <v>10.595700000000001</v>
      </c>
      <c r="BB359">
        <v>1.1096999999999999</v>
      </c>
      <c r="BC359">
        <v>48.885199999999998</v>
      </c>
      <c r="BD359">
        <v>1.1599999999999999E-2</v>
      </c>
      <c r="BE359">
        <v>1.8599000000000001</v>
      </c>
      <c r="BF359">
        <v>1.2004999999999999</v>
      </c>
      <c r="BG359">
        <v>1.5299999999999999E-2</v>
      </c>
      <c r="BH359">
        <v>1.1037999999999999</v>
      </c>
      <c r="BI359">
        <v>2.6499000000000001</v>
      </c>
      <c r="BJ359">
        <v>3</v>
      </c>
      <c r="BK359">
        <v>0.38500000000000001</v>
      </c>
      <c r="BL359">
        <v>0.15989999999999999</v>
      </c>
      <c r="BM359">
        <v>0.1113</v>
      </c>
      <c r="BN359">
        <v>5.57E-2</v>
      </c>
      <c r="BO359">
        <v>1.5</v>
      </c>
      <c r="BP359">
        <v>0.2</v>
      </c>
      <c r="BQ359">
        <v>0.01</v>
      </c>
      <c r="BR359">
        <v>0.4</v>
      </c>
      <c r="BS359">
        <v>0.9</v>
      </c>
      <c r="BT359">
        <v>0.4</v>
      </c>
      <c r="BU359">
        <v>0.4</v>
      </c>
      <c r="BV359">
        <v>1.1000000000000001</v>
      </c>
      <c r="BW359">
        <v>0.6</v>
      </c>
      <c r="BX359">
        <v>0.4</v>
      </c>
      <c r="BY359">
        <v>2.4</v>
      </c>
      <c r="BZ359">
        <v>0.3</v>
      </c>
      <c r="CA359">
        <v>1.9522999999999999</v>
      </c>
      <c r="CB359">
        <v>0.2157</v>
      </c>
      <c r="CC359">
        <v>0.245</v>
      </c>
      <c r="CD359">
        <v>0.20100000000000001</v>
      </c>
      <c r="CE359">
        <v>0.7</v>
      </c>
      <c r="CF359">
        <v>5.1999999999999998E-3</v>
      </c>
      <c r="CG359">
        <v>4.0800000000000003E-2</v>
      </c>
      <c r="CH359">
        <v>2.04</v>
      </c>
      <c r="CI359">
        <v>12.24</v>
      </c>
      <c r="CJ359">
        <v>2.9999999999999997E-4</v>
      </c>
      <c r="CK359">
        <v>8.1000000000000003E-2</v>
      </c>
      <c r="CL359">
        <v>83.667000000000002</v>
      </c>
      <c r="CM359">
        <v>40.130000000000003</v>
      </c>
      <c r="CN359" t="s">
        <v>1149</v>
      </c>
    </row>
    <row r="360" spans="1:92" x14ac:dyDescent="0.25">
      <c r="A360" t="s">
        <v>1173</v>
      </c>
      <c r="B360">
        <v>1020</v>
      </c>
      <c r="C360" t="s">
        <v>1152</v>
      </c>
      <c r="D360">
        <v>12.337</v>
      </c>
      <c r="E360">
        <v>6.1577000000000002</v>
      </c>
      <c r="F360">
        <v>5683.9525999999996</v>
      </c>
      <c r="G360">
        <v>3350.7676000000001</v>
      </c>
      <c r="H360">
        <v>1014.5845</v>
      </c>
      <c r="I360">
        <v>482.09089999999998</v>
      </c>
      <c r="J360">
        <v>836.50990000000002</v>
      </c>
      <c r="K360">
        <v>12</v>
      </c>
      <c r="L360">
        <v>105.8064</v>
      </c>
      <c r="M360">
        <v>84.352599999999995</v>
      </c>
      <c r="N360">
        <v>202</v>
      </c>
      <c r="O360">
        <v>108.2195</v>
      </c>
      <c r="P360">
        <v>116.18380000000001</v>
      </c>
      <c r="Q360">
        <v>12.337</v>
      </c>
      <c r="R360">
        <v>6.1577000000000002</v>
      </c>
      <c r="S360">
        <v>5683.9525999999996</v>
      </c>
      <c r="T360">
        <v>3350.7676000000001</v>
      </c>
      <c r="U360">
        <v>1014.5845</v>
      </c>
      <c r="V360">
        <v>482.09089999999998</v>
      </c>
      <c r="W360">
        <v>836.50990000000002</v>
      </c>
      <c r="X360">
        <v>12</v>
      </c>
      <c r="Y360">
        <v>105.8064</v>
      </c>
      <c r="Z360">
        <v>84.352599999999995</v>
      </c>
      <c r="AA360">
        <v>202</v>
      </c>
      <c r="AB360">
        <v>108.2195</v>
      </c>
      <c r="AC360">
        <v>116.18380000000001</v>
      </c>
      <c r="AD360">
        <v>769</v>
      </c>
      <c r="AE360">
        <v>7.0247999999999999</v>
      </c>
      <c r="AF360">
        <v>6.0313999999999997</v>
      </c>
      <c r="AG360">
        <v>7.0247999999999999</v>
      </c>
      <c r="AH360">
        <v>4.9630000000000001</v>
      </c>
      <c r="AI360">
        <v>6.3788</v>
      </c>
      <c r="AJ360">
        <v>5.8291000000000004</v>
      </c>
      <c r="AK360">
        <v>8.8546999999999993</v>
      </c>
      <c r="AL360">
        <v>6.1021999999999998</v>
      </c>
      <c r="AM360">
        <v>8.6920999999999999</v>
      </c>
      <c r="AN360">
        <v>3.8260999999999998</v>
      </c>
      <c r="AO360">
        <v>4.2060000000000004</v>
      </c>
      <c r="AP360">
        <v>0.66</v>
      </c>
      <c r="AQ360">
        <v>3</v>
      </c>
      <c r="AR360">
        <v>1.2</v>
      </c>
      <c r="AS360">
        <v>0.25</v>
      </c>
      <c r="AT360">
        <v>8.3299999999999999E-2</v>
      </c>
      <c r="AU360">
        <v>0.31059999999999999</v>
      </c>
      <c r="AV360">
        <v>12.7</v>
      </c>
      <c r="AW360">
        <v>27.7</v>
      </c>
      <c r="AX360">
        <v>50</v>
      </c>
      <c r="AY360">
        <v>100</v>
      </c>
      <c r="AZ360">
        <v>1.8168</v>
      </c>
      <c r="BA360">
        <v>10.595700000000001</v>
      </c>
      <c r="BB360">
        <v>1.1096999999999999</v>
      </c>
      <c r="BC360">
        <v>48.885199999999998</v>
      </c>
      <c r="BD360">
        <v>1.1599999999999999E-2</v>
      </c>
      <c r="BE360">
        <v>1.8599000000000001</v>
      </c>
      <c r="BF360">
        <v>1.2004999999999999</v>
      </c>
      <c r="BG360">
        <v>1.5299999999999999E-2</v>
      </c>
      <c r="BH360">
        <v>1.1037999999999999</v>
      </c>
      <c r="BI360">
        <v>2.6499000000000001</v>
      </c>
      <c r="BJ360">
        <v>3</v>
      </c>
      <c r="BK360">
        <v>0.38500000000000001</v>
      </c>
      <c r="BL360">
        <v>0.15989999999999999</v>
      </c>
      <c r="BM360">
        <v>0.1113</v>
      </c>
      <c r="BN360">
        <v>5.57E-2</v>
      </c>
      <c r="BO360">
        <v>1.5</v>
      </c>
      <c r="BP360">
        <v>0.2</v>
      </c>
      <c r="BQ360">
        <v>0.01</v>
      </c>
      <c r="BR360">
        <v>0.4</v>
      </c>
      <c r="BS360">
        <v>0.9</v>
      </c>
      <c r="BT360">
        <v>0.4</v>
      </c>
      <c r="BU360">
        <v>0.4</v>
      </c>
      <c r="BV360">
        <v>1.1000000000000001</v>
      </c>
      <c r="BW360">
        <v>0.6</v>
      </c>
      <c r="BX360">
        <v>0.4</v>
      </c>
      <c r="BY360">
        <v>2.4</v>
      </c>
      <c r="BZ360">
        <v>0.3</v>
      </c>
      <c r="CA360">
        <v>1.9522999999999999</v>
      </c>
      <c r="CB360">
        <v>0.2157</v>
      </c>
      <c r="CC360">
        <v>0.245</v>
      </c>
      <c r="CD360">
        <v>0.20100000000000001</v>
      </c>
      <c r="CE360">
        <v>1.8761000000000001</v>
      </c>
      <c r="CF360">
        <v>5.1999999999999998E-3</v>
      </c>
      <c r="CG360">
        <v>4.0800000000000003E-2</v>
      </c>
      <c r="CH360">
        <v>15</v>
      </c>
      <c r="CI360">
        <v>25</v>
      </c>
      <c r="CJ360">
        <v>2.9999999999999997E-4</v>
      </c>
      <c r="CK360">
        <v>8.1000000000000003E-2</v>
      </c>
      <c r="CL360">
        <v>110.56310000000001</v>
      </c>
      <c r="CM360">
        <v>61.2941</v>
      </c>
      <c r="CN360" t="s">
        <v>1149</v>
      </c>
    </row>
    <row r="361" spans="1:92" x14ac:dyDescent="0.25">
      <c r="A361" t="s">
        <v>1174</v>
      </c>
      <c r="B361">
        <v>1021</v>
      </c>
      <c r="C361" t="s">
        <v>1152</v>
      </c>
      <c r="D361">
        <v>12.337</v>
      </c>
      <c r="E361">
        <v>6.1577000000000002</v>
      </c>
      <c r="F361">
        <v>5683.9525999999996</v>
      </c>
      <c r="G361">
        <v>3350.7676000000001</v>
      </c>
      <c r="H361">
        <v>1014.5845</v>
      </c>
      <c r="I361">
        <v>482.09089999999998</v>
      </c>
      <c r="J361">
        <v>836.50990000000002</v>
      </c>
      <c r="K361">
        <v>12</v>
      </c>
      <c r="L361">
        <v>105.8064</v>
      </c>
      <c r="M361">
        <v>84.352599999999995</v>
      </c>
      <c r="N361">
        <v>202</v>
      </c>
      <c r="O361">
        <v>108.2195</v>
      </c>
      <c r="P361">
        <v>116.18380000000001</v>
      </c>
      <c r="Q361">
        <v>12.337</v>
      </c>
      <c r="R361">
        <v>6.1577000000000002</v>
      </c>
      <c r="S361">
        <v>5683.9525999999996</v>
      </c>
      <c r="T361">
        <v>3350.7676000000001</v>
      </c>
      <c r="U361">
        <v>1014.5845</v>
      </c>
      <c r="V361">
        <v>482.09089999999998</v>
      </c>
      <c r="W361">
        <v>836.50990000000002</v>
      </c>
      <c r="X361">
        <v>12</v>
      </c>
      <c r="Y361">
        <v>105.8064</v>
      </c>
      <c r="Z361">
        <v>84.352599999999995</v>
      </c>
      <c r="AA361">
        <v>202</v>
      </c>
      <c r="AB361">
        <v>108.2195</v>
      </c>
      <c r="AC361">
        <v>116.18380000000001</v>
      </c>
      <c r="AD361">
        <v>767</v>
      </c>
      <c r="AE361">
        <v>7.0247999999999999</v>
      </c>
      <c r="AF361">
        <v>6.0313999999999997</v>
      </c>
      <c r="AG361">
        <v>7.0247999999999999</v>
      </c>
      <c r="AH361">
        <v>4.9630000000000001</v>
      </c>
      <c r="AI361">
        <v>6.3788</v>
      </c>
      <c r="AJ361">
        <v>5.8291000000000004</v>
      </c>
      <c r="AK361">
        <v>8.8546999999999993</v>
      </c>
      <c r="AL361">
        <v>6.1021999999999998</v>
      </c>
      <c r="AM361">
        <v>6.5701000000000001</v>
      </c>
      <c r="AN361">
        <v>3.8260999999999998</v>
      </c>
      <c r="AO361">
        <v>1.6339999999999999</v>
      </c>
      <c r="AP361">
        <v>1.1100000000000001</v>
      </c>
      <c r="AQ361">
        <v>3</v>
      </c>
      <c r="AR361">
        <v>1.2</v>
      </c>
      <c r="AS361">
        <v>0.25</v>
      </c>
      <c r="AT361">
        <v>8.3299999999999999E-2</v>
      </c>
      <c r="AU361">
        <v>0.31059999999999999</v>
      </c>
      <c r="AV361">
        <v>12.7</v>
      </c>
      <c r="AW361">
        <v>27.7</v>
      </c>
      <c r="AX361">
        <v>50</v>
      </c>
      <c r="AY361">
        <v>100</v>
      </c>
      <c r="AZ361">
        <v>1.8168</v>
      </c>
      <c r="BA361">
        <v>10.595700000000001</v>
      </c>
      <c r="BB361">
        <v>1.1096999999999999</v>
      </c>
      <c r="BC361">
        <v>48.885199999999998</v>
      </c>
      <c r="BD361">
        <v>1.1599999999999999E-2</v>
      </c>
      <c r="BE361">
        <v>1.8599000000000001</v>
      </c>
      <c r="BF361">
        <v>1.2004999999999999</v>
      </c>
      <c r="BG361">
        <v>1.5299999999999999E-2</v>
      </c>
      <c r="BH361">
        <v>1.1037999999999999</v>
      </c>
      <c r="BI361">
        <v>2.6499000000000001</v>
      </c>
      <c r="BJ361">
        <v>3</v>
      </c>
      <c r="BK361">
        <v>0.38500000000000001</v>
      </c>
      <c r="BL361">
        <v>0.15989999999999999</v>
      </c>
      <c r="BM361">
        <v>0.1113</v>
      </c>
      <c r="BN361">
        <v>5.57E-2</v>
      </c>
      <c r="BO361">
        <v>1.5</v>
      </c>
      <c r="BP361">
        <v>0.2</v>
      </c>
      <c r="BQ361">
        <v>0.01</v>
      </c>
      <c r="BR361">
        <v>0.4</v>
      </c>
      <c r="BS361">
        <v>0.9</v>
      </c>
      <c r="BT361">
        <v>0.4</v>
      </c>
      <c r="BU361">
        <v>0.4</v>
      </c>
      <c r="BV361">
        <v>1.1000000000000001</v>
      </c>
      <c r="BW361">
        <v>0.6</v>
      </c>
      <c r="BX361">
        <v>0.4</v>
      </c>
      <c r="BY361">
        <v>2.4</v>
      </c>
      <c r="BZ361">
        <v>0.3</v>
      </c>
      <c r="CA361">
        <v>1.9522999999999999</v>
      </c>
      <c r="CB361">
        <v>0.2157</v>
      </c>
      <c r="CC361">
        <v>0.245</v>
      </c>
      <c r="CD361">
        <v>0.20100000000000001</v>
      </c>
      <c r="CE361">
        <v>1.8761000000000001</v>
      </c>
      <c r="CF361">
        <v>5.1999999999999998E-3</v>
      </c>
      <c r="CG361">
        <v>4.0800000000000003E-2</v>
      </c>
      <c r="CH361">
        <v>2.04</v>
      </c>
      <c r="CI361">
        <v>12.24</v>
      </c>
      <c r="CJ361">
        <v>4.5</v>
      </c>
      <c r="CK361">
        <v>8.1000000000000003E-2</v>
      </c>
      <c r="CL361">
        <v>89.3429</v>
      </c>
      <c r="CM361">
        <v>42.968000000000004</v>
      </c>
      <c r="CN361" t="s">
        <v>1149</v>
      </c>
    </row>
    <row r="362" spans="1:92" x14ac:dyDescent="0.25">
      <c r="A362" t="s">
        <v>1175</v>
      </c>
      <c r="B362">
        <v>1022</v>
      </c>
      <c r="C362" t="s">
        <v>1152</v>
      </c>
      <c r="D362">
        <v>12.337</v>
      </c>
      <c r="E362">
        <v>6.1577000000000002</v>
      </c>
      <c r="F362">
        <v>5683.9525999999996</v>
      </c>
      <c r="G362">
        <v>3350.7676000000001</v>
      </c>
      <c r="H362">
        <v>1014.5845</v>
      </c>
      <c r="I362">
        <v>482.09089999999998</v>
      </c>
      <c r="J362">
        <v>836.50990000000002</v>
      </c>
      <c r="K362">
        <v>12</v>
      </c>
      <c r="L362">
        <v>105.8064</v>
      </c>
      <c r="M362">
        <v>84.352599999999995</v>
      </c>
      <c r="N362">
        <v>202</v>
      </c>
      <c r="O362">
        <v>108.2195</v>
      </c>
      <c r="P362">
        <v>116.18380000000001</v>
      </c>
      <c r="Q362">
        <v>12.337</v>
      </c>
      <c r="R362">
        <v>6.1577000000000002</v>
      </c>
      <c r="S362">
        <v>5683.9525999999996</v>
      </c>
      <c r="T362">
        <v>3350.7676000000001</v>
      </c>
      <c r="U362">
        <v>1014.5845</v>
      </c>
      <c r="V362">
        <v>482.09089999999998</v>
      </c>
      <c r="W362">
        <v>836.50990000000002</v>
      </c>
      <c r="X362">
        <v>12</v>
      </c>
      <c r="Y362">
        <v>105.8064</v>
      </c>
      <c r="Z362">
        <v>84.352599999999995</v>
      </c>
      <c r="AA362">
        <v>202</v>
      </c>
      <c r="AB362">
        <v>108.2195</v>
      </c>
      <c r="AC362">
        <v>116.18380000000001</v>
      </c>
      <c r="AD362">
        <v>767</v>
      </c>
      <c r="AE362">
        <v>7.0247999999999999</v>
      </c>
      <c r="AF362">
        <v>6.0313999999999997</v>
      </c>
      <c r="AG362">
        <v>7.0247999999999999</v>
      </c>
      <c r="AH362">
        <v>4.9630000000000001</v>
      </c>
      <c r="AI362">
        <v>6.3788</v>
      </c>
      <c r="AJ362">
        <v>5.8291000000000004</v>
      </c>
      <c r="AK362">
        <v>8.8546999999999993</v>
      </c>
      <c r="AL362">
        <v>6.1021999999999998</v>
      </c>
      <c r="AM362">
        <v>6.6120000000000001</v>
      </c>
      <c r="AN362">
        <v>3.8260999999999998</v>
      </c>
      <c r="AO362">
        <v>1.6339999999999999</v>
      </c>
      <c r="AP362">
        <v>1.1518999999999999</v>
      </c>
      <c r="AQ362">
        <v>3</v>
      </c>
      <c r="AR362">
        <v>1.2</v>
      </c>
      <c r="AS362">
        <v>0.25</v>
      </c>
      <c r="AT362">
        <v>8.3299999999999999E-2</v>
      </c>
      <c r="AU362">
        <v>0.31059999999999999</v>
      </c>
      <c r="AV362">
        <v>12.7</v>
      </c>
      <c r="AW362">
        <v>27.7</v>
      </c>
      <c r="AX362">
        <v>50</v>
      </c>
      <c r="AY362">
        <v>100</v>
      </c>
      <c r="AZ362">
        <v>1.8168</v>
      </c>
      <c r="BA362">
        <v>10.595700000000001</v>
      </c>
      <c r="BB362">
        <v>1.1096999999999999</v>
      </c>
      <c r="BC362">
        <v>48.885199999999998</v>
      </c>
      <c r="BD362">
        <v>1.1599999999999999E-2</v>
      </c>
      <c r="BE362">
        <v>1.8599000000000001</v>
      </c>
      <c r="BF362">
        <v>1.2004999999999999</v>
      </c>
      <c r="BG362">
        <v>1.5299999999999999E-2</v>
      </c>
      <c r="BH362">
        <v>1.1037999999999999</v>
      </c>
      <c r="BI362">
        <v>2.6499000000000001</v>
      </c>
      <c r="BJ362">
        <v>3</v>
      </c>
      <c r="BK362">
        <v>0.38500000000000001</v>
      </c>
      <c r="BL362">
        <v>0.15989999999999999</v>
      </c>
      <c r="BM362">
        <v>0.1113</v>
      </c>
      <c r="BN362">
        <v>5.57E-2</v>
      </c>
      <c r="BO362">
        <v>1.5</v>
      </c>
      <c r="BP362">
        <v>0.2</v>
      </c>
      <c r="BQ362">
        <v>0.01</v>
      </c>
      <c r="BR362">
        <v>0.4</v>
      </c>
      <c r="BS362">
        <v>0.9</v>
      </c>
      <c r="BT362">
        <v>0.4</v>
      </c>
      <c r="BU362">
        <v>0.4</v>
      </c>
      <c r="BV362">
        <v>1.1000000000000001</v>
      </c>
      <c r="BW362">
        <v>0.6</v>
      </c>
      <c r="BX362">
        <v>0.4</v>
      </c>
      <c r="BY362">
        <v>2.4</v>
      </c>
      <c r="BZ362">
        <v>0.3</v>
      </c>
      <c r="CA362">
        <v>1.9522999999999999</v>
      </c>
      <c r="CB362">
        <v>0.2157</v>
      </c>
      <c r="CC362">
        <v>0.245</v>
      </c>
      <c r="CD362">
        <v>0.20100000000000001</v>
      </c>
      <c r="CE362">
        <v>1.8761000000000001</v>
      </c>
      <c r="CF362">
        <v>5.1999999999999998E-3</v>
      </c>
      <c r="CG362">
        <v>4.0800000000000003E-2</v>
      </c>
      <c r="CH362">
        <v>2.04</v>
      </c>
      <c r="CI362">
        <v>12.24</v>
      </c>
      <c r="CJ362">
        <v>2.9999999999999997E-4</v>
      </c>
      <c r="CK362">
        <v>5</v>
      </c>
      <c r="CL362">
        <v>89.762100000000004</v>
      </c>
      <c r="CM362">
        <v>43.177599999999998</v>
      </c>
      <c r="CN362" t="s">
        <v>1149</v>
      </c>
    </row>
    <row r="363" spans="1:92" x14ac:dyDescent="0.25">
      <c r="A363" t="s">
        <v>971</v>
      </c>
      <c r="B363">
        <v>1201</v>
      </c>
      <c r="C363" t="s">
        <v>972</v>
      </c>
      <c r="D363">
        <v>32.618299999999998</v>
      </c>
      <c r="E363">
        <v>4.5532000000000004</v>
      </c>
      <c r="F363">
        <v>1527.7573</v>
      </c>
      <c r="G363">
        <v>0</v>
      </c>
      <c r="H363">
        <v>1385.7077999999999</v>
      </c>
      <c r="I363">
        <v>0</v>
      </c>
      <c r="J363">
        <v>142.0496</v>
      </c>
      <c r="K363">
        <v>2</v>
      </c>
      <c r="L363">
        <v>106.283</v>
      </c>
      <c r="M363">
        <v>79.880399999999995</v>
      </c>
      <c r="N363">
        <v>102</v>
      </c>
      <c r="O363">
        <v>127.9147</v>
      </c>
      <c r="P363">
        <v>113.8295</v>
      </c>
      <c r="Q363">
        <v>32.618299999999998</v>
      </c>
      <c r="R363">
        <v>4.5532000000000004</v>
      </c>
      <c r="S363">
        <v>1527.7573</v>
      </c>
      <c r="T363">
        <v>0</v>
      </c>
      <c r="U363">
        <v>1385.7077999999999</v>
      </c>
      <c r="V363">
        <v>0</v>
      </c>
      <c r="W363">
        <v>142.0496</v>
      </c>
      <c r="X363">
        <v>2</v>
      </c>
      <c r="Y363">
        <v>106.283</v>
      </c>
      <c r="Z363">
        <v>79.880399999999995</v>
      </c>
      <c r="AA363">
        <v>102</v>
      </c>
      <c r="AB363">
        <v>127.9147</v>
      </c>
      <c r="AC363">
        <v>113.8295</v>
      </c>
      <c r="AD363">
        <v>900</v>
      </c>
      <c r="AE363">
        <v>9</v>
      </c>
      <c r="AF363">
        <v>3.1269</v>
      </c>
      <c r="AG363">
        <v>9</v>
      </c>
      <c r="AH363">
        <v>4.2675999999999998</v>
      </c>
      <c r="AI363">
        <v>0</v>
      </c>
      <c r="AJ363">
        <v>0</v>
      </c>
      <c r="AK363">
        <v>0</v>
      </c>
      <c r="AL363">
        <v>0</v>
      </c>
      <c r="AM363">
        <v>8.14E-2</v>
      </c>
      <c r="AN363">
        <v>8.14E-2</v>
      </c>
      <c r="AO363">
        <v>0</v>
      </c>
      <c r="AP363">
        <v>0</v>
      </c>
      <c r="AQ363">
        <v>0</v>
      </c>
      <c r="AR363">
        <v>0.5</v>
      </c>
      <c r="AT363">
        <v>4.1700000000000001E-2</v>
      </c>
      <c r="AU363">
        <v>0.5</v>
      </c>
      <c r="AV363">
        <v>0</v>
      </c>
      <c r="AW363">
        <v>100</v>
      </c>
      <c r="AY363">
        <v>65</v>
      </c>
      <c r="BO363">
        <v>0</v>
      </c>
      <c r="BP363">
        <v>0.48</v>
      </c>
      <c r="CE363">
        <v>0.74750000000000005</v>
      </c>
      <c r="CL363">
        <v>1.2275</v>
      </c>
      <c r="CM363">
        <v>0.61380000000000001</v>
      </c>
      <c r="CN363" t="s">
        <v>1149</v>
      </c>
    </row>
    <row r="364" spans="1:92" x14ac:dyDescent="0.25">
      <c r="A364" t="s">
        <v>973</v>
      </c>
      <c r="B364">
        <v>1202</v>
      </c>
      <c r="C364" t="s">
        <v>974</v>
      </c>
      <c r="D364">
        <v>55.198399999999999</v>
      </c>
      <c r="E364">
        <v>7.3421000000000003</v>
      </c>
      <c r="F364">
        <v>3102.0884000000001</v>
      </c>
      <c r="G364">
        <v>0</v>
      </c>
      <c r="H364">
        <v>2960.0387999999998</v>
      </c>
      <c r="I364">
        <v>0</v>
      </c>
      <c r="J364">
        <v>142.0496</v>
      </c>
      <c r="K364">
        <v>1</v>
      </c>
      <c r="L364">
        <v>82.669399999999996</v>
      </c>
      <c r="M364">
        <v>193.21260000000001</v>
      </c>
      <c r="N364">
        <v>109</v>
      </c>
      <c r="O364">
        <v>43.497500000000002</v>
      </c>
      <c r="P364">
        <v>26.3157</v>
      </c>
      <c r="Q364">
        <v>55.198399999999999</v>
      </c>
      <c r="R364">
        <v>7.3421000000000003</v>
      </c>
      <c r="S364">
        <v>3102.0884000000001</v>
      </c>
      <c r="T364">
        <v>0</v>
      </c>
      <c r="U364">
        <v>2960.0387999999998</v>
      </c>
      <c r="V364">
        <v>0</v>
      </c>
      <c r="W364">
        <v>142.0496</v>
      </c>
      <c r="X364">
        <v>1</v>
      </c>
      <c r="Y364">
        <v>82.669399999999996</v>
      </c>
      <c r="Z364">
        <v>193.21260000000001</v>
      </c>
      <c r="AA364">
        <v>109</v>
      </c>
      <c r="AB364">
        <v>43.497500000000002</v>
      </c>
      <c r="AC364">
        <v>26.3157</v>
      </c>
      <c r="AD364">
        <v>900</v>
      </c>
      <c r="AE364">
        <v>9</v>
      </c>
      <c r="AF364">
        <v>4.4557000000000002</v>
      </c>
      <c r="AG364">
        <v>9</v>
      </c>
      <c r="AH364">
        <v>5.4192999999999998</v>
      </c>
      <c r="AI364">
        <v>0</v>
      </c>
      <c r="AJ364">
        <v>0</v>
      </c>
      <c r="AK364">
        <v>0</v>
      </c>
      <c r="AL364">
        <v>0</v>
      </c>
      <c r="AM364">
        <v>0.1024</v>
      </c>
      <c r="AN364">
        <v>0.1024</v>
      </c>
      <c r="AO364">
        <v>0</v>
      </c>
      <c r="AP364">
        <v>0</v>
      </c>
      <c r="AQ364">
        <v>0</v>
      </c>
      <c r="AR364">
        <v>0.5</v>
      </c>
      <c r="AT364">
        <v>4.1700000000000001E-2</v>
      </c>
      <c r="AU364">
        <v>0.5</v>
      </c>
      <c r="AV364">
        <v>0</v>
      </c>
      <c r="AW364">
        <v>100</v>
      </c>
      <c r="AY364">
        <v>65</v>
      </c>
      <c r="BO364">
        <v>0</v>
      </c>
      <c r="BP364">
        <v>0.69</v>
      </c>
      <c r="CE364">
        <v>0.74750000000000005</v>
      </c>
      <c r="CL364">
        <v>1.4375</v>
      </c>
      <c r="CM364">
        <v>0.71879999999999999</v>
      </c>
      <c r="CN364" t="s">
        <v>1149</v>
      </c>
    </row>
    <row r="365" spans="1:92" x14ac:dyDescent="0.25">
      <c r="A365" t="s">
        <v>704</v>
      </c>
      <c r="B365">
        <v>1203</v>
      </c>
      <c r="C365" t="s">
        <v>975</v>
      </c>
      <c r="D365">
        <v>158.54920000000001</v>
      </c>
      <c r="E365">
        <v>32.473799999999997</v>
      </c>
      <c r="F365">
        <v>32424.789100000002</v>
      </c>
      <c r="G365">
        <v>0</v>
      </c>
      <c r="H365">
        <v>32282.7402</v>
      </c>
      <c r="I365">
        <v>0</v>
      </c>
      <c r="J365">
        <v>142.0496</v>
      </c>
      <c r="K365">
        <v>4</v>
      </c>
      <c r="L365">
        <v>237.8476</v>
      </c>
      <c r="M365">
        <v>183.46789999999999</v>
      </c>
      <c r="N365">
        <v>109</v>
      </c>
      <c r="O365">
        <v>124.94029999999999</v>
      </c>
      <c r="P365">
        <v>116.39360000000001</v>
      </c>
      <c r="Q365">
        <v>158.54920000000001</v>
      </c>
      <c r="R365">
        <v>32.473799999999997</v>
      </c>
      <c r="S365">
        <v>32424.789100000002</v>
      </c>
      <c r="T365">
        <v>0</v>
      </c>
      <c r="U365">
        <v>32282.7402</v>
      </c>
      <c r="V365">
        <v>0</v>
      </c>
      <c r="W365">
        <v>142.0496</v>
      </c>
      <c r="X365">
        <v>4</v>
      </c>
      <c r="Y365">
        <v>237.8476</v>
      </c>
      <c r="Z365">
        <v>183.46789999999999</v>
      </c>
      <c r="AA365">
        <v>109</v>
      </c>
      <c r="AB365">
        <v>124.94029999999999</v>
      </c>
      <c r="AC365">
        <v>116.39360000000001</v>
      </c>
      <c r="AD365">
        <v>900</v>
      </c>
      <c r="AE365">
        <v>9</v>
      </c>
      <c r="AF365">
        <v>9</v>
      </c>
      <c r="AG365">
        <v>9</v>
      </c>
      <c r="AH365">
        <v>9</v>
      </c>
      <c r="AI365">
        <v>0</v>
      </c>
      <c r="AJ365">
        <v>0</v>
      </c>
      <c r="AK365">
        <v>0</v>
      </c>
      <c r="AL365">
        <v>0</v>
      </c>
      <c r="AM365">
        <v>0.48139999999999999</v>
      </c>
      <c r="AN365">
        <v>0.48139999999999999</v>
      </c>
      <c r="AO365">
        <v>0</v>
      </c>
      <c r="AP365">
        <v>0</v>
      </c>
      <c r="AQ365">
        <v>0</v>
      </c>
      <c r="AR365">
        <v>0.5</v>
      </c>
      <c r="AT365">
        <v>4.1700000000000001E-2</v>
      </c>
      <c r="AU365">
        <v>0.5</v>
      </c>
      <c r="AV365">
        <v>0</v>
      </c>
      <c r="AW365">
        <v>100</v>
      </c>
      <c r="AY365">
        <v>65</v>
      </c>
      <c r="BO365">
        <v>0</v>
      </c>
      <c r="BP365">
        <v>4.4800000000000004</v>
      </c>
      <c r="CE365">
        <v>0.74750000000000005</v>
      </c>
      <c r="CL365">
        <v>5.2275</v>
      </c>
      <c r="CM365">
        <v>2.6137999999999999</v>
      </c>
      <c r="CN365" t="s">
        <v>1149</v>
      </c>
    </row>
    <row r="366" spans="1:92" x14ac:dyDescent="0.25">
      <c r="A366" t="s">
        <v>976</v>
      </c>
      <c r="B366">
        <v>1205</v>
      </c>
      <c r="C366" t="s">
        <v>977</v>
      </c>
      <c r="D366">
        <v>19.139800000000001</v>
      </c>
      <c r="E366">
        <v>2.15</v>
      </c>
      <c r="F366">
        <v>652.10230000000001</v>
      </c>
      <c r="G366">
        <v>0</v>
      </c>
      <c r="H366">
        <v>510.05270000000002</v>
      </c>
      <c r="I366">
        <v>0</v>
      </c>
      <c r="J366">
        <v>142.0496</v>
      </c>
      <c r="K366">
        <v>2</v>
      </c>
      <c r="L366">
        <v>62.364800000000002</v>
      </c>
      <c r="M366">
        <v>37.7196</v>
      </c>
      <c r="N366">
        <v>121</v>
      </c>
      <c r="O366">
        <v>170.89080000000001</v>
      </c>
      <c r="P366">
        <v>76.786299999999997</v>
      </c>
      <c r="Q366">
        <v>19.139800000000001</v>
      </c>
      <c r="R366">
        <v>2.15</v>
      </c>
      <c r="S366">
        <v>652.10230000000001</v>
      </c>
      <c r="T366">
        <v>0</v>
      </c>
      <c r="U366">
        <v>510.05270000000002</v>
      </c>
      <c r="V366">
        <v>0</v>
      </c>
      <c r="W366">
        <v>142.0496</v>
      </c>
      <c r="X366">
        <v>2</v>
      </c>
      <c r="Y366">
        <v>62.364800000000002</v>
      </c>
      <c r="Z366">
        <v>37.7196</v>
      </c>
      <c r="AA366">
        <v>121</v>
      </c>
      <c r="AB366">
        <v>170.89080000000001</v>
      </c>
      <c r="AC366">
        <v>76.786299999999997</v>
      </c>
      <c r="AD366">
        <v>900</v>
      </c>
      <c r="AE366">
        <v>8.7498000000000005</v>
      </c>
      <c r="AF366">
        <v>2.0428999999999999</v>
      </c>
      <c r="AG366">
        <v>8.7498000000000005</v>
      </c>
      <c r="AH366">
        <v>2.9325999999999999</v>
      </c>
      <c r="AI366">
        <v>0</v>
      </c>
      <c r="AJ366">
        <v>0</v>
      </c>
      <c r="AK366">
        <v>0</v>
      </c>
      <c r="AL366">
        <v>0</v>
      </c>
      <c r="AM366">
        <v>5.04E-2</v>
      </c>
      <c r="AN366">
        <v>5.04E-2</v>
      </c>
      <c r="AO366">
        <v>0</v>
      </c>
      <c r="AP366">
        <v>0</v>
      </c>
      <c r="AQ366">
        <v>0</v>
      </c>
      <c r="AR366">
        <v>0.5</v>
      </c>
      <c r="AT366">
        <v>4.1700000000000001E-2</v>
      </c>
      <c r="AU366">
        <v>0.5</v>
      </c>
      <c r="AV366">
        <v>0</v>
      </c>
      <c r="AW366">
        <v>100</v>
      </c>
      <c r="AY366">
        <v>65</v>
      </c>
      <c r="BO366">
        <v>0</v>
      </c>
      <c r="BP366">
        <v>0.17</v>
      </c>
      <c r="CE366">
        <v>0.74750000000000005</v>
      </c>
      <c r="CL366">
        <v>0.91749999999999998</v>
      </c>
      <c r="CM366">
        <v>0.45879999999999999</v>
      </c>
      <c r="CN366" t="s">
        <v>1149</v>
      </c>
    </row>
    <row r="367" spans="1:92" x14ac:dyDescent="0.25">
      <c r="A367" t="s">
        <v>978</v>
      </c>
      <c r="B367">
        <v>1206</v>
      </c>
      <c r="C367" t="s">
        <v>972</v>
      </c>
      <c r="D367">
        <v>47.743299999999998</v>
      </c>
      <c r="E367">
        <v>9.9893999999999998</v>
      </c>
      <c r="F367">
        <v>5590.9877999999999</v>
      </c>
      <c r="G367">
        <v>0</v>
      </c>
      <c r="H367">
        <v>5448.9380000000001</v>
      </c>
      <c r="I367">
        <v>0</v>
      </c>
      <c r="J367">
        <v>142.0496</v>
      </c>
      <c r="K367">
        <v>5</v>
      </c>
      <c r="L367">
        <v>220.31960000000001</v>
      </c>
      <c r="M367">
        <v>181.6251</v>
      </c>
      <c r="N367">
        <v>108</v>
      </c>
      <c r="O367">
        <v>59.456099999999999</v>
      </c>
      <c r="P367">
        <v>48.728700000000003</v>
      </c>
      <c r="Q367">
        <v>47.743299999999998</v>
      </c>
      <c r="R367">
        <v>9.9893999999999998</v>
      </c>
      <c r="S367">
        <v>5590.9877999999999</v>
      </c>
      <c r="T367">
        <v>0</v>
      </c>
      <c r="U367">
        <v>5448.9380000000001</v>
      </c>
      <c r="V367">
        <v>0</v>
      </c>
      <c r="W367">
        <v>142.0496</v>
      </c>
      <c r="X367">
        <v>5</v>
      </c>
      <c r="Y367">
        <v>220.31960000000001</v>
      </c>
      <c r="Z367">
        <v>181.6251</v>
      </c>
      <c r="AA367">
        <v>108</v>
      </c>
      <c r="AB367">
        <v>59.456099999999999</v>
      </c>
      <c r="AC367">
        <v>48.728700000000003</v>
      </c>
      <c r="AD367">
        <v>900</v>
      </c>
      <c r="AE367">
        <v>9</v>
      </c>
      <c r="AF367">
        <v>5.9817999999999998</v>
      </c>
      <c r="AG367">
        <v>9</v>
      </c>
      <c r="AH367">
        <v>6.3212000000000002</v>
      </c>
      <c r="AI367">
        <v>0</v>
      </c>
      <c r="AJ367">
        <v>0</v>
      </c>
      <c r="AK367">
        <v>0</v>
      </c>
      <c r="AL367">
        <v>0</v>
      </c>
      <c r="AM367">
        <v>0.41339999999999999</v>
      </c>
      <c r="AN367">
        <v>0.41339999999999999</v>
      </c>
      <c r="AO367">
        <v>0</v>
      </c>
      <c r="AP367">
        <v>0</v>
      </c>
      <c r="AQ367">
        <v>0</v>
      </c>
      <c r="AR367">
        <v>8</v>
      </c>
      <c r="AT367">
        <v>4.1700000000000001E-2</v>
      </c>
      <c r="AU367">
        <v>8</v>
      </c>
      <c r="AV367">
        <v>0</v>
      </c>
      <c r="AW367">
        <v>100</v>
      </c>
      <c r="AY367">
        <v>65</v>
      </c>
      <c r="BO367">
        <v>0</v>
      </c>
      <c r="BP367">
        <v>3.8</v>
      </c>
      <c r="CE367">
        <v>0.74750000000000005</v>
      </c>
      <c r="CL367">
        <v>4.5475000000000003</v>
      </c>
      <c r="CM367">
        <v>2.2738</v>
      </c>
      <c r="CN367" t="s">
        <v>1149</v>
      </c>
    </row>
    <row r="368" spans="1:92" x14ac:dyDescent="0.25">
      <c r="A368" t="s">
        <v>979</v>
      </c>
      <c r="B368">
        <v>1207</v>
      </c>
      <c r="C368" t="s">
        <v>974</v>
      </c>
      <c r="D368">
        <v>1.0865</v>
      </c>
      <c r="E368">
        <v>0.2515</v>
      </c>
      <c r="F368">
        <v>142.0496</v>
      </c>
      <c r="G368">
        <v>0</v>
      </c>
      <c r="H368">
        <v>0</v>
      </c>
      <c r="I368">
        <v>0</v>
      </c>
      <c r="J368">
        <v>142.0496</v>
      </c>
      <c r="K368">
        <v>8</v>
      </c>
      <c r="L368">
        <v>65.850200000000001</v>
      </c>
      <c r="M368">
        <v>25.146899999999999</v>
      </c>
      <c r="N368">
        <v>181</v>
      </c>
      <c r="O368">
        <v>155.2184</v>
      </c>
      <c r="P368">
        <v>50.293900000000001</v>
      </c>
      <c r="Q368">
        <v>1.0865</v>
      </c>
      <c r="R368">
        <v>0.2515</v>
      </c>
      <c r="S368">
        <v>142.0496</v>
      </c>
      <c r="T368">
        <v>0</v>
      </c>
      <c r="U368">
        <v>0</v>
      </c>
      <c r="V368">
        <v>0</v>
      </c>
      <c r="W368">
        <v>142.0496</v>
      </c>
      <c r="X368">
        <v>8</v>
      </c>
      <c r="Y368">
        <v>65.850200000000001</v>
      </c>
      <c r="Z368">
        <v>25.146899999999999</v>
      </c>
      <c r="AA368">
        <v>181</v>
      </c>
      <c r="AB368">
        <v>155.2184</v>
      </c>
      <c r="AC368">
        <v>50.293900000000001</v>
      </c>
      <c r="AD368">
        <v>200</v>
      </c>
      <c r="AE368">
        <v>2.0847000000000002</v>
      </c>
      <c r="AF368">
        <v>0.95350000000000001</v>
      </c>
      <c r="AG368">
        <v>2.0847000000000002</v>
      </c>
      <c r="AH368">
        <v>1.0028999999999999</v>
      </c>
      <c r="AI368">
        <v>0</v>
      </c>
      <c r="AJ368">
        <v>0</v>
      </c>
      <c r="AK368">
        <v>0</v>
      </c>
      <c r="AL368">
        <v>0</v>
      </c>
      <c r="AM368">
        <v>0.30740000000000001</v>
      </c>
      <c r="AN368">
        <v>0.30740000000000001</v>
      </c>
      <c r="AO368">
        <v>0</v>
      </c>
      <c r="AP368">
        <v>0</v>
      </c>
      <c r="AQ368">
        <v>0</v>
      </c>
      <c r="AR368">
        <v>4</v>
      </c>
      <c r="AT368">
        <v>4.1700000000000001E-2</v>
      </c>
      <c r="AU368">
        <v>4</v>
      </c>
      <c r="AV368">
        <v>0</v>
      </c>
      <c r="AW368">
        <v>100</v>
      </c>
      <c r="AY368">
        <v>65</v>
      </c>
      <c r="BO368">
        <v>0</v>
      </c>
      <c r="BP368">
        <v>2.74</v>
      </c>
      <c r="CE368">
        <v>0.74750000000000005</v>
      </c>
      <c r="CL368">
        <v>3.4874999999999998</v>
      </c>
      <c r="CM368">
        <v>1.7438</v>
      </c>
      <c r="CN368" t="s">
        <v>1149</v>
      </c>
    </row>
    <row r="369" spans="1:92" x14ac:dyDescent="0.25">
      <c r="A369" t="s">
        <v>706</v>
      </c>
      <c r="B369">
        <v>1208</v>
      </c>
      <c r="C369" t="s">
        <v>975</v>
      </c>
      <c r="D369">
        <v>66.22</v>
      </c>
      <c r="E369">
        <v>17.532599999999999</v>
      </c>
      <c r="F369">
        <v>20336.7988</v>
      </c>
      <c r="G369">
        <v>0</v>
      </c>
      <c r="H369">
        <v>20194.75</v>
      </c>
      <c r="I369">
        <v>0</v>
      </c>
      <c r="J369">
        <v>142.0496</v>
      </c>
      <c r="K369">
        <v>4</v>
      </c>
      <c r="L369">
        <v>99.34</v>
      </c>
      <c r="M369">
        <v>99.054000000000002</v>
      </c>
      <c r="N369">
        <v>108</v>
      </c>
      <c r="O369">
        <v>82.465800000000002</v>
      </c>
      <c r="P369">
        <v>85.524699999999996</v>
      </c>
      <c r="Q369">
        <v>66.22</v>
      </c>
      <c r="R369">
        <v>17.532599999999999</v>
      </c>
      <c r="S369">
        <v>20336.7988</v>
      </c>
      <c r="T369">
        <v>0</v>
      </c>
      <c r="U369">
        <v>20194.75</v>
      </c>
      <c r="V369">
        <v>0</v>
      </c>
      <c r="W369">
        <v>142.0496</v>
      </c>
      <c r="X369">
        <v>4</v>
      </c>
      <c r="Y369">
        <v>99.34</v>
      </c>
      <c r="Z369">
        <v>99.054000000000002</v>
      </c>
      <c r="AA369">
        <v>108</v>
      </c>
      <c r="AB369">
        <v>82.465800000000002</v>
      </c>
      <c r="AC369">
        <v>85.524699999999996</v>
      </c>
      <c r="AD369">
        <v>901</v>
      </c>
      <c r="AE369">
        <v>9</v>
      </c>
      <c r="AF369">
        <v>9</v>
      </c>
      <c r="AG369">
        <v>9</v>
      </c>
      <c r="AH369">
        <v>8.3743999999999996</v>
      </c>
      <c r="AI369">
        <v>0</v>
      </c>
      <c r="AJ369">
        <v>0</v>
      </c>
      <c r="AK369">
        <v>0</v>
      </c>
      <c r="AL369">
        <v>0</v>
      </c>
      <c r="AM369">
        <v>0.63139999999999996</v>
      </c>
      <c r="AN369">
        <v>0.63139999999999996</v>
      </c>
      <c r="AO369">
        <v>0</v>
      </c>
      <c r="AP369">
        <v>0</v>
      </c>
      <c r="AQ369">
        <v>0</v>
      </c>
      <c r="AR369">
        <v>4</v>
      </c>
      <c r="AT369">
        <v>4.1700000000000001E-2</v>
      </c>
      <c r="AU369">
        <v>4</v>
      </c>
      <c r="AV369">
        <v>0</v>
      </c>
      <c r="AW369">
        <v>100</v>
      </c>
      <c r="AY369">
        <v>65</v>
      </c>
      <c r="BO369">
        <v>0</v>
      </c>
      <c r="BP369">
        <v>5.98</v>
      </c>
      <c r="CE369">
        <v>0.74750000000000005</v>
      </c>
      <c r="CL369">
        <v>6.7275</v>
      </c>
      <c r="CM369">
        <v>3.3637999999999999</v>
      </c>
      <c r="CN369" t="s">
        <v>1149</v>
      </c>
    </row>
    <row r="370" spans="1:92" x14ac:dyDescent="0.25">
      <c r="A370" t="s">
        <v>980</v>
      </c>
      <c r="B370">
        <v>1209</v>
      </c>
      <c r="C370" t="s">
        <v>977</v>
      </c>
      <c r="D370">
        <v>43.289200000000001</v>
      </c>
      <c r="E370">
        <v>6.1573000000000002</v>
      </c>
      <c r="F370">
        <v>2703.3521000000001</v>
      </c>
      <c r="G370">
        <v>0</v>
      </c>
      <c r="H370">
        <v>2561.3024999999998</v>
      </c>
      <c r="I370">
        <v>0</v>
      </c>
      <c r="J370">
        <v>142.0496</v>
      </c>
      <c r="K370">
        <v>1</v>
      </c>
      <c r="L370">
        <v>64.833299999999994</v>
      </c>
      <c r="M370">
        <v>162.0343</v>
      </c>
      <c r="N370">
        <v>109</v>
      </c>
      <c r="O370">
        <v>34.1128</v>
      </c>
      <c r="P370">
        <v>22.069199999999999</v>
      </c>
      <c r="Q370">
        <v>43.289200000000001</v>
      </c>
      <c r="R370">
        <v>6.1573000000000002</v>
      </c>
      <c r="S370">
        <v>2703.3521000000001</v>
      </c>
      <c r="T370">
        <v>0</v>
      </c>
      <c r="U370">
        <v>2561.3024999999998</v>
      </c>
      <c r="V370">
        <v>0</v>
      </c>
      <c r="W370">
        <v>142.0496</v>
      </c>
      <c r="X370">
        <v>1</v>
      </c>
      <c r="Y370">
        <v>64.833299999999994</v>
      </c>
      <c r="Z370">
        <v>162.0343</v>
      </c>
      <c r="AA370">
        <v>109</v>
      </c>
      <c r="AB370">
        <v>34.1128</v>
      </c>
      <c r="AC370">
        <v>22.069199999999999</v>
      </c>
      <c r="AD370">
        <v>900</v>
      </c>
      <c r="AE370">
        <v>9</v>
      </c>
      <c r="AF370">
        <v>4.1595000000000004</v>
      </c>
      <c r="AG370">
        <v>9</v>
      </c>
      <c r="AH370">
        <v>4.9627999999999997</v>
      </c>
      <c r="AI370">
        <v>0</v>
      </c>
      <c r="AJ370">
        <v>0</v>
      </c>
      <c r="AK370">
        <v>0</v>
      </c>
      <c r="AL370">
        <v>0</v>
      </c>
      <c r="AM370">
        <v>0.16339999999999999</v>
      </c>
      <c r="AN370">
        <v>0.16339999999999999</v>
      </c>
      <c r="AO370">
        <v>0</v>
      </c>
      <c r="AP370">
        <v>0</v>
      </c>
      <c r="AQ370">
        <v>0</v>
      </c>
      <c r="AR370">
        <v>3</v>
      </c>
      <c r="AT370">
        <v>4.1700000000000001E-2</v>
      </c>
      <c r="AU370">
        <v>3</v>
      </c>
      <c r="AV370">
        <v>0</v>
      </c>
      <c r="AW370">
        <v>100</v>
      </c>
      <c r="AY370">
        <v>65</v>
      </c>
      <c r="BO370">
        <v>0</v>
      </c>
      <c r="BP370">
        <v>1.3</v>
      </c>
      <c r="CE370">
        <v>0.74750000000000005</v>
      </c>
      <c r="CL370">
        <v>2.0474999999999999</v>
      </c>
      <c r="CM370">
        <v>1.0238</v>
      </c>
      <c r="CN370" t="s">
        <v>1149</v>
      </c>
    </row>
    <row r="371" spans="1:92" x14ac:dyDescent="0.25">
      <c r="A371" t="s">
        <v>708</v>
      </c>
      <c r="B371">
        <v>1223</v>
      </c>
      <c r="C371" t="s">
        <v>981</v>
      </c>
      <c r="D371">
        <v>13.633699999999999</v>
      </c>
      <c r="E371">
        <v>1.7472000000000001</v>
      </c>
      <c r="F371">
        <v>498.34359999999998</v>
      </c>
      <c r="G371">
        <v>0</v>
      </c>
      <c r="H371">
        <v>356.29399999999998</v>
      </c>
      <c r="I371">
        <v>0</v>
      </c>
      <c r="J371">
        <v>142.0496</v>
      </c>
      <c r="K371">
        <v>2</v>
      </c>
      <c r="L371">
        <v>44.424100000000003</v>
      </c>
      <c r="M371">
        <v>30.6523</v>
      </c>
      <c r="N371">
        <v>121</v>
      </c>
      <c r="O371">
        <v>121.7299</v>
      </c>
      <c r="P371">
        <v>62.3994</v>
      </c>
      <c r="Q371">
        <v>13.633699999999999</v>
      </c>
      <c r="R371">
        <v>1.7472000000000001</v>
      </c>
      <c r="S371">
        <v>498.34359999999998</v>
      </c>
      <c r="T371">
        <v>0</v>
      </c>
      <c r="U371">
        <v>356.29399999999998</v>
      </c>
      <c r="V371">
        <v>0</v>
      </c>
      <c r="W371">
        <v>142.0496</v>
      </c>
      <c r="X371">
        <v>2</v>
      </c>
      <c r="Y371">
        <v>44.424100000000003</v>
      </c>
      <c r="Z371">
        <v>30.6523</v>
      </c>
      <c r="AA371">
        <v>121</v>
      </c>
      <c r="AB371">
        <v>121.7299</v>
      </c>
      <c r="AC371">
        <v>62.3994</v>
      </c>
      <c r="AD371">
        <v>700</v>
      </c>
      <c r="AE371">
        <v>7.3848000000000003</v>
      </c>
      <c r="AF371">
        <v>1.7859</v>
      </c>
      <c r="AG371">
        <v>7.3848000000000003</v>
      </c>
      <c r="AH371">
        <v>2.6436000000000002</v>
      </c>
      <c r="AI371">
        <v>0</v>
      </c>
      <c r="AJ371">
        <v>0</v>
      </c>
      <c r="AK371">
        <v>0</v>
      </c>
      <c r="AL371">
        <v>0</v>
      </c>
      <c r="AM371">
        <v>5.04E-2</v>
      </c>
      <c r="AN371">
        <v>5.04E-2</v>
      </c>
      <c r="AO371">
        <v>0</v>
      </c>
      <c r="AP371">
        <v>0</v>
      </c>
      <c r="AQ371">
        <v>0</v>
      </c>
      <c r="AR371">
        <v>0.5</v>
      </c>
      <c r="AT371">
        <v>4.1700000000000001E-2</v>
      </c>
      <c r="AU371">
        <v>0.5</v>
      </c>
      <c r="AV371">
        <v>0</v>
      </c>
      <c r="AW371">
        <v>100</v>
      </c>
      <c r="AY371">
        <v>65</v>
      </c>
      <c r="BO371">
        <v>0</v>
      </c>
      <c r="BP371">
        <v>0.17</v>
      </c>
      <c r="CE371">
        <v>0.74750000000000005</v>
      </c>
      <c r="CL371">
        <v>0.91749999999999998</v>
      </c>
      <c r="CM371">
        <v>0.45879999999999999</v>
      </c>
      <c r="CN371" t="s">
        <v>1149</v>
      </c>
    </row>
    <row r="372" spans="1:92" x14ac:dyDescent="0.25">
      <c r="A372" t="s">
        <v>710</v>
      </c>
      <c r="B372">
        <v>1224</v>
      </c>
      <c r="C372" t="s">
        <v>981</v>
      </c>
      <c r="D372">
        <v>32.632100000000001</v>
      </c>
      <c r="E372">
        <v>5.1204000000000001</v>
      </c>
      <c r="F372">
        <v>1953.4489000000001</v>
      </c>
      <c r="G372">
        <v>0</v>
      </c>
      <c r="H372">
        <v>1811.3993</v>
      </c>
      <c r="I372">
        <v>0</v>
      </c>
      <c r="J372">
        <v>142.0496</v>
      </c>
      <c r="K372">
        <v>2</v>
      </c>
      <c r="L372">
        <v>106.3282</v>
      </c>
      <c r="M372">
        <v>89.831199999999995</v>
      </c>
      <c r="N372">
        <v>103</v>
      </c>
      <c r="O372">
        <v>88.915800000000004</v>
      </c>
      <c r="P372">
        <v>83.940700000000007</v>
      </c>
      <c r="Q372">
        <v>32.632100000000001</v>
      </c>
      <c r="R372">
        <v>5.1204000000000001</v>
      </c>
      <c r="S372">
        <v>1953.4489000000001</v>
      </c>
      <c r="T372">
        <v>0</v>
      </c>
      <c r="U372">
        <v>1811.3993</v>
      </c>
      <c r="V372">
        <v>0</v>
      </c>
      <c r="W372">
        <v>142.0496</v>
      </c>
      <c r="X372">
        <v>2</v>
      </c>
      <c r="Y372">
        <v>106.3282</v>
      </c>
      <c r="Z372">
        <v>89.831199999999995</v>
      </c>
      <c r="AA372">
        <v>103</v>
      </c>
      <c r="AB372">
        <v>88.915800000000004</v>
      </c>
      <c r="AC372">
        <v>83.940700000000007</v>
      </c>
      <c r="AD372">
        <v>900</v>
      </c>
      <c r="AE372">
        <v>9</v>
      </c>
      <c r="AF372">
        <v>3.5358000000000001</v>
      </c>
      <c r="AG372">
        <v>9</v>
      </c>
      <c r="AH372">
        <v>4.5256999999999996</v>
      </c>
      <c r="AI372">
        <v>0</v>
      </c>
      <c r="AJ372">
        <v>0</v>
      </c>
      <c r="AK372">
        <v>0</v>
      </c>
      <c r="AL372">
        <v>0</v>
      </c>
      <c r="AM372">
        <v>0.16339999999999999</v>
      </c>
      <c r="AN372">
        <v>0.16339999999999999</v>
      </c>
      <c r="AO372">
        <v>0</v>
      </c>
      <c r="AP372">
        <v>0</v>
      </c>
      <c r="AQ372">
        <v>0</v>
      </c>
      <c r="AR372">
        <v>3</v>
      </c>
      <c r="AT372">
        <v>4.1700000000000001E-2</v>
      </c>
      <c r="AU372">
        <v>3</v>
      </c>
      <c r="AV372">
        <v>0</v>
      </c>
      <c r="AW372">
        <v>100</v>
      </c>
      <c r="AY372">
        <v>65</v>
      </c>
      <c r="BO372">
        <v>0</v>
      </c>
      <c r="BP372">
        <v>1.3</v>
      </c>
      <c r="CE372">
        <v>0.74750000000000005</v>
      </c>
      <c r="CL372">
        <v>2.0474999999999999</v>
      </c>
      <c r="CM372">
        <v>1.0238</v>
      </c>
      <c r="CN372" t="s">
        <v>1149</v>
      </c>
    </row>
    <row r="373" spans="1:92" x14ac:dyDescent="0.25">
      <c r="A373" t="s">
        <v>982</v>
      </c>
      <c r="B373">
        <v>1225</v>
      </c>
      <c r="C373" t="s">
        <v>983</v>
      </c>
      <c r="D373">
        <v>13.633699999999999</v>
      </c>
      <c r="E373">
        <v>1.7472000000000001</v>
      </c>
      <c r="F373">
        <v>498.34359999999998</v>
      </c>
      <c r="G373">
        <v>0</v>
      </c>
      <c r="H373">
        <v>356.29399999999998</v>
      </c>
      <c r="I373">
        <v>0</v>
      </c>
      <c r="J373">
        <v>142.0496</v>
      </c>
      <c r="K373">
        <v>2</v>
      </c>
      <c r="L373">
        <v>44.424100000000003</v>
      </c>
      <c r="M373">
        <v>30.6523</v>
      </c>
      <c r="N373">
        <v>121</v>
      </c>
      <c r="O373">
        <v>121.7299</v>
      </c>
      <c r="P373">
        <v>62.3994</v>
      </c>
      <c r="Q373">
        <v>13.633699999999999</v>
      </c>
      <c r="R373">
        <v>1.7472000000000001</v>
      </c>
      <c r="S373">
        <v>498.34359999999998</v>
      </c>
      <c r="T373">
        <v>0</v>
      </c>
      <c r="U373">
        <v>356.29399999999998</v>
      </c>
      <c r="V373">
        <v>0</v>
      </c>
      <c r="W373">
        <v>142.0496</v>
      </c>
      <c r="X373">
        <v>2</v>
      </c>
      <c r="Y373">
        <v>44.424100000000003</v>
      </c>
      <c r="Z373">
        <v>30.6523</v>
      </c>
      <c r="AA373">
        <v>121</v>
      </c>
      <c r="AB373">
        <v>121.7299</v>
      </c>
      <c r="AC373">
        <v>62.3994</v>
      </c>
      <c r="AD373">
        <v>700</v>
      </c>
      <c r="AE373">
        <v>7.3848000000000003</v>
      </c>
      <c r="AF373">
        <v>1.7859</v>
      </c>
      <c r="AG373">
        <v>7.3848000000000003</v>
      </c>
      <c r="AH373">
        <v>2.6436000000000002</v>
      </c>
      <c r="AI373">
        <v>0</v>
      </c>
      <c r="AJ373">
        <v>0</v>
      </c>
      <c r="AK373">
        <v>0</v>
      </c>
      <c r="AL373">
        <v>0</v>
      </c>
      <c r="AM373">
        <v>5.04E-2</v>
      </c>
      <c r="AN373">
        <v>5.04E-2</v>
      </c>
      <c r="AO373">
        <v>0</v>
      </c>
      <c r="AP373">
        <v>0</v>
      </c>
      <c r="AQ373">
        <v>0</v>
      </c>
      <c r="AR373">
        <v>0.5</v>
      </c>
      <c r="AT373">
        <v>4.1700000000000001E-2</v>
      </c>
      <c r="AU373">
        <v>0.5</v>
      </c>
      <c r="AV373">
        <v>0</v>
      </c>
      <c r="AW373">
        <v>100</v>
      </c>
      <c r="AY373">
        <v>65</v>
      </c>
      <c r="BO373">
        <v>0</v>
      </c>
      <c r="BP373">
        <v>0.17</v>
      </c>
      <c r="CE373">
        <v>0.74750000000000005</v>
      </c>
      <c r="CL373">
        <v>0.91749999999999998</v>
      </c>
      <c r="CM373">
        <v>0.45879999999999999</v>
      </c>
      <c r="CN373" t="s">
        <v>1149</v>
      </c>
    </row>
    <row r="374" spans="1:92" x14ac:dyDescent="0.25">
      <c r="A374" t="s">
        <v>984</v>
      </c>
      <c r="B374">
        <v>1226</v>
      </c>
      <c r="C374" t="s">
        <v>983</v>
      </c>
      <c r="D374">
        <v>39.103400000000001</v>
      </c>
      <c r="E374">
        <v>8.1534999999999993</v>
      </c>
      <c r="F374">
        <v>4403.0595999999996</v>
      </c>
      <c r="G374">
        <v>0</v>
      </c>
      <c r="H374">
        <v>4261.0097999999998</v>
      </c>
      <c r="I374">
        <v>0</v>
      </c>
      <c r="J374">
        <v>142.0496</v>
      </c>
      <c r="K374">
        <v>5</v>
      </c>
      <c r="L374">
        <v>180.44970000000001</v>
      </c>
      <c r="M374">
        <v>148.24610000000001</v>
      </c>
      <c r="N374">
        <v>145</v>
      </c>
      <c r="O374">
        <v>88.070800000000006</v>
      </c>
      <c r="P374">
        <v>67.384600000000006</v>
      </c>
      <c r="Q374">
        <v>39.103400000000001</v>
      </c>
      <c r="R374">
        <v>8.1534999999999993</v>
      </c>
      <c r="S374">
        <v>4403.0595999999996</v>
      </c>
      <c r="T374">
        <v>0</v>
      </c>
      <c r="U374">
        <v>4261.0097999999998</v>
      </c>
      <c r="V374">
        <v>0</v>
      </c>
      <c r="W374">
        <v>142.0496</v>
      </c>
      <c r="X374">
        <v>5</v>
      </c>
      <c r="Y374">
        <v>180.44970000000001</v>
      </c>
      <c r="Z374">
        <v>148.24610000000001</v>
      </c>
      <c r="AA374">
        <v>145</v>
      </c>
      <c r="AB374">
        <v>88.070800000000006</v>
      </c>
      <c r="AC374">
        <v>67.384600000000006</v>
      </c>
      <c r="AD374">
        <v>900</v>
      </c>
      <c r="AE374">
        <v>9</v>
      </c>
      <c r="AF374">
        <v>5.3083999999999998</v>
      </c>
      <c r="AG374">
        <v>9</v>
      </c>
      <c r="AH374">
        <v>5.7108999999999996</v>
      </c>
      <c r="AI374">
        <v>0</v>
      </c>
      <c r="AJ374">
        <v>0</v>
      </c>
      <c r="AK374">
        <v>0</v>
      </c>
      <c r="AL374">
        <v>0</v>
      </c>
      <c r="AM374">
        <v>0.28339999999999999</v>
      </c>
      <c r="AN374">
        <v>0.28339999999999999</v>
      </c>
      <c r="AO374">
        <v>0</v>
      </c>
      <c r="AP374">
        <v>0</v>
      </c>
      <c r="AQ374">
        <v>0</v>
      </c>
      <c r="AR374">
        <v>3</v>
      </c>
      <c r="AT374">
        <v>4.1700000000000001E-2</v>
      </c>
      <c r="AU374">
        <v>3</v>
      </c>
      <c r="AV374">
        <v>0</v>
      </c>
      <c r="AW374">
        <v>100</v>
      </c>
      <c r="AY374">
        <v>65</v>
      </c>
      <c r="BO374">
        <v>0</v>
      </c>
      <c r="BP374">
        <v>2.5</v>
      </c>
      <c r="CE374">
        <v>0.74750000000000005</v>
      </c>
      <c r="CL374">
        <v>3.2475000000000001</v>
      </c>
      <c r="CM374">
        <v>1.6237999999999999</v>
      </c>
      <c r="CN374" t="s">
        <v>1149</v>
      </c>
    </row>
    <row r="375" spans="1:92" x14ac:dyDescent="0.25">
      <c r="A375" t="s">
        <v>985</v>
      </c>
      <c r="B375">
        <v>1227</v>
      </c>
      <c r="C375" t="s">
        <v>986</v>
      </c>
      <c r="D375">
        <v>42.496899999999997</v>
      </c>
      <c r="E375">
        <v>8.8256999999999994</v>
      </c>
      <c r="F375">
        <v>5973.5342000000001</v>
      </c>
      <c r="G375">
        <v>0</v>
      </c>
      <c r="H375">
        <v>5831.4844000000003</v>
      </c>
      <c r="I375">
        <v>0</v>
      </c>
      <c r="J375">
        <v>142.0496</v>
      </c>
      <c r="K375">
        <v>5</v>
      </c>
      <c r="L375">
        <v>196.10929999999999</v>
      </c>
      <c r="M375">
        <v>160.4682</v>
      </c>
      <c r="N375">
        <v>145</v>
      </c>
      <c r="O375">
        <v>95.713700000000003</v>
      </c>
      <c r="P375">
        <v>72.940100000000001</v>
      </c>
      <c r="Q375">
        <v>42.496899999999997</v>
      </c>
      <c r="R375">
        <v>8.8256999999999994</v>
      </c>
      <c r="S375">
        <v>5973.5342000000001</v>
      </c>
      <c r="T375">
        <v>0</v>
      </c>
      <c r="U375">
        <v>5831.4844000000003</v>
      </c>
      <c r="V375">
        <v>0</v>
      </c>
      <c r="W375">
        <v>142.0496</v>
      </c>
      <c r="X375">
        <v>5</v>
      </c>
      <c r="Y375">
        <v>196.10929999999999</v>
      </c>
      <c r="Z375">
        <v>160.4682</v>
      </c>
      <c r="AA375">
        <v>145</v>
      </c>
      <c r="AB375">
        <v>95.713700000000003</v>
      </c>
      <c r="AC375">
        <v>72.940100000000001</v>
      </c>
      <c r="AD375">
        <v>900</v>
      </c>
      <c r="AE375">
        <v>9</v>
      </c>
      <c r="AF375">
        <v>6.1830999999999996</v>
      </c>
      <c r="AG375">
        <v>9</v>
      </c>
      <c r="AH375">
        <v>5.9416000000000002</v>
      </c>
      <c r="AI375">
        <v>0</v>
      </c>
      <c r="AJ375">
        <v>0</v>
      </c>
      <c r="AK375">
        <v>0</v>
      </c>
      <c r="AL375">
        <v>0</v>
      </c>
      <c r="AM375">
        <v>0.2334</v>
      </c>
      <c r="AN375">
        <v>0.2334</v>
      </c>
      <c r="AO375">
        <v>0</v>
      </c>
      <c r="AP375">
        <v>0</v>
      </c>
      <c r="AQ375">
        <v>0</v>
      </c>
      <c r="AR375">
        <v>1</v>
      </c>
      <c r="AT375">
        <v>4.1700000000000001E-2</v>
      </c>
      <c r="AU375">
        <v>0.95</v>
      </c>
      <c r="AV375">
        <v>0</v>
      </c>
      <c r="AW375">
        <v>95</v>
      </c>
      <c r="AY375">
        <v>65</v>
      </c>
      <c r="BO375">
        <v>0</v>
      </c>
      <c r="BP375">
        <v>2</v>
      </c>
      <c r="CE375">
        <v>0.74750000000000005</v>
      </c>
      <c r="CL375">
        <v>2.7475000000000001</v>
      </c>
      <c r="CM375">
        <v>1.3737999999999999</v>
      </c>
      <c r="CN375" t="s">
        <v>1149</v>
      </c>
    </row>
    <row r="376" spans="1:92" x14ac:dyDescent="0.25">
      <c r="A376" t="s">
        <v>987</v>
      </c>
      <c r="B376">
        <v>1228</v>
      </c>
      <c r="C376" t="s">
        <v>988</v>
      </c>
      <c r="D376">
        <v>47.155500000000004</v>
      </c>
      <c r="E376">
        <v>6.7098000000000004</v>
      </c>
      <c r="F376">
        <v>2987.1203999999998</v>
      </c>
      <c r="G376">
        <v>0</v>
      </c>
      <c r="H376">
        <v>2845.0708</v>
      </c>
      <c r="I376">
        <v>0</v>
      </c>
      <c r="J376">
        <v>142.0496</v>
      </c>
      <c r="K376">
        <v>1</v>
      </c>
      <c r="L376">
        <v>70.623800000000003</v>
      </c>
      <c r="M376">
        <v>176.5744</v>
      </c>
      <c r="N376">
        <v>109</v>
      </c>
      <c r="O376">
        <v>37.159599999999998</v>
      </c>
      <c r="P376">
        <v>24.049600000000002</v>
      </c>
      <c r="Q376">
        <v>47.155500000000004</v>
      </c>
      <c r="R376">
        <v>6.7098000000000004</v>
      </c>
      <c r="S376">
        <v>2987.1203999999998</v>
      </c>
      <c r="T376">
        <v>0</v>
      </c>
      <c r="U376">
        <v>2845.0708</v>
      </c>
      <c r="V376">
        <v>0</v>
      </c>
      <c r="W376">
        <v>142.0496</v>
      </c>
      <c r="X376">
        <v>1</v>
      </c>
      <c r="Y376">
        <v>70.623800000000003</v>
      </c>
      <c r="Z376">
        <v>176.5744</v>
      </c>
      <c r="AA376">
        <v>109</v>
      </c>
      <c r="AB376">
        <v>37.159599999999998</v>
      </c>
      <c r="AC376">
        <v>24.049600000000002</v>
      </c>
      <c r="AD376">
        <v>900</v>
      </c>
      <c r="AE376">
        <v>9</v>
      </c>
      <c r="AF376">
        <v>4.3723999999999998</v>
      </c>
      <c r="AG376">
        <v>9</v>
      </c>
      <c r="AH376">
        <v>5.1806999999999999</v>
      </c>
      <c r="AI376">
        <v>0</v>
      </c>
      <c r="AJ376">
        <v>0</v>
      </c>
      <c r="AK376">
        <v>0</v>
      </c>
      <c r="AL376">
        <v>0</v>
      </c>
      <c r="AM376">
        <v>0.18340000000000001</v>
      </c>
      <c r="AN376">
        <v>0.18340000000000001</v>
      </c>
      <c r="AO376">
        <v>0</v>
      </c>
      <c r="AP376">
        <v>0</v>
      </c>
      <c r="AQ376">
        <v>0</v>
      </c>
      <c r="AR376">
        <v>4</v>
      </c>
      <c r="AT376">
        <v>4.1700000000000001E-2</v>
      </c>
      <c r="AU376">
        <v>4</v>
      </c>
      <c r="AV376">
        <v>0</v>
      </c>
      <c r="AW376">
        <v>100</v>
      </c>
      <c r="AY376">
        <v>65</v>
      </c>
      <c r="BO376">
        <v>0</v>
      </c>
      <c r="BP376">
        <v>1.5</v>
      </c>
      <c r="CE376">
        <v>0.74750000000000005</v>
      </c>
      <c r="CL376">
        <v>2.2475000000000001</v>
      </c>
      <c r="CM376">
        <v>1.1237999999999999</v>
      </c>
      <c r="CN376" t="s">
        <v>1149</v>
      </c>
    </row>
    <row r="377" spans="1:92" x14ac:dyDescent="0.25">
      <c r="A377" t="s">
        <v>989</v>
      </c>
      <c r="B377">
        <v>1229</v>
      </c>
      <c r="C377" t="s">
        <v>990</v>
      </c>
      <c r="D377">
        <v>45.772799999999997</v>
      </c>
      <c r="E377">
        <v>8.4786999999999999</v>
      </c>
      <c r="F377">
        <v>5088.8320000000003</v>
      </c>
      <c r="G377">
        <v>0</v>
      </c>
      <c r="H377">
        <v>4946.7821999999996</v>
      </c>
      <c r="I377">
        <v>0</v>
      </c>
      <c r="J377">
        <v>142.0496</v>
      </c>
      <c r="K377">
        <v>5</v>
      </c>
      <c r="L377">
        <v>211.2268</v>
      </c>
      <c r="M377">
        <v>154.1574</v>
      </c>
      <c r="N377">
        <v>108</v>
      </c>
      <c r="O377">
        <v>57.002299999999998</v>
      </c>
      <c r="P377">
        <v>41.359299999999998</v>
      </c>
      <c r="Q377">
        <v>45.772799999999997</v>
      </c>
      <c r="R377">
        <v>8.4786999999999999</v>
      </c>
      <c r="S377">
        <v>5088.8320000000003</v>
      </c>
      <c r="T377">
        <v>0</v>
      </c>
      <c r="U377">
        <v>4946.7821999999996</v>
      </c>
      <c r="V377">
        <v>0</v>
      </c>
      <c r="W377">
        <v>142.0496</v>
      </c>
      <c r="X377">
        <v>5</v>
      </c>
      <c r="Y377">
        <v>211.2268</v>
      </c>
      <c r="Z377">
        <v>154.1574</v>
      </c>
      <c r="AA377">
        <v>108</v>
      </c>
      <c r="AB377">
        <v>57.002299999999998</v>
      </c>
      <c r="AC377">
        <v>41.359299999999998</v>
      </c>
      <c r="AD377">
        <v>900</v>
      </c>
      <c r="AE377">
        <v>9</v>
      </c>
      <c r="AF377">
        <v>5.7069000000000001</v>
      </c>
      <c r="AG377">
        <v>9</v>
      </c>
      <c r="AH377">
        <v>5.8235999999999999</v>
      </c>
      <c r="AI377">
        <v>0</v>
      </c>
      <c r="AJ377">
        <v>0</v>
      </c>
      <c r="AK377">
        <v>0</v>
      </c>
      <c r="AL377">
        <v>0</v>
      </c>
      <c r="AM377">
        <v>0.2334</v>
      </c>
      <c r="AN377">
        <v>0.2334</v>
      </c>
      <c r="AO377">
        <v>0</v>
      </c>
      <c r="AP377">
        <v>0</v>
      </c>
      <c r="AQ377">
        <v>0</v>
      </c>
      <c r="AR377">
        <v>2</v>
      </c>
      <c r="AT377">
        <v>4.1700000000000001E-2</v>
      </c>
      <c r="AU377">
        <v>1.9</v>
      </c>
      <c r="AV377">
        <v>0</v>
      </c>
      <c r="AW377">
        <v>95</v>
      </c>
      <c r="AY377">
        <v>65</v>
      </c>
      <c r="BO377">
        <v>0</v>
      </c>
      <c r="BP377">
        <v>2</v>
      </c>
      <c r="CE377">
        <v>0.74750000000000005</v>
      </c>
      <c r="CL377">
        <v>2.7475000000000001</v>
      </c>
      <c r="CM377">
        <v>1.3737999999999999</v>
      </c>
      <c r="CN377" t="s">
        <v>1149</v>
      </c>
    </row>
    <row r="378" spans="1:92" x14ac:dyDescent="0.25">
      <c r="A378" t="s">
        <v>712</v>
      </c>
      <c r="B378">
        <v>1230</v>
      </c>
      <c r="C378" t="s">
        <v>991</v>
      </c>
      <c r="D378">
        <v>45.772799999999997</v>
      </c>
      <c r="E378">
        <v>8.4786999999999999</v>
      </c>
      <c r="F378">
        <v>5088.8320000000003</v>
      </c>
      <c r="G378">
        <v>0</v>
      </c>
      <c r="H378">
        <v>4946.7821999999996</v>
      </c>
      <c r="I378">
        <v>0</v>
      </c>
      <c r="J378">
        <v>142.0496</v>
      </c>
      <c r="K378">
        <v>5</v>
      </c>
      <c r="L378">
        <v>211.2268</v>
      </c>
      <c r="M378">
        <v>154.1574</v>
      </c>
      <c r="N378">
        <v>108</v>
      </c>
      <c r="O378">
        <v>57.002299999999998</v>
      </c>
      <c r="P378">
        <v>41.359299999999998</v>
      </c>
      <c r="Q378">
        <v>45.772799999999997</v>
      </c>
      <c r="R378">
        <v>8.4786999999999999</v>
      </c>
      <c r="S378">
        <v>5088.8320000000003</v>
      </c>
      <c r="T378">
        <v>0</v>
      </c>
      <c r="U378">
        <v>4946.7821999999996</v>
      </c>
      <c r="V378">
        <v>0</v>
      </c>
      <c r="W378">
        <v>142.0496</v>
      </c>
      <c r="X378">
        <v>5</v>
      </c>
      <c r="Y378">
        <v>211.2268</v>
      </c>
      <c r="Z378">
        <v>154.1574</v>
      </c>
      <c r="AA378">
        <v>108</v>
      </c>
      <c r="AB378">
        <v>57.002299999999998</v>
      </c>
      <c r="AC378">
        <v>41.359299999999998</v>
      </c>
      <c r="AD378">
        <v>900</v>
      </c>
      <c r="AE378">
        <v>9</v>
      </c>
      <c r="AF378">
        <v>5.7069000000000001</v>
      </c>
      <c r="AG378">
        <v>9</v>
      </c>
      <c r="AH378">
        <v>5.8235999999999999</v>
      </c>
      <c r="AI378">
        <v>0</v>
      </c>
      <c r="AJ378">
        <v>0</v>
      </c>
      <c r="AK378">
        <v>0</v>
      </c>
      <c r="AL378">
        <v>0</v>
      </c>
      <c r="AM378">
        <v>0.2334</v>
      </c>
      <c r="AN378">
        <v>0.2334</v>
      </c>
      <c r="AO378">
        <v>0</v>
      </c>
      <c r="AP378">
        <v>0</v>
      </c>
      <c r="AQ378">
        <v>0</v>
      </c>
      <c r="AR378">
        <v>2</v>
      </c>
      <c r="AT378">
        <v>4.1700000000000001E-2</v>
      </c>
      <c r="AU378">
        <v>1.9</v>
      </c>
      <c r="AV378">
        <v>0</v>
      </c>
      <c r="AW378">
        <v>95</v>
      </c>
      <c r="AY378">
        <v>65</v>
      </c>
      <c r="BO378">
        <v>0</v>
      </c>
      <c r="BP378">
        <v>2</v>
      </c>
      <c r="CE378">
        <v>0.74750000000000005</v>
      </c>
      <c r="CL378">
        <v>2.7475000000000001</v>
      </c>
      <c r="CM378">
        <v>1.3737999999999999</v>
      </c>
      <c r="CN378" t="s">
        <v>1149</v>
      </c>
    </row>
    <row r="379" spans="1:92" x14ac:dyDescent="0.25">
      <c r="A379" t="s">
        <v>992</v>
      </c>
      <c r="B379">
        <v>1231</v>
      </c>
      <c r="C379" t="s">
        <v>993</v>
      </c>
      <c r="D379">
        <v>45.555700000000002</v>
      </c>
      <c r="E379">
        <v>6.8536000000000001</v>
      </c>
      <c r="F379">
        <v>2615.9762999999998</v>
      </c>
      <c r="G379">
        <v>0</v>
      </c>
      <c r="H379">
        <v>2473.9268000000002</v>
      </c>
      <c r="I379">
        <v>0</v>
      </c>
      <c r="J379">
        <v>142.0496</v>
      </c>
      <c r="K379">
        <v>1</v>
      </c>
      <c r="L379">
        <v>68.227800000000002</v>
      </c>
      <c r="M379">
        <v>180.3579</v>
      </c>
      <c r="N379">
        <v>109</v>
      </c>
      <c r="O379">
        <v>35.898899999999998</v>
      </c>
      <c r="P379">
        <v>24.564900000000002</v>
      </c>
      <c r="Q379">
        <v>45.555700000000002</v>
      </c>
      <c r="R379">
        <v>6.8536000000000001</v>
      </c>
      <c r="S379">
        <v>2615.9762999999998</v>
      </c>
      <c r="T379">
        <v>0</v>
      </c>
      <c r="U379">
        <v>2473.9268000000002</v>
      </c>
      <c r="V379">
        <v>0</v>
      </c>
      <c r="W379">
        <v>142.0496</v>
      </c>
      <c r="X379">
        <v>1</v>
      </c>
      <c r="Y379">
        <v>68.227800000000002</v>
      </c>
      <c r="Z379">
        <v>180.3579</v>
      </c>
      <c r="AA379">
        <v>109</v>
      </c>
      <c r="AB379">
        <v>35.898899999999998</v>
      </c>
      <c r="AC379">
        <v>24.564900000000002</v>
      </c>
      <c r="AD379">
        <v>900</v>
      </c>
      <c r="AE379">
        <v>9</v>
      </c>
      <c r="AF379">
        <v>4.0917000000000003</v>
      </c>
      <c r="AG379">
        <v>9</v>
      </c>
      <c r="AH379">
        <v>5.2359</v>
      </c>
      <c r="AI379">
        <v>0</v>
      </c>
      <c r="AJ379">
        <v>0</v>
      </c>
      <c r="AK379">
        <v>0</v>
      </c>
      <c r="AL379">
        <v>0</v>
      </c>
      <c r="AM379">
        <v>0.25340000000000001</v>
      </c>
      <c r="AN379">
        <v>0.25340000000000001</v>
      </c>
      <c r="AO379">
        <v>0</v>
      </c>
      <c r="AP379">
        <v>0</v>
      </c>
      <c r="AQ379">
        <v>0</v>
      </c>
      <c r="AR379">
        <v>10</v>
      </c>
      <c r="AT379">
        <v>4.1700000000000001E-2</v>
      </c>
      <c r="AU379">
        <v>10</v>
      </c>
      <c r="AV379">
        <v>0</v>
      </c>
      <c r="AW379">
        <v>100</v>
      </c>
      <c r="AY379">
        <v>65</v>
      </c>
      <c r="BO379">
        <v>0</v>
      </c>
      <c r="BP379">
        <v>2.2000000000000002</v>
      </c>
      <c r="CE379">
        <v>0.74750000000000005</v>
      </c>
      <c r="CL379">
        <v>2.9474999999999998</v>
      </c>
      <c r="CM379">
        <v>1.4738</v>
      </c>
      <c r="CN379" t="s">
        <v>1149</v>
      </c>
    </row>
    <row r="380" spans="1:92" x14ac:dyDescent="0.25">
      <c r="A380" t="s">
        <v>714</v>
      </c>
      <c r="B380">
        <v>1232</v>
      </c>
      <c r="C380" t="s">
        <v>994</v>
      </c>
      <c r="D380">
        <v>45.772799999999997</v>
      </c>
      <c r="E380">
        <v>8.4786999999999999</v>
      </c>
      <c r="F380">
        <v>5088.8320000000003</v>
      </c>
      <c r="G380">
        <v>0</v>
      </c>
      <c r="H380">
        <v>4946.7821999999996</v>
      </c>
      <c r="I380">
        <v>0</v>
      </c>
      <c r="J380">
        <v>142.0496</v>
      </c>
      <c r="K380">
        <v>5</v>
      </c>
      <c r="L380">
        <v>211.2268</v>
      </c>
      <c r="M380">
        <v>154.1574</v>
      </c>
      <c r="N380">
        <v>108</v>
      </c>
      <c r="O380">
        <v>57.002299999999998</v>
      </c>
      <c r="P380">
        <v>41.359299999999998</v>
      </c>
      <c r="Q380">
        <v>45.772799999999997</v>
      </c>
      <c r="R380">
        <v>8.4786999999999999</v>
      </c>
      <c r="S380">
        <v>5088.8320000000003</v>
      </c>
      <c r="T380">
        <v>0</v>
      </c>
      <c r="U380">
        <v>4946.7821999999996</v>
      </c>
      <c r="V380">
        <v>0</v>
      </c>
      <c r="W380">
        <v>142.0496</v>
      </c>
      <c r="X380">
        <v>5</v>
      </c>
      <c r="Y380">
        <v>211.2268</v>
      </c>
      <c r="Z380">
        <v>154.1574</v>
      </c>
      <c r="AA380">
        <v>108</v>
      </c>
      <c r="AB380">
        <v>57.002299999999998</v>
      </c>
      <c r="AC380">
        <v>41.359299999999998</v>
      </c>
      <c r="AD380">
        <v>900</v>
      </c>
      <c r="AE380">
        <v>9</v>
      </c>
      <c r="AF380">
        <v>5.7069000000000001</v>
      </c>
      <c r="AG380">
        <v>9</v>
      </c>
      <c r="AH380">
        <v>5.8235999999999999</v>
      </c>
      <c r="AI380">
        <v>0</v>
      </c>
      <c r="AJ380">
        <v>0</v>
      </c>
      <c r="AK380">
        <v>0</v>
      </c>
      <c r="AL380">
        <v>0</v>
      </c>
      <c r="AM380">
        <v>0.2334</v>
      </c>
      <c r="AN380">
        <v>0.2334</v>
      </c>
      <c r="AO380">
        <v>0</v>
      </c>
      <c r="AP380">
        <v>0</v>
      </c>
      <c r="AQ380">
        <v>0</v>
      </c>
      <c r="AR380">
        <v>2</v>
      </c>
      <c r="AT380">
        <v>4.1700000000000001E-2</v>
      </c>
      <c r="AU380">
        <v>1.9</v>
      </c>
      <c r="AV380">
        <v>0</v>
      </c>
      <c r="AW380">
        <v>95</v>
      </c>
      <c r="AY380">
        <v>65</v>
      </c>
      <c r="BO380">
        <v>0</v>
      </c>
      <c r="BP380">
        <v>2</v>
      </c>
      <c r="CE380">
        <v>0.74750000000000005</v>
      </c>
      <c r="CL380">
        <v>2.7475000000000001</v>
      </c>
      <c r="CM380">
        <v>1.3737999999999999</v>
      </c>
      <c r="CN380" t="s">
        <v>1149</v>
      </c>
    </row>
    <row r="381" spans="1:92" x14ac:dyDescent="0.25">
      <c r="A381" t="s">
        <v>995</v>
      </c>
      <c r="B381">
        <v>1241</v>
      </c>
      <c r="C381" t="s">
        <v>986</v>
      </c>
      <c r="D381">
        <v>0.85299999999999998</v>
      </c>
      <c r="E381">
        <v>0.22500000000000001</v>
      </c>
      <c r="F381">
        <v>142.0496</v>
      </c>
      <c r="G381">
        <v>0</v>
      </c>
      <c r="H381">
        <v>0</v>
      </c>
      <c r="I381">
        <v>0</v>
      </c>
      <c r="J381">
        <v>142.0496</v>
      </c>
      <c r="K381">
        <v>8</v>
      </c>
      <c r="L381">
        <v>51.698500000000003</v>
      </c>
      <c r="M381">
        <v>22.4983</v>
      </c>
      <c r="N381">
        <v>181</v>
      </c>
      <c r="O381">
        <v>121.8608</v>
      </c>
      <c r="P381">
        <v>44.996499999999997</v>
      </c>
      <c r="Q381">
        <v>0.85299999999999998</v>
      </c>
      <c r="R381">
        <v>0.22500000000000001</v>
      </c>
      <c r="S381">
        <v>142.0496</v>
      </c>
      <c r="T381">
        <v>0</v>
      </c>
      <c r="U381">
        <v>0</v>
      </c>
      <c r="V381">
        <v>0</v>
      </c>
      <c r="W381">
        <v>142.0496</v>
      </c>
      <c r="X381">
        <v>8</v>
      </c>
      <c r="Y381">
        <v>51.698500000000003</v>
      </c>
      <c r="Z381">
        <v>22.4983</v>
      </c>
      <c r="AA381">
        <v>181</v>
      </c>
      <c r="AB381">
        <v>121.8608</v>
      </c>
      <c r="AC381">
        <v>44.996499999999997</v>
      </c>
      <c r="AD381">
        <v>200</v>
      </c>
      <c r="AE381">
        <v>1.8472</v>
      </c>
      <c r="AF381">
        <v>0.95350000000000001</v>
      </c>
      <c r="AG381">
        <v>1.8472</v>
      </c>
      <c r="AH381">
        <v>0.9486</v>
      </c>
      <c r="AI381">
        <v>0</v>
      </c>
      <c r="AJ381">
        <v>0</v>
      </c>
      <c r="AK381">
        <v>0</v>
      </c>
      <c r="AL381">
        <v>0</v>
      </c>
      <c r="AM381">
        <v>3.3399999999999999E-2</v>
      </c>
      <c r="AN381">
        <v>3.3399999999999999E-2</v>
      </c>
      <c r="AO381">
        <v>0</v>
      </c>
      <c r="AP381">
        <v>0</v>
      </c>
      <c r="AQ381">
        <v>0</v>
      </c>
      <c r="AR381">
        <v>0.1</v>
      </c>
      <c r="AT381">
        <v>4.1700000000000001E-2</v>
      </c>
      <c r="AU381" t="s">
        <v>1150</v>
      </c>
      <c r="AV381">
        <v>0</v>
      </c>
      <c r="AW381">
        <v>75</v>
      </c>
      <c r="AY381">
        <v>65</v>
      </c>
      <c r="BO381">
        <v>0</v>
      </c>
      <c r="BP381">
        <v>0</v>
      </c>
      <c r="CE381">
        <v>0.74750000000000005</v>
      </c>
      <c r="CL381">
        <v>0.74750000000000005</v>
      </c>
      <c r="CM381">
        <v>0.37380000000000002</v>
      </c>
      <c r="CN381" t="s">
        <v>1149</v>
      </c>
    </row>
    <row r="382" spans="1:92" x14ac:dyDescent="0.25">
      <c r="A382" t="s">
        <v>996</v>
      </c>
      <c r="B382">
        <v>1242</v>
      </c>
      <c r="C382" t="s">
        <v>988</v>
      </c>
      <c r="D382">
        <v>18.4678</v>
      </c>
      <c r="E382">
        <v>2.2277</v>
      </c>
      <c r="F382">
        <v>725.17470000000003</v>
      </c>
      <c r="G382">
        <v>0</v>
      </c>
      <c r="H382">
        <v>583.12519999999995</v>
      </c>
      <c r="I382">
        <v>0</v>
      </c>
      <c r="J382">
        <v>142.0496</v>
      </c>
      <c r="K382">
        <v>2</v>
      </c>
      <c r="L382">
        <v>60.1753</v>
      </c>
      <c r="M382">
        <v>39.082000000000001</v>
      </c>
      <c r="N382">
        <v>121</v>
      </c>
      <c r="O382">
        <v>164.8912</v>
      </c>
      <c r="P382">
        <v>79.559799999999996</v>
      </c>
      <c r="Q382">
        <v>18.4678</v>
      </c>
      <c r="R382">
        <v>2.2277</v>
      </c>
      <c r="S382">
        <v>725.17470000000003</v>
      </c>
      <c r="T382">
        <v>0</v>
      </c>
      <c r="U382">
        <v>583.12519999999995</v>
      </c>
      <c r="V382">
        <v>0</v>
      </c>
      <c r="W382">
        <v>142.0496</v>
      </c>
      <c r="X382">
        <v>2</v>
      </c>
      <c r="Y382">
        <v>60.1753</v>
      </c>
      <c r="Z382">
        <v>39.082000000000001</v>
      </c>
      <c r="AA382">
        <v>121</v>
      </c>
      <c r="AB382">
        <v>164.8912</v>
      </c>
      <c r="AC382">
        <v>79.559799999999996</v>
      </c>
      <c r="AD382">
        <v>900</v>
      </c>
      <c r="AE382">
        <v>8.5947999999999993</v>
      </c>
      <c r="AF382">
        <v>2.1543000000000001</v>
      </c>
      <c r="AG382">
        <v>8.5947999999999993</v>
      </c>
      <c r="AH382">
        <v>2.9851000000000001</v>
      </c>
      <c r="AI382">
        <v>0</v>
      </c>
      <c r="AJ382">
        <v>0</v>
      </c>
      <c r="AK382">
        <v>0</v>
      </c>
      <c r="AL382">
        <v>0</v>
      </c>
      <c r="AM382">
        <v>5.04E-2</v>
      </c>
      <c r="AN382">
        <v>5.04E-2</v>
      </c>
      <c r="AO382">
        <v>0</v>
      </c>
      <c r="AP382">
        <v>0</v>
      </c>
      <c r="AQ382">
        <v>0</v>
      </c>
      <c r="AR382">
        <v>0.3</v>
      </c>
      <c r="AT382">
        <v>4.1700000000000001E-2</v>
      </c>
      <c r="AU382">
        <v>0.3</v>
      </c>
      <c r="AV382">
        <v>0</v>
      </c>
      <c r="AW382">
        <v>100</v>
      </c>
      <c r="AY382">
        <v>65</v>
      </c>
      <c r="BO382">
        <v>0</v>
      </c>
      <c r="BP382">
        <v>0.17</v>
      </c>
      <c r="CE382">
        <v>0.74750000000000005</v>
      </c>
      <c r="CL382">
        <v>0.91749999999999998</v>
      </c>
      <c r="CM382">
        <v>0.45879999999999999</v>
      </c>
      <c r="CN382" t="s">
        <v>1149</v>
      </c>
    </row>
    <row r="383" spans="1:92" x14ac:dyDescent="0.25">
      <c r="A383" t="s">
        <v>997</v>
      </c>
      <c r="B383">
        <v>1243</v>
      </c>
      <c r="C383" t="s">
        <v>990</v>
      </c>
      <c r="D383">
        <v>0.85299999999999998</v>
      </c>
      <c r="E383">
        <v>0.22500000000000001</v>
      </c>
      <c r="F383">
        <v>142.0496</v>
      </c>
      <c r="G383">
        <v>0</v>
      </c>
      <c r="H383">
        <v>0</v>
      </c>
      <c r="I383">
        <v>0</v>
      </c>
      <c r="J383">
        <v>142.0496</v>
      </c>
      <c r="K383">
        <v>8</v>
      </c>
      <c r="L383">
        <v>51.698500000000003</v>
      </c>
      <c r="M383">
        <v>22.4983</v>
      </c>
      <c r="N383">
        <v>181</v>
      </c>
      <c r="O383">
        <v>121.8608</v>
      </c>
      <c r="P383">
        <v>44.996499999999997</v>
      </c>
      <c r="Q383">
        <v>0.85299999999999998</v>
      </c>
      <c r="R383">
        <v>0.22500000000000001</v>
      </c>
      <c r="S383">
        <v>142.0496</v>
      </c>
      <c r="T383">
        <v>0</v>
      </c>
      <c r="U383">
        <v>0</v>
      </c>
      <c r="V383">
        <v>0</v>
      </c>
      <c r="W383">
        <v>142.0496</v>
      </c>
      <c r="X383">
        <v>8</v>
      </c>
      <c r="Y383">
        <v>51.698500000000003</v>
      </c>
      <c r="Z383">
        <v>22.4983</v>
      </c>
      <c r="AA383">
        <v>181</v>
      </c>
      <c r="AB383">
        <v>121.8608</v>
      </c>
      <c r="AC383">
        <v>44.996499999999997</v>
      </c>
      <c r="AD383">
        <v>200</v>
      </c>
      <c r="AE383">
        <v>1.8472</v>
      </c>
      <c r="AF383">
        <v>0.95350000000000001</v>
      </c>
      <c r="AG383">
        <v>1.8472</v>
      </c>
      <c r="AH383">
        <v>0.9486</v>
      </c>
      <c r="AI383">
        <v>0</v>
      </c>
      <c r="AJ383">
        <v>0</v>
      </c>
      <c r="AK383">
        <v>0</v>
      </c>
      <c r="AL383">
        <v>0</v>
      </c>
      <c r="AM383">
        <v>3.3399999999999999E-2</v>
      </c>
      <c r="AN383">
        <v>3.3399999999999999E-2</v>
      </c>
      <c r="AO383">
        <v>0</v>
      </c>
      <c r="AP383">
        <v>0</v>
      </c>
      <c r="AQ383">
        <v>0</v>
      </c>
      <c r="AR383">
        <v>0.1</v>
      </c>
      <c r="AT383">
        <v>4.1700000000000001E-2</v>
      </c>
      <c r="AU383" t="s">
        <v>1150</v>
      </c>
      <c r="AV383">
        <v>0</v>
      </c>
      <c r="AW383">
        <v>75</v>
      </c>
      <c r="AY383">
        <v>65</v>
      </c>
      <c r="BO383">
        <v>0</v>
      </c>
      <c r="BP383">
        <v>0</v>
      </c>
      <c r="CE383">
        <v>0.74750000000000005</v>
      </c>
      <c r="CL383">
        <v>0.74750000000000005</v>
      </c>
      <c r="CM383">
        <v>0.37380000000000002</v>
      </c>
      <c r="CN383" t="s">
        <v>1149</v>
      </c>
    </row>
    <row r="384" spans="1:92" x14ac:dyDescent="0.25">
      <c r="A384" t="s">
        <v>716</v>
      </c>
      <c r="B384">
        <v>1244</v>
      </c>
      <c r="C384" t="s">
        <v>991</v>
      </c>
      <c r="D384">
        <v>21.8642</v>
      </c>
      <c r="E384">
        <v>5.9751000000000003</v>
      </c>
      <c r="F384">
        <v>4979.3921</v>
      </c>
      <c r="G384">
        <v>0</v>
      </c>
      <c r="H384">
        <v>4837.3423000000003</v>
      </c>
      <c r="I384">
        <v>0</v>
      </c>
      <c r="J384">
        <v>142.0496</v>
      </c>
      <c r="K384">
        <v>6</v>
      </c>
      <c r="L384">
        <v>77.947199999999995</v>
      </c>
      <c r="M384">
        <v>110.6503</v>
      </c>
      <c r="N384">
        <v>144</v>
      </c>
      <c r="O384">
        <v>105.1163</v>
      </c>
      <c r="P384">
        <v>103.0192</v>
      </c>
      <c r="Q384">
        <v>21.8642</v>
      </c>
      <c r="R384">
        <v>5.9751000000000003</v>
      </c>
      <c r="S384">
        <v>4979.3921</v>
      </c>
      <c r="T384">
        <v>0</v>
      </c>
      <c r="U384">
        <v>4837.3423000000003</v>
      </c>
      <c r="V384">
        <v>0</v>
      </c>
      <c r="W384">
        <v>142.0496</v>
      </c>
      <c r="X384">
        <v>6</v>
      </c>
      <c r="Y384">
        <v>77.947199999999995</v>
      </c>
      <c r="Z384">
        <v>110.6503</v>
      </c>
      <c r="AA384">
        <v>144</v>
      </c>
      <c r="AB384">
        <v>105.1163</v>
      </c>
      <c r="AC384">
        <v>103.0192</v>
      </c>
      <c r="AD384">
        <v>900</v>
      </c>
      <c r="AE384">
        <v>9</v>
      </c>
      <c r="AF384">
        <v>5.6452</v>
      </c>
      <c r="AG384">
        <v>9</v>
      </c>
      <c r="AH384">
        <v>4.8887999999999998</v>
      </c>
      <c r="AI384">
        <v>0</v>
      </c>
      <c r="AJ384">
        <v>0</v>
      </c>
      <c r="AK384">
        <v>0</v>
      </c>
      <c r="AL384">
        <v>0</v>
      </c>
      <c r="AM384">
        <v>0.1134</v>
      </c>
      <c r="AN384">
        <v>0.1134</v>
      </c>
      <c r="AO384">
        <v>0</v>
      </c>
      <c r="AP384">
        <v>0</v>
      </c>
      <c r="AQ384">
        <v>0</v>
      </c>
      <c r="AR384">
        <v>0.1</v>
      </c>
      <c r="AT384">
        <v>4.1700000000000001E-2</v>
      </c>
      <c r="AU384">
        <v>7.4999999999999997E-2</v>
      </c>
      <c r="AV384">
        <v>0</v>
      </c>
      <c r="AW384">
        <v>75</v>
      </c>
      <c r="AY384">
        <v>65</v>
      </c>
      <c r="BO384">
        <v>0</v>
      </c>
      <c r="BP384">
        <v>0.8</v>
      </c>
      <c r="CE384">
        <v>0.74750000000000005</v>
      </c>
      <c r="CL384">
        <v>1.5475000000000001</v>
      </c>
      <c r="CM384">
        <v>0.77380000000000004</v>
      </c>
      <c r="CN384" t="s">
        <v>1149</v>
      </c>
    </row>
    <row r="385" spans="1:92" x14ac:dyDescent="0.25">
      <c r="A385" t="s">
        <v>998</v>
      </c>
      <c r="B385">
        <v>1245</v>
      </c>
      <c r="C385" t="s">
        <v>993</v>
      </c>
      <c r="D385">
        <v>50.000700000000002</v>
      </c>
      <c r="E385">
        <v>10.2682</v>
      </c>
      <c r="F385">
        <v>5666.9233000000004</v>
      </c>
      <c r="G385">
        <v>0</v>
      </c>
      <c r="H385">
        <v>5524.8734999999997</v>
      </c>
      <c r="I385">
        <v>0</v>
      </c>
      <c r="J385">
        <v>142.0496</v>
      </c>
      <c r="K385">
        <v>5</v>
      </c>
      <c r="L385">
        <v>230.73699999999999</v>
      </c>
      <c r="M385">
        <v>186.69380000000001</v>
      </c>
      <c r="N385">
        <v>108</v>
      </c>
      <c r="O385">
        <v>62.267400000000002</v>
      </c>
      <c r="P385">
        <v>50.0886</v>
      </c>
      <c r="Q385">
        <v>50.000700000000002</v>
      </c>
      <c r="R385">
        <v>10.2682</v>
      </c>
      <c r="S385">
        <v>5666.9233000000004</v>
      </c>
      <c r="T385">
        <v>0</v>
      </c>
      <c r="U385">
        <v>5524.8734999999997</v>
      </c>
      <c r="V385">
        <v>0</v>
      </c>
      <c r="W385">
        <v>142.0496</v>
      </c>
      <c r="X385">
        <v>5</v>
      </c>
      <c r="Y385">
        <v>230.73699999999999</v>
      </c>
      <c r="Z385">
        <v>186.69380000000001</v>
      </c>
      <c r="AA385">
        <v>108</v>
      </c>
      <c r="AB385">
        <v>62.267400000000002</v>
      </c>
      <c r="AC385">
        <v>50.0886</v>
      </c>
      <c r="AD385">
        <v>900</v>
      </c>
      <c r="AE385">
        <v>9</v>
      </c>
      <c r="AF385">
        <v>6.0223000000000004</v>
      </c>
      <c r="AG385">
        <v>9</v>
      </c>
      <c r="AH385">
        <v>6.4088000000000003</v>
      </c>
      <c r="AI385">
        <v>0</v>
      </c>
      <c r="AJ385">
        <v>0</v>
      </c>
      <c r="AK385">
        <v>0</v>
      </c>
      <c r="AL385">
        <v>0</v>
      </c>
      <c r="AM385">
        <v>0.43840000000000001</v>
      </c>
      <c r="AN385">
        <v>0.43840000000000001</v>
      </c>
      <c r="AO385">
        <v>0</v>
      </c>
      <c r="AP385">
        <v>0</v>
      </c>
      <c r="AQ385">
        <v>0</v>
      </c>
      <c r="AR385">
        <v>10</v>
      </c>
      <c r="AT385">
        <v>4.1700000000000001E-2</v>
      </c>
      <c r="AU385">
        <v>10</v>
      </c>
      <c r="AV385">
        <v>0</v>
      </c>
      <c r="AW385">
        <v>100</v>
      </c>
      <c r="AY385">
        <v>65</v>
      </c>
      <c r="BO385">
        <v>0</v>
      </c>
      <c r="BP385">
        <v>4.05</v>
      </c>
      <c r="CE385">
        <v>0.74750000000000005</v>
      </c>
      <c r="CL385">
        <v>4.7975000000000003</v>
      </c>
      <c r="CM385">
        <v>2.3988</v>
      </c>
      <c r="CN385" t="s">
        <v>1149</v>
      </c>
    </row>
    <row r="386" spans="1:92" x14ac:dyDescent="0.25">
      <c r="A386" t="s">
        <v>718</v>
      </c>
      <c r="B386">
        <v>1247</v>
      </c>
      <c r="C386" t="s">
        <v>994</v>
      </c>
      <c r="D386">
        <v>5.9589999999999996</v>
      </c>
      <c r="E386">
        <v>0.81200000000000006</v>
      </c>
      <c r="F386">
        <v>277.11250000000001</v>
      </c>
      <c r="G386">
        <v>0</v>
      </c>
      <c r="H386">
        <v>135.06299999999999</v>
      </c>
      <c r="I386">
        <v>0</v>
      </c>
      <c r="J386">
        <v>142.0496</v>
      </c>
      <c r="K386">
        <v>2</v>
      </c>
      <c r="L386">
        <v>19.416699999999999</v>
      </c>
      <c r="M386">
        <v>14.246</v>
      </c>
      <c r="N386">
        <v>121</v>
      </c>
      <c r="O386">
        <v>53.205199999999998</v>
      </c>
      <c r="P386">
        <v>29.000800000000002</v>
      </c>
      <c r="Q386">
        <v>5.9589999999999996</v>
      </c>
      <c r="R386">
        <v>0.81200000000000006</v>
      </c>
      <c r="S386">
        <v>277.11250000000001</v>
      </c>
      <c r="T386">
        <v>0</v>
      </c>
      <c r="U386">
        <v>135.06299999999999</v>
      </c>
      <c r="V386">
        <v>0</v>
      </c>
      <c r="W386">
        <v>142.0496</v>
      </c>
      <c r="X386">
        <v>2</v>
      </c>
      <c r="Y386">
        <v>19.416699999999999</v>
      </c>
      <c r="Z386">
        <v>14.246</v>
      </c>
      <c r="AA386">
        <v>121</v>
      </c>
      <c r="AB386">
        <v>53.205199999999998</v>
      </c>
      <c r="AC386">
        <v>29.000800000000002</v>
      </c>
      <c r="AD386">
        <v>500</v>
      </c>
      <c r="AE386">
        <v>4.8822000000000001</v>
      </c>
      <c r="AF386">
        <v>1.3317000000000001</v>
      </c>
      <c r="AG386">
        <v>4.8822000000000001</v>
      </c>
      <c r="AH386">
        <v>1.8022</v>
      </c>
      <c r="AI386">
        <v>0</v>
      </c>
      <c r="AJ386">
        <v>0</v>
      </c>
      <c r="AK386">
        <v>0</v>
      </c>
      <c r="AL386">
        <v>0</v>
      </c>
      <c r="AM386">
        <v>3.7400000000000003E-2</v>
      </c>
      <c r="AN386">
        <v>3.7400000000000003E-2</v>
      </c>
      <c r="AO386">
        <v>0</v>
      </c>
      <c r="AP386">
        <v>0</v>
      </c>
      <c r="AQ386">
        <v>0</v>
      </c>
      <c r="AR386">
        <v>0.1</v>
      </c>
      <c r="AT386">
        <v>4.1700000000000001E-2</v>
      </c>
      <c r="AU386">
        <v>7.4999999999999997E-2</v>
      </c>
      <c r="AV386">
        <v>0</v>
      </c>
      <c r="AW386">
        <v>75</v>
      </c>
      <c r="AY386">
        <v>65</v>
      </c>
      <c r="BO386">
        <v>0</v>
      </c>
      <c r="BP386">
        <v>0.04</v>
      </c>
      <c r="CE386">
        <v>0.74750000000000005</v>
      </c>
      <c r="CL386">
        <v>0.78749999999999998</v>
      </c>
      <c r="CM386">
        <v>0.39379999999999998</v>
      </c>
      <c r="CN386" t="s">
        <v>1149</v>
      </c>
    </row>
    <row r="387" spans="1:92" x14ac:dyDescent="0.25">
      <c r="A387" t="s">
        <v>999</v>
      </c>
      <c r="B387">
        <v>1252</v>
      </c>
      <c r="C387" t="s">
        <v>1000</v>
      </c>
      <c r="D387">
        <v>67.112700000000004</v>
      </c>
      <c r="E387">
        <v>10.720599999999999</v>
      </c>
      <c r="F387">
        <v>6900.8734999999997</v>
      </c>
      <c r="G387">
        <v>0</v>
      </c>
      <c r="H387">
        <v>6758.8236999999999</v>
      </c>
      <c r="I387">
        <v>0</v>
      </c>
      <c r="J387">
        <v>142.0496</v>
      </c>
      <c r="K387">
        <v>1</v>
      </c>
      <c r="L387">
        <v>100.5133</v>
      </c>
      <c r="M387">
        <v>282.1198</v>
      </c>
      <c r="N387">
        <v>109</v>
      </c>
      <c r="O387">
        <v>52.886299999999999</v>
      </c>
      <c r="P387">
        <v>38.424900000000001</v>
      </c>
      <c r="Q387">
        <v>67.112700000000004</v>
      </c>
      <c r="R387">
        <v>10.720599999999999</v>
      </c>
      <c r="S387">
        <v>6900.8734999999997</v>
      </c>
      <c r="T387">
        <v>0</v>
      </c>
      <c r="U387">
        <v>6758.8236999999999</v>
      </c>
      <c r="V387">
        <v>0</v>
      </c>
      <c r="W387">
        <v>142.0496</v>
      </c>
      <c r="X387">
        <v>1</v>
      </c>
      <c r="Y387">
        <v>100.5133</v>
      </c>
      <c r="Z387">
        <v>282.1198</v>
      </c>
      <c r="AA387">
        <v>109</v>
      </c>
      <c r="AB387">
        <v>52.886299999999999</v>
      </c>
      <c r="AC387">
        <v>38.424900000000001</v>
      </c>
      <c r="AD387">
        <v>900</v>
      </c>
      <c r="AE387">
        <v>9</v>
      </c>
      <c r="AF387">
        <v>6.6456999999999997</v>
      </c>
      <c r="AG387">
        <v>9</v>
      </c>
      <c r="AH387">
        <v>6.5484999999999998</v>
      </c>
      <c r="AI387">
        <v>0</v>
      </c>
      <c r="AJ387">
        <v>0</v>
      </c>
      <c r="AK387">
        <v>0</v>
      </c>
      <c r="AL387">
        <v>0</v>
      </c>
      <c r="AM387">
        <v>0.1384</v>
      </c>
      <c r="AN387">
        <v>0.1384</v>
      </c>
      <c r="AO387">
        <v>0</v>
      </c>
      <c r="AP387">
        <v>0</v>
      </c>
      <c r="AQ387">
        <v>0</v>
      </c>
      <c r="AR387">
        <v>0.3</v>
      </c>
      <c r="AT387">
        <v>4.1700000000000001E-2</v>
      </c>
      <c r="AU387">
        <v>0.3</v>
      </c>
      <c r="AV387">
        <v>0</v>
      </c>
      <c r="AW387">
        <v>100</v>
      </c>
      <c r="AY387">
        <v>65</v>
      </c>
      <c r="BO387">
        <v>0</v>
      </c>
      <c r="BP387">
        <v>1.05</v>
      </c>
      <c r="CE387">
        <v>0.74750000000000005</v>
      </c>
      <c r="CL387">
        <v>1.7975000000000001</v>
      </c>
      <c r="CM387">
        <v>0.89880000000000004</v>
      </c>
      <c r="CN387" t="s">
        <v>1149</v>
      </c>
    </row>
    <row r="388" spans="1:92" x14ac:dyDescent="0.25">
      <c r="A388" t="s">
        <v>1001</v>
      </c>
      <c r="B388">
        <v>1253</v>
      </c>
      <c r="C388" t="s">
        <v>1000</v>
      </c>
      <c r="D388">
        <v>60.218699999999998</v>
      </c>
      <c r="E388">
        <v>13.0206</v>
      </c>
      <c r="F388">
        <v>11720.858399999999</v>
      </c>
      <c r="G388">
        <v>0</v>
      </c>
      <c r="H388">
        <v>11578.8086</v>
      </c>
      <c r="I388">
        <v>0</v>
      </c>
      <c r="J388">
        <v>142.0496</v>
      </c>
      <c r="K388">
        <v>5</v>
      </c>
      <c r="L388">
        <v>277.8897</v>
      </c>
      <c r="M388">
        <v>236.73820000000001</v>
      </c>
      <c r="N388">
        <v>145</v>
      </c>
      <c r="O388">
        <v>135.6277</v>
      </c>
      <c r="P388">
        <v>107.6083</v>
      </c>
      <c r="Q388">
        <v>60.218699999999998</v>
      </c>
      <c r="R388">
        <v>13.0206</v>
      </c>
      <c r="S388">
        <v>11720.858399999999</v>
      </c>
      <c r="T388">
        <v>0</v>
      </c>
      <c r="U388">
        <v>11578.8086</v>
      </c>
      <c r="V388">
        <v>0</v>
      </c>
      <c r="W388">
        <v>142.0496</v>
      </c>
      <c r="X388">
        <v>5</v>
      </c>
      <c r="Y388">
        <v>277.8897</v>
      </c>
      <c r="Z388">
        <v>236.73820000000001</v>
      </c>
      <c r="AA388">
        <v>145</v>
      </c>
      <c r="AB388">
        <v>135.6277</v>
      </c>
      <c r="AC388">
        <v>107.6083</v>
      </c>
      <c r="AD388">
        <v>900</v>
      </c>
      <c r="AE388">
        <v>9</v>
      </c>
      <c r="AF388">
        <v>8.6609999999999996</v>
      </c>
      <c r="AG388">
        <v>9</v>
      </c>
      <c r="AH388">
        <v>7.2168000000000001</v>
      </c>
      <c r="AI388">
        <v>0</v>
      </c>
      <c r="AJ388">
        <v>0</v>
      </c>
      <c r="AK388">
        <v>0</v>
      </c>
      <c r="AL388">
        <v>0</v>
      </c>
      <c r="AM388">
        <v>0.36840000000000001</v>
      </c>
      <c r="AN388">
        <v>0.36840000000000001</v>
      </c>
      <c r="AO388">
        <v>0</v>
      </c>
      <c r="AP388">
        <v>0</v>
      </c>
      <c r="AQ388">
        <v>0</v>
      </c>
      <c r="AR388">
        <v>2</v>
      </c>
      <c r="AT388">
        <v>4.1700000000000001E-2</v>
      </c>
      <c r="AU388">
        <v>2</v>
      </c>
      <c r="AV388">
        <v>0</v>
      </c>
      <c r="AW388">
        <v>100</v>
      </c>
      <c r="AY388">
        <v>65</v>
      </c>
      <c r="BO388">
        <v>0</v>
      </c>
      <c r="BP388">
        <v>3.35</v>
      </c>
      <c r="CE388">
        <v>0.74750000000000005</v>
      </c>
      <c r="CL388">
        <v>4.0975000000000001</v>
      </c>
      <c r="CM388">
        <v>2.0488</v>
      </c>
      <c r="CN388" t="s">
        <v>1149</v>
      </c>
    </row>
    <row r="389" spans="1:92" x14ac:dyDescent="0.25">
      <c r="A389" t="s">
        <v>1002</v>
      </c>
      <c r="B389">
        <v>1260</v>
      </c>
      <c r="C389" t="s">
        <v>1003</v>
      </c>
      <c r="D389">
        <v>121.1647</v>
      </c>
      <c r="E389">
        <v>26.1812</v>
      </c>
      <c r="F389">
        <v>17759.820299999999</v>
      </c>
      <c r="G389">
        <v>0</v>
      </c>
      <c r="H389">
        <v>17617.771499999999</v>
      </c>
      <c r="I389">
        <v>0</v>
      </c>
      <c r="J389">
        <v>142.0496</v>
      </c>
      <c r="K389">
        <v>4</v>
      </c>
      <c r="L389">
        <v>181.7653</v>
      </c>
      <c r="M389">
        <v>147.91659999999999</v>
      </c>
      <c r="N389">
        <v>108</v>
      </c>
      <c r="O389">
        <v>150.89009999999999</v>
      </c>
      <c r="P389">
        <v>127.71339999999999</v>
      </c>
      <c r="Q389">
        <v>121.1647</v>
      </c>
      <c r="R389">
        <v>26.1812</v>
      </c>
      <c r="S389">
        <v>17759.820299999999</v>
      </c>
      <c r="T389">
        <v>0</v>
      </c>
      <c r="U389">
        <v>17617.771499999999</v>
      </c>
      <c r="V389">
        <v>0</v>
      </c>
      <c r="W389">
        <v>142.0496</v>
      </c>
      <c r="X389">
        <v>4</v>
      </c>
      <c r="Y389">
        <v>181.7653</v>
      </c>
      <c r="Z389">
        <v>147.91659999999999</v>
      </c>
      <c r="AA389">
        <v>108</v>
      </c>
      <c r="AB389">
        <v>150.89009999999999</v>
      </c>
      <c r="AC389">
        <v>127.71339999999999</v>
      </c>
      <c r="AD389">
        <v>900</v>
      </c>
      <c r="AE389">
        <v>9</v>
      </c>
      <c r="AF389">
        <v>9</v>
      </c>
      <c r="AG389">
        <v>9</v>
      </c>
      <c r="AH389">
        <v>9</v>
      </c>
      <c r="AI389">
        <v>0</v>
      </c>
      <c r="AJ389">
        <v>0</v>
      </c>
      <c r="AK389">
        <v>0</v>
      </c>
      <c r="AL389">
        <v>0</v>
      </c>
      <c r="AM389">
        <v>0.4244</v>
      </c>
      <c r="AN389">
        <v>0.4244</v>
      </c>
      <c r="AO389">
        <v>0</v>
      </c>
      <c r="AP389">
        <v>0</v>
      </c>
      <c r="AQ389">
        <v>0</v>
      </c>
      <c r="AR389">
        <v>0.7</v>
      </c>
      <c r="AT389">
        <v>4.1700000000000001E-2</v>
      </c>
      <c r="AU389">
        <v>0.7</v>
      </c>
      <c r="AV389">
        <v>0</v>
      </c>
      <c r="AW389">
        <v>100</v>
      </c>
      <c r="AY389">
        <v>65</v>
      </c>
      <c r="BO389">
        <v>0</v>
      </c>
      <c r="BP389">
        <v>3.91</v>
      </c>
      <c r="CE389">
        <v>0.74750000000000005</v>
      </c>
      <c r="CL389">
        <v>4.6574999999999998</v>
      </c>
      <c r="CM389">
        <v>2.3288000000000002</v>
      </c>
      <c r="CN389" t="s">
        <v>1149</v>
      </c>
    </row>
    <row r="390" spans="1:92" x14ac:dyDescent="0.25">
      <c r="A390" t="s">
        <v>720</v>
      </c>
      <c r="B390">
        <v>1261</v>
      </c>
      <c r="C390" t="s">
        <v>1004</v>
      </c>
      <c r="D390">
        <v>47.808599999999998</v>
      </c>
      <c r="E390">
        <v>5.2435</v>
      </c>
      <c r="F390">
        <v>2060.7129</v>
      </c>
      <c r="G390">
        <v>0</v>
      </c>
      <c r="H390">
        <v>1918.6632999999999</v>
      </c>
      <c r="I390">
        <v>0</v>
      </c>
      <c r="J390">
        <v>142.0496</v>
      </c>
      <c r="K390">
        <v>1</v>
      </c>
      <c r="L390">
        <v>71.601900000000001</v>
      </c>
      <c r="M390">
        <v>137.98740000000001</v>
      </c>
      <c r="N390">
        <v>107</v>
      </c>
      <c r="O390">
        <v>61.848100000000002</v>
      </c>
      <c r="P390">
        <v>32.771999999999998</v>
      </c>
      <c r="Q390">
        <v>47.808599999999998</v>
      </c>
      <c r="R390">
        <v>5.2435</v>
      </c>
      <c r="S390">
        <v>2060.7129</v>
      </c>
      <c r="T390">
        <v>0</v>
      </c>
      <c r="U390">
        <v>1918.6632999999999</v>
      </c>
      <c r="V390">
        <v>0</v>
      </c>
      <c r="W390">
        <v>142.0496</v>
      </c>
      <c r="X390">
        <v>1</v>
      </c>
      <c r="Y390">
        <v>71.601900000000001</v>
      </c>
      <c r="Z390">
        <v>137.98740000000001</v>
      </c>
      <c r="AA390">
        <v>107</v>
      </c>
      <c r="AB390">
        <v>61.848100000000002</v>
      </c>
      <c r="AC390">
        <v>32.771999999999998</v>
      </c>
      <c r="AD390">
        <v>900</v>
      </c>
      <c r="AE390">
        <v>9</v>
      </c>
      <c r="AF390">
        <v>3.6316000000000002</v>
      </c>
      <c r="AG390">
        <v>9</v>
      </c>
      <c r="AH390">
        <v>4.5796999999999999</v>
      </c>
      <c r="AI390">
        <v>0</v>
      </c>
      <c r="AJ390">
        <v>0</v>
      </c>
      <c r="AK390">
        <v>0</v>
      </c>
      <c r="AL390">
        <v>0</v>
      </c>
      <c r="AM390">
        <v>7.3400000000000007E-2</v>
      </c>
      <c r="AN390">
        <v>7.3400000000000007E-2</v>
      </c>
      <c r="AO390">
        <v>0</v>
      </c>
      <c r="AP390">
        <v>0</v>
      </c>
      <c r="AQ390">
        <v>0</v>
      </c>
      <c r="AR390">
        <v>0.5</v>
      </c>
      <c r="AT390">
        <v>4.1700000000000001E-2</v>
      </c>
      <c r="AU390">
        <v>0.5</v>
      </c>
      <c r="AV390">
        <v>0</v>
      </c>
      <c r="AW390">
        <v>100</v>
      </c>
      <c r="AY390">
        <v>65</v>
      </c>
      <c r="BO390">
        <v>0</v>
      </c>
      <c r="BP390">
        <v>0.4</v>
      </c>
      <c r="CE390">
        <v>0.74750000000000005</v>
      </c>
      <c r="CL390">
        <v>1.1475</v>
      </c>
      <c r="CM390">
        <v>0.57379999999999998</v>
      </c>
      <c r="CN390" t="s">
        <v>1149</v>
      </c>
    </row>
    <row r="391" spans="1:92" x14ac:dyDescent="0.25">
      <c r="A391" t="s">
        <v>1005</v>
      </c>
      <c r="B391">
        <v>1262</v>
      </c>
      <c r="C391" t="s">
        <v>1006</v>
      </c>
      <c r="D391">
        <v>92.5244</v>
      </c>
      <c r="E391">
        <v>12.920500000000001</v>
      </c>
      <c r="F391">
        <v>7508.8071</v>
      </c>
      <c r="G391">
        <v>0</v>
      </c>
      <c r="H391">
        <v>7366.7573000000002</v>
      </c>
      <c r="I391">
        <v>0</v>
      </c>
      <c r="J391">
        <v>142.0496</v>
      </c>
      <c r="K391">
        <v>3</v>
      </c>
      <c r="L391">
        <v>94.403000000000006</v>
      </c>
      <c r="M391">
        <v>109.4958</v>
      </c>
      <c r="N391">
        <v>107</v>
      </c>
      <c r="O391">
        <v>119.6952</v>
      </c>
      <c r="P391">
        <v>80.753100000000003</v>
      </c>
      <c r="Q391">
        <v>92.5244</v>
      </c>
      <c r="R391">
        <v>12.920500000000001</v>
      </c>
      <c r="S391">
        <v>7508.8071</v>
      </c>
      <c r="T391">
        <v>0</v>
      </c>
      <c r="U391">
        <v>7366.7573000000002</v>
      </c>
      <c r="V391">
        <v>0</v>
      </c>
      <c r="W391">
        <v>142.0496</v>
      </c>
      <c r="X391">
        <v>3</v>
      </c>
      <c r="Y391">
        <v>94.403000000000006</v>
      </c>
      <c r="Z391">
        <v>109.4958</v>
      </c>
      <c r="AA391">
        <v>107</v>
      </c>
      <c r="AB391">
        <v>119.6952</v>
      </c>
      <c r="AC391">
        <v>80.753100000000003</v>
      </c>
      <c r="AD391">
        <v>900</v>
      </c>
      <c r="AE391">
        <v>9</v>
      </c>
      <c r="AF391">
        <v>6.9322999999999997</v>
      </c>
      <c r="AG391">
        <v>9</v>
      </c>
      <c r="AH391">
        <v>7.1890000000000001</v>
      </c>
      <c r="AI391">
        <v>0</v>
      </c>
      <c r="AJ391">
        <v>0</v>
      </c>
      <c r="AK391">
        <v>0</v>
      </c>
      <c r="AL391">
        <v>0</v>
      </c>
      <c r="AM391">
        <v>0.15540000000000001</v>
      </c>
      <c r="AN391">
        <v>0.15540000000000001</v>
      </c>
      <c r="AO391">
        <v>0</v>
      </c>
      <c r="AP391">
        <v>0</v>
      </c>
      <c r="AQ391">
        <v>0</v>
      </c>
      <c r="AR391">
        <v>0.5</v>
      </c>
      <c r="AT391">
        <v>4.1700000000000001E-2</v>
      </c>
      <c r="AU391">
        <v>0.5</v>
      </c>
      <c r="AV391">
        <v>0</v>
      </c>
      <c r="AW391">
        <v>100</v>
      </c>
      <c r="AY391">
        <v>65</v>
      </c>
      <c r="BO391">
        <v>0</v>
      </c>
      <c r="BP391">
        <v>1.22</v>
      </c>
      <c r="CE391">
        <v>0.74750000000000005</v>
      </c>
      <c r="CL391">
        <v>1.9675</v>
      </c>
      <c r="CM391">
        <v>0.98380000000000001</v>
      </c>
      <c r="CN391" t="s">
        <v>1149</v>
      </c>
    </row>
    <row r="392" spans="1:92" x14ac:dyDescent="0.25">
      <c r="A392" t="s">
        <v>1007</v>
      </c>
      <c r="B392">
        <v>1263</v>
      </c>
      <c r="C392" t="s">
        <v>1003</v>
      </c>
      <c r="D392">
        <v>41.714100000000002</v>
      </c>
      <c r="E392">
        <v>13.0571</v>
      </c>
      <c r="F392">
        <v>11390.2412</v>
      </c>
      <c r="G392">
        <v>0</v>
      </c>
      <c r="H392">
        <v>11248.1914</v>
      </c>
      <c r="I392">
        <v>0</v>
      </c>
      <c r="J392">
        <v>142.0496</v>
      </c>
      <c r="K392">
        <v>5</v>
      </c>
      <c r="L392">
        <v>192.49709999999999</v>
      </c>
      <c r="M392">
        <v>237.4015</v>
      </c>
      <c r="N392">
        <v>145</v>
      </c>
      <c r="O392">
        <v>93.950699999999998</v>
      </c>
      <c r="P392">
        <v>107.9098</v>
      </c>
      <c r="Q392">
        <v>41.714100000000002</v>
      </c>
      <c r="R392">
        <v>13.0571</v>
      </c>
      <c r="S392">
        <v>11390.2412</v>
      </c>
      <c r="T392">
        <v>0</v>
      </c>
      <c r="U392">
        <v>11248.1914</v>
      </c>
      <c r="V392">
        <v>0</v>
      </c>
      <c r="W392">
        <v>142.0496</v>
      </c>
      <c r="X392">
        <v>5</v>
      </c>
      <c r="Y392">
        <v>192.49709999999999</v>
      </c>
      <c r="Z392">
        <v>237.4015</v>
      </c>
      <c r="AA392">
        <v>145</v>
      </c>
      <c r="AB392">
        <v>93.950699999999998</v>
      </c>
      <c r="AC392">
        <v>107.9098</v>
      </c>
      <c r="AD392">
        <v>901</v>
      </c>
      <c r="AE392">
        <v>9</v>
      </c>
      <c r="AF392">
        <v>8.5380000000000003</v>
      </c>
      <c r="AG392">
        <v>9</v>
      </c>
      <c r="AH392">
        <v>7.2268999999999997</v>
      </c>
      <c r="AI392">
        <v>0</v>
      </c>
      <c r="AJ392">
        <v>0</v>
      </c>
      <c r="AK392">
        <v>0</v>
      </c>
      <c r="AL392">
        <v>0</v>
      </c>
      <c r="AM392">
        <v>0.54339999999999999</v>
      </c>
      <c r="AN392">
        <v>0.54339999999999999</v>
      </c>
      <c r="AO392">
        <v>0</v>
      </c>
      <c r="AP392">
        <v>0</v>
      </c>
      <c r="AQ392">
        <v>0</v>
      </c>
      <c r="AR392">
        <v>2.5</v>
      </c>
      <c r="AT392">
        <v>4.1700000000000001E-2</v>
      </c>
      <c r="AU392">
        <v>2.5</v>
      </c>
      <c r="AV392">
        <v>0</v>
      </c>
      <c r="AW392">
        <v>100</v>
      </c>
      <c r="AY392">
        <v>65</v>
      </c>
      <c r="BO392">
        <v>0</v>
      </c>
      <c r="BP392">
        <v>5.0999999999999996</v>
      </c>
      <c r="CE392">
        <v>0.74750000000000005</v>
      </c>
      <c r="CL392">
        <v>5.8475000000000001</v>
      </c>
      <c r="CM392">
        <v>2.9238</v>
      </c>
      <c r="CN392" t="s">
        <v>1149</v>
      </c>
    </row>
    <row r="393" spans="1:92" x14ac:dyDescent="0.25">
      <c r="A393" t="s">
        <v>1008</v>
      </c>
      <c r="B393">
        <v>1264</v>
      </c>
      <c r="C393" t="s">
        <v>1006</v>
      </c>
      <c r="D393">
        <v>56.785800000000002</v>
      </c>
      <c r="E393">
        <v>11.090299999999999</v>
      </c>
      <c r="F393">
        <v>8774.2324000000008</v>
      </c>
      <c r="G393">
        <v>0</v>
      </c>
      <c r="H393">
        <v>8632.1826000000001</v>
      </c>
      <c r="I393">
        <v>0</v>
      </c>
      <c r="J393">
        <v>142.0496</v>
      </c>
      <c r="K393">
        <v>5</v>
      </c>
      <c r="L393">
        <v>262.048</v>
      </c>
      <c r="M393">
        <v>201.64189999999999</v>
      </c>
      <c r="N393">
        <v>145</v>
      </c>
      <c r="O393">
        <v>127.8959</v>
      </c>
      <c r="P393">
        <v>91.6554</v>
      </c>
      <c r="Q393">
        <v>56.785800000000002</v>
      </c>
      <c r="R393">
        <v>11.090299999999999</v>
      </c>
      <c r="S393">
        <v>8774.2324000000008</v>
      </c>
      <c r="T393">
        <v>0</v>
      </c>
      <c r="U393">
        <v>8632.1826000000001</v>
      </c>
      <c r="V393">
        <v>0</v>
      </c>
      <c r="W393">
        <v>142.0496</v>
      </c>
      <c r="X393">
        <v>5</v>
      </c>
      <c r="Y393">
        <v>262.048</v>
      </c>
      <c r="Z393">
        <v>201.64189999999999</v>
      </c>
      <c r="AA393">
        <v>145</v>
      </c>
      <c r="AB393">
        <v>127.8959</v>
      </c>
      <c r="AC393">
        <v>91.6554</v>
      </c>
      <c r="AD393">
        <v>900</v>
      </c>
      <c r="AE393">
        <v>9</v>
      </c>
      <c r="AF393">
        <v>7.4936999999999996</v>
      </c>
      <c r="AG393">
        <v>9</v>
      </c>
      <c r="AH393">
        <v>6.6604000000000001</v>
      </c>
      <c r="AI393">
        <v>0</v>
      </c>
      <c r="AJ393">
        <v>0</v>
      </c>
      <c r="AK393">
        <v>0</v>
      </c>
      <c r="AL393">
        <v>0</v>
      </c>
      <c r="AM393">
        <v>0.28339999999999999</v>
      </c>
      <c r="AN393">
        <v>0.28339999999999999</v>
      </c>
      <c r="AO393">
        <v>0</v>
      </c>
      <c r="AP393">
        <v>0</v>
      </c>
      <c r="AQ393">
        <v>0</v>
      </c>
      <c r="AR393">
        <v>1.5</v>
      </c>
      <c r="AT393">
        <v>4.1700000000000001E-2</v>
      </c>
      <c r="AU393">
        <v>1.5</v>
      </c>
      <c r="AV393">
        <v>0</v>
      </c>
      <c r="AW393">
        <v>100</v>
      </c>
      <c r="AY393">
        <v>65</v>
      </c>
      <c r="BO393">
        <v>0</v>
      </c>
      <c r="BP393">
        <v>2.5</v>
      </c>
      <c r="CE393">
        <v>0.74750000000000005</v>
      </c>
      <c r="CL393">
        <v>3.2475000000000001</v>
      </c>
      <c r="CM393">
        <v>1.6237999999999999</v>
      </c>
      <c r="CN393" t="s">
        <v>1149</v>
      </c>
    </row>
    <row r="394" spans="1:92" x14ac:dyDescent="0.25">
      <c r="A394" t="s">
        <v>1009</v>
      </c>
      <c r="B394">
        <v>1271</v>
      </c>
      <c r="C394" t="s">
        <v>1010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2</v>
      </c>
      <c r="L394">
        <v>0</v>
      </c>
      <c r="M394">
        <v>0</v>
      </c>
      <c r="N394">
        <v>121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</v>
      </c>
      <c r="Y394">
        <v>0</v>
      </c>
      <c r="Z394">
        <v>0</v>
      </c>
      <c r="AA394">
        <v>121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U394" t="s">
        <v>1150</v>
      </c>
      <c r="AV394">
        <v>0</v>
      </c>
      <c r="AZ394">
        <v>19.602</v>
      </c>
      <c r="BC394">
        <v>83.0946</v>
      </c>
      <c r="BO394">
        <v>0</v>
      </c>
      <c r="CL394">
        <v>83.0946</v>
      </c>
      <c r="CM394">
        <v>41.5473</v>
      </c>
      <c r="CN394" t="s">
        <v>1149</v>
      </c>
    </row>
    <row r="395" spans="1:92" x14ac:dyDescent="0.25">
      <c r="A395" t="s">
        <v>1011</v>
      </c>
      <c r="B395">
        <v>1272</v>
      </c>
      <c r="C395" t="s">
        <v>1010</v>
      </c>
      <c r="D395">
        <v>13.9466</v>
      </c>
      <c r="E395">
        <v>4.1277999999999997</v>
      </c>
      <c r="F395">
        <v>4175.6157000000003</v>
      </c>
      <c r="G395">
        <v>0</v>
      </c>
      <c r="H395">
        <v>4051.5913</v>
      </c>
      <c r="I395">
        <v>0</v>
      </c>
      <c r="J395">
        <v>124.0245</v>
      </c>
      <c r="K395">
        <v>6</v>
      </c>
      <c r="L395">
        <v>49.720599999999997</v>
      </c>
      <c r="M395">
        <v>76.4405</v>
      </c>
      <c r="N395">
        <v>142</v>
      </c>
      <c r="O395">
        <v>606.37480000000005</v>
      </c>
      <c r="P395">
        <v>217.25190000000001</v>
      </c>
      <c r="Q395">
        <v>13.9466</v>
      </c>
      <c r="R395">
        <v>4.1277999999999997</v>
      </c>
      <c r="S395">
        <v>4175.6157000000003</v>
      </c>
      <c r="T395">
        <v>0</v>
      </c>
      <c r="U395">
        <v>4051.5913</v>
      </c>
      <c r="V395">
        <v>0</v>
      </c>
      <c r="W395">
        <v>124.0245</v>
      </c>
      <c r="X395">
        <v>6</v>
      </c>
      <c r="Y395">
        <v>49.720599999999997</v>
      </c>
      <c r="Z395">
        <v>76.4405</v>
      </c>
      <c r="AA395">
        <v>142</v>
      </c>
      <c r="AB395">
        <v>606.37480000000005</v>
      </c>
      <c r="AC395">
        <v>217.25190000000001</v>
      </c>
      <c r="AD395">
        <v>700</v>
      </c>
      <c r="AE395">
        <v>7.4690000000000003</v>
      </c>
      <c r="AF395">
        <v>5.1695000000000002</v>
      </c>
      <c r="AG395">
        <v>7.4690000000000003</v>
      </c>
      <c r="AH395">
        <v>4.0633999999999997</v>
      </c>
      <c r="AI395">
        <v>0</v>
      </c>
      <c r="AJ395">
        <v>0</v>
      </c>
      <c r="AK395">
        <v>0</v>
      </c>
      <c r="AL395">
        <v>0</v>
      </c>
      <c r="AM395">
        <v>0.1288</v>
      </c>
      <c r="AN395">
        <v>0.1288</v>
      </c>
      <c r="AO395">
        <v>0</v>
      </c>
      <c r="AP395">
        <v>0</v>
      </c>
      <c r="AQ395">
        <v>0</v>
      </c>
      <c r="AR395">
        <v>0.5</v>
      </c>
      <c r="AT395">
        <v>4.1700000000000001E-2</v>
      </c>
      <c r="AU395">
        <v>0.25</v>
      </c>
      <c r="AV395">
        <v>0</v>
      </c>
      <c r="AW395">
        <v>50</v>
      </c>
      <c r="AY395">
        <v>25</v>
      </c>
      <c r="AZ395">
        <v>19.602</v>
      </c>
      <c r="BC395">
        <v>83.0946</v>
      </c>
      <c r="BO395">
        <v>0</v>
      </c>
      <c r="BP395">
        <v>1</v>
      </c>
      <c r="CE395">
        <v>0.28749999999999998</v>
      </c>
      <c r="CL395">
        <v>84.382099999999994</v>
      </c>
      <c r="CM395">
        <v>42.191099999999999</v>
      </c>
      <c r="CN395" t="s">
        <v>1149</v>
      </c>
    </row>
    <row r="396" spans="1:92" x14ac:dyDescent="0.25">
      <c r="A396" t="s">
        <v>722</v>
      </c>
      <c r="B396">
        <v>1273</v>
      </c>
      <c r="C396" t="s">
        <v>1012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2</v>
      </c>
      <c r="L396">
        <v>0</v>
      </c>
      <c r="M396">
        <v>0</v>
      </c>
      <c r="N396">
        <v>121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</v>
      </c>
      <c r="Y396">
        <v>0</v>
      </c>
      <c r="Z396">
        <v>0</v>
      </c>
      <c r="AA396">
        <v>121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U396" t="s">
        <v>1150</v>
      </c>
      <c r="AV396">
        <v>0</v>
      </c>
      <c r="AZ396">
        <v>2.4502999999999999</v>
      </c>
      <c r="BC396">
        <v>19.618200000000002</v>
      </c>
      <c r="BO396">
        <v>0</v>
      </c>
      <c r="CL396">
        <v>19.618200000000002</v>
      </c>
      <c r="CM396">
        <v>9.8091000000000008</v>
      </c>
      <c r="CN396" t="s">
        <v>1149</v>
      </c>
    </row>
    <row r="397" spans="1:92" x14ac:dyDescent="0.25">
      <c r="A397" t="s">
        <v>724</v>
      </c>
      <c r="B397">
        <v>1274</v>
      </c>
      <c r="C397" t="s">
        <v>1012</v>
      </c>
      <c r="D397">
        <v>13.9466</v>
      </c>
      <c r="E397">
        <v>4.1277999999999997</v>
      </c>
      <c r="F397">
        <v>4175.6157000000003</v>
      </c>
      <c r="G397">
        <v>0</v>
      </c>
      <c r="H397">
        <v>4051.5913</v>
      </c>
      <c r="I397">
        <v>0</v>
      </c>
      <c r="J397">
        <v>124.0245</v>
      </c>
      <c r="K397">
        <v>6</v>
      </c>
      <c r="L397">
        <v>49.720599999999997</v>
      </c>
      <c r="M397">
        <v>76.4405</v>
      </c>
      <c r="N397">
        <v>142</v>
      </c>
      <c r="O397">
        <v>606.37480000000005</v>
      </c>
      <c r="P397">
        <v>217.25190000000001</v>
      </c>
      <c r="Q397">
        <v>13.9466</v>
      </c>
      <c r="R397">
        <v>4.1277999999999997</v>
      </c>
      <c r="S397">
        <v>4175.6157000000003</v>
      </c>
      <c r="T397">
        <v>0</v>
      </c>
      <c r="U397">
        <v>4051.5913</v>
      </c>
      <c r="V397">
        <v>0</v>
      </c>
      <c r="W397">
        <v>124.0245</v>
      </c>
      <c r="X397">
        <v>6</v>
      </c>
      <c r="Y397">
        <v>49.720599999999997</v>
      </c>
      <c r="Z397">
        <v>76.4405</v>
      </c>
      <c r="AA397">
        <v>142</v>
      </c>
      <c r="AB397">
        <v>606.37480000000005</v>
      </c>
      <c r="AC397">
        <v>217.25190000000001</v>
      </c>
      <c r="AD397">
        <v>700</v>
      </c>
      <c r="AE397">
        <v>7.4690000000000003</v>
      </c>
      <c r="AF397">
        <v>5.1695000000000002</v>
      </c>
      <c r="AG397">
        <v>7.4690000000000003</v>
      </c>
      <c r="AH397">
        <v>4.0633999999999997</v>
      </c>
      <c r="AI397">
        <v>0</v>
      </c>
      <c r="AJ397">
        <v>0</v>
      </c>
      <c r="AK397">
        <v>0</v>
      </c>
      <c r="AL397">
        <v>0</v>
      </c>
      <c r="AM397">
        <v>0.1288</v>
      </c>
      <c r="AN397">
        <v>0.1288</v>
      </c>
      <c r="AO397">
        <v>0</v>
      </c>
      <c r="AP397">
        <v>0</v>
      </c>
      <c r="AQ397">
        <v>0</v>
      </c>
      <c r="AR397">
        <v>0.5</v>
      </c>
      <c r="AT397">
        <v>4.1700000000000001E-2</v>
      </c>
      <c r="AU397">
        <v>0.25</v>
      </c>
      <c r="AV397">
        <v>0</v>
      </c>
      <c r="AW397">
        <v>50</v>
      </c>
      <c r="AY397">
        <v>25</v>
      </c>
      <c r="AZ397">
        <v>2.4502999999999999</v>
      </c>
      <c r="BC397">
        <v>19.618200000000002</v>
      </c>
      <c r="BO397">
        <v>0</v>
      </c>
      <c r="BP397">
        <v>1</v>
      </c>
      <c r="CE397">
        <v>0.28749999999999998</v>
      </c>
      <c r="CL397">
        <v>20.9057</v>
      </c>
      <c r="CM397">
        <v>10.4529</v>
      </c>
      <c r="CN397" t="s">
        <v>1149</v>
      </c>
    </row>
    <row r="398" spans="1:92" x14ac:dyDescent="0.25">
      <c r="A398" t="s">
        <v>1013</v>
      </c>
      <c r="B398">
        <v>1280</v>
      </c>
      <c r="C398" t="s">
        <v>1014</v>
      </c>
      <c r="D398">
        <v>169.94460000000001</v>
      </c>
      <c r="E398">
        <v>36.328600000000002</v>
      </c>
      <c r="F398">
        <v>38600.511700000003</v>
      </c>
      <c r="G398">
        <v>0</v>
      </c>
      <c r="H398">
        <v>38458.460899999998</v>
      </c>
      <c r="I398">
        <v>0</v>
      </c>
      <c r="J398">
        <v>142.0496</v>
      </c>
      <c r="K398">
        <v>4</v>
      </c>
      <c r="L398">
        <v>254.94239999999999</v>
      </c>
      <c r="M398">
        <v>205.24629999999999</v>
      </c>
      <c r="N398">
        <v>109</v>
      </c>
      <c r="O398">
        <v>133.92009999999999</v>
      </c>
      <c r="P398">
        <v>130.21</v>
      </c>
      <c r="Q398">
        <v>169.94460000000001</v>
      </c>
      <c r="R398">
        <v>36.328600000000002</v>
      </c>
      <c r="S398">
        <v>38600.511700000003</v>
      </c>
      <c r="T398">
        <v>0</v>
      </c>
      <c r="U398">
        <v>38458.460899999998</v>
      </c>
      <c r="V398">
        <v>0</v>
      </c>
      <c r="W398">
        <v>142.0496</v>
      </c>
      <c r="X398">
        <v>4</v>
      </c>
      <c r="Y398">
        <v>254.94239999999999</v>
      </c>
      <c r="Z398">
        <v>205.24629999999999</v>
      </c>
      <c r="AA398">
        <v>109</v>
      </c>
      <c r="AB398">
        <v>133.92009999999999</v>
      </c>
      <c r="AC398">
        <v>130.21</v>
      </c>
      <c r="AD398">
        <v>901</v>
      </c>
      <c r="AE398">
        <v>9</v>
      </c>
      <c r="AF398">
        <v>9</v>
      </c>
      <c r="AG398">
        <v>9</v>
      </c>
      <c r="AH398">
        <v>9</v>
      </c>
      <c r="AI398">
        <v>0</v>
      </c>
      <c r="AJ398">
        <v>0</v>
      </c>
      <c r="AK398">
        <v>0</v>
      </c>
      <c r="AL398">
        <v>0</v>
      </c>
      <c r="AM398">
        <v>0.56340000000000001</v>
      </c>
      <c r="AN398">
        <v>0.56340000000000001</v>
      </c>
      <c r="AO398">
        <v>0</v>
      </c>
      <c r="AP398">
        <v>0</v>
      </c>
      <c r="AQ398">
        <v>0</v>
      </c>
      <c r="AR398">
        <v>0.5</v>
      </c>
      <c r="AT398">
        <v>4.1700000000000001E-2</v>
      </c>
      <c r="AU398">
        <v>0.5</v>
      </c>
      <c r="AV398">
        <v>0</v>
      </c>
      <c r="AW398">
        <v>100</v>
      </c>
      <c r="AY398">
        <v>65</v>
      </c>
      <c r="BO398">
        <v>0</v>
      </c>
      <c r="BP398">
        <v>5.3</v>
      </c>
      <c r="CE398">
        <v>0.74750000000000005</v>
      </c>
      <c r="CL398">
        <v>6.0475000000000003</v>
      </c>
      <c r="CM398">
        <v>3.0238</v>
      </c>
      <c r="CN398" t="s">
        <v>1149</v>
      </c>
    </row>
    <row r="399" spans="1:92" x14ac:dyDescent="0.25">
      <c r="A399" t="s">
        <v>726</v>
      </c>
      <c r="B399">
        <v>1281</v>
      </c>
      <c r="C399" t="s">
        <v>1015</v>
      </c>
      <c r="D399">
        <v>131.03309999999999</v>
      </c>
      <c r="E399">
        <v>29.4361</v>
      </c>
      <c r="F399">
        <v>26433.3145</v>
      </c>
      <c r="G399">
        <v>0</v>
      </c>
      <c r="H399">
        <v>26291.265599999999</v>
      </c>
      <c r="I399">
        <v>0</v>
      </c>
      <c r="J399">
        <v>142.0496</v>
      </c>
      <c r="K399">
        <v>4</v>
      </c>
      <c r="L399">
        <v>196.5692</v>
      </c>
      <c r="M399">
        <v>166.30590000000001</v>
      </c>
      <c r="N399">
        <v>109</v>
      </c>
      <c r="O399">
        <v>103.2569</v>
      </c>
      <c r="P399">
        <v>105.5059</v>
      </c>
      <c r="Q399">
        <v>131.03309999999999</v>
      </c>
      <c r="R399">
        <v>29.4361</v>
      </c>
      <c r="S399">
        <v>26433.3145</v>
      </c>
      <c r="T399">
        <v>0</v>
      </c>
      <c r="U399">
        <v>26291.265599999999</v>
      </c>
      <c r="V399">
        <v>0</v>
      </c>
      <c r="W399">
        <v>142.0496</v>
      </c>
      <c r="X399">
        <v>4</v>
      </c>
      <c r="Y399">
        <v>196.5692</v>
      </c>
      <c r="Z399">
        <v>166.30590000000001</v>
      </c>
      <c r="AA399">
        <v>109</v>
      </c>
      <c r="AB399">
        <v>103.2569</v>
      </c>
      <c r="AC399">
        <v>105.5059</v>
      </c>
      <c r="AD399">
        <v>900</v>
      </c>
      <c r="AE399">
        <v>9</v>
      </c>
      <c r="AF399">
        <v>9</v>
      </c>
      <c r="AG399">
        <v>9</v>
      </c>
      <c r="AH399">
        <v>9</v>
      </c>
      <c r="AI399">
        <v>0</v>
      </c>
      <c r="AJ399">
        <v>0</v>
      </c>
      <c r="AK399">
        <v>0</v>
      </c>
      <c r="AL399">
        <v>0</v>
      </c>
      <c r="AM399">
        <v>0.47239999999999999</v>
      </c>
      <c r="AN399">
        <v>0.47239999999999999</v>
      </c>
      <c r="AO399">
        <v>0</v>
      </c>
      <c r="AP399">
        <v>0</v>
      </c>
      <c r="AQ399">
        <v>0</v>
      </c>
      <c r="AR399">
        <v>0.5</v>
      </c>
      <c r="AT399">
        <v>4.1700000000000001E-2</v>
      </c>
      <c r="AU399">
        <v>0.5</v>
      </c>
      <c r="AV399">
        <v>0</v>
      </c>
      <c r="AW399">
        <v>100</v>
      </c>
      <c r="AY399">
        <v>65</v>
      </c>
      <c r="BO399">
        <v>0</v>
      </c>
      <c r="BP399">
        <v>4.3899999999999997</v>
      </c>
      <c r="CE399">
        <v>0.74750000000000005</v>
      </c>
      <c r="CL399">
        <v>5.1375000000000002</v>
      </c>
      <c r="CM399">
        <v>2.5688</v>
      </c>
      <c r="CN399" t="s">
        <v>1149</v>
      </c>
    </row>
    <row r="400" spans="1:92" x14ac:dyDescent="0.25">
      <c r="A400" t="s">
        <v>1016</v>
      </c>
      <c r="B400">
        <v>1282</v>
      </c>
      <c r="C400" t="s">
        <v>1014</v>
      </c>
      <c r="D400">
        <v>64.464399999999998</v>
      </c>
      <c r="E400">
        <v>19.4101</v>
      </c>
      <c r="F400">
        <v>26055.771499999999</v>
      </c>
      <c r="G400">
        <v>0</v>
      </c>
      <c r="H400">
        <v>25913.722699999998</v>
      </c>
      <c r="I400">
        <v>0</v>
      </c>
      <c r="J400">
        <v>142.0496</v>
      </c>
      <c r="K400">
        <v>4</v>
      </c>
      <c r="L400">
        <v>96.706299999999999</v>
      </c>
      <c r="M400">
        <v>109.6613</v>
      </c>
      <c r="N400">
        <v>108</v>
      </c>
      <c r="O400">
        <v>80.279499999999999</v>
      </c>
      <c r="P400">
        <v>94.683199999999999</v>
      </c>
      <c r="Q400">
        <v>64.464399999999998</v>
      </c>
      <c r="R400">
        <v>19.4101</v>
      </c>
      <c r="S400">
        <v>26055.771499999999</v>
      </c>
      <c r="T400">
        <v>0</v>
      </c>
      <c r="U400">
        <v>25913.722699999998</v>
      </c>
      <c r="V400">
        <v>0</v>
      </c>
      <c r="W400">
        <v>142.0496</v>
      </c>
      <c r="X400">
        <v>4</v>
      </c>
      <c r="Y400">
        <v>96.706299999999999</v>
      </c>
      <c r="Z400">
        <v>109.6613</v>
      </c>
      <c r="AA400">
        <v>108</v>
      </c>
      <c r="AB400">
        <v>80.279499999999999</v>
      </c>
      <c r="AC400">
        <v>94.683199999999999</v>
      </c>
      <c r="AD400">
        <v>901</v>
      </c>
      <c r="AE400">
        <v>9</v>
      </c>
      <c r="AF400">
        <v>9</v>
      </c>
      <c r="AG400">
        <v>9</v>
      </c>
      <c r="AH400">
        <v>8.8114000000000008</v>
      </c>
      <c r="AI400">
        <v>0</v>
      </c>
      <c r="AJ400">
        <v>0</v>
      </c>
      <c r="AK400">
        <v>0</v>
      </c>
      <c r="AL400">
        <v>0</v>
      </c>
      <c r="AM400">
        <v>0.69340000000000002</v>
      </c>
      <c r="AN400">
        <v>0.69340000000000002</v>
      </c>
      <c r="AO400">
        <v>0</v>
      </c>
      <c r="AP400">
        <v>0</v>
      </c>
      <c r="AQ400">
        <v>0</v>
      </c>
      <c r="AR400">
        <v>2</v>
      </c>
      <c r="AT400">
        <v>4.1700000000000001E-2</v>
      </c>
      <c r="AU400">
        <v>2</v>
      </c>
      <c r="AV400">
        <v>0</v>
      </c>
      <c r="AW400">
        <v>100</v>
      </c>
      <c r="AY400">
        <v>65</v>
      </c>
      <c r="BO400">
        <v>0</v>
      </c>
      <c r="BP400">
        <v>6.6</v>
      </c>
      <c r="CE400">
        <v>0.74750000000000005</v>
      </c>
      <c r="CL400">
        <v>7.3475000000000001</v>
      </c>
      <c r="CM400">
        <v>3.6738</v>
      </c>
      <c r="CN400" t="s">
        <v>1149</v>
      </c>
    </row>
    <row r="401" spans="1:92" x14ac:dyDescent="0.25">
      <c r="A401" t="s">
        <v>728</v>
      </c>
      <c r="B401">
        <v>1283</v>
      </c>
      <c r="C401" t="s">
        <v>1015</v>
      </c>
      <c r="D401">
        <v>1.0865</v>
      </c>
      <c r="E401">
        <v>0.2515</v>
      </c>
      <c r="F401">
        <v>142.0496</v>
      </c>
      <c r="G401">
        <v>0</v>
      </c>
      <c r="H401">
        <v>0</v>
      </c>
      <c r="I401">
        <v>0</v>
      </c>
      <c r="J401">
        <v>142.0496</v>
      </c>
      <c r="K401">
        <v>8</v>
      </c>
      <c r="L401">
        <v>65.850200000000001</v>
      </c>
      <c r="M401">
        <v>25.146899999999999</v>
      </c>
      <c r="N401">
        <v>181</v>
      </c>
      <c r="O401">
        <v>155.2184</v>
      </c>
      <c r="P401">
        <v>50.293900000000001</v>
      </c>
      <c r="Q401">
        <v>1.0865</v>
      </c>
      <c r="R401">
        <v>0.2515</v>
      </c>
      <c r="S401">
        <v>142.0496</v>
      </c>
      <c r="T401">
        <v>0</v>
      </c>
      <c r="U401">
        <v>0</v>
      </c>
      <c r="V401">
        <v>0</v>
      </c>
      <c r="W401">
        <v>142.0496</v>
      </c>
      <c r="X401">
        <v>8</v>
      </c>
      <c r="Y401">
        <v>65.850200000000001</v>
      </c>
      <c r="Z401">
        <v>25.146899999999999</v>
      </c>
      <c r="AA401">
        <v>181</v>
      </c>
      <c r="AB401">
        <v>155.2184</v>
      </c>
      <c r="AC401">
        <v>50.293900000000001</v>
      </c>
      <c r="AD401">
        <v>201</v>
      </c>
      <c r="AE401">
        <v>2.0847000000000002</v>
      </c>
      <c r="AF401">
        <v>0.95350000000000001</v>
      </c>
      <c r="AG401">
        <v>2.0847000000000002</v>
      </c>
      <c r="AH401">
        <v>1.0028999999999999</v>
      </c>
      <c r="AI401">
        <v>0</v>
      </c>
      <c r="AJ401">
        <v>0</v>
      </c>
      <c r="AK401">
        <v>0</v>
      </c>
      <c r="AL401">
        <v>0</v>
      </c>
      <c r="AM401">
        <v>0.66739999999999999</v>
      </c>
      <c r="AN401">
        <v>0.66739999999999999</v>
      </c>
      <c r="AO401">
        <v>0</v>
      </c>
      <c r="AP401">
        <v>0</v>
      </c>
      <c r="AQ401">
        <v>0</v>
      </c>
      <c r="AR401">
        <v>2</v>
      </c>
      <c r="AT401">
        <v>4.1700000000000001E-2</v>
      </c>
      <c r="AU401">
        <v>2</v>
      </c>
      <c r="AV401">
        <v>0</v>
      </c>
      <c r="AW401">
        <v>100</v>
      </c>
      <c r="AY401">
        <v>65</v>
      </c>
      <c r="BO401">
        <v>0</v>
      </c>
      <c r="BP401">
        <v>6.34</v>
      </c>
      <c r="CE401">
        <v>0.74750000000000005</v>
      </c>
      <c r="CL401">
        <v>7.0875000000000004</v>
      </c>
      <c r="CM401">
        <v>3.5438000000000001</v>
      </c>
      <c r="CN401" t="s">
        <v>1149</v>
      </c>
    </row>
    <row r="402" spans="1:92" x14ac:dyDescent="0.25">
      <c r="A402" t="s">
        <v>1017</v>
      </c>
      <c r="B402">
        <v>1290</v>
      </c>
      <c r="C402" t="s">
        <v>1018</v>
      </c>
      <c r="D402">
        <v>26.006</v>
      </c>
      <c r="E402">
        <v>3.4929000000000001</v>
      </c>
      <c r="F402">
        <v>1094.8489</v>
      </c>
      <c r="G402">
        <v>0</v>
      </c>
      <c r="H402">
        <v>952.79930000000002</v>
      </c>
      <c r="I402">
        <v>0</v>
      </c>
      <c r="J402">
        <v>142.0496</v>
      </c>
      <c r="K402">
        <v>2</v>
      </c>
      <c r="L402">
        <v>84.7376</v>
      </c>
      <c r="M402">
        <v>61.279299999999999</v>
      </c>
      <c r="N402">
        <v>101</v>
      </c>
      <c r="O402">
        <v>216.71639999999999</v>
      </c>
      <c r="P402">
        <v>205.46600000000001</v>
      </c>
      <c r="Q402">
        <v>26.006</v>
      </c>
      <c r="R402">
        <v>3.4929000000000001</v>
      </c>
      <c r="S402">
        <v>1094.8489</v>
      </c>
      <c r="T402">
        <v>0</v>
      </c>
      <c r="U402">
        <v>952.79930000000002</v>
      </c>
      <c r="V402">
        <v>0</v>
      </c>
      <c r="W402">
        <v>142.0496</v>
      </c>
      <c r="X402">
        <v>2</v>
      </c>
      <c r="Y402">
        <v>84.7376</v>
      </c>
      <c r="Z402">
        <v>61.279299999999999</v>
      </c>
      <c r="AA402">
        <v>101</v>
      </c>
      <c r="AB402">
        <v>216.71639999999999</v>
      </c>
      <c r="AC402">
        <v>205.46600000000001</v>
      </c>
      <c r="AD402">
        <v>900</v>
      </c>
      <c r="AE402">
        <v>9</v>
      </c>
      <c r="AF402">
        <v>2.6471</v>
      </c>
      <c r="AG402">
        <v>9</v>
      </c>
      <c r="AH402">
        <v>3.7378999999999998</v>
      </c>
      <c r="AI402">
        <v>0</v>
      </c>
      <c r="AJ402">
        <v>0</v>
      </c>
      <c r="AK402">
        <v>0</v>
      </c>
      <c r="AL402">
        <v>0</v>
      </c>
      <c r="AM402">
        <v>6.9400000000000003E-2</v>
      </c>
      <c r="AN402">
        <v>6.9400000000000003E-2</v>
      </c>
      <c r="AO402">
        <v>0</v>
      </c>
      <c r="AP402">
        <v>0</v>
      </c>
      <c r="AQ402">
        <v>0</v>
      </c>
      <c r="AR402">
        <v>0.5</v>
      </c>
      <c r="AT402">
        <v>4.1700000000000001E-2</v>
      </c>
      <c r="AU402">
        <v>0.5</v>
      </c>
      <c r="AV402">
        <v>0</v>
      </c>
      <c r="AW402">
        <v>100</v>
      </c>
      <c r="AY402">
        <v>65</v>
      </c>
      <c r="BO402">
        <v>0</v>
      </c>
      <c r="BP402">
        <v>0.36</v>
      </c>
      <c r="CE402">
        <v>0.74750000000000005</v>
      </c>
      <c r="CL402">
        <v>1.1074999999999999</v>
      </c>
      <c r="CM402">
        <v>0.55379999999999996</v>
      </c>
      <c r="CN402" t="s">
        <v>1149</v>
      </c>
    </row>
    <row r="403" spans="1:92" x14ac:dyDescent="0.25">
      <c r="A403" t="s">
        <v>1019</v>
      </c>
      <c r="B403">
        <v>1291</v>
      </c>
      <c r="C403" t="s">
        <v>1020</v>
      </c>
      <c r="D403">
        <v>13.633699999999999</v>
      </c>
      <c r="E403">
        <v>1.7472000000000001</v>
      </c>
      <c r="F403">
        <v>498.34359999999998</v>
      </c>
      <c r="G403">
        <v>0</v>
      </c>
      <c r="H403">
        <v>356.29399999999998</v>
      </c>
      <c r="I403">
        <v>0</v>
      </c>
      <c r="J403">
        <v>142.0496</v>
      </c>
      <c r="K403">
        <v>2</v>
      </c>
      <c r="L403">
        <v>44.424100000000003</v>
      </c>
      <c r="M403">
        <v>30.6523</v>
      </c>
      <c r="N403">
        <v>121</v>
      </c>
      <c r="O403">
        <v>121.7299</v>
      </c>
      <c r="P403">
        <v>62.3994</v>
      </c>
      <c r="Q403">
        <v>13.633699999999999</v>
      </c>
      <c r="R403">
        <v>1.7472000000000001</v>
      </c>
      <c r="S403">
        <v>498.34359999999998</v>
      </c>
      <c r="T403">
        <v>0</v>
      </c>
      <c r="U403">
        <v>356.29399999999998</v>
      </c>
      <c r="V403">
        <v>0</v>
      </c>
      <c r="W403">
        <v>142.0496</v>
      </c>
      <c r="X403">
        <v>2</v>
      </c>
      <c r="Y403">
        <v>44.424100000000003</v>
      </c>
      <c r="Z403">
        <v>30.6523</v>
      </c>
      <c r="AA403">
        <v>121</v>
      </c>
      <c r="AB403">
        <v>121.7299</v>
      </c>
      <c r="AC403">
        <v>62.3994</v>
      </c>
      <c r="AD403">
        <v>700</v>
      </c>
      <c r="AE403">
        <v>7.3848000000000003</v>
      </c>
      <c r="AF403">
        <v>1.7859</v>
      </c>
      <c r="AG403">
        <v>7.3848000000000003</v>
      </c>
      <c r="AH403">
        <v>2.6436000000000002</v>
      </c>
      <c r="AI403">
        <v>0</v>
      </c>
      <c r="AJ403">
        <v>0</v>
      </c>
      <c r="AK403">
        <v>0</v>
      </c>
      <c r="AL403">
        <v>0</v>
      </c>
      <c r="AM403">
        <v>5.04E-2</v>
      </c>
      <c r="AN403">
        <v>5.04E-2</v>
      </c>
      <c r="AO403">
        <v>0</v>
      </c>
      <c r="AP403">
        <v>0</v>
      </c>
      <c r="AQ403">
        <v>0</v>
      </c>
      <c r="AR403">
        <v>0.5</v>
      </c>
      <c r="AT403">
        <v>4.1700000000000001E-2</v>
      </c>
      <c r="AU403">
        <v>0.5</v>
      </c>
      <c r="AV403">
        <v>0</v>
      </c>
      <c r="AW403">
        <v>100</v>
      </c>
      <c r="AY403">
        <v>65</v>
      </c>
      <c r="BO403">
        <v>0</v>
      </c>
      <c r="BP403">
        <v>0.17</v>
      </c>
      <c r="CE403">
        <v>0.74750000000000005</v>
      </c>
      <c r="CL403">
        <v>0.91749999999999998</v>
      </c>
      <c r="CM403">
        <v>0.45879999999999999</v>
      </c>
      <c r="CN403" t="s">
        <v>1149</v>
      </c>
    </row>
    <row r="404" spans="1:92" x14ac:dyDescent="0.25">
      <c r="A404" t="s">
        <v>1021</v>
      </c>
      <c r="B404">
        <v>1292</v>
      </c>
      <c r="C404" t="s">
        <v>1022</v>
      </c>
      <c r="D404">
        <v>24.818000000000001</v>
      </c>
      <c r="E404">
        <v>3.3125</v>
      </c>
      <c r="F404">
        <v>1026.3290999999999</v>
      </c>
      <c r="G404">
        <v>0</v>
      </c>
      <c r="H404">
        <v>884.27949999999998</v>
      </c>
      <c r="I404">
        <v>0</v>
      </c>
      <c r="J404">
        <v>142.0496</v>
      </c>
      <c r="K404">
        <v>2</v>
      </c>
      <c r="L404">
        <v>80.866699999999994</v>
      </c>
      <c r="M404">
        <v>58.113300000000002</v>
      </c>
      <c r="N404">
        <v>101</v>
      </c>
      <c r="O404">
        <v>206.81659999999999</v>
      </c>
      <c r="P404">
        <v>194.8503</v>
      </c>
      <c r="Q404">
        <v>24.818000000000001</v>
      </c>
      <c r="R404">
        <v>3.3125</v>
      </c>
      <c r="S404">
        <v>1026.3290999999999</v>
      </c>
      <c r="T404">
        <v>0</v>
      </c>
      <c r="U404">
        <v>884.27949999999998</v>
      </c>
      <c r="V404">
        <v>0</v>
      </c>
      <c r="W404">
        <v>142.0496</v>
      </c>
      <c r="X404">
        <v>2</v>
      </c>
      <c r="Y404">
        <v>80.866699999999994</v>
      </c>
      <c r="Z404">
        <v>58.113300000000002</v>
      </c>
      <c r="AA404">
        <v>101</v>
      </c>
      <c r="AB404">
        <v>206.81659999999999</v>
      </c>
      <c r="AC404">
        <v>194.8503</v>
      </c>
      <c r="AD404">
        <v>900</v>
      </c>
      <c r="AE404">
        <v>9</v>
      </c>
      <c r="AF404">
        <v>2.5629</v>
      </c>
      <c r="AG404">
        <v>9</v>
      </c>
      <c r="AH404">
        <v>3.64</v>
      </c>
      <c r="AI404">
        <v>0</v>
      </c>
      <c r="AJ404">
        <v>0</v>
      </c>
      <c r="AK404">
        <v>0</v>
      </c>
      <c r="AL404">
        <v>0</v>
      </c>
      <c r="AM404">
        <v>6.7400000000000002E-2</v>
      </c>
      <c r="AN404">
        <v>6.7400000000000002E-2</v>
      </c>
      <c r="AO404">
        <v>0</v>
      </c>
      <c r="AP404">
        <v>0</v>
      </c>
      <c r="AQ404">
        <v>0</v>
      </c>
      <c r="AR404">
        <v>0.5</v>
      </c>
      <c r="AT404">
        <v>4.1700000000000001E-2</v>
      </c>
      <c r="AU404">
        <v>0.5</v>
      </c>
      <c r="AV404">
        <v>0</v>
      </c>
      <c r="AW404">
        <v>100</v>
      </c>
      <c r="AY404">
        <v>65</v>
      </c>
      <c r="BO404">
        <v>0</v>
      </c>
      <c r="BP404">
        <v>0.34</v>
      </c>
      <c r="CE404">
        <v>0.74750000000000005</v>
      </c>
      <c r="CL404">
        <v>1.0874999999999999</v>
      </c>
      <c r="CM404">
        <v>0.54379999999999995</v>
      </c>
      <c r="CN404" t="s">
        <v>1149</v>
      </c>
    </row>
    <row r="405" spans="1:92" x14ac:dyDescent="0.25">
      <c r="A405" t="s">
        <v>1023</v>
      </c>
      <c r="B405">
        <v>1293</v>
      </c>
      <c r="C405" t="s">
        <v>1024</v>
      </c>
      <c r="D405">
        <v>11.263199999999999</v>
      </c>
      <c r="E405">
        <v>1.5327</v>
      </c>
      <c r="F405">
        <v>538.46860000000004</v>
      </c>
      <c r="G405">
        <v>0</v>
      </c>
      <c r="H405">
        <v>396.41910000000001</v>
      </c>
      <c r="I405">
        <v>0</v>
      </c>
      <c r="J405">
        <v>142.0496</v>
      </c>
      <c r="K405">
        <v>2</v>
      </c>
      <c r="L405">
        <v>36.700000000000003</v>
      </c>
      <c r="M405">
        <v>26.8888</v>
      </c>
      <c r="N405">
        <v>121</v>
      </c>
      <c r="O405">
        <v>100.56440000000001</v>
      </c>
      <c r="P405">
        <v>54.737900000000003</v>
      </c>
      <c r="Q405">
        <v>11.263199999999999</v>
      </c>
      <c r="R405">
        <v>1.5327</v>
      </c>
      <c r="S405">
        <v>538.46860000000004</v>
      </c>
      <c r="T405">
        <v>0</v>
      </c>
      <c r="U405">
        <v>396.41910000000001</v>
      </c>
      <c r="V405">
        <v>0</v>
      </c>
      <c r="W405">
        <v>142.0496</v>
      </c>
      <c r="X405">
        <v>2</v>
      </c>
      <c r="Y405">
        <v>36.700000000000003</v>
      </c>
      <c r="Z405">
        <v>26.8888</v>
      </c>
      <c r="AA405">
        <v>121</v>
      </c>
      <c r="AB405">
        <v>100.56440000000001</v>
      </c>
      <c r="AC405">
        <v>54.737900000000003</v>
      </c>
      <c r="AD405">
        <v>700</v>
      </c>
      <c r="AE405">
        <v>6.7121000000000004</v>
      </c>
      <c r="AF405">
        <v>1.8564000000000001</v>
      </c>
      <c r="AG405">
        <v>6.7121000000000004</v>
      </c>
      <c r="AH405">
        <v>2.476</v>
      </c>
      <c r="AI405">
        <v>0</v>
      </c>
      <c r="AJ405">
        <v>0</v>
      </c>
      <c r="AK405">
        <v>0</v>
      </c>
      <c r="AL405">
        <v>0</v>
      </c>
      <c r="AM405">
        <v>4.3400000000000001E-2</v>
      </c>
      <c r="AN405">
        <v>4.3400000000000001E-2</v>
      </c>
      <c r="AO405">
        <v>0</v>
      </c>
      <c r="AP405">
        <v>0</v>
      </c>
      <c r="AQ405">
        <v>0</v>
      </c>
      <c r="AR405">
        <v>0.1</v>
      </c>
      <c r="AT405">
        <v>4.1700000000000001E-2</v>
      </c>
      <c r="AU405">
        <v>0.1</v>
      </c>
      <c r="AV405">
        <v>0</v>
      </c>
      <c r="AW405">
        <v>100</v>
      </c>
      <c r="AY405">
        <v>65</v>
      </c>
      <c r="BO405">
        <v>0</v>
      </c>
      <c r="BP405">
        <v>0.1</v>
      </c>
      <c r="CE405">
        <v>0.74750000000000005</v>
      </c>
      <c r="CL405">
        <v>0.84750000000000003</v>
      </c>
      <c r="CM405">
        <v>0.42380000000000001</v>
      </c>
      <c r="CN405" t="s">
        <v>1149</v>
      </c>
    </row>
    <row r="406" spans="1:92" x14ac:dyDescent="0.25">
      <c r="A406" t="s">
        <v>1025</v>
      </c>
      <c r="B406">
        <v>1294</v>
      </c>
      <c r="C406" t="s">
        <v>1026</v>
      </c>
      <c r="D406">
        <v>20.254000000000001</v>
      </c>
      <c r="E406">
        <v>3.6434000000000002</v>
      </c>
      <c r="F406">
        <v>1859.5042000000001</v>
      </c>
      <c r="G406">
        <v>0</v>
      </c>
      <c r="H406">
        <v>1717.4546</v>
      </c>
      <c r="I406">
        <v>0</v>
      </c>
      <c r="J406">
        <v>142.0496</v>
      </c>
      <c r="K406">
        <v>6</v>
      </c>
      <c r="L406">
        <v>72.206599999999995</v>
      </c>
      <c r="M406">
        <v>67.471100000000007</v>
      </c>
      <c r="N406">
        <v>142</v>
      </c>
      <c r="O406">
        <v>880.60709999999995</v>
      </c>
      <c r="P406">
        <v>191.76</v>
      </c>
      <c r="Q406">
        <v>20.254000000000001</v>
      </c>
      <c r="R406">
        <v>3.6434000000000002</v>
      </c>
      <c r="S406">
        <v>1859.5042000000001</v>
      </c>
      <c r="T406">
        <v>0</v>
      </c>
      <c r="U406">
        <v>1717.4546</v>
      </c>
      <c r="V406">
        <v>0</v>
      </c>
      <c r="W406">
        <v>142.0496</v>
      </c>
      <c r="X406">
        <v>6</v>
      </c>
      <c r="Y406">
        <v>72.206599999999995</v>
      </c>
      <c r="Z406">
        <v>67.471100000000007</v>
      </c>
      <c r="AA406">
        <v>142</v>
      </c>
      <c r="AB406">
        <v>880.60709999999995</v>
      </c>
      <c r="AC406">
        <v>191.76</v>
      </c>
      <c r="AD406">
        <v>900</v>
      </c>
      <c r="AE406">
        <v>9</v>
      </c>
      <c r="AF406">
        <v>3.4498000000000002</v>
      </c>
      <c r="AG406">
        <v>9</v>
      </c>
      <c r="AH406">
        <v>3.8176000000000001</v>
      </c>
      <c r="AI406">
        <v>0</v>
      </c>
      <c r="AJ406">
        <v>0</v>
      </c>
      <c r="AK406">
        <v>0</v>
      </c>
      <c r="AL406">
        <v>0</v>
      </c>
      <c r="AM406">
        <v>6.6400000000000001E-2</v>
      </c>
      <c r="AN406">
        <v>6.6400000000000001E-2</v>
      </c>
      <c r="AO406">
        <v>0</v>
      </c>
      <c r="AP406">
        <v>0</v>
      </c>
      <c r="AQ406">
        <v>0</v>
      </c>
      <c r="AR406">
        <v>0.1</v>
      </c>
      <c r="AT406">
        <v>4.1700000000000001E-2</v>
      </c>
      <c r="AU406">
        <v>0.1</v>
      </c>
      <c r="AV406">
        <v>0</v>
      </c>
      <c r="AW406">
        <v>100</v>
      </c>
      <c r="AY406">
        <v>65</v>
      </c>
      <c r="BO406">
        <v>0</v>
      </c>
      <c r="BP406">
        <v>0.33</v>
      </c>
      <c r="CE406">
        <v>0.74750000000000005</v>
      </c>
      <c r="CL406">
        <v>1.0774999999999999</v>
      </c>
      <c r="CM406">
        <v>0.53879999999999995</v>
      </c>
      <c r="CN406" t="s">
        <v>1149</v>
      </c>
    </row>
    <row r="407" spans="1:92" x14ac:dyDescent="0.25">
      <c r="A407" t="s">
        <v>1027</v>
      </c>
      <c r="B407">
        <v>1295</v>
      </c>
      <c r="C407" t="s">
        <v>1028</v>
      </c>
      <c r="D407">
        <v>15.053699999999999</v>
      </c>
      <c r="E407">
        <v>1.9330000000000001</v>
      </c>
      <c r="F407">
        <v>554.46090000000004</v>
      </c>
      <c r="G407">
        <v>0</v>
      </c>
      <c r="H407">
        <v>412.41129999999998</v>
      </c>
      <c r="I407">
        <v>0</v>
      </c>
      <c r="J407">
        <v>142.0496</v>
      </c>
      <c r="K407">
        <v>2</v>
      </c>
      <c r="L407">
        <v>49.050800000000002</v>
      </c>
      <c r="M407">
        <v>33.9131</v>
      </c>
      <c r="N407">
        <v>121</v>
      </c>
      <c r="O407">
        <v>134.40799999999999</v>
      </c>
      <c r="P407">
        <v>69.037499999999994</v>
      </c>
      <c r="Q407">
        <v>15.053699999999999</v>
      </c>
      <c r="R407">
        <v>1.9330000000000001</v>
      </c>
      <c r="S407">
        <v>554.46090000000004</v>
      </c>
      <c r="T407">
        <v>0</v>
      </c>
      <c r="U407">
        <v>412.41129999999998</v>
      </c>
      <c r="V407">
        <v>0</v>
      </c>
      <c r="W407">
        <v>142.0496</v>
      </c>
      <c r="X407">
        <v>2</v>
      </c>
      <c r="Y407">
        <v>49.050800000000002</v>
      </c>
      <c r="Z407">
        <v>33.9131</v>
      </c>
      <c r="AA407">
        <v>121</v>
      </c>
      <c r="AB407">
        <v>134.40799999999999</v>
      </c>
      <c r="AC407">
        <v>69.037499999999994</v>
      </c>
      <c r="AD407">
        <v>800</v>
      </c>
      <c r="AE407">
        <v>7.7598000000000003</v>
      </c>
      <c r="AF407">
        <v>1.8837999999999999</v>
      </c>
      <c r="AG407">
        <v>7.7598000000000003</v>
      </c>
      <c r="AH407">
        <v>2.7806999999999999</v>
      </c>
      <c r="AI407">
        <v>0</v>
      </c>
      <c r="AJ407">
        <v>0</v>
      </c>
      <c r="AK407">
        <v>0</v>
      </c>
      <c r="AL407">
        <v>0</v>
      </c>
      <c r="AM407">
        <v>5.2400000000000002E-2</v>
      </c>
      <c r="AN407">
        <v>5.2400000000000002E-2</v>
      </c>
      <c r="AO407">
        <v>0</v>
      </c>
      <c r="AP407">
        <v>0</v>
      </c>
      <c r="AQ407">
        <v>0</v>
      </c>
      <c r="AR407">
        <v>0.5</v>
      </c>
      <c r="AT407">
        <v>4.1700000000000001E-2</v>
      </c>
      <c r="AU407">
        <v>0.5</v>
      </c>
      <c r="AV407">
        <v>0</v>
      </c>
      <c r="AW407">
        <v>100</v>
      </c>
      <c r="AY407">
        <v>65</v>
      </c>
      <c r="BO407">
        <v>0</v>
      </c>
      <c r="BP407">
        <v>0.19</v>
      </c>
      <c r="CE407">
        <v>0.74750000000000005</v>
      </c>
      <c r="CL407">
        <v>0.9375</v>
      </c>
      <c r="CM407">
        <v>0.46879999999999999</v>
      </c>
      <c r="CN407" t="s">
        <v>1149</v>
      </c>
    </row>
    <row r="408" spans="1:92" x14ac:dyDescent="0.25">
      <c r="A408" t="s">
        <v>1029</v>
      </c>
      <c r="B408">
        <v>1296</v>
      </c>
      <c r="C408" t="s">
        <v>1030</v>
      </c>
      <c r="D408">
        <v>28.8658</v>
      </c>
      <c r="E408">
        <v>3.9394999999999998</v>
      </c>
      <c r="F408">
        <v>1270.9131</v>
      </c>
      <c r="G408">
        <v>0</v>
      </c>
      <c r="H408">
        <v>1128.8634999999999</v>
      </c>
      <c r="I408">
        <v>0</v>
      </c>
      <c r="J408">
        <v>142.0496</v>
      </c>
      <c r="K408">
        <v>2</v>
      </c>
      <c r="L408">
        <v>94.055999999999997</v>
      </c>
      <c r="M408">
        <v>69.114599999999996</v>
      </c>
      <c r="N408">
        <v>102</v>
      </c>
      <c r="O408">
        <v>113.1992</v>
      </c>
      <c r="P408">
        <v>98.488399999999999</v>
      </c>
      <c r="Q408">
        <v>28.8658</v>
      </c>
      <c r="R408">
        <v>3.9394999999999998</v>
      </c>
      <c r="S408">
        <v>1270.9131</v>
      </c>
      <c r="T408">
        <v>0</v>
      </c>
      <c r="U408">
        <v>1128.8634999999999</v>
      </c>
      <c r="V408">
        <v>0</v>
      </c>
      <c r="W408">
        <v>142.0496</v>
      </c>
      <c r="X408">
        <v>2</v>
      </c>
      <c r="Y408">
        <v>94.055999999999997</v>
      </c>
      <c r="Z408">
        <v>69.114599999999996</v>
      </c>
      <c r="AA408">
        <v>102</v>
      </c>
      <c r="AB408">
        <v>113.1992</v>
      </c>
      <c r="AC408">
        <v>98.488399999999999</v>
      </c>
      <c r="AD408">
        <v>900</v>
      </c>
      <c r="AE408">
        <v>9</v>
      </c>
      <c r="AF408">
        <v>2.8519999999999999</v>
      </c>
      <c r="AG408">
        <v>9</v>
      </c>
      <c r="AH408">
        <v>3.9697</v>
      </c>
      <c r="AI408">
        <v>0</v>
      </c>
      <c r="AJ408">
        <v>0</v>
      </c>
      <c r="AK408">
        <v>0</v>
      </c>
      <c r="AL408">
        <v>0</v>
      </c>
      <c r="AM408">
        <v>7.4399999999999994E-2</v>
      </c>
      <c r="AN408">
        <v>7.4399999999999994E-2</v>
      </c>
      <c r="AO408">
        <v>0</v>
      </c>
      <c r="AP408">
        <v>0</v>
      </c>
      <c r="AQ408">
        <v>0</v>
      </c>
      <c r="AR408">
        <v>0.5</v>
      </c>
      <c r="AT408">
        <v>4.1700000000000001E-2</v>
      </c>
      <c r="AU408">
        <v>0.5</v>
      </c>
      <c r="AV408">
        <v>0</v>
      </c>
      <c r="AW408">
        <v>100</v>
      </c>
      <c r="AY408">
        <v>65</v>
      </c>
      <c r="BO408">
        <v>0</v>
      </c>
      <c r="BP408">
        <v>0.41</v>
      </c>
      <c r="CE408">
        <v>0.74750000000000005</v>
      </c>
      <c r="CL408">
        <v>1.1575</v>
      </c>
      <c r="CM408">
        <v>0.57879999999999998</v>
      </c>
      <c r="CN408" t="s">
        <v>1149</v>
      </c>
    </row>
    <row r="409" spans="1:92" x14ac:dyDescent="0.25">
      <c r="A409" t="s">
        <v>1031</v>
      </c>
      <c r="B409">
        <v>1297</v>
      </c>
      <c r="C409" t="s">
        <v>1032</v>
      </c>
      <c r="D409">
        <v>39.346400000000003</v>
      </c>
      <c r="E409">
        <v>4.7873000000000001</v>
      </c>
      <c r="F409">
        <v>1735.6631</v>
      </c>
      <c r="G409">
        <v>0</v>
      </c>
      <c r="H409">
        <v>1593.6134999999999</v>
      </c>
      <c r="I409">
        <v>0</v>
      </c>
      <c r="J409">
        <v>142.0496</v>
      </c>
      <c r="K409">
        <v>1</v>
      </c>
      <c r="L409">
        <v>58.9283</v>
      </c>
      <c r="M409">
        <v>125.9804</v>
      </c>
      <c r="N409">
        <v>107</v>
      </c>
      <c r="O409">
        <v>50.9009</v>
      </c>
      <c r="P409">
        <v>29.920300000000001</v>
      </c>
      <c r="Q409">
        <v>39.346400000000003</v>
      </c>
      <c r="R409">
        <v>4.7873000000000001</v>
      </c>
      <c r="S409">
        <v>1735.6631</v>
      </c>
      <c r="T409">
        <v>0</v>
      </c>
      <c r="U409">
        <v>1593.6134999999999</v>
      </c>
      <c r="V409">
        <v>0</v>
      </c>
      <c r="W409">
        <v>142.0496</v>
      </c>
      <c r="X409">
        <v>1</v>
      </c>
      <c r="Y409">
        <v>58.9283</v>
      </c>
      <c r="Z409">
        <v>125.9804</v>
      </c>
      <c r="AA409">
        <v>107</v>
      </c>
      <c r="AB409">
        <v>50.9009</v>
      </c>
      <c r="AC409">
        <v>29.920300000000001</v>
      </c>
      <c r="AD409">
        <v>900</v>
      </c>
      <c r="AE409">
        <v>9</v>
      </c>
      <c r="AF409">
        <v>3.3329</v>
      </c>
      <c r="AG409">
        <v>9</v>
      </c>
      <c r="AH409">
        <v>4.3760000000000003</v>
      </c>
      <c r="AI409">
        <v>0</v>
      </c>
      <c r="AJ409">
        <v>0</v>
      </c>
      <c r="AK409">
        <v>0</v>
      </c>
      <c r="AL409">
        <v>0</v>
      </c>
      <c r="AM409">
        <v>7.5399999999999995E-2</v>
      </c>
      <c r="AN409">
        <v>7.5399999999999995E-2</v>
      </c>
      <c r="AO409">
        <v>0</v>
      </c>
      <c r="AP409">
        <v>0</v>
      </c>
      <c r="AQ409">
        <v>0</v>
      </c>
      <c r="AR409">
        <v>0.5</v>
      </c>
      <c r="AT409">
        <v>4.1700000000000001E-2</v>
      </c>
      <c r="AU409">
        <v>0.5</v>
      </c>
      <c r="AV409">
        <v>0</v>
      </c>
      <c r="AW409">
        <v>100</v>
      </c>
      <c r="AY409">
        <v>65</v>
      </c>
      <c r="BO409">
        <v>0</v>
      </c>
      <c r="BP409">
        <v>0.42</v>
      </c>
      <c r="CE409">
        <v>0.74750000000000005</v>
      </c>
      <c r="CL409">
        <v>1.1675</v>
      </c>
      <c r="CM409">
        <v>0.58379999999999999</v>
      </c>
      <c r="CN409" t="s">
        <v>1149</v>
      </c>
    </row>
    <row r="410" spans="1:92" x14ac:dyDescent="0.25">
      <c r="A410" t="s">
        <v>1033</v>
      </c>
      <c r="B410">
        <v>1298</v>
      </c>
      <c r="C410" t="s">
        <v>1034</v>
      </c>
      <c r="D410">
        <v>15.2308</v>
      </c>
      <c r="E410">
        <v>1.7059</v>
      </c>
      <c r="F410">
        <v>505.28089999999997</v>
      </c>
      <c r="G410">
        <v>0</v>
      </c>
      <c r="H410">
        <v>363.23129999999998</v>
      </c>
      <c r="I410">
        <v>0</v>
      </c>
      <c r="J410">
        <v>142.0496</v>
      </c>
      <c r="K410">
        <v>2</v>
      </c>
      <c r="L410">
        <v>49.627800000000001</v>
      </c>
      <c r="M410">
        <v>29.928000000000001</v>
      </c>
      <c r="N410">
        <v>121</v>
      </c>
      <c r="O410">
        <v>135.989</v>
      </c>
      <c r="P410">
        <v>60.924799999999998</v>
      </c>
      <c r="Q410">
        <v>15.2308</v>
      </c>
      <c r="R410">
        <v>1.7059</v>
      </c>
      <c r="S410">
        <v>505.28089999999997</v>
      </c>
      <c r="T410">
        <v>0</v>
      </c>
      <c r="U410">
        <v>363.23129999999998</v>
      </c>
      <c r="V410">
        <v>0</v>
      </c>
      <c r="W410">
        <v>142.0496</v>
      </c>
      <c r="X410">
        <v>2</v>
      </c>
      <c r="Y410">
        <v>49.627800000000001</v>
      </c>
      <c r="Z410">
        <v>29.928000000000001</v>
      </c>
      <c r="AA410">
        <v>121</v>
      </c>
      <c r="AB410">
        <v>135.989</v>
      </c>
      <c r="AC410">
        <v>60.924799999999998</v>
      </c>
      <c r="AD410">
        <v>800</v>
      </c>
      <c r="AE410">
        <v>7.8052999999999999</v>
      </c>
      <c r="AF410">
        <v>1.7983</v>
      </c>
      <c r="AG410">
        <v>7.8052999999999999</v>
      </c>
      <c r="AH410">
        <v>2.6122000000000001</v>
      </c>
      <c r="AI410">
        <v>0</v>
      </c>
      <c r="AJ410">
        <v>0</v>
      </c>
      <c r="AK410">
        <v>0</v>
      </c>
      <c r="AL410">
        <v>0</v>
      </c>
      <c r="AM410">
        <v>4.6399999999999997E-2</v>
      </c>
      <c r="AN410">
        <v>4.6399999999999997E-2</v>
      </c>
      <c r="AO410">
        <v>0</v>
      </c>
      <c r="AP410">
        <v>0</v>
      </c>
      <c r="AQ410">
        <v>0</v>
      </c>
      <c r="AR410">
        <v>0.5</v>
      </c>
      <c r="AT410">
        <v>4.1700000000000001E-2</v>
      </c>
      <c r="AU410">
        <v>0.5</v>
      </c>
      <c r="AV410">
        <v>0</v>
      </c>
      <c r="AW410">
        <v>100</v>
      </c>
      <c r="AY410">
        <v>65</v>
      </c>
      <c r="BO410">
        <v>0</v>
      </c>
      <c r="BP410">
        <v>0.13</v>
      </c>
      <c r="CE410">
        <v>0.74750000000000005</v>
      </c>
      <c r="CL410">
        <v>0.87749999999999995</v>
      </c>
      <c r="CM410">
        <v>0.43880000000000002</v>
      </c>
      <c r="CN410" t="s">
        <v>1149</v>
      </c>
    </row>
    <row r="411" spans="1:92" x14ac:dyDescent="0.25">
      <c r="A411" t="s">
        <v>1035</v>
      </c>
      <c r="B411">
        <v>1299</v>
      </c>
      <c r="C411" t="s">
        <v>1036</v>
      </c>
      <c r="D411">
        <v>27.168500000000002</v>
      </c>
      <c r="E411">
        <v>3.6724000000000001</v>
      </c>
      <c r="F411">
        <v>1164.4822999999999</v>
      </c>
      <c r="G411">
        <v>0</v>
      </c>
      <c r="H411">
        <v>1022.4327</v>
      </c>
      <c r="I411">
        <v>0</v>
      </c>
      <c r="J411">
        <v>142.0496</v>
      </c>
      <c r="K411">
        <v>2</v>
      </c>
      <c r="L411">
        <v>88.525700000000001</v>
      </c>
      <c r="M411">
        <v>64.427499999999995</v>
      </c>
      <c r="N411">
        <v>102</v>
      </c>
      <c r="O411">
        <v>106.5432</v>
      </c>
      <c r="P411">
        <v>91.809200000000004</v>
      </c>
      <c r="Q411">
        <v>27.168500000000002</v>
      </c>
      <c r="R411">
        <v>3.6724000000000001</v>
      </c>
      <c r="S411">
        <v>1164.4822999999999</v>
      </c>
      <c r="T411">
        <v>0</v>
      </c>
      <c r="U411">
        <v>1022.4327</v>
      </c>
      <c r="V411">
        <v>0</v>
      </c>
      <c r="W411">
        <v>142.0496</v>
      </c>
      <c r="X411">
        <v>2</v>
      </c>
      <c r="Y411">
        <v>88.525700000000001</v>
      </c>
      <c r="Z411">
        <v>64.427499999999995</v>
      </c>
      <c r="AA411">
        <v>102</v>
      </c>
      <c r="AB411">
        <v>106.5432</v>
      </c>
      <c r="AC411">
        <v>91.809200000000004</v>
      </c>
      <c r="AD411">
        <v>900</v>
      </c>
      <c r="AE411">
        <v>9</v>
      </c>
      <c r="AF411">
        <v>2.73</v>
      </c>
      <c r="AG411">
        <v>9</v>
      </c>
      <c r="AH411">
        <v>3.8327</v>
      </c>
      <c r="AI411">
        <v>0</v>
      </c>
      <c r="AJ411">
        <v>0</v>
      </c>
      <c r="AK411">
        <v>0</v>
      </c>
      <c r="AL411">
        <v>0</v>
      </c>
      <c r="AM411">
        <v>7.1400000000000005E-2</v>
      </c>
      <c r="AN411">
        <v>7.1400000000000005E-2</v>
      </c>
      <c r="AO411">
        <v>0</v>
      </c>
      <c r="AP411">
        <v>0</v>
      </c>
      <c r="AQ411">
        <v>0</v>
      </c>
      <c r="AR411">
        <v>0.5</v>
      </c>
      <c r="AT411">
        <v>4.1700000000000001E-2</v>
      </c>
      <c r="AU411">
        <v>0.5</v>
      </c>
      <c r="AV411">
        <v>0</v>
      </c>
      <c r="AW411">
        <v>100</v>
      </c>
      <c r="AY411">
        <v>65</v>
      </c>
      <c r="BO411">
        <v>0</v>
      </c>
      <c r="BP411">
        <v>0.38</v>
      </c>
      <c r="CE411">
        <v>0.74750000000000005</v>
      </c>
      <c r="CL411">
        <v>1.1274999999999999</v>
      </c>
      <c r="CM411">
        <v>0.56379999999999997</v>
      </c>
      <c r="CN411" t="s">
        <v>1149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15"/>
  <sheetViews>
    <sheetView workbookViewId="0">
      <selection activeCell="B5" sqref="B5"/>
    </sheetView>
  </sheetViews>
  <sheetFormatPr defaultRowHeight="15" x14ac:dyDescent="0.25"/>
  <sheetData>
    <row r="1" spans="1:51" x14ac:dyDescent="0.25">
      <c r="A1" t="s">
        <v>741</v>
      </c>
      <c r="B1" t="s">
        <v>742</v>
      </c>
      <c r="C1" t="s">
        <v>743</v>
      </c>
      <c r="D1" t="s">
        <v>744</v>
      </c>
      <c r="E1" t="s">
        <v>745</v>
      </c>
      <c r="F1" t="s">
        <v>746</v>
      </c>
      <c r="G1" t="s">
        <v>747</v>
      </c>
      <c r="H1" t="s">
        <v>748</v>
      </c>
      <c r="I1" t="s">
        <v>749</v>
      </c>
      <c r="J1" t="s">
        <v>750</v>
      </c>
      <c r="K1" t="s">
        <v>751</v>
      </c>
      <c r="L1" t="s">
        <v>752</v>
      </c>
      <c r="M1" t="s">
        <v>753</v>
      </c>
      <c r="N1" t="s">
        <v>754</v>
      </c>
      <c r="O1" t="s">
        <v>755</v>
      </c>
      <c r="P1" t="s">
        <v>756</v>
      </c>
      <c r="Q1" t="s">
        <v>757</v>
      </c>
      <c r="R1" t="s">
        <v>758</v>
      </c>
      <c r="S1" t="s">
        <v>759</v>
      </c>
      <c r="T1" t="s">
        <v>760</v>
      </c>
      <c r="U1" t="s">
        <v>761</v>
      </c>
      <c r="V1" t="s">
        <v>762</v>
      </c>
      <c r="W1" t="s">
        <v>763</v>
      </c>
      <c r="X1" t="s">
        <v>764</v>
      </c>
      <c r="Y1" t="s">
        <v>765</v>
      </c>
      <c r="Z1" t="s">
        <v>766</v>
      </c>
      <c r="AA1" t="s">
        <v>767</v>
      </c>
      <c r="AB1" t="s">
        <v>768</v>
      </c>
      <c r="AC1" t="s">
        <v>769</v>
      </c>
      <c r="AD1" t="s">
        <v>770</v>
      </c>
      <c r="AE1" t="s">
        <v>771</v>
      </c>
      <c r="AF1" t="s">
        <v>772</v>
      </c>
      <c r="AG1" t="s">
        <v>773</v>
      </c>
      <c r="AH1" t="s">
        <v>774</v>
      </c>
      <c r="AI1" t="s">
        <v>775</v>
      </c>
      <c r="AJ1" t="s">
        <v>776</v>
      </c>
      <c r="AK1" t="s">
        <v>777</v>
      </c>
      <c r="AL1" t="s">
        <v>778</v>
      </c>
      <c r="AM1" t="s">
        <v>779</v>
      </c>
      <c r="AN1" t="s">
        <v>780</v>
      </c>
      <c r="AO1" t="s">
        <v>781</v>
      </c>
      <c r="AP1" t="s">
        <v>782</v>
      </c>
      <c r="AQ1" t="s">
        <v>783</v>
      </c>
      <c r="AR1" t="s">
        <v>784</v>
      </c>
      <c r="AS1" t="s">
        <v>785</v>
      </c>
      <c r="AT1" t="s">
        <v>786</v>
      </c>
      <c r="AU1" t="s">
        <v>787</v>
      </c>
      <c r="AV1" t="s">
        <v>788</v>
      </c>
      <c r="AW1" t="s">
        <v>789</v>
      </c>
      <c r="AX1" t="s">
        <v>790</v>
      </c>
      <c r="AY1" t="s">
        <v>791</v>
      </c>
    </row>
    <row r="2" spans="1:51" x14ac:dyDescent="0.25">
      <c r="A2">
        <v>606</v>
      </c>
      <c r="B2" t="s">
        <v>1181</v>
      </c>
      <c r="C2">
        <v>140</v>
      </c>
      <c r="D2">
        <v>240</v>
      </c>
      <c r="E2">
        <v>5.6192390000000003</v>
      </c>
      <c r="F2">
        <v>6.5108050000000004</v>
      </c>
      <c r="G2">
        <v>0.103491</v>
      </c>
      <c r="H2">
        <v>9.325E-3</v>
      </c>
      <c r="I2">
        <v>0</v>
      </c>
      <c r="J2">
        <v>7.1623950000000001</v>
      </c>
      <c r="K2">
        <v>0</v>
      </c>
      <c r="L2">
        <v>7.8221550000000004</v>
      </c>
      <c r="M2">
        <v>2.7757890000000001</v>
      </c>
      <c r="N2">
        <v>0</v>
      </c>
      <c r="O2">
        <v>90</v>
      </c>
      <c r="P2">
        <v>0</v>
      </c>
      <c r="Q2">
        <v>0.6</v>
      </c>
      <c r="R2">
        <v>0.1</v>
      </c>
      <c r="S2">
        <v>75</v>
      </c>
      <c r="T2">
        <v>60</v>
      </c>
      <c r="U2">
        <v>0.1</v>
      </c>
      <c r="V2">
        <v>0.4</v>
      </c>
      <c r="W2">
        <v>0.8</v>
      </c>
      <c r="X2">
        <v>2.6</v>
      </c>
      <c r="Y2">
        <v>2.2000000000000002</v>
      </c>
      <c r="Z2">
        <v>0</v>
      </c>
      <c r="AA2">
        <v>0.3</v>
      </c>
      <c r="AB2">
        <v>0.7</v>
      </c>
      <c r="AC2">
        <v>0.7</v>
      </c>
      <c r="AD2">
        <v>0.21048500000000001</v>
      </c>
      <c r="AE2">
        <v>0.122521</v>
      </c>
      <c r="AF2">
        <v>0</v>
      </c>
      <c r="AG2">
        <v>0.5</v>
      </c>
      <c r="AH2">
        <v>1.2495000000000001</v>
      </c>
      <c r="AI2">
        <v>0.1</v>
      </c>
      <c r="AJ2">
        <v>1.4999999999999999E-4</v>
      </c>
      <c r="AK2">
        <v>0.1</v>
      </c>
      <c r="AL2">
        <v>3.1800000000000002E-2</v>
      </c>
      <c r="AM2">
        <v>3.7299999999999998E-3</v>
      </c>
      <c r="AN2">
        <v>0</v>
      </c>
      <c r="AO2">
        <v>0</v>
      </c>
      <c r="AP2">
        <v>0.2</v>
      </c>
      <c r="AQ2">
        <v>3.42</v>
      </c>
      <c r="AR2">
        <v>0.1</v>
      </c>
      <c r="AS2">
        <v>0.76</v>
      </c>
      <c r="AT2">
        <v>0.13598499999999999</v>
      </c>
      <c r="AU2">
        <v>0</v>
      </c>
      <c r="AV2">
        <v>0</v>
      </c>
      <c r="AW2">
        <v>37.064490999999997</v>
      </c>
      <c r="AX2">
        <v>9</v>
      </c>
      <c r="AY2">
        <v>9</v>
      </c>
    </row>
    <row r="3" spans="1:51" x14ac:dyDescent="0.25">
      <c r="A3">
        <v>607</v>
      </c>
      <c r="B3" t="s">
        <v>1182</v>
      </c>
      <c r="C3">
        <v>140</v>
      </c>
      <c r="D3">
        <v>340</v>
      </c>
      <c r="E3">
        <v>8.3372779999999995</v>
      </c>
      <c r="F3">
        <v>1.9601999999999999</v>
      </c>
      <c r="G3">
        <v>0.22869</v>
      </c>
      <c r="H3">
        <v>0</v>
      </c>
      <c r="I3">
        <v>7.2611299999999996</v>
      </c>
      <c r="J3">
        <v>0</v>
      </c>
      <c r="K3">
        <v>2.7797209999999999</v>
      </c>
      <c r="L3">
        <v>0</v>
      </c>
      <c r="M3">
        <v>0.26040000000000002</v>
      </c>
      <c r="N3">
        <v>0</v>
      </c>
      <c r="O3">
        <v>80</v>
      </c>
      <c r="P3">
        <v>0</v>
      </c>
      <c r="Q3">
        <v>0.6</v>
      </c>
      <c r="R3">
        <v>0</v>
      </c>
      <c r="S3">
        <v>75</v>
      </c>
      <c r="T3">
        <v>0</v>
      </c>
      <c r="U3">
        <v>0.25</v>
      </c>
      <c r="V3">
        <v>0.24</v>
      </c>
      <c r="W3">
        <v>0.91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0.1</v>
      </c>
      <c r="AH3">
        <v>0.24607499999999999</v>
      </c>
      <c r="AI3">
        <v>0</v>
      </c>
      <c r="AJ3">
        <v>0</v>
      </c>
      <c r="AK3">
        <v>0</v>
      </c>
      <c r="AL3">
        <v>0</v>
      </c>
      <c r="AM3">
        <v>0.108279</v>
      </c>
      <c r="AN3">
        <v>0</v>
      </c>
      <c r="AO3">
        <v>3</v>
      </c>
      <c r="AP3">
        <v>0</v>
      </c>
      <c r="AQ3">
        <v>0</v>
      </c>
      <c r="AR3">
        <v>0.2</v>
      </c>
      <c r="AS3">
        <v>0.8</v>
      </c>
      <c r="AT3">
        <v>0</v>
      </c>
      <c r="AU3">
        <v>0</v>
      </c>
      <c r="AV3">
        <v>0</v>
      </c>
      <c r="AW3">
        <v>19.720644</v>
      </c>
      <c r="AX3">
        <v>9</v>
      </c>
      <c r="AY3">
        <v>9</v>
      </c>
    </row>
    <row r="5" spans="1:51" x14ac:dyDescent="0.25">
      <c r="A5" t="s">
        <v>741</v>
      </c>
      <c r="B5" t="s">
        <v>742</v>
      </c>
      <c r="C5" t="s">
        <v>743</v>
      </c>
      <c r="D5" t="s">
        <v>744</v>
      </c>
      <c r="E5" t="s">
        <v>745</v>
      </c>
      <c r="F5" t="s">
        <v>746</v>
      </c>
      <c r="G5" t="s">
        <v>747</v>
      </c>
      <c r="H5" t="s">
        <v>748</v>
      </c>
      <c r="I5" t="s">
        <v>749</v>
      </c>
      <c r="J5" t="s">
        <v>750</v>
      </c>
      <c r="K5" t="s">
        <v>751</v>
      </c>
      <c r="L5" t="s">
        <v>752</v>
      </c>
      <c r="M5" t="s">
        <v>753</v>
      </c>
      <c r="N5" t="s">
        <v>754</v>
      </c>
      <c r="O5" t="s">
        <v>755</v>
      </c>
      <c r="P5" t="s">
        <v>756</v>
      </c>
      <c r="Q5" t="s">
        <v>757</v>
      </c>
      <c r="R5" t="s">
        <v>758</v>
      </c>
      <c r="S5" t="s">
        <v>759</v>
      </c>
      <c r="T5" t="s">
        <v>760</v>
      </c>
      <c r="U5" t="s">
        <v>761</v>
      </c>
      <c r="V5" t="s">
        <v>762</v>
      </c>
      <c r="W5" t="s">
        <v>763</v>
      </c>
      <c r="X5" t="s">
        <v>764</v>
      </c>
      <c r="Y5" t="s">
        <v>765</v>
      </c>
      <c r="Z5" t="s">
        <v>766</v>
      </c>
      <c r="AA5" t="s">
        <v>767</v>
      </c>
      <c r="AB5" t="s">
        <v>768</v>
      </c>
      <c r="AC5" t="s">
        <v>769</v>
      </c>
      <c r="AD5" t="s">
        <v>770</v>
      </c>
      <c r="AE5" t="s">
        <v>771</v>
      </c>
      <c r="AF5" t="s">
        <v>772</v>
      </c>
      <c r="AG5" t="s">
        <v>773</v>
      </c>
      <c r="AH5" t="s">
        <v>774</v>
      </c>
      <c r="AI5" t="s">
        <v>775</v>
      </c>
      <c r="AJ5" t="s">
        <v>776</v>
      </c>
      <c r="AK5" t="s">
        <v>777</v>
      </c>
      <c r="AL5" t="s">
        <v>778</v>
      </c>
      <c r="AM5" t="s">
        <v>779</v>
      </c>
      <c r="AN5" t="s">
        <v>780</v>
      </c>
      <c r="AO5" t="s">
        <v>781</v>
      </c>
      <c r="AP5" t="s">
        <v>782</v>
      </c>
      <c r="AQ5" t="s">
        <v>783</v>
      </c>
      <c r="AR5" t="s">
        <v>784</v>
      </c>
      <c r="AS5" t="s">
        <v>785</v>
      </c>
      <c r="AT5" t="s">
        <v>786</v>
      </c>
      <c r="AU5" t="s">
        <v>787</v>
      </c>
      <c r="AV5" t="s">
        <v>788</v>
      </c>
      <c r="AW5" t="s">
        <v>789</v>
      </c>
      <c r="AX5" t="s">
        <v>790</v>
      </c>
      <c r="AY5" t="s">
        <v>791</v>
      </c>
    </row>
    <row r="6" spans="1:51" x14ac:dyDescent="0.25">
      <c r="A6">
        <v>0</v>
      </c>
      <c r="B6" t="s">
        <v>88</v>
      </c>
      <c r="C6">
        <v>404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9</v>
      </c>
      <c r="AY6">
        <v>9</v>
      </c>
    </row>
    <row r="7" spans="1:51" x14ac:dyDescent="0.25">
      <c r="A7">
        <v>1</v>
      </c>
      <c r="B7" t="s">
        <v>90</v>
      </c>
      <c r="C7">
        <v>13</v>
      </c>
      <c r="D7">
        <v>240</v>
      </c>
      <c r="E7">
        <v>19.441261000000001</v>
      </c>
      <c r="F7">
        <v>8.7245240000000006</v>
      </c>
      <c r="G7">
        <v>0.51363800000000004</v>
      </c>
      <c r="H7">
        <v>0</v>
      </c>
      <c r="I7">
        <v>1.304389</v>
      </c>
      <c r="J7">
        <v>0</v>
      </c>
      <c r="K7">
        <v>0.25014900000000001</v>
      </c>
      <c r="L7">
        <v>1.176212</v>
      </c>
      <c r="M7">
        <v>2.6953049999999998</v>
      </c>
      <c r="N7">
        <v>0</v>
      </c>
      <c r="O7">
        <v>95</v>
      </c>
      <c r="P7">
        <v>0</v>
      </c>
      <c r="Q7">
        <v>0.2</v>
      </c>
      <c r="R7">
        <v>0</v>
      </c>
      <c r="S7">
        <v>90</v>
      </c>
      <c r="T7">
        <v>0</v>
      </c>
      <c r="U7">
        <v>0.2</v>
      </c>
      <c r="V7">
        <v>0.8</v>
      </c>
      <c r="W7">
        <v>3.5</v>
      </c>
      <c r="X7">
        <v>0.5</v>
      </c>
      <c r="Y7">
        <v>0.5</v>
      </c>
      <c r="Z7">
        <v>0</v>
      </c>
      <c r="AA7">
        <v>3</v>
      </c>
      <c r="AB7">
        <v>4</v>
      </c>
      <c r="AC7">
        <v>5</v>
      </c>
      <c r="AD7">
        <v>0</v>
      </c>
      <c r="AE7">
        <v>2.9405000000000001E-2</v>
      </c>
      <c r="AF7">
        <v>0</v>
      </c>
      <c r="AG7">
        <v>0.5</v>
      </c>
      <c r="AH7">
        <v>1.3047500000000001</v>
      </c>
      <c r="AI7">
        <v>0.1</v>
      </c>
      <c r="AJ7">
        <v>2.5000000000000001E-3</v>
      </c>
      <c r="AK7">
        <v>0.5</v>
      </c>
      <c r="AL7">
        <v>0.3</v>
      </c>
      <c r="AM7">
        <v>0</v>
      </c>
      <c r="AN7">
        <v>0</v>
      </c>
      <c r="AO7">
        <v>0</v>
      </c>
      <c r="AP7">
        <v>0</v>
      </c>
      <c r="AQ7">
        <v>0</v>
      </c>
      <c r="AR7">
        <v>2</v>
      </c>
      <c r="AS7">
        <v>16</v>
      </c>
      <c r="AT7">
        <v>0</v>
      </c>
      <c r="AU7">
        <v>0</v>
      </c>
      <c r="AV7">
        <v>0</v>
      </c>
      <c r="AW7">
        <v>68.137748999999999</v>
      </c>
      <c r="AX7">
        <v>9</v>
      </c>
      <c r="AY7">
        <v>9</v>
      </c>
    </row>
    <row r="8" spans="1:51" x14ac:dyDescent="0.25">
      <c r="A8">
        <v>2</v>
      </c>
      <c r="B8" t="s">
        <v>92</v>
      </c>
      <c r="C8">
        <v>131</v>
      </c>
      <c r="D8">
        <v>240</v>
      </c>
      <c r="E8">
        <v>13.562624</v>
      </c>
      <c r="F8">
        <v>7.0436509999999997</v>
      </c>
      <c r="G8">
        <v>0.35577599999999998</v>
      </c>
      <c r="H8">
        <v>6.9597999999999993E-2</v>
      </c>
      <c r="I8">
        <v>0</v>
      </c>
      <c r="J8">
        <v>23.021985999999998</v>
      </c>
      <c r="K8">
        <v>12.864820999999999</v>
      </c>
      <c r="L8">
        <v>6.4324110000000001</v>
      </c>
      <c r="M8">
        <v>1.8694120000000001</v>
      </c>
      <c r="N8">
        <v>1.8953279999999999</v>
      </c>
      <c r="O8">
        <v>90</v>
      </c>
      <c r="P8">
        <v>90</v>
      </c>
      <c r="Q8">
        <v>0.15</v>
      </c>
      <c r="R8">
        <v>0.01</v>
      </c>
      <c r="S8">
        <v>85</v>
      </c>
      <c r="T8">
        <v>60</v>
      </c>
      <c r="U8">
        <v>1</v>
      </c>
      <c r="V8">
        <v>2</v>
      </c>
      <c r="W8">
        <v>4</v>
      </c>
      <c r="X8">
        <v>2</v>
      </c>
      <c r="Y8">
        <v>3</v>
      </c>
      <c r="Z8">
        <v>6</v>
      </c>
      <c r="AA8">
        <v>1</v>
      </c>
      <c r="AB8">
        <v>3</v>
      </c>
      <c r="AC8">
        <v>4</v>
      </c>
      <c r="AD8">
        <v>0</v>
      </c>
      <c r="AE8">
        <v>9.1891E-2</v>
      </c>
      <c r="AF8">
        <v>0</v>
      </c>
      <c r="AG8">
        <v>0.5</v>
      </c>
      <c r="AH8">
        <v>1.45597</v>
      </c>
      <c r="AI8">
        <v>0.1</v>
      </c>
      <c r="AJ8">
        <v>1.5E-3</v>
      </c>
      <c r="AK8">
        <v>0.5</v>
      </c>
      <c r="AL8">
        <v>0.1125</v>
      </c>
      <c r="AM8">
        <v>0</v>
      </c>
      <c r="AN8">
        <v>0</v>
      </c>
      <c r="AO8">
        <v>0.5</v>
      </c>
      <c r="AP8">
        <v>0</v>
      </c>
      <c r="AQ8">
        <v>0</v>
      </c>
      <c r="AR8">
        <v>3</v>
      </c>
      <c r="AS8">
        <v>18</v>
      </c>
      <c r="AT8">
        <v>0</v>
      </c>
      <c r="AU8">
        <v>0</v>
      </c>
      <c r="AV8">
        <v>0</v>
      </c>
      <c r="AW8">
        <v>91.915488999999994</v>
      </c>
      <c r="AX8">
        <v>8</v>
      </c>
      <c r="AY8">
        <v>1</v>
      </c>
    </row>
    <row r="9" spans="1:51" x14ac:dyDescent="0.25">
      <c r="A9">
        <v>3</v>
      </c>
      <c r="B9" t="s">
        <v>805</v>
      </c>
      <c r="C9">
        <v>136</v>
      </c>
      <c r="D9">
        <v>240</v>
      </c>
      <c r="E9">
        <v>8.5663020000000003</v>
      </c>
      <c r="F9">
        <v>0</v>
      </c>
      <c r="G9">
        <v>0.58570800000000001</v>
      </c>
      <c r="H9">
        <v>0</v>
      </c>
      <c r="I9">
        <v>0</v>
      </c>
      <c r="J9">
        <v>0</v>
      </c>
      <c r="K9">
        <v>2.2972899999999998</v>
      </c>
      <c r="L9">
        <v>2.2972899999999998</v>
      </c>
      <c r="M9">
        <v>1.4198390000000001</v>
      </c>
      <c r="N9">
        <v>0</v>
      </c>
      <c r="O9">
        <v>85</v>
      </c>
      <c r="P9">
        <v>0</v>
      </c>
      <c r="Q9">
        <v>0.3</v>
      </c>
      <c r="R9">
        <v>0.01</v>
      </c>
      <c r="S9">
        <v>90</v>
      </c>
      <c r="T9">
        <v>50</v>
      </c>
      <c r="U9">
        <v>2.5</v>
      </c>
      <c r="V9">
        <v>3.5</v>
      </c>
      <c r="W9">
        <v>3.6</v>
      </c>
      <c r="X9">
        <v>10.700001</v>
      </c>
      <c r="Y9">
        <v>0</v>
      </c>
      <c r="Z9">
        <v>0</v>
      </c>
      <c r="AA9">
        <v>2.5</v>
      </c>
      <c r="AB9">
        <v>0</v>
      </c>
      <c r="AC9">
        <v>0</v>
      </c>
      <c r="AD9">
        <v>0</v>
      </c>
      <c r="AE9">
        <v>6.6161409999999998</v>
      </c>
      <c r="AF9">
        <v>0</v>
      </c>
      <c r="AG9">
        <v>0.75</v>
      </c>
      <c r="AH9">
        <v>2.1481870000000001</v>
      </c>
      <c r="AI9">
        <v>0</v>
      </c>
      <c r="AJ9">
        <v>0</v>
      </c>
      <c r="AK9">
        <v>0.5</v>
      </c>
      <c r="AL9">
        <v>7.4999999999999997E-3</v>
      </c>
      <c r="AM9">
        <v>0</v>
      </c>
      <c r="AN9">
        <v>0</v>
      </c>
      <c r="AO9">
        <v>0.5</v>
      </c>
      <c r="AP9">
        <v>0</v>
      </c>
      <c r="AQ9">
        <v>0</v>
      </c>
      <c r="AR9">
        <v>2.5</v>
      </c>
      <c r="AS9">
        <v>19.800001000000002</v>
      </c>
      <c r="AT9">
        <v>0</v>
      </c>
      <c r="AU9">
        <v>1.7759819999999999</v>
      </c>
      <c r="AV9">
        <v>0</v>
      </c>
      <c r="AW9">
        <v>69.124236999999994</v>
      </c>
      <c r="AX9">
        <v>8</v>
      </c>
      <c r="AY9">
        <v>1</v>
      </c>
    </row>
    <row r="10" spans="1:51" x14ac:dyDescent="0.25">
      <c r="A10">
        <v>4</v>
      </c>
      <c r="B10" t="s">
        <v>94</v>
      </c>
      <c r="C10">
        <v>118</v>
      </c>
      <c r="D10">
        <v>240</v>
      </c>
      <c r="E10">
        <v>3.5038580000000001</v>
      </c>
      <c r="F10">
        <v>0</v>
      </c>
      <c r="G10">
        <v>0.24904299999999999</v>
      </c>
      <c r="H10">
        <v>4.1939999999999998E-3</v>
      </c>
      <c r="I10">
        <v>0</v>
      </c>
      <c r="J10">
        <v>0.27407100000000001</v>
      </c>
      <c r="K10">
        <v>0</v>
      </c>
      <c r="L10">
        <v>0</v>
      </c>
      <c r="M10">
        <v>5.4</v>
      </c>
      <c r="N10">
        <v>0.51036300000000001</v>
      </c>
      <c r="O10">
        <v>70</v>
      </c>
      <c r="P10">
        <v>90</v>
      </c>
      <c r="Q10">
        <v>0.5</v>
      </c>
      <c r="R10">
        <v>0.1</v>
      </c>
      <c r="S10">
        <v>90</v>
      </c>
      <c r="T10">
        <v>90</v>
      </c>
      <c r="U10">
        <v>0.2</v>
      </c>
      <c r="V10">
        <v>0.3</v>
      </c>
      <c r="W10">
        <v>3.8</v>
      </c>
      <c r="X10">
        <v>0</v>
      </c>
      <c r="Y10">
        <v>0</v>
      </c>
      <c r="Z10">
        <v>0</v>
      </c>
      <c r="AA10">
        <v>12.000000999999999</v>
      </c>
      <c r="AB10">
        <v>7</v>
      </c>
      <c r="AC10">
        <v>4.5</v>
      </c>
      <c r="AD10">
        <v>0</v>
      </c>
      <c r="AE10">
        <v>13.232283000000001</v>
      </c>
      <c r="AF10">
        <v>0</v>
      </c>
      <c r="AG10">
        <v>0.75</v>
      </c>
      <c r="AH10">
        <v>2.2687499999999998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1.5</v>
      </c>
      <c r="AS10">
        <v>6</v>
      </c>
      <c r="AT10">
        <v>0.16302800000000001</v>
      </c>
      <c r="AU10">
        <v>0</v>
      </c>
      <c r="AV10">
        <v>0</v>
      </c>
      <c r="AW10">
        <v>59.731521999999998</v>
      </c>
      <c r="AX10">
        <v>8</v>
      </c>
      <c r="AY10">
        <v>1</v>
      </c>
    </row>
    <row r="11" spans="1:51" x14ac:dyDescent="0.25">
      <c r="A11">
        <v>5</v>
      </c>
      <c r="B11" t="s">
        <v>96</v>
      </c>
      <c r="C11">
        <v>118</v>
      </c>
      <c r="D11">
        <v>240</v>
      </c>
      <c r="E11">
        <v>13.201457</v>
      </c>
      <c r="F11">
        <v>6.3392869999999997</v>
      </c>
      <c r="G11">
        <v>1.39514</v>
      </c>
      <c r="H11">
        <v>3.3299000000000002E-2</v>
      </c>
      <c r="I11">
        <v>0</v>
      </c>
      <c r="J11">
        <v>3.4715690000000001</v>
      </c>
      <c r="K11">
        <v>0.91891599999999996</v>
      </c>
      <c r="L11">
        <v>0.73768500000000004</v>
      </c>
      <c r="M11">
        <v>2.9759910000000001</v>
      </c>
      <c r="N11">
        <v>0</v>
      </c>
      <c r="O11">
        <v>90</v>
      </c>
      <c r="P11">
        <v>0</v>
      </c>
      <c r="Q11">
        <v>0.2</v>
      </c>
      <c r="R11">
        <v>0.01</v>
      </c>
      <c r="S11">
        <v>50</v>
      </c>
      <c r="T11">
        <v>50</v>
      </c>
      <c r="U11">
        <v>0.5</v>
      </c>
      <c r="V11">
        <v>1.6</v>
      </c>
      <c r="W11">
        <v>3.3</v>
      </c>
      <c r="X11">
        <v>4.3</v>
      </c>
      <c r="Y11">
        <v>8.9000009999999996</v>
      </c>
      <c r="Z11">
        <v>3.4</v>
      </c>
      <c r="AA11">
        <v>0.8</v>
      </c>
      <c r="AB11">
        <v>1.6</v>
      </c>
      <c r="AC11">
        <v>0.6</v>
      </c>
      <c r="AD11">
        <v>2.2107999999999999E-2</v>
      </c>
      <c r="AE11">
        <v>3.6755999999999997E-2</v>
      </c>
      <c r="AF11">
        <v>0</v>
      </c>
      <c r="AG11">
        <v>2</v>
      </c>
      <c r="AH11">
        <v>4.9809999999999999</v>
      </c>
      <c r="AI11">
        <v>0</v>
      </c>
      <c r="AJ11">
        <v>0</v>
      </c>
      <c r="AK11">
        <v>0</v>
      </c>
      <c r="AL11">
        <v>0</v>
      </c>
      <c r="AM11">
        <v>5.0330000000000001E-3</v>
      </c>
      <c r="AN11">
        <v>0</v>
      </c>
      <c r="AO11">
        <v>0.5</v>
      </c>
      <c r="AP11">
        <v>0</v>
      </c>
      <c r="AQ11">
        <v>0</v>
      </c>
      <c r="AR11">
        <v>1.1000000000000001</v>
      </c>
      <c r="AS11">
        <v>7.832001</v>
      </c>
      <c r="AT11">
        <v>0</v>
      </c>
      <c r="AU11">
        <v>0</v>
      </c>
      <c r="AV11">
        <v>0</v>
      </c>
      <c r="AW11">
        <v>65.666565000000006</v>
      </c>
      <c r="AX11">
        <v>8</v>
      </c>
      <c r="AY11">
        <v>1</v>
      </c>
    </row>
    <row r="12" spans="1:51" x14ac:dyDescent="0.25">
      <c r="A12">
        <v>6</v>
      </c>
      <c r="B12" t="s">
        <v>98</v>
      </c>
      <c r="C12">
        <v>140</v>
      </c>
      <c r="D12">
        <v>240</v>
      </c>
      <c r="E12">
        <v>5.6192390000000003</v>
      </c>
      <c r="F12">
        <v>6.5108050000000004</v>
      </c>
      <c r="G12">
        <v>0.103491</v>
      </c>
      <c r="H12">
        <v>9.325E-3</v>
      </c>
      <c r="I12">
        <v>0</v>
      </c>
      <c r="J12">
        <v>7.1623950000000001</v>
      </c>
      <c r="K12">
        <v>0</v>
      </c>
      <c r="L12">
        <v>7.8221550000000004</v>
      </c>
      <c r="M12">
        <v>2.7757890000000001</v>
      </c>
      <c r="N12">
        <v>0</v>
      </c>
      <c r="O12">
        <v>90</v>
      </c>
      <c r="P12">
        <v>0</v>
      </c>
      <c r="Q12">
        <v>0.6</v>
      </c>
      <c r="R12">
        <v>0.1</v>
      </c>
      <c r="S12">
        <v>75</v>
      </c>
      <c r="T12">
        <v>60</v>
      </c>
      <c r="U12">
        <v>0.1</v>
      </c>
      <c r="V12">
        <v>0.4</v>
      </c>
      <c r="W12">
        <v>0.8</v>
      </c>
      <c r="X12">
        <v>2.6</v>
      </c>
      <c r="Y12">
        <v>2.2000000000000002</v>
      </c>
      <c r="Z12">
        <v>0</v>
      </c>
      <c r="AA12">
        <v>0.3</v>
      </c>
      <c r="AB12">
        <v>0.7</v>
      </c>
      <c r="AC12">
        <v>0.7</v>
      </c>
      <c r="AD12">
        <v>0.21048500000000001</v>
      </c>
      <c r="AE12">
        <v>0.122521</v>
      </c>
      <c r="AF12">
        <v>0</v>
      </c>
      <c r="AG12">
        <v>0.5</v>
      </c>
      <c r="AH12">
        <v>1.2495000000000001</v>
      </c>
      <c r="AI12">
        <v>0.1</v>
      </c>
      <c r="AJ12">
        <v>1.4999999999999999E-4</v>
      </c>
      <c r="AK12">
        <v>0.1</v>
      </c>
      <c r="AL12">
        <v>3.1800000000000002E-2</v>
      </c>
      <c r="AM12">
        <v>3.7299999999999998E-3</v>
      </c>
      <c r="AN12">
        <v>0</v>
      </c>
      <c r="AO12">
        <v>0</v>
      </c>
      <c r="AP12">
        <v>0</v>
      </c>
      <c r="AQ12">
        <v>0</v>
      </c>
      <c r="AR12">
        <v>0.3</v>
      </c>
      <c r="AS12">
        <v>2.2799999999999998</v>
      </c>
      <c r="AT12">
        <v>0.13598499999999999</v>
      </c>
      <c r="AU12">
        <v>0</v>
      </c>
      <c r="AV12">
        <v>0</v>
      </c>
      <c r="AW12">
        <v>35.164490000000001</v>
      </c>
      <c r="AX12">
        <v>9</v>
      </c>
      <c r="AY12">
        <v>9</v>
      </c>
    </row>
    <row r="13" spans="1:51" x14ac:dyDescent="0.25">
      <c r="A13">
        <v>7</v>
      </c>
      <c r="B13" t="s">
        <v>100</v>
      </c>
      <c r="C13">
        <v>136</v>
      </c>
      <c r="D13">
        <v>240</v>
      </c>
      <c r="E13">
        <v>11.499841</v>
      </c>
      <c r="F13">
        <v>7.4058960000000003</v>
      </c>
      <c r="G13">
        <v>0.39204</v>
      </c>
      <c r="H13">
        <v>0</v>
      </c>
      <c r="I13">
        <v>0</v>
      </c>
      <c r="J13">
        <v>0</v>
      </c>
      <c r="K13">
        <v>0</v>
      </c>
      <c r="L13">
        <v>1.829664</v>
      </c>
      <c r="M13">
        <v>0.86533800000000005</v>
      </c>
      <c r="N13">
        <v>0</v>
      </c>
      <c r="O13">
        <v>95</v>
      </c>
      <c r="P13">
        <v>0</v>
      </c>
      <c r="Q13">
        <v>0.02</v>
      </c>
      <c r="R13">
        <v>0</v>
      </c>
      <c r="S13">
        <v>95</v>
      </c>
      <c r="T13">
        <v>0</v>
      </c>
      <c r="U13">
        <v>1</v>
      </c>
      <c r="V13">
        <v>3.2</v>
      </c>
      <c r="W13">
        <v>1.9</v>
      </c>
      <c r="X13">
        <v>0.6</v>
      </c>
      <c r="Y13">
        <v>0.7</v>
      </c>
      <c r="Z13">
        <v>1.7</v>
      </c>
      <c r="AA13">
        <v>4.9000000000000004</v>
      </c>
      <c r="AB13">
        <v>5.4</v>
      </c>
      <c r="AC13">
        <v>14.200001</v>
      </c>
      <c r="AD13">
        <v>0</v>
      </c>
      <c r="AE13">
        <v>0</v>
      </c>
      <c r="AF13">
        <v>0</v>
      </c>
      <c r="AG13">
        <v>0.4</v>
      </c>
      <c r="AH13">
        <v>1.1919599999999999</v>
      </c>
      <c r="AI13">
        <v>0.2</v>
      </c>
      <c r="AJ13">
        <v>2E-3</v>
      </c>
      <c r="AK13">
        <v>0.5</v>
      </c>
      <c r="AL13">
        <v>7.4999999999999997E-2</v>
      </c>
      <c r="AM13">
        <v>0</v>
      </c>
      <c r="AN13">
        <v>0</v>
      </c>
      <c r="AO13">
        <v>3</v>
      </c>
      <c r="AP13">
        <v>0</v>
      </c>
      <c r="AQ13">
        <v>0</v>
      </c>
      <c r="AR13">
        <v>1.3</v>
      </c>
      <c r="AS13">
        <v>10.295999999999999</v>
      </c>
      <c r="AT13">
        <v>6.6060999999999995E-2</v>
      </c>
      <c r="AU13">
        <v>0</v>
      </c>
      <c r="AV13">
        <v>0</v>
      </c>
      <c r="AW13">
        <v>70.243797000000001</v>
      </c>
      <c r="AX13">
        <v>8</v>
      </c>
      <c r="AY13">
        <v>1</v>
      </c>
    </row>
    <row r="14" spans="1:51" x14ac:dyDescent="0.25">
      <c r="A14">
        <v>8</v>
      </c>
      <c r="B14" t="s">
        <v>102</v>
      </c>
      <c r="C14">
        <v>135</v>
      </c>
      <c r="D14">
        <v>240</v>
      </c>
      <c r="E14">
        <v>6.5549090000000003</v>
      </c>
      <c r="F14">
        <v>9.9876120000000004</v>
      </c>
      <c r="G14">
        <v>0.34327000000000002</v>
      </c>
      <c r="H14">
        <v>0.15535299999999999</v>
      </c>
      <c r="I14">
        <v>0</v>
      </c>
      <c r="J14">
        <v>32.888553999999999</v>
      </c>
      <c r="K14">
        <v>4.4230489999999998</v>
      </c>
      <c r="L14">
        <v>2.948699</v>
      </c>
      <c r="M14">
        <v>1.1091139999999999</v>
      </c>
      <c r="N14">
        <v>0.57618000000000003</v>
      </c>
      <c r="O14">
        <v>75</v>
      </c>
      <c r="P14">
        <v>90</v>
      </c>
      <c r="Q14">
        <v>0.01</v>
      </c>
      <c r="R14">
        <v>0.01</v>
      </c>
      <c r="S14">
        <v>90</v>
      </c>
      <c r="T14">
        <v>60</v>
      </c>
      <c r="U14">
        <v>1</v>
      </c>
      <c r="V14">
        <v>2</v>
      </c>
      <c r="W14">
        <v>4</v>
      </c>
      <c r="X14">
        <v>10</v>
      </c>
      <c r="Y14">
        <v>20</v>
      </c>
      <c r="Z14">
        <v>10</v>
      </c>
      <c r="AA14">
        <v>2</v>
      </c>
      <c r="AB14">
        <v>10</v>
      </c>
      <c r="AC14">
        <v>5</v>
      </c>
      <c r="AD14">
        <v>0</v>
      </c>
      <c r="AE14">
        <v>9.1891E-2</v>
      </c>
      <c r="AF14">
        <v>0</v>
      </c>
      <c r="AG14">
        <v>1</v>
      </c>
      <c r="AH14">
        <v>2.9749500000000002</v>
      </c>
      <c r="AI14">
        <v>0.1</v>
      </c>
      <c r="AJ14">
        <v>1.5E-3</v>
      </c>
      <c r="AK14">
        <v>0.7</v>
      </c>
      <c r="AL14">
        <v>0.105</v>
      </c>
      <c r="AM14">
        <v>0</v>
      </c>
      <c r="AN14">
        <v>0</v>
      </c>
      <c r="AO14">
        <v>0.5</v>
      </c>
      <c r="AP14">
        <v>0</v>
      </c>
      <c r="AQ14">
        <v>0</v>
      </c>
      <c r="AR14">
        <v>4</v>
      </c>
      <c r="AS14">
        <v>31.68</v>
      </c>
      <c r="AT14">
        <v>0</v>
      </c>
      <c r="AU14">
        <v>0</v>
      </c>
      <c r="AV14">
        <v>0</v>
      </c>
      <c r="AW14">
        <v>125.471535</v>
      </c>
      <c r="AX14">
        <v>8</v>
      </c>
      <c r="AY14">
        <v>1</v>
      </c>
    </row>
    <row r="15" spans="1:51" x14ac:dyDescent="0.25">
      <c r="A15">
        <v>9</v>
      </c>
      <c r="B15" t="s">
        <v>104</v>
      </c>
      <c r="C15">
        <v>135</v>
      </c>
      <c r="D15">
        <v>240</v>
      </c>
      <c r="E15">
        <v>8.1936359999999997</v>
      </c>
      <c r="F15">
        <v>0</v>
      </c>
      <c r="G15">
        <v>2.406917</v>
      </c>
      <c r="H15">
        <v>0</v>
      </c>
      <c r="I15">
        <v>0</v>
      </c>
      <c r="J15">
        <v>0</v>
      </c>
      <c r="K15">
        <v>4.5945790000000004</v>
      </c>
      <c r="L15">
        <v>3.445935</v>
      </c>
      <c r="M15">
        <v>1.744756</v>
      </c>
      <c r="N15">
        <v>0</v>
      </c>
      <c r="O15">
        <v>85</v>
      </c>
      <c r="P15">
        <v>0</v>
      </c>
      <c r="Q15">
        <v>0.15</v>
      </c>
      <c r="R15">
        <v>0</v>
      </c>
      <c r="S15">
        <v>90</v>
      </c>
      <c r="T15">
        <v>0</v>
      </c>
      <c r="U15">
        <v>1.5</v>
      </c>
      <c r="V15">
        <v>2.6</v>
      </c>
      <c r="W15">
        <v>2.5</v>
      </c>
      <c r="X15">
        <v>2</v>
      </c>
      <c r="Y15">
        <v>3.7</v>
      </c>
      <c r="Z15">
        <v>7</v>
      </c>
      <c r="AA15">
        <v>4.7</v>
      </c>
      <c r="AB15">
        <v>8</v>
      </c>
      <c r="AC15">
        <v>20</v>
      </c>
      <c r="AD15">
        <v>0</v>
      </c>
      <c r="AE15">
        <v>1.4825060000000001</v>
      </c>
      <c r="AF15">
        <v>0</v>
      </c>
      <c r="AG15">
        <v>0.5</v>
      </c>
      <c r="AH15">
        <v>1.5049999999999999</v>
      </c>
      <c r="AI15">
        <v>0.1</v>
      </c>
      <c r="AJ15">
        <v>1.5E-3</v>
      </c>
      <c r="AK15">
        <v>0.5</v>
      </c>
      <c r="AL15">
        <v>0.15</v>
      </c>
      <c r="AM15">
        <v>0</v>
      </c>
      <c r="AN15">
        <v>0</v>
      </c>
      <c r="AO15">
        <v>0.5</v>
      </c>
      <c r="AP15">
        <v>0</v>
      </c>
      <c r="AQ15">
        <v>0</v>
      </c>
      <c r="AR15">
        <v>1.5</v>
      </c>
      <c r="AS15">
        <v>11.52</v>
      </c>
      <c r="AT15">
        <v>2.7473000000000001E-2</v>
      </c>
      <c r="AU15">
        <v>0</v>
      </c>
      <c r="AV15">
        <v>0</v>
      </c>
      <c r="AW15">
        <v>89.222305000000006</v>
      </c>
      <c r="AX15">
        <v>8</v>
      </c>
      <c r="AY15">
        <v>1</v>
      </c>
    </row>
    <row r="16" spans="1:51" x14ac:dyDescent="0.25">
      <c r="A16">
        <v>10</v>
      </c>
      <c r="B16" t="s">
        <v>106</v>
      </c>
      <c r="C16">
        <v>130</v>
      </c>
      <c r="D16">
        <v>240</v>
      </c>
      <c r="E16">
        <v>11.747087000000001</v>
      </c>
      <c r="F16">
        <v>13.375619</v>
      </c>
      <c r="G16">
        <v>0.65836600000000001</v>
      </c>
      <c r="H16">
        <v>7.7676999999999996E-2</v>
      </c>
      <c r="I16">
        <v>0</v>
      </c>
      <c r="J16">
        <v>4.6774829999999996</v>
      </c>
      <c r="K16">
        <v>0.61261100000000002</v>
      </c>
      <c r="L16">
        <v>0.40840700000000002</v>
      </c>
      <c r="M16">
        <v>0.84878500000000001</v>
      </c>
      <c r="N16">
        <v>0.706928</v>
      </c>
      <c r="O16">
        <v>75</v>
      </c>
      <c r="P16">
        <v>90</v>
      </c>
      <c r="Q16">
        <v>0.3</v>
      </c>
      <c r="R16">
        <v>0.05</v>
      </c>
      <c r="S16">
        <v>60</v>
      </c>
      <c r="T16">
        <v>80</v>
      </c>
      <c r="U16">
        <v>1.3</v>
      </c>
      <c r="V16">
        <v>1</v>
      </c>
      <c r="W16">
        <v>1</v>
      </c>
      <c r="X16">
        <v>5</v>
      </c>
      <c r="Y16">
        <v>35</v>
      </c>
      <c r="Z16">
        <v>5</v>
      </c>
      <c r="AA16">
        <v>2</v>
      </c>
      <c r="AB16">
        <v>10</v>
      </c>
      <c r="AC16">
        <v>5</v>
      </c>
      <c r="AD16">
        <v>0</v>
      </c>
      <c r="AE16">
        <v>9.1891E-2</v>
      </c>
      <c r="AF16">
        <v>0</v>
      </c>
      <c r="AG16">
        <v>1</v>
      </c>
      <c r="AH16">
        <v>2.8547500000000001</v>
      </c>
      <c r="AI16">
        <v>0.1</v>
      </c>
      <c r="AJ16">
        <v>6.0000000000000001E-3</v>
      </c>
      <c r="AK16">
        <v>0.7</v>
      </c>
      <c r="AL16">
        <v>0.21</v>
      </c>
      <c r="AM16">
        <v>0</v>
      </c>
      <c r="AN16">
        <v>0</v>
      </c>
      <c r="AO16">
        <v>0.5</v>
      </c>
      <c r="AP16">
        <v>0</v>
      </c>
      <c r="AQ16">
        <v>0</v>
      </c>
      <c r="AR16">
        <v>5</v>
      </c>
      <c r="AS16">
        <v>38</v>
      </c>
      <c r="AT16">
        <v>0</v>
      </c>
      <c r="AU16">
        <v>0</v>
      </c>
      <c r="AV16">
        <v>0</v>
      </c>
      <c r="AW16">
        <v>135.74813800000001</v>
      </c>
      <c r="AX16">
        <v>8</v>
      </c>
      <c r="AY16">
        <v>1</v>
      </c>
    </row>
    <row r="17" spans="1:51" x14ac:dyDescent="0.25">
      <c r="A17">
        <v>11</v>
      </c>
      <c r="B17" t="s">
        <v>108</v>
      </c>
      <c r="C17">
        <v>130</v>
      </c>
      <c r="D17">
        <v>240</v>
      </c>
      <c r="E17">
        <v>12.19558</v>
      </c>
      <c r="F17">
        <v>0</v>
      </c>
      <c r="G17">
        <v>0.15923399999999999</v>
      </c>
      <c r="H17">
        <v>7.2820000000000003E-3</v>
      </c>
      <c r="I17">
        <v>0</v>
      </c>
      <c r="J17">
        <v>0.433278</v>
      </c>
      <c r="K17">
        <v>0.24504400000000001</v>
      </c>
      <c r="L17">
        <v>6.8918699999999999</v>
      </c>
      <c r="M17">
        <v>0.25287300000000001</v>
      </c>
      <c r="N17">
        <v>0.706928</v>
      </c>
      <c r="O17">
        <v>75</v>
      </c>
      <c r="P17">
        <v>90</v>
      </c>
      <c r="Q17">
        <v>0.2</v>
      </c>
      <c r="R17">
        <v>0.05</v>
      </c>
      <c r="S17">
        <v>80</v>
      </c>
      <c r="T17">
        <v>60</v>
      </c>
      <c r="U17">
        <v>1</v>
      </c>
      <c r="V17">
        <v>2</v>
      </c>
      <c r="W17">
        <v>4</v>
      </c>
      <c r="X17">
        <v>5</v>
      </c>
      <c r="Y17">
        <v>5</v>
      </c>
      <c r="Z17">
        <v>5</v>
      </c>
      <c r="AA17">
        <v>5</v>
      </c>
      <c r="AB17">
        <v>5</v>
      </c>
      <c r="AC17">
        <v>5</v>
      </c>
      <c r="AD17">
        <v>0</v>
      </c>
      <c r="AE17">
        <v>1.914393</v>
      </c>
      <c r="AF17">
        <v>0</v>
      </c>
      <c r="AG17">
        <v>1</v>
      </c>
      <c r="AH17">
        <v>2.4039999999999999</v>
      </c>
      <c r="AI17">
        <v>0.1</v>
      </c>
      <c r="AJ17">
        <v>5.0000000000000001E-4</v>
      </c>
      <c r="AK17">
        <v>0.7</v>
      </c>
      <c r="AL17">
        <v>0.21</v>
      </c>
      <c r="AM17">
        <v>0</v>
      </c>
      <c r="AN17">
        <v>0</v>
      </c>
      <c r="AO17">
        <v>0.5</v>
      </c>
      <c r="AP17">
        <v>0</v>
      </c>
      <c r="AQ17">
        <v>0</v>
      </c>
      <c r="AR17">
        <v>1.25</v>
      </c>
      <c r="AS17">
        <v>8</v>
      </c>
      <c r="AT17">
        <v>1.7849E-2</v>
      </c>
      <c r="AU17">
        <v>0</v>
      </c>
      <c r="AV17">
        <v>0</v>
      </c>
      <c r="AW17">
        <v>70.755547000000007</v>
      </c>
      <c r="AX17">
        <v>8</v>
      </c>
      <c r="AY17">
        <v>1</v>
      </c>
    </row>
    <row r="18" spans="1:51" x14ac:dyDescent="0.25">
      <c r="A18">
        <v>12</v>
      </c>
      <c r="B18" t="s">
        <v>110</v>
      </c>
      <c r="C18">
        <v>112</v>
      </c>
      <c r="D18">
        <v>260</v>
      </c>
      <c r="E18">
        <v>16.115587000000001</v>
      </c>
      <c r="F18">
        <v>0</v>
      </c>
      <c r="G18">
        <v>9.4355999999999995E-2</v>
      </c>
      <c r="H18">
        <v>0.111162</v>
      </c>
      <c r="I18">
        <v>0</v>
      </c>
      <c r="J18">
        <v>7.1436859999999998</v>
      </c>
      <c r="K18">
        <v>10.368830000000001</v>
      </c>
      <c r="L18">
        <v>1.172307</v>
      </c>
      <c r="M18">
        <v>2.9340999999999999E-2</v>
      </c>
      <c r="N18">
        <v>0</v>
      </c>
      <c r="O18">
        <v>75</v>
      </c>
      <c r="P18">
        <v>0</v>
      </c>
      <c r="Q18">
        <v>0.05</v>
      </c>
      <c r="R18">
        <v>0.01</v>
      </c>
      <c r="S18">
        <v>75</v>
      </c>
      <c r="T18">
        <v>55</v>
      </c>
      <c r="U18">
        <v>0.3</v>
      </c>
      <c r="V18">
        <v>0.6</v>
      </c>
      <c r="W18">
        <v>1.1000000000000001</v>
      </c>
      <c r="X18">
        <v>0.6</v>
      </c>
      <c r="Y18">
        <v>4.5</v>
      </c>
      <c r="Z18">
        <v>7</v>
      </c>
      <c r="AA18">
        <v>0.5</v>
      </c>
      <c r="AB18">
        <v>3.6</v>
      </c>
      <c r="AC18">
        <v>5</v>
      </c>
      <c r="AD18">
        <v>0</v>
      </c>
      <c r="AE18">
        <v>4.633E-3</v>
      </c>
      <c r="AF18">
        <v>0</v>
      </c>
      <c r="AG18">
        <v>1.3</v>
      </c>
      <c r="AH18">
        <v>3.2763249999999999</v>
      </c>
      <c r="AI18">
        <v>0</v>
      </c>
      <c r="AJ18">
        <v>0</v>
      </c>
      <c r="AK18">
        <v>0.4</v>
      </c>
      <c r="AL18">
        <v>1.2E-2</v>
      </c>
      <c r="AM18">
        <v>4.4539000000000002E-2</v>
      </c>
      <c r="AN18">
        <v>0</v>
      </c>
      <c r="AO18">
        <v>0.04</v>
      </c>
      <c r="AP18">
        <v>0</v>
      </c>
      <c r="AQ18">
        <v>0</v>
      </c>
      <c r="AR18">
        <v>1.4</v>
      </c>
      <c r="AS18">
        <v>10.752001</v>
      </c>
      <c r="AT18">
        <v>0</v>
      </c>
      <c r="AU18">
        <v>0</v>
      </c>
      <c r="AV18">
        <v>0</v>
      </c>
      <c r="AW18">
        <v>65.281081999999998</v>
      </c>
      <c r="AX18">
        <v>8</v>
      </c>
      <c r="AY18">
        <v>1</v>
      </c>
    </row>
    <row r="19" spans="1:51" x14ac:dyDescent="0.25">
      <c r="A19">
        <v>13</v>
      </c>
      <c r="B19" t="s">
        <v>807</v>
      </c>
      <c r="C19">
        <v>112</v>
      </c>
      <c r="D19">
        <v>240</v>
      </c>
      <c r="E19">
        <v>3.889821</v>
      </c>
      <c r="F19">
        <v>0</v>
      </c>
      <c r="G19">
        <v>0.37086999999999998</v>
      </c>
      <c r="H19">
        <v>1.9886000000000001E-2</v>
      </c>
      <c r="I19">
        <v>0</v>
      </c>
      <c r="J19">
        <v>2.480877</v>
      </c>
      <c r="K19">
        <v>14.743497</v>
      </c>
      <c r="L19">
        <v>3.6858740000000001</v>
      </c>
      <c r="M19">
        <v>0.59547799999999995</v>
      </c>
      <c r="N19">
        <v>0.57646500000000001</v>
      </c>
      <c r="O19">
        <v>90</v>
      </c>
      <c r="P19">
        <v>95</v>
      </c>
      <c r="Q19">
        <v>0.2</v>
      </c>
      <c r="R19">
        <v>0</v>
      </c>
      <c r="S19">
        <v>85</v>
      </c>
      <c r="T19">
        <v>0</v>
      </c>
      <c r="U19">
        <v>0.4</v>
      </c>
      <c r="V19">
        <v>0.6</v>
      </c>
      <c r="W19">
        <v>1</v>
      </c>
      <c r="X19">
        <v>13.000000999999999</v>
      </c>
      <c r="Y19">
        <v>4</v>
      </c>
      <c r="Z19">
        <v>7</v>
      </c>
      <c r="AA19">
        <v>3</v>
      </c>
      <c r="AB19">
        <v>1</v>
      </c>
      <c r="AC19">
        <v>7</v>
      </c>
      <c r="AD19">
        <v>0</v>
      </c>
      <c r="AE19">
        <v>0</v>
      </c>
      <c r="AF19">
        <v>0</v>
      </c>
      <c r="AG19">
        <v>0.2</v>
      </c>
      <c r="AH19">
        <v>0.43712400000000001</v>
      </c>
      <c r="AI19">
        <v>0.2</v>
      </c>
      <c r="AJ19">
        <v>5.0000000000000001E-3</v>
      </c>
      <c r="AK19">
        <v>0.3</v>
      </c>
      <c r="AL19">
        <v>4.4999999999999998E-2</v>
      </c>
      <c r="AM19">
        <v>0</v>
      </c>
      <c r="AN19">
        <v>0</v>
      </c>
      <c r="AO19">
        <v>0.04</v>
      </c>
      <c r="AP19">
        <v>0.8</v>
      </c>
      <c r="AQ19">
        <v>10.512</v>
      </c>
      <c r="AR19">
        <v>0.8</v>
      </c>
      <c r="AS19">
        <v>4.6719999999999997</v>
      </c>
      <c r="AT19">
        <v>0</v>
      </c>
      <c r="AU19">
        <v>0</v>
      </c>
      <c r="AV19">
        <v>0</v>
      </c>
      <c r="AW19">
        <v>76.793021999999993</v>
      </c>
      <c r="AX19">
        <v>8</v>
      </c>
      <c r="AY19">
        <v>1</v>
      </c>
    </row>
    <row r="20" spans="1:51" x14ac:dyDescent="0.25">
      <c r="A20">
        <v>14</v>
      </c>
      <c r="B20" t="s">
        <v>112</v>
      </c>
      <c r="C20">
        <v>153</v>
      </c>
      <c r="D20">
        <v>260</v>
      </c>
      <c r="E20">
        <v>19.601997000000001</v>
      </c>
      <c r="F20">
        <v>0</v>
      </c>
      <c r="G20">
        <v>3.2669999999999998E-2</v>
      </c>
      <c r="H20">
        <v>0</v>
      </c>
      <c r="I20">
        <v>0</v>
      </c>
      <c r="J20">
        <v>0</v>
      </c>
      <c r="K20">
        <v>0</v>
      </c>
      <c r="L20">
        <v>0</v>
      </c>
      <c r="M20">
        <v>0.287354</v>
      </c>
      <c r="N20">
        <v>0</v>
      </c>
      <c r="O20">
        <v>75</v>
      </c>
      <c r="P20">
        <v>0</v>
      </c>
      <c r="Q20">
        <v>0.1</v>
      </c>
      <c r="R20">
        <v>0</v>
      </c>
      <c r="S20">
        <v>80</v>
      </c>
      <c r="T20">
        <v>0</v>
      </c>
      <c r="U20">
        <v>0.25</v>
      </c>
      <c r="V20">
        <v>0.5</v>
      </c>
      <c r="W20">
        <v>0.9</v>
      </c>
      <c r="X20">
        <v>1.25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1.5</v>
      </c>
      <c r="AH20">
        <v>1.8674999999999999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0.5</v>
      </c>
      <c r="AS20">
        <v>2.4</v>
      </c>
      <c r="AT20">
        <v>0</v>
      </c>
      <c r="AU20">
        <v>0</v>
      </c>
      <c r="AV20">
        <v>0</v>
      </c>
      <c r="AW20">
        <v>27.189520000000002</v>
      </c>
      <c r="AX20">
        <v>9</v>
      </c>
      <c r="AY20">
        <v>9</v>
      </c>
    </row>
    <row r="21" spans="1:51" x14ac:dyDescent="0.25">
      <c r="A21">
        <v>15</v>
      </c>
      <c r="B21" t="s">
        <v>114</v>
      </c>
      <c r="C21">
        <v>154</v>
      </c>
      <c r="D21">
        <v>260</v>
      </c>
      <c r="E21">
        <v>13.972305</v>
      </c>
      <c r="F21">
        <v>0</v>
      </c>
      <c r="G21">
        <v>0.402696</v>
      </c>
      <c r="H21">
        <v>8.4960000000000001E-3</v>
      </c>
      <c r="I21">
        <v>0</v>
      </c>
      <c r="J21">
        <v>1.175152</v>
      </c>
      <c r="K21">
        <v>5.8810609999999999</v>
      </c>
      <c r="L21">
        <v>1.1486449999999999</v>
      </c>
      <c r="M21">
        <v>6.3649810000000002</v>
      </c>
      <c r="N21">
        <v>4.8180000000000001E-2</v>
      </c>
      <c r="O21">
        <v>90</v>
      </c>
      <c r="P21">
        <v>90</v>
      </c>
      <c r="Q21">
        <v>0.04</v>
      </c>
      <c r="R21">
        <v>0.01</v>
      </c>
      <c r="S21">
        <v>60</v>
      </c>
      <c r="T21">
        <v>75</v>
      </c>
      <c r="U21">
        <v>0.08</v>
      </c>
      <c r="V21">
        <v>0.7</v>
      </c>
      <c r="W21">
        <v>0.23</v>
      </c>
      <c r="X21">
        <v>1.75</v>
      </c>
      <c r="Y21">
        <v>5</v>
      </c>
      <c r="Z21">
        <v>6</v>
      </c>
      <c r="AA21">
        <v>0.5</v>
      </c>
      <c r="AB21">
        <v>2</v>
      </c>
      <c r="AC21">
        <v>2</v>
      </c>
      <c r="AD21">
        <v>0.103907</v>
      </c>
      <c r="AE21">
        <v>1.6539999999999999E-2</v>
      </c>
      <c r="AF21">
        <v>0</v>
      </c>
      <c r="AG21">
        <v>1.1000000000000001</v>
      </c>
      <c r="AH21">
        <v>2.494624</v>
      </c>
      <c r="AI21">
        <v>0</v>
      </c>
      <c r="AJ21">
        <v>0</v>
      </c>
      <c r="AK21">
        <v>0</v>
      </c>
      <c r="AL21">
        <v>0</v>
      </c>
      <c r="AM21">
        <v>5.3304999999999998E-2</v>
      </c>
      <c r="AN21">
        <v>0</v>
      </c>
      <c r="AO21">
        <v>0</v>
      </c>
      <c r="AP21">
        <v>3.7</v>
      </c>
      <c r="AQ21">
        <v>50.616000999999997</v>
      </c>
      <c r="AR21">
        <v>0.8</v>
      </c>
      <c r="AS21">
        <v>4.8639999999999999</v>
      </c>
      <c r="AT21">
        <v>0</v>
      </c>
      <c r="AU21">
        <v>0</v>
      </c>
      <c r="AV21">
        <v>0</v>
      </c>
      <c r="AW21">
        <v>104.180832</v>
      </c>
      <c r="AX21">
        <v>8</v>
      </c>
      <c r="AY21">
        <v>3</v>
      </c>
    </row>
    <row r="22" spans="1:51" x14ac:dyDescent="0.25">
      <c r="A22">
        <v>16</v>
      </c>
      <c r="B22" t="s">
        <v>116</v>
      </c>
      <c r="C22">
        <v>150</v>
      </c>
      <c r="D22">
        <v>240</v>
      </c>
      <c r="E22">
        <v>3.6008870000000002</v>
      </c>
      <c r="F22">
        <v>4.1685610000000004</v>
      </c>
      <c r="G22">
        <v>0.56406699999999999</v>
      </c>
      <c r="H22">
        <v>4.3693000000000003E-2</v>
      </c>
      <c r="I22">
        <v>0</v>
      </c>
      <c r="J22">
        <v>18.784109000000001</v>
      </c>
      <c r="K22">
        <v>4.5741589999999999</v>
      </c>
      <c r="L22">
        <v>0</v>
      </c>
      <c r="M22">
        <v>1.9309229999999999</v>
      </c>
      <c r="N22">
        <v>0</v>
      </c>
      <c r="O22">
        <v>80</v>
      </c>
      <c r="P22">
        <v>0</v>
      </c>
      <c r="Q22">
        <v>0.1</v>
      </c>
      <c r="R22">
        <v>0.1</v>
      </c>
      <c r="S22">
        <v>70</v>
      </c>
      <c r="T22">
        <v>70</v>
      </c>
      <c r="U22">
        <v>0.3</v>
      </c>
      <c r="V22">
        <v>1.4</v>
      </c>
      <c r="W22">
        <v>1.8</v>
      </c>
      <c r="X22">
        <v>0.8</v>
      </c>
      <c r="Y22">
        <v>2.5</v>
      </c>
      <c r="Z22">
        <v>0</v>
      </c>
      <c r="AA22">
        <v>0.7</v>
      </c>
      <c r="AB22">
        <v>2.5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2.6488</v>
      </c>
      <c r="AI22">
        <v>0</v>
      </c>
      <c r="AJ22">
        <v>0</v>
      </c>
      <c r="AK22">
        <v>0</v>
      </c>
      <c r="AL22">
        <v>0</v>
      </c>
      <c r="AM22">
        <v>8.0020000000000004E-3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7.04</v>
      </c>
      <c r="AT22">
        <v>0</v>
      </c>
      <c r="AU22">
        <v>0</v>
      </c>
      <c r="AV22">
        <v>0</v>
      </c>
      <c r="AW22">
        <v>36.279094999999998</v>
      </c>
      <c r="AX22">
        <v>8</v>
      </c>
      <c r="AY22">
        <v>4</v>
      </c>
    </row>
    <row r="23" spans="1:51" x14ac:dyDescent="0.25">
      <c r="A23">
        <v>17</v>
      </c>
      <c r="B23" t="s">
        <v>118</v>
      </c>
      <c r="C23">
        <v>114</v>
      </c>
      <c r="D23">
        <v>260</v>
      </c>
      <c r="E23">
        <v>24.652784</v>
      </c>
      <c r="F23">
        <v>0</v>
      </c>
      <c r="G23">
        <v>0.32199499999999998</v>
      </c>
      <c r="H23">
        <v>2.2089000000000001E-2</v>
      </c>
      <c r="I23">
        <v>0</v>
      </c>
      <c r="J23">
        <v>2.1218020000000002</v>
      </c>
      <c r="K23">
        <v>15.219543</v>
      </c>
      <c r="L23">
        <v>1.823588</v>
      </c>
      <c r="M23">
        <v>0</v>
      </c>
      <c r="N23">
        <v>0</v>
      </c>
      <c r="O23">
        <v>0</v>
      </c>
      <c r="P23">
        <v>0</v>
      </c>
      <c r="Q23">
        <v>0.06</v>
      </c>
      <c r="R23">
        <v>0</v>
      </c>
      <c r="S23">
        <v>70</v>
      </c>
      <c r="T23">
        <v>0</v>
      </c>
      <c r="U23">
        <v>0.9</v>
      </c>
      <c r="V23">
        <v>3.1</v>
      </c>
      <c r="W23">
        <v>3</v>
      </c>
      <c r="X23">
        <v>1</v>
      </c>
      <c r="Y23">
        <v>1</v>
      </c>
      <c r="Z23">
        <v>1</v>
      </c>
      <c r="AA23">
        <v>1</v>
      </c>
      <c r="AB23">
        <v>0.8</v>
      </c>
      <c r="AC23">
        <v>0</v>
      </c>
      <c r="AD23">
        <v>0</v>
      </c>
      <c r="AE23">
        <v>0</v>
      </c>
      <c r="AF23">
        <v>0</v>
      </c>
      <c r="AG23">
        <v>1.6</v>
      </c>
      <c r="AH23">
        <v>4.1280000000000001</v>
      </c>
      <c r="AI23">
        <v>0</v>
      </c>
      <c r="AJ23">
        <v>0</v>
      </c>
      <c r="AK23">
        <v>0.5</v>
      </c>
      <c r="AL23">
        <v>3.7499999999999999E-2</v>
      </c>
      <c r="AM23">
        <v>4.6254000000000003E-2</v>
      </c>
      <c r="AN23">
        <v>0</v>
      </c>
      <c r="AO23">
        <v>0</v>
      </c>
      <c r="AP23">
        <v>0</v>
      </c>
      <c r="AQ23">
        <v>0</v>
      </c>
      <c r="AR23">
        <v>4.5999999999999996</v>
      </c>
      <c r="AS23">
        <v>32.015999000000001</v>
      </c>
      <c r="AT23">
        <v>0</v>
      </c>
      <c r="AU23">
        <v>0</v>
      </c>
      <c r="AV23">
        <v>0</v>
      </c>
      <c r="AW23">
        <v>90.127762000000004</v>
      </c>
      <c r="AX23">
        <v>8</v>
      </c>
      <c r="AY23">
        <v>4</v>
      </c>
    </row>
    <row r="24" spans="1:51" x14ac:dyDescent="0.25">
      <c r="A24">
        <v>18</v>
      </c>
      <c r="B24" t="s">
        <v>809</v>
      </c>
      <c r="C24">
        <v>118</v>
      </c>
      <c r="D24">
        <v>240</v>
      </c>
      <c r="E24">
        <v>0.80498899999999995</v>
      </c>
      <c r="F24">
        <v>6.3594109999999997</v>
      </c>
      <c r="G24">
        <v>0.35038599999999998</v>
      </c>
      <c r="H24">
        <v>0.20330599999999999</v>
      </c>
      <c r="I24">
        <v>0</v>
      </c>
      <c r="J24">
        <v>15.281102000000001</v>
      </c>
      <c r="K24">
        <v>0.43209500000000001</v>
      </c>
      <c r="L24">
        <v>1.7938460000000001</v>
      </c>
      <c r="M24">
        <v>0.298151</v>
      </c>
      <c r="N24">
        <v>5.5606000000000003E-2</v>
      </c>
      <c r="O24">
        <v>75</v>
      </c>
      <c r="P24">
        <v>95</v>
      </c>
      <c r="Q24">
        <v>0.1</v>
      </c>
      <c r="R24">
        <v>7.0000000000000007E-2</v>
      </c>
      <c r="S24">
        <v>65</v>
      </c>
      <c r="T24">
        <v>65</v>
      </c>
      <c r="U24">
        <v>0.4</v>
      </c>
      <c r="V24">
        <v>0.8</v>
      </c>
      <c r="W24">
        <v>0.2</v>
      </c>
      <c r="X24">
        <v>1.1000000000000001</v>
      </c>
      <c r="Y24">
        <v>2.7</v>
      </c>
      <c r="Z24">
        <v>6.3</v>
      </c>
      <c r="AA24">
        <v>0.9</v>
      </c>
      <c r="AB24">
        <v>0.8</v>
      </c>
      <c r="AC24">
        <v>0</v>
      </c>
      <c r="AD24">
        <v>0.10782799999999999</v>
      </c>
      <c r="AE24">
        <v>0.45945399999999997</v>
      </c>
      <c r="AF24">
        <v>0</v>
      </c>
      <c r="AG24">
        <v>0.3</v>
      </c>
      <c r="AH24">
        <v>0.71399999999999997</v>
      </c>
      <c r="AI24">
        <v>0.1</v>
      </c>
      <c r="AJ24">
        <v>3.5000000000000001E-3</v>
      </c>
      <c r="AK24">
        <v>0.1</v>
      </c>
      <c r="AL24">
        <v>2.325E-2</v>
      </c>
      <c r="AM24">
        <v>4.1999999999999998E-5</v>
      </c>
      <c r="AN24">
        <v>0</v>
      </c>
      <c r="AO24">
        <v>0.5</v>
      </c>
      <c r="AP24">
        <v>0</v>
      </c>
      <c r="AQ24">
        <v>0</v>
      </c>
      <c r="AR24">
        <v>0.8</v>
      </c>
      <c r="AS24">
        <v>5.44</v>
      </c>
      <c r="AT24">
        <v>0</v>
      </c>
      <c r="AU24">
        <v>0</v>
      </c>
      <c r="AV24">
        <v>0</v>
      </c>
      <c r="AW24">
        <v>30.808036999999999</v>
      </c>
      <c r="AX24">
        <v>8</v>
      </c>
      <c r="AY24">
        <v>1</v>
      </c>
    </row>
    <row r="25" spans="1:51" x14ac:dyDescent="0.25">
      <c r="A25">
        <v>19</v>
      </c>
      <c r="B25" t="s">
        <v>120</v>
      </c>
      <c r="C25">
        <v>119</v>
      </c>
      <c r="D25">
        <v>260</v>
      </c>
      <c r="E25">
        <v>5.8072400000000002</v>
      </c>
      <c r="F25">
        <v>8.2048489999999994</v>
      </c>
      <c r="G25">
        <v>4.3771259999999996</v>
      </c>
      <c r="H25">
        <v>0</v>
      </c>
      <c r="I25">
        <v>0</v>
      </c>
      <c r="J25">
        <v>0</v>
      </c>
      <c r="K25">
        <v>0</v>
      </c>
      <c r="L25">
        <v>37.179336999999997</v>
      </c>
      <c r="M25">
        <v>7.5600000000000001E-2</v>
      </c>
      <c r="N25">
        <v>0</v>
      </c>
      <c r="O25">
        <v>90</v>
      </c>
      <c r="P25">
        <v>0</v>
      </c>
      <c r="Q25">
        <v>0.01</v>
      </c>
      <c r="R25">
        <v>0</v>
      </c>
      <c r="S25">
        <v>60</v>
      </c>
      <c r="T25">
        <v>0</v>
      </c>
      <c r="U25">
        <v>0.5</v>
      </c>
      <c r="V25">
        <v>1.5</v>
      </c>
      <c r="W25">
        <v>3</v>
      </c>
      <c r="X25">
        <v>0.5</v>
      </c>
      <c r="Y25">
        <v>4</v>
      </c>
      <c r="Z25">
        <v>19</v>
      </c>
      <c r="AA25">
        <v>0.7</v>
      </c>
      <c r="AB25">
        <v>2.5</v>
      </c>
      <c r="AC25">
        <v>8</v>
      </c>
      <c r="AD25">
        <v>0</v>
      </c>
      <c r="AE25">
        <v>0</v>
      </c>
      <c r="AF25">
        <v>0</v>
      </c>
      <c r="AG25">
        <v>1.2</v>
      </c>
      <c r="AH25">
        <v>3.0610200000000001</v>
      </c>
      <c r="AI25">
        <v>0</v>
      </c>
      <c r="AJ25">
        <v>0</v>
      </c>
      <c r="AK25">
        <v>0</v>
      </c>
      <c r="AL25">
        <v>0</v>
      </c>
      <c r="AM25">
        <v>4.3070000000000001E-3</v>
      </c>
      <c r="AN25">
        <v>0</v>
      </c>
      <c r="AO25">
        <v>0</v>
      </c>
      <c r="AP25">
        <v>0</v>
      </c>
      <c r="AQ25">
        <v>0</v>
      </c>
      <c r="AR25">
        <v>2</v>
      </c>
      <c r="AS25">
        <v>13.599999</v>
      </c>
      <c r="AT25">
        <v>0.20416300000000001</v>
      </c>
      <c r="AU25">
        <v>0</v>
      </c>
      <c r="AV25">
        <v>0</v>
      </c>
      <c r="AW25">
        <v>112.22365600000001</v>
      </c>
      <c r="AX25">
        <v>8</v>
      </c>
      <c r="AY25">
        <v>4</v>
      </c>
    </row>
    <row r="26" spans="1:51" x14ac:dyDescent="0.25">
      <c r="A26">
        <v>20</v>
      </c>
      <c r="B26" t="s">
        <v>14</v>
      </c>
      <c r="C26">
        <v>145</v>
      </c>
      <c r="D26">
        <v>260</v>
      </c>
      <c r="E26">
        <v>1.5093540000000001</v>
      </c>
      <c r="F26">
        <v>2.1303450000000002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1.4863189999999999</v>
      </c>
      <c r="N26">
        <v>1.2914999999999999E-2</v>
      </c>
      <c r="O26">
        <v>70</v>
      </c>
      <c r="P26">
        <v>90</v>
      </c>
      <c r="Q26">
        <v>0.05</v>
      </c>
      <c r="R26">
        <v>0.3</v>
      </c>
      <c r="S26">
        <v>80</v>
      </c>
      <c r="T26">
        <v>80</v>
      </c>
      <c r="U26">
        <v>0.05</v>
      </c>
      <c r="V26">
        <v>0.1</v>
      </c>
      <c r="W26">
        <v>0.5</v>
      </c>
      <c r="X26">
        <v>1</v>
      </c>
      <c r="Y26">
        <v>0</v>
      </c>
      <c r="Z26">
        <v>0</v>
      </c>
      <c r="AA26">
        <v>0</v>
      </c>
      <c r="AB26">
        <v>2</v>
      </c>
      <c r="AC26">
        <v>4</v>
      </c>
      <c r="AD26">
        <v>0</v>
      </c>
      <c r="AE26">
        <v>0</v>
      </c>
      <c r="AF26">
        <v>0</v>
      </c>
      <c r="AG26">
        <v>0.5</v>
      </c>
      <c r="AH26">
        <v>0.4365</v>
      </c>
      <c r="AI26">
        <v>0.1</v>
      </c>
      <c r="AJ26">
        <v>1.5E-3</v>
      </c>
      <c r="AK26">
        <v>0.1</v>
      </c>
      <c r="AL26">
        <v>7.4999999999999997E-3</v>
      </c>
      <c r="AM26">
        <v>0</v>
      </c>
      <c r="AN26">
        <v>0</v>
      </c>
      <c r="AO26">
        <v>3</v>
      </c>
      <c r="AP26">
        <v>0.5</v>
      </c>
      <c r="AQ26">
        <v>2.7</v>
      </c>
      <c r="AR26">
        <v>0.5</v>
      </c>
      <c r="AS26">
        <v>1.2</v>
      </c>
      <c r="AT26">
        <v>0</v>
      </c>
      <c r="AU26">
        <v>0</v>
      </c>
      <c r="AV26">
        <v>0</v>
      </c>
      <c r="AW26">
        <v>20.484434</v>
      </c>
      <c r="AX26">
        <v>5</v>
      </c>
      <c r="AY26">
        <v>5</v>
      </c>
    </row>
    <row r="27" spans="1:51" x14ac:dyDescent="0.25">
      <c r="A27">
        <v>21</v>
      </c>
      <c r="B27" t="s">
        <v>17</v>
      </c>
      <c r="C27">
        <v>125</v>
      </c>
      <c r="D27">
        <v>240</v>
      </c>
      <c r="E27">
        <v>0.63249100000000003</v>
      </c>
      <c r="F27">
        <v>0</v>
      </c>
      <c r="G27">
        <v>0</v>
      </c>
      <c r="H27">
        <v>1.5200000000000001E-4</v>
      </c>
      <c r="I27">
        <v>0</v>
      </c>
      <c r="J27">
        <v>8.1711000000000006E-2</v>
      </c>
      <c r="K27">
        <v>4.9185610000000004</v>
      </c>
      <c r="L27">
        <v>5.7004679999999999</v>
      </c>
      <c r="M27">
        <v>2.1900000000000001E-3</v>
      </c>
      <c r="N27">
        <v>0</v>
      </c>
      <c r="O27">
        <v>99</v>
      </c>
      <c r="P27">
        <v>0</v>
      </c>
      <c r="Q27">
        <v>0.02</v>
      </c>
      <c r="R27">
        <v>0</v>
      </c>
      <c r="S27">
        <v>70</v>
      </c>
      <c r="T27">
        <v>0</v>
      </c>
      <c r="U27">
        <v>0.2</v>
      </c>
      <c r="V27">
        <v>1</v>
      </c>
      <c r="W27">
        <v>2.5</v>
      </c>
      <c r="X27">
        <v>8</v>
      </c>
      <c r="Y27">
        <v>0.5</v>
      </c>
      <c r="Z27">
        <v>0</v>
      </c>
      <c r="AA27">
        <v>0.7</v>
      </c>
      <c r="AB27">
        <v>0.2</v>
      </c>
      <c r="AC27">
        <v>0</v>
      </c>
      <c r="AD27">
        <v>5.6350000000000003E-3</v>
      </c>
      <c r="AE27">
        <v>1.8377999999999999E-2</v>
      </c>
      <c r="AF27">
        <v>0</v>
      </c>
      <c r="AG27">
        <v>0.5</v>
      </c>
      <c r="AH27">
        <v>0.74824999999999997</v>
      </c>
      <c r="AI27">
        <v>0.1</v>
      </c>
      <c r="AJ27">
        <v>5.0000000000000001E-4</v>
      </c>
      <c r="AK27">
        <v>0.2</v>
      </c>
      <c r="AL27">
        <v>3.0000000000000001E-3</v>
      </c>
      <c r="AM27">
        <v>7.8799999999999996E-4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4</v>
      </c>
      <c r="AT27">
        <v>3.2159E-2</v>
      </c>
      <c r="AU27">
        <v>0</v>
      </c>
      <c r="AV27">
        <v>0</v>
      </c>
      <c r="AW27">
        <v>29.176939000000001</v>
      </c>
      <c r="AX27">
        <v>8</v>
      </c>
      <c r="AY27">
        <v>3</v>
      </c>
    </row>
    <row r="28" spans="1:51" x14ac:dyDescent="0.25">
      <c r="A28">
        <v>22</v>
      </c>
      <c r="B28" t="s">
        <v>19</v>
      </c>
      <c r="C28">
        <v>125</v>
      </c>
      <c r="D28">
        <v>240</v>
      </c>
      <c r="E28">
        <v>4.1255670000000002</v>
      </c>
      <c r="F28">
        <v>0</v>
      </c>
      <c r="G28">
        <v>0</v>
      </c>
      <c r="H28">
        <v>2.9480000000000001E-3</v>
      </c>
      <c r="I28">
        <v>0</v>
      </c>
      <c r="J28">
        <v>0.13637299999999999</v>
      </c>
      <c r="K28">
        <v>8.8951000000000002E-2</v>
      </c>
      <c r="L28">
        <v>8.8951000000000002E-2</v>
      </c>
      <c r="M28">
        <v>1.096E-3</v>
      </c>
      <c r="N28">
        <v>0</v>
      </c>
      <c r="O28">
        <v>99</v>
      </c>
      <c r="P28">
        <v>0</v>
      </c>
      <c r="Q28">
        <v>0.2</v>
      </c>
      <c r="R28">
        <v>0</v>
      </c>
      <c r="S28">
        <v>70</v>
      </c>
      <c r="T28">
        <v>0</v>
      </c>
      <c r="U28">
        <v>0.4</v>
      </c>
      <c r="V28">
        <v>2.2000000000000002</v>
      </c>
      <c r="W28">
        <v>2.8</v>
      </c>
      <c r="X28">
        <v>8.3000000000000007</v>
      </c>
      <c r="Y28">
        <v>0.7</v>
      </c>
      <c r="Z28">
        <v>0.5</v>
      </c>
      <c r="AA28">
        <v>0.8</v>
      </c>
      <c r="AB28">
        <v>0.5</v>
      </c>
      <c r="AC28">
        <v>0.5</v>
      </c>
      <c r="AD28">
        <v>5.6350000000000003E-3</v>
      </c>
      <c r="AE28">
        <v>1.8377999999999999E-2</v>
      </c>
      <c r="AF28">
        <v>0</v>
      </c>
      <c r="AG28">
        <v>0.5</v>
      </c>
      <c r="AH28">
        <v>0.74475000000000002</v>
      </c>
      <c r="AI28">
        <v>0.1</v>
      </c>
      <c r="AJ28">
        <v>5.0000000000000001E-4</v>
      </c>
      <c r="AK28">
        <v>0.2</v>
      </c>
      <c r="AL28">
        <v>6.0000000000000001E-3</v>
      </c>
      <c r="AM28">
        <v>0</v>
      </c>
      <c r="AN28">
        <v>0</v>
      </c>
      <c r="AO28">
        <v>0.04</v>
      </c>
      <c r="AP28">
        <v>0</v>
      </c>
      <c r="AQ28">
        <v>0</v>
      </c>
      <c r="AR28">
        <v>2</v>
      </c>
      <c r="AS28">
        <v>8</v>
      </c>
      <c r="AT28">
        <v>3.2159E-2</v>
      </c>
      <c r="AU28">
        <v>0</v>
      </c>
      <c r="AV28">
        <v>0</v>
      </c>
      <c r="AW28">
        <v>30.049302999999998</v>
      </c>
      <c r="AX28">
        <v>8</v>
      </c>
      <c r="AY28">
        <v>3</v>
      </c>
    </row>
    <row r="29" spans="1:51" x14ac:dyDescent="0.25">
      <c r="A29">
        <v>23</v>
      </c>
      <c r="B29" t="s">
        <v>811</v>
      </c>
      <c r="C29">
        <v>125</v>
      </c>
      <c r="D29">
        <v>240</v>
      </c>
      <c r="E29">
        <v>3.780573</v>
      </c>
      <c r="F29">
        <v>0</v>
      </c>
      <c r="G29">
        <v>5.0210000000000003E-3</v>
      </c>
      <c r="H29">
        <v>1.136673</v>
      </c>
      <c r="I29">
        <v>0</v>
      </c>
      <c r="J29">
        <v>38.301971000000002</v>
      </c>
      <c r="K29">
        <v>24.983027</v>
      </c>
      <c r="L29">
        <v>3.6321680000000001</v>
      </c>
      <c r="M29">
        <v>0.94579400000000002</v>
      </c>
      <c r="N29">
        <v>0</v>
      </c>
      <c r="O29">
        <v>75</v>
      </c>
      <c r="P29">
        <v>0</v>
      </c>
      <c r="Q29">
        <v>0.17</v>
      </c>
      <c r="R29">
        <v>0</v>
      </c>
      <c r="S29">
        <v>70</v>
      </c>
      <c r="T29">
        <v>0</v>
      </c>
      <c r="U29">
        <v>0.2</v>
      </c>
      <c r="V29">
        <v>1.1000000000000001</v>
      </c>
      <c r="W29">
        <v>1.6</v>
      </c>
      <c r="X29">
        <v>9.7000010000000003</v>
      </c>
      <c r="Y29">
        <v>8.7000010000000003</v>
      </c>
      <c r="Z29">
        <v>1</v>
      </c>
      <c r="AA29">
        <v>3.3</v>
      </c>
      <c r="AB29">
        <v>2.2999999999999998</v>
      </c>
      <c r="AC29">
        <v>1</v>
      </c>
      <c r="AD29">
        <v>5.6350000000000003E-3</v>
      </c>
      <c r="AE29">
        <v>3.676E-3</v>
      </c>
      <c r="AF29">
        <v>0</v>
      </c>
      <c r="AG29">
        <v>0.5</v>
      </c>
      <c r="AH29">
        <v>0.74124999999999996</v>
      </c>
      <c r="AI29">
        <v>0.1</v>
      </c>
      <c r="AJ29">
        <v>5.0000000000000001E-4</v>
      </c>
      <c r="AK29">
        <v>0.2</v>
      </c>
      <c r="AL29">
        <v>1.4999999999999999E-2</v>
      </c>
      <c r="AM29">
        <v>5.3639999999999998E-3</v>
      </c>
      <c r="AN29">
        <v>0</v>
      </c>
      <c r="AO29">
        <v>0.04</v>
      </c>
      <c r="AP29">
        <v>0</v>
      </c>
      <c r="AQ29">
        <v>0</v>
      </c>
      <c r="AR29">
        <v>1</v>
      </c>
      <c r="AS29">
        <v>4</v>
      </c>
      <c r="AT29">
        <v>0.202788</v>
      </c>
      <c r="AU29">
        <v>0</v>
      </c>
      <c r="AV29">
        <v>0</v>
      </c>
      <c r="AW29">
        <v>68.561836</v>
      </c>
      <c r="AX29">
        <v>8</v>
      </c>
      <c r="AY29">
        <v>3</v>
      </c>
    </row>
    <row r="30" spans="1:51" x14ac:dyDescent="0.25">
      <c r="A30">
        <v>24</v>
      </c>
      <c r="B30" t="s">
        <v>22</v>
      </c>
      <c r="C30">
        <v>151</v>
      </c>
      <c r="D30">
        <v>240</v>
      </c>
      <c r="E30">
        <v>3.679948</v>
      </c>
      <c r="F30">
        <v>1.8687240000000001</v>
      </c>
      <c r="G30">
        <v>0.17249800000000001</v>
      </c>
      <c r="H30">
        <v>1.8641999999999999E-2</v>
      </c>
      <c r="I30">
        <v>0</v>
      </c>
      <c r="J30">
        <v>3.0543269999999998</v>
      </c>
      <c r="K30">
        <v>0.72364600000000001</v>
      </c>
      <c r="L30">
        <v>1.1486449999999999</v>
      </c>
      <c r="M30">
        <v>0</v>
      </c>
      <c r="N30">
        <v>0</v>
      </c>
      <c r="O30">
        <v>0</v>
      </c>
      <c r="P30">
        <v>0</v>
      </c>
      <c r="Q30">
        <v>0.5</v>
      </c>
      <c r="R30">
        <v>0</v>
      </c>
      <c r="S30">
        <v>75</v>
      </c>
      <c r="T30">
        <v>0</v>
      </c>
      <c r="U30">
        <v>0.1</v>
      </c>
      <c r="V30">
        <v>0.2</v>
      </c>
      <c r="W30">
        <v>0.75</v>
      </c>
      <c r="X30">
        <v>2</v>
      </c>
      <c r="Y30">
        <v>0.8</v>
      </c>
      <c r="Z30">
        <v>0</v>
      </c>
      <c r="AA30">
        <v>1.8</v>
      </c>
      <c r="AB30">
        <v>0.2</v>
      </c>
      <c r="AC30">
        <v>0.5</v>
      </c>
      <c r="AD30">
        <v>3.2140000000000002E-2</v>
      </c>
      <c r="AE30">
        <v>0.45945399999999997</v>
      </c>
      <c r="AF30">
        <v>1.250737</v>
      </c>
      <c r="AG30">
        <v>0.7</v>
      </c>
      <c r="AH30">
        <v>1.7797499999999999</v>
      </c>
      <c r="AI30">
        <v>0</v>
      </c>
      <c r="AJ30">
        <v>0</v>
      </c>
      <c r="AK30">
        <v>0.2</v>
      </c>
      <c r="AL30">
        <v>4.4999999999999997E-3</v>
      </c>
      <c r="AM30">
        <v>5.7190000000000001E-3</v>
      </c>
      <c r="AN30">
        <v>0</v>
      </c>
      <c r="AO30">
        <v>3</v>
      </c>
      <c r="AP30">
        <v>0</v>
      </c>
      <c r="AQ30">
        <v>0</v>
      </c>
      <c r="AR30">
        <v>0.6</v>
      </c>
      <c r="AS30">
        <v>3.84</v>
      </c>
      <c r="AT30">
        <v>0</v>
      </c>
      <c r="AU30">
        <v>0</v>
      </c>
      <c r="AV30">
        <v>0</v>
      </c>
      <c r="AW30">
        <v>24.802263</v>
      </c>
      <c r="AX30">
        <v>8</v>
      </c>
      <c r="AY30">
        <v>3</v>
      </c>
    </row>
    <row r="31" spans="1:51" x14ac:dyDescent="0.25">
      <c r="A31">
        <v>25</v>
      </c>
      <c r="B31" t="s">
        <v>25</v>
      </c>
      <c r="C31">
        <v>146</v>
      </c>
      <c r="D31">
        <v>340</v>
      </c>
      <c r="E31">
        <v>6.7843309999999999</v>
      </c>
      <c r="F31">
        <v>1.5363070000000001</v>
      </c>
      <c r="G31">
        <v>1.372506</v>
      </c>
      <c r="H31">
        <v>1.4914E-2</v>
      </c>
      <c r="I31">
        <v>0</v>
      </c>
      <c r="J31">
        <v>5.126131</v>
      </c>
      <c r="K31">
        <v>16.413972999999999</v>
      </c>
      <c r="L31">
        <v>0</v>
      </c>
      <c r="M31">
        <v>0.61775100000000005</v>
      </c>
      <c r="N31">
        <v>0</v>
      </c>
      <c r="O31">
        <v>80</v>
      </c>
      <c r="P31">
        <v>0</v>
      </c>
      <c r="Q31">
        <v>0.04</v>
      </c>
      <c r="R31">
        <v>0.01</v>
      </c>
      <c r="S31">
        <v>60</v>
      </c>
      <c r="T31">
        <v>60</v>
      </c>
      <c r="U31">
        <v>0.3</v>
      </c>
      <c r="V31">
        <v>0.5</v>
      </c>
      <c r="W31">
        <v>1.2</v>
      </c>
      <c r="X31">
        <v>1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</v>
      </c>
      <c r="AH31">
        <v>0.47439999999999999</v>
      </c>
      <c r="AI31">
        <v>0</v>
      </c>
      <c r="AJ31">
        <v>0</v>
      </c>
      <c r="AK31">
        <v>0</v>
      </c>
      <c r="AL31">
        <v>0</v>
      </c>
      <c r="AM31">
        <v>2.6005E-2</v>
      </c>
      <c r="AN31">
        <v>0</v>
      </c>
      <c r="AO31">
        <v>3</v>
      </c>
      <c r="AP31">
        <v>0</v>
      </c>
      <c r="AQ31">
        <v>0</v>
      </c>
      <c r="AR31">
        <v>1.1000000000000001</v>
      </c>
      <c r="AS31">
        <v>3.52</v>
      </c>
      <c r="AT31">
        <v>0</v>
      </c>
      <c r="AU31">
        <v>0</v>
      </c>
      <c r="AV31">
        <v>0</v>
      </c>
      <c r="AW31">
        <v>37.810184</v>
      </c>
      <c r="AX31">
        <v>5</v>
      </c>
      <c r="AY31">
        <v>5</v>
      </c>
    </row>
    <row r="32" spans="1:51" x14ac:dyDescent="0.25">
      <c r="A32">
        <v>26</v>
      </c>
      <c r="B32" t="s">
        <v>813</v>
      </c>
      <c r="C32">
        <v>144</v>
      </c>
      <c r="D32">
        <v>340</v>
      </c>
      <c r="E32">
        <v>0.78234899999999996</v>
      </c>
      <c r="F32">
        <v>4.6143109999999998</v>
      </c>
      <c r="G32">
        <v>0.20527200000000001</v>
      </c>
      <c r="H32">
        <v>0</v>
      </c>
      <c r="I32">
        <v>0</v>
      </c>
      <c r="J32">
        <v>0</v>
      </c>
      <c r="K32">
        <v>0.30329499999999998</v>
      </c>
      <c r="L32">
        <v>3.4648189999999999</v>
      </c>
      <c r="M32">
        <v>3.3273809999999999</v>
      </c>
      <c r="N32">
        <v>8.7490999999999999E-2</v>
      </c>
      <c r="O32">
        <v>85</v>
      </c>
      <c r="P32">
        <v>90</v>
      </c>
      <c r="Q32">
        <v>7.0000000000000007E-2</v>
      </c>
      <c r="R32">
        <v>0.01</v>
      </c>
      <c r="S32">
        <v>95</v>
      </c>
      <c r="T32">
        <v>85</v>
      </c>
      <c r="U32">
        <v>0</v>
      </c>
      <c r="V32">
        <v>0.1</v>
      </c>
      <c r="W32">
        <v>0.4</v>
      </c>
      <c r="X32">
        <v>0.3</v>
      </c>
      <c r="Y32">
        <v>2.9</v>
      </c>
      <c r="Z32">
        <v>9.4000009999999996</v>
      </c>
      <c r="AA32">
        <v>0.4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0.8</v>
      </c>
      <c r="AH32">
        <v>1.8</v>
      </c>
      <c r="AI32">
        <v>0</v>
      </c>
      <c r="AJ32">
        <v>0</v>
      </c>
      <c r="AK32">
        <v>0</v>
      </c>
      <c r="AL32">
        <v>0</v>
      </c>
      <c r="AM32">
        <v>2.1580000000000002E-3</v>
      </c>
      <c r="AN32">
        <v>0</v>
      </c>
      <c r="AO32">
        <v>0.5</v>
      </c>
      <c r="AP32">
        <v>0</v>
      </c>
      <c r="AQ32">
        <v>0</v>
      </c>
      <c r="AR32">
        <v>0.5</v>
      </c>
      <c r="AS32">
        <v>3</v>
      </c>
      <c r="AT32">
        <v>0</v>
      </c>
      <c r="AU32">
        <v>0</v>
      </c>
      <c r="AV32">
        <v>0</v>
      </c>
      <c r="AW32">
        <v>31.667078</v>
      </c>
      <c r="AX32">
        <v>8</v>
      </c>
      <c r="AY32">
        <v>3</v>
      </c>
    </row>
    <row r="33" spans="1:51" x14ac:dyDescent="0.25">
      <c r="A33">
        <v>27</v>
      </c>
      <c r="B33" t="s">
        <v>27</v>
      </c>
      <c r="C33">
        <v>144</v>
      </c>
      <c r="D33">
        <v>340</v>
      </c>
      <c r="E33">
        <v>1.552478</v>
      </c>
      <c r="F33">
        <v>1.783325</v>
      </c>
      <c r="G33">
        <v>0.16686200000000001</v>
      </c>
      <c r="H33">
        <v>7.077E-3</v>
      </c>
      <c r="I33">
        <v>0</v>
      </c>
      <c r="J33">
        <v>1.8894439999999999</v>
      </c>
      <c r="K33">
        <v>0.77214499999999997</v>
      </c>
      <c r="L33">
        <v>0.61771600000000004</v>
      </c>
      <c r="M33">
        <v>0.47323300000000001</v>
      </c>
      <c r="N33">
        <v>0</v>
      </c>
      <c r="O33">
        <v>85</v>
      </c>
      <c r="P33">
        <v>0</v>
      </c>
      <c r="Q33">
        <v>0.5</v>
      </c>
      <c r="R33">
        <v>0</v>
      </c>
      <c r="S33">
        <v>90</v>
      </c>
      <c r="T33">
        <v>0</v>
      </c>
      <c r="U33">
        <v>0.2</v>
      </c>
      <c r="V33">
        <v>0.3</v>
      </c>
      <c r="W33">
        <v>1</v>
      </c>
      <c r="X33">
        <v>2</v>
      </c>
      <c r="Y33">
        <v>0</v>
      </c>
      <c r="Z33">
        <v>0</v>
      </c>
      <c r="AA33">
        <v>1</v>
      </c>
      <c r="AB33">
        <v>2</v>
      </c>
      <c r="AC33">
        <v>6</v>
      </c>
      <c r="AD33">
        <v>0</v>
      </c>
      <c r="AE33">
        <v>5.9013999999999997E-2</v>
      </c>
      <c r="AF33">
        <v>0</v>
      </c>
      <c r="AG33">
        <v>0.5</v>
      </c>
      <c r="AH33">
        <v>0.59</v>
      </c>
      <c r="AI33">
        <v>0</v>
      </c>
      <c r="AJ33">
        <v>0</v>
      </c>
      <c r="AK33">
        <v>0</v>
      </c>
      <c r="AL33">
        <v>0</v>
      </c>
      <c r="AM33">
        <v>2.1000000000000001E-4</v>
      </c>
      <c r="AN33">
        <v>0</v>
      </c>
      <c r="AO33">
        <v>3</v>
      </c>
      <c r="AP33">
        <v>0</v>
      </c>
      <c r="AQ33">
        <v>0</v>
      </c>
      <c r="AR33">
        <v>0.3</v>
      </c>
      <c r="AS33">
        <v>0.72</v>
      </c>
      <c r="AT33">
        <v>7.8189999999999996E-3</v>
      </c>
      <c r="AU33">
        <v>0</v>
      </c>
      <c r="AV33">
        <v>0</v>
      </c>
      <c r="AW33">
        <v>24.249880000000001</v>
      </c>
      <c r="AX33">
        <v>8</v>
      </c>
      <c r="AY33">
        <v>3</v>
      </c>
    </row>
    <row r="34" spans="1:51" x14ac:dyDescent="0.25">
      <c r="A34">
        <v>28</v>
      </c>
      <c r="B34" t="s">
        <v>29</v>
      </c>
      <c r="C34">
        <v>10</v>
      </c>
      <c r="D34">
        <v>310</v>
      </c>
      <c r="E34">
        <v>0.75467700000000004</v>
      </c>
      <c r="F34">
        <v>1.0781099999999999</v>
      </c>
      <c r="G34">
        <v>0</v>
      </c>
      <c r="H34">
        <v>0</v>
      </c>
      <c r="I34">
        <v>0</v>
      </c>
      <c r="J34">
        <v>0</v>
      </c>
      <c r="K34">
        <v>7.3513270000000004</v>
      </c>
      <c r="L34">
        <v>0</v>
      </c>
      <c r="M34">
        <v>0.22934099999999999</v>
      </c>
      <c r="N34">
        <v>0</v>
      </c>
      <c r="O34">
        <v>90</v>
      </c>
      <c r="P34">
        <v>0</v>
      </c>
      <c r="Q34">
        <v>0.8</v>
      </c>
      <c r="R34">
        <v>0</v>
      </c>
      <c r="S34">
        <v>90</v>
      </c>
      <c r="T34">
        <v>0</v>
      </c>
      <c r="U34">
        <v>0.05</v>
      </c>
      <c r="V34">
        <v>0.1</v>
      </c>
      <c r="W34">
        <v>0.2</v>
      </c>
      <c r="X34">
        <v>0.3</v>
      </c>
      <c r="Y34">
        <v>0.5</v>
      </c>
      <c r="Z34">
        <v>0</v>
      </c>
      <c r="AA34">
        <v>0.5</v>
      </c>
      <c r="AB34">
        <v>1</v>
      </c>
      <c r="AC34">
        <v>2</v>
      </c>
      <c r="AD34">
        <v>0.175928</v>
      </c>
      <c r="AE34">
        <v>0</v>
      </c>
      <c r="AF34">
        <v>0</v>
      </c>
      <c r="AG34">
        <v>0.5</v>
      </c>
      <c r="AH34">
        <v>1.1924999999999999</v>
      </c>
      <c r="AI34">
        <v>0</v>
      </c>
      <c r="AJ34">
        <v>0</v>
      </c>
      <c r="AK34">
        <v>0</v>
      </c>
      <c r="AL34">
        <v>0</v>
      </c>
      <c r="AM34">
        <v>4.7800000000000002E-4</v>
      </c>
      <c r="AN34">
        <v>0</v>
      </c>
      <c r="AO34">
        <v>0</v>
      </c>
      <c r="AP34">
        <v>0</v>
      </c>
      <c r="AQ34">
        <v>0</v>
      </c>
      <c r="AR34">
        <v>0.4</v>
      </c>
      <c r="AS34">
        <v>2.2400000000000002</v>
      </c>
      <c r="AT34">
        <v>0</v>
      </c>
      <c r="AU34">
        <v>0</v>
      </c>
      <c r="AV34">
        <v>0</v>
      </c>
      <c r="AW34">
        <v>19.796431999999999</v>
      </c>
      <c r="AX34">
        <v>8</v>
      </c>
      <c r="AY34">
        <v>8</v>
      </c>
    </row>
    <row r="35" spans="1:51" x14ac:dyDescent="0.25">
      <c r="A35">
        <v>29</v>
      </c>
      <c r="B35" t="s">
        <v>816</v>
      </c>
      <c r="C35">
        <v>113</v>
      </c>
      <c r="D35">
        <v>310</v>
      </c>
      <c r="E35">
        <v>10.349855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0.74432200000000004</v>
      </c>
      <c r="M35">
        <v>3.3273809999999999</v>
      </c>
      <c r="N35">
        <v>8.7490999999999999E-2</v>
      </c>
      <c r="O35">
        <v>85</v>
      </c>
      <c r="P35">
        <v>95</v>
      </c>
      <c r="Q35">
        <v>0.1</v>
      </c>
      <c r="R35">
        <v>0.1</v>
      </c>
      <c r="S35">
        <v>95</v>
      </c>
      <c r="T35">
        <v>85</v>
      </c>
      <c r="U35">
        <v>1</v>
      </c>
      <c r="V35">
        <v>1.5</v>
      </c>
      <c r="W35">
        <v>2</v>
      </c>
      <c r="X35">
        <v>6</v>
      </c>
      <c r="Y35">
        <v>12.000000999999999</v>
      </c>
      <c r="Z35">
        <v>0</v>
      </c>
      <c r="AA35">
        <v>5</v>
      </c>
      <c r="AB35">
        <v>11.000000999999999</v>
      </c>
      <c r="AC35">
        <v>0</v>
      </c>
      <c r="AD35">
        <v>0.30925599999999998</v>
      </c>
      <c r="AE35">
        <v>0.216421</v>
      </c>
      <c r="AF35">
        <v>0</v>
      </c>
      <c r="AG35">
        <v>0.2</v>
      </c>
      <c r="AH35">
        <v>0.42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0.5</v>
      </c>
      <c r="AS35">
        <v>2.8</v>
      </c>
      <c r="AT35">
        <v>7.8118999999999994E-2</v>
      </c>
      <c r="AU35">
        <v>0</v>
      </c>
      <c r="AV35">
        <v>0</v>
      </c>
      <c r="AW35">
        <v>56.723587000000002</v>
      </c>
      <c r="AX35">
        <v>8</v>
      </c>
      <c r="AY35">
        <v>4</v>
      </c>
    </row>
    <row r="36" spans="1:51" x14ac:dyDescent="0.25">
      <c r="A36">
        <v>30</v>
      </c>
      <c r="B36" t="s">
        <v>31</v>
      </c>
      <c r="C36">
        <v>221</v>
      </c>
      <c r="D36">
        <v>310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4.4402280000000003</v>
      </c>
      <c r="N36">
        <v>0</v>
      </c>
      <c r="O36">
        <v>100</v>
      </c>
      <c r="P36">
        <v>0</v>
      </c>
      <c r="Q36">
        <v>0.1</v>
      </c>
      <c r="R36">
        <v>0</v>
      </c>
      <c r="S36">
        <v>80</v>
      </c>
      <c r="T36">
        <v>0</v>
      </c>
      <c r="U36">
        <v>0.1</v>
      </c>
      <c r="V36">
        <v>0.3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</v>
      </c>
      <c r="AH36">
        <v>0.755</v>
      </c>
      <c r="AI36">
        <v>0</v>
      </c>
      <c r="AJ36">
        <v>0</v>
      </c>
      <c r="AK36">
        <v>0.5</v>
      </c>
      <c r="AL36">
        <v>7.4999999999999997E-3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0.1</v>
      </c>
      <c r="AS36">
        <v>0.2</v>
      </c>
      <c r="AT36">
        <v>0</v>
      </c>
      <c r="AU36">
        <v>0</v>
      </c>
      <c r="AV36">
        <v>0</v>
      </c>
      <c r="AW36">
        <v>5.9027279999999998</v>
      </c>
      <c r="AX36">
        <v>7</v>
      </c>
      <c r="AY36">
        <v>7</v>
      </c>
    </row>
    <row r="37" spans="1:51" x14ac:dyDescent="0.25">
      <c r="A37">
        <v>32</v>
      </c>
      <c r="B37" t="s">
        <v>33</v>
      </c>
      <c r="C37">
        <v>144</v>
      </c>
      <c r="D37">
        <v>310</v>
      </c>
      <c r="E37">
        <v>0.43124400000000002</v>
      </c>
      <c r="F37">
        <v>5.6924200000000003</v>
      </c>
      <c r="G37">
        <v>2.0462859999999998</v>
      </c>
      <c r="H37">
        <v>0</v>
      </c>
      <c r="I37">
        <v>0</v>
      </c>
      <c r="J37">
        <v>0</v>
      </c>
      <c r="K37">
        <v>0.71160800000000002</v>
      </c>
      <c r="L37">
        <v>0</v>
      </c>
      <c r="M37">
        <v>3.4588000000000001E-2</v>
      </c>
      <c r="N37">
        <v>0</v>
      </c>
      <c r="O37">
        <v>80</v>
      </c>
      <c r="P37">
        <v>0</v>
      </c>
      <c r="Q37">
        <v>0</v>
      </c>
      <c r="R37">
        <v>0</v>
      </c>
      <c r="S37">
        <v>0</v>
      </c>
      <c r="T37">
        <v>0</v>
      </c>
      <c r="U37">
        <v>0.1</v>
      </c>
      <c r="V37">
        <v>0.9</v>
      </c>
      <c r="W37">
        <v>1.3</v>
      </c>
      <c r="X37">
        <v>1.4</v>
      </c>
      <c r="Y37">
        <v>0</v>
      </c>
      <c r="Z37">
        <v>0</v>
      </c>
      <c r="AA37">
        <v>0.4</v>
      </c>
      <c r="AB37">
        <v>0.5</v>
      </c>
      <c r="AC37">
        <v>5.9</v>
      </c>
      <c r="AD37">
        <v>0</v>
      </c>
      <c r="AE37">
        <v>0</v>
      </c>
      <c r="AF37">
        <v>0</v>
      </c>
      <c r="AG37">
        <v>0.8</v>
      </c>
      <c r="AH37">
        <v>0.96</v>
      </c>
      <c r="AI37">
        <v>0</v>
      </c>
      <c r="AJ37">
        <v>0</v>
      </c>
      <c r="AK37">
        <v>0</v>
      </c>
      <c r="AL37">
        <v>0</v>
      </c>
      <c r="AM37">
        <v>5.71E-4</v>
      </c>
      <c r="AN37">
        <v>0</v>
      </c>
      <c r="AO37">
        <v>3</v>
      </c>
      <c r="AP37">
        <v>0</v>
      </c>
      <c r="AQ37">
        <v>0</v>
      </c>
      <c r="AR37">
        <v>0.6</v>
      </c>
      <c r="AS37">
        <v>1.92</v>
      </c>
      <c r="AT37">
        <v>0</v>
      </c>
      <c r="AU37">
        <v>0</v>
      </c>
      <c r="AV37">
        <v>0</v>
      </c>
      <c r="AW37">
        <v>25.296719</v>
      </c>
      <c r="AX37">
        <v>8</v>
      </c>
      <c r="AY37">
        <v>3</v>
      </c>
    </row>
    <row r="38" spans="1:51" x14ac:dyDescent="0.25">
      <c r="A38">
        <v>33</v>
      </c>
      <c r="B38" t="s">
        <v>819</v>
      </c>
      <c r="C38">
        <v>209</v>
      </c>
      <c r="D38">
        <v>310</v>
      </c>
      <c r="E38">
        <v>0.35937000000000002</v>
      </c>
      <c r="F38">
        <v>1.617165</v>
      </c>
      <c r="G38">
        <v>0</v>
      </c>
      <c r="H38">
        <v>0</v>
      </c>
      <c r="I38">
        <v>2.0159E-2</v>
      </c>
      <c r="J38">
        <v>0</v>
      </c>
      <c r="K38">
        <v>8.5769999999999996E-3</v>
      </c>
      <c r="L38">
        <v>6.1260000000000004E-3</v>
      </c>
      <c r="M38">
        <v>0.828233</v>
      </c>
      <c r="N38">
        <v>0</v>
      </c>
      <c r="O38">
        <v>80</v>
      </c>
      <c r="P38">
        <v>0</v>
      </c>
      <c r="Q38">
        <v>0.23</v>
      </c>
      <c r="R38">
        <v>0</v>
      </c>
      <c r="S38">
        <v>60</v>
      </c>
      <c r="T38">
        <v>0</v>
      </c>
      <c r="U38">
        <v>0.2</v>
      </c>
      <c r="V38">
        <v>0.2</v>
      </c>
      <c r="W38">
        <v>0.2</v>
      </c>
      <c r="X38">
        <v>0.2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1.0579999999999999E-3</v>
      </c>
      <c r="AE38">
        <v>9.01E-4</v>
      </c>
      <c r="AF38">
        <v>0</v>
      </c>
      <c r="AG38">
        <v>1.4</v>
      </c>
      <c r="AH38">
        <v>1.96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0.2</v>
      </c>
      <c r="AS38">
        <v>0.64</v>
      </c>
      <c r="AT38">
        <v>0</v>
      </c>
      <c r="AU38">
        <v>0</v>
      </c>
      <c r="AV38">
        <v>0</v>
      </c>
      <c r="AW38">
        <v>6.4503709999999996</v>
      </c>
      <c r="AX38">
        <v>7</v>
      </c>
      <c r="AY38">
        <v>7</v>
      </c>
    </row>
    <row r="39" spans="1:51" x14ac:dyDescent="0.25">
      <c r="A39">
        <v>34</v>
      </c>
      <c r="B39" t="s">
        <v>35</v>
      </c>
      <c r="C39">
        <v>118</v>
      </c>
      <c r="D39">
        <v>310</v>
      </c>
      <c r="E39">
        <v>0.90561199999999997</v>
      </c>
      <c r="F39">
        <v>0</v>
      </c>
      <c r="G39">
        <v>3.4295330000000002</v>
      </c>
      <c r="H39">
        <v>5.0974999999999999E-2</v>
      </c>
      <c r="I39">
        <v>0.21598400000000001</v>
      </c>
      <c r="J39">
        <v>8.5031630000000007</v>
      </c>
      <c r="K39">
        <v>5.073029</v>
      </c>
      <c r="L39">
        <v>4.2275239999999998</v>
      </c>
      <c r="M39">
        <v>2.2230509999999999</v>
      </c>
      <c r="N39">
        <v>0</v>
      </c>
      <c r="O39">
        <v>80</v>
      </c>
      <c r="P39">
        <v>0</v>
      </c>
      <c r="Q39">
        <v>0.2</v>
      </c>
      <c r="R39">
        <v>0</v>
      </c>
      <c r="S39">
        <v>70</v>
      </c>
      <c r="T39">
        <v>0</v>
      </c>
      <c r="U39">
        <v>0.1</v>
      </c>
      <c r="V39">
        <v>1.5</v>
      </c>
      <c r="W39">
        <v>4</v>
      </c>
      <c r="X39">
        <v>2</v>
      </c>
      <c r="Y39">
        <v>3</v>
      </c>
      <c r="Z39">
        <v>5</v>
      </c>
      <c r="AA39">
        <v>1.8</v>
      </c>
      <c r="AB39">
        <v>1.7</v>
      </c>
      <c r="AC39">
        <v>0</v>
      </c>
      <c r="AD39">
        <v>4.8301999999999998E-2</v>
      </c>
      <c r="AE39">
        <v>2.9405000000000001E-2</v>
      </c>
      <c r="AF39">
        <v>0</v>
      </c>
      <c r="AG39">
        <v>0.6</v>
      </c>
      <c r="AH39">
        <v>1.3320000000000001</v>
      </c>
      <c r="AI39">
        <v>0</v>
      </c>
      <c r="AJ39">
        <v>0</v>
      </c>
      <c r="AK39">
        <v>0</v>
      </c>
      <c r="AL39">
        <v>0</v>
      </c>
      <c r="AM39">
        <v>5.9199999999999997E-4</v>
      </c>
      <c r="AN39">
        <v>0</v>
      </c>
      <c r="AO39">
        <v>3</v>
      </c>
      <c r="AP39">
        <v>0</v>
      </c>
      <c r="AQ39">
        <v>0</v>
      </c>
      <c r="AR39">
        <v>1</v>
      </c>
      <c r="AS39">
        <v>6</v>
      </c>
      <c r="AT39">
        <v>2.477E-3</v>
      </c>
      <c r="AU39">
        <v>0</v>
      </c>
      <c r="AV39">
        <v>0</v>
      </c>
      <c r="AW39">
        <v>45.574196000000001</v>
      </c>
      <c r="AX39">
        <v>8</v>
      </c>
      <c r="AY39">
        <v>1</v>
      </c>
    </row>
    <row r="40" spans="1:51" x14ac:dyDescent="0.25">
      <c r="A40">
        <v>36</v>
      </c>
      <c r="B40" t="s">
        <v>37</v>
      </c>
      <c r="C40">
        <v>11</v>
      </c>
      <c r="D40">
        <v>260</v>
      </c>
      <c r="E40">
        <v>1.20879</v>
      </c>
      <c r="F40">
        <v>0</v>
      </c>
      <c r="G40">
        <v>0</v>
      </c>
      <c r="H40">
        <v>0</v>
      </c>
      <c r="I40">
        <v>0.75430900000000001</v>
      </c>
      <c r="J40">
        <v>0</v>
      </c>
      <c r="K40">
        <v>0.30630499999999999</v>
      </c>
      <c r="L40">
        <v>0.30630499999999999</v>
      </c>
      <c r="M40">
        <v>3.2209020000000002</v>
      </c>
      <c r="N40">
        <v>0</v>
      </c>
      <c r="O40">
        <v>70</v>
      </c>
      <c r="P40">
        <v>0</v>
      </c>
      <c r="Q40">
        <v>0.4</v>
      </c>
      <c r="R40">
        <v>0</v>
      </c>
      <c r="S40">
        <v>50</v>
      </c>
      <c r="T40">
        <v>0</v>
      </c>
      <c r="U40">
        <v>0.5</v>
      </c>
      <c r="V40">
        <v>0.5</v>
      </c>
      <c r="W40">
        <v>1</v>
      </c>
      <c r="X40">
        <v>1</v>
      </c>
      <c r="Y40">
        <v>1</v>
      </c>
      <c r="Z40">
        <v>0.2</v>
      </c>
      <c r="AA40">
        <v>0.2</v>
      </c>
      <c r="AB40">
        <v>0.2</v>
      </c>
      <c r="AC40">
        <v>0.2</v>
      </c>
      <c r="AD40">
        <v>5.6572999999999998E-2</v>
      </c>
      <c r="AE40">
        <v>1.1486E-2</v>
      </c>
      <c r="AF40">
        <v>0</v>
      </c>
      <c r="AG40">
        <v>0.5</v>
      </c>
      <c r="AH40">
        <v>0.53749999999999998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3.2</v>
      </c>
      <c r="AT40">
        <v>8.9859999999999992E-3</v>
      </c>
      <c r="AU40">
        <v>0</v>
      </c>
      <c r="AV40">
        <v>0</v>
      </c>
      <c r="AW40">
        <v>14.000275999999999</v>
      </c>
      <c r="AX40">
        <v>9</v>
      </c>
      <c r="AY40">
        <v>9</v>
      </c>
    </row>
    <row r="41" spans="1:51" x14ac:dyDescent="0.25">
      <c r="A41">
        <v>37</v>
      </c>
      <c r="B41" t="s">
        <v>39</v>
      </c>
      <c r="C41">
        <v>144</v>
      </c>
      <c r="D41">
        <v>260</v>
      </c>
      <c r="E41">
        <v>7.4001460000000003</v>
      </c>
      <c r="F41">
        <v>1.0436099999999999</v>
      </c>
      <c r="G41">
        <v>0.178535</v>
      </c>
      <c r="H41">
        <v>4.2664000000000001E-2</v>
      </c>
      <c r="I41">
        <v>0</v>
      </c>
      <c r="J41">
        <v>3.4204089999999998</v>
      </c>
      <c r="K41">
        <v>6.1261060000000001</v>
      </c>
      <c r="L41">
        <v>3.6756630000000001</v>
      </c>
      <c r="M41">
        <v>0.49109999999999998</v>
      </c>
      <c r="N41">
        <v>2.6040000000000001</v>
      </c>
      <c r="O41">
        <v>85</v>
      </c>
      <c r="P41">
        <v>90</v>
      </c>
      <c r="Q41">
        <v>0.3</v>
      </c>
      <c r="R41">
        <v>0.01</v>
      </c>
      <c r="S41">
        <v>50</v>
      </c>
      <c r="T41">
        <v>60</v>
      </c>
      <c r="U41">
        <v>0.1</v>
      </c>
      <c r="V41">
        <v>1</v>
      </c>
      <c r="W41">
        <v>1.5</v>
      </c>
      <c r="X41">
        <v>1.2</v>
      </c>
      <c r="Y41">
        <v>2.5</v>
      </c>
      <c r="Z41">
        <v>0</v>
      </c>
      <c r="AA41">
        <v>0.6</v>
      </c>
      <c r="AB41">
        <v>2.5</v>
      </c>
      <c r="AC41">
        <v>0</v>
      </c>
      <c r="AD41">
        <v>0</v>
      </c>
      <c r="AE41">
        <v>0</v>
      </c>
      <c r="AF41">
        <v>0</v>
      </c>
      <c r="AG41">
        <v>0.3</v>
      </c>
      <c r="AH41">
        <v>0.75964500000000001</v>
      </c>
      <c r="AI41">
        <v>0</v>
      </c>
      <c r="AJ41">
        <v>0</v>
      </c>
      <c r="AK41">
        <v>0.3</v>
      </c>
      <c r="AL41">
        <v>2.2499999999999998E-3</v>
      </c>
      <c r="AM41">
        <v>4.55E-4</v>
      </c>
      <c r="AN41">
        <v>0</v>
      </c>
      <c r="AO41">
        <v>3</v>
      </c>
      <c r="AP41">
        <v>0</v>
      </c>
      <c r="AQ41">
        <v>0</v>
      </c>
      <c r="AR41">
        <v>2</v>
      </c>
      <c r="AS41">
        <v>13.599999</v>
      </c>
      <c r="AT41">
        <v>0</v>
      </c>
      <c r="AU41">
        <v>0</v>
      </c>
      <c r="AV41">
        <v>0</v>
      </c>
      <c r="AW41">
        <v>50.134171000000002</v>
      </c>
      <c r="AX41">
        <v>8</v>
      </c>
      <c r="AY41">
        <v>3</v>
      </c>
    </row>
    <row r="42" spans="1:51" x14ac:dyDescent="0.25">
      <c r="A42">
        <v>38</v>
      </c>
      <c r="B42" t="s">
        <v>41</v>
      </c>
      <c r="C42">
        <v>141</v>
      </c>
      <c r="D42">
        <v>240</v>
      </c>
      <c r="E42">
        <v>4.8299320000000003</v>
      </c>
      <c r="F42">
        <v>10.161676999999999</v>
      </c>
      <c r="G42">
        <v>3.8106279999999999</v>
      </c>
      <c r="H42">
        <v>0</v>
      </c>
      <c r="I42">
        <v>0</v>
      </c>
      <c r="J42">
        <v>0</v>
      </c>
      <c r="K42">
        <v>13.676684</v>
      </c>
      <c r="L42">
        <v>0</v>
      </c>
      <c r="M42">
        <v>1.2450000000000001</v>
      </c>
      <c r="N42">
        <v>2.1899999999999999E-2</v>
      </c>
      <c r="O42">
        <v>95</v>
      </c>
      <c r="P42">
        <v>95</v>
      </c>
      <c r="Q42">
        <v>0.2</v>
      </c>
      <c r="R42">
        <v>0</v>
      </c>
      <c r="S42">
        <v>80</v>
      </c>
      <c r="T42">
        <v>0</v>
      </c>
      <c r="U42">
        <v>1</v>
      </c>
      <c r="V42">
        <v>2</v>
      </c>
      <c r="W42">
        <v>2</v>
      </c>
      <c r="X42">
        <v>3</v>
      </c>
      <c r="Y42">
        <v>3</v>
      </c>
      <c r="Z42">
        <v>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3.01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3</v>
      </c>
      <c r="AP42">
        <v>0</v>
      </c>
      <c r="AQ42">
        <v>0</v>
      </c>
      <c r="AR42">
        <v>0.8</v>
      </c>
      <c r="AS42">
        <v>6.4</v>
      </c>
      <c r="AT42">
        <v>0</v>
      </c>
      <c r="AU42">
        <v>0</v>
      </c>
      <c r="AV42">
        <v>0</v>
      </c>
      <c r="AW42">
        <v>64.355819999999994</v>
      </c>
      <c r="AX42">
        <v>8</v>
      </c>
      <c r="AY42">
        <v>1</v>
      </c>
    </row>
    <row r="43" spans="1:51" x14ac:dyDescent="0.25">
      <c r="A43">
        <v>39</v>
      </c>
      <c r="B43" t="s">
        <v>43</v>
      </c>
      <c r="C43">
        <v>150</v>
      </c>
      <c r="D43">
        <v>260</v>
      </c>
      <c r="E43">
        <v>4.6574359999999997</v>
      </c>
      <c r="F43">
        <v>12.450875</v>
      </c>
      <c r="G43">
        <v>2.5933440000000001</v>
      </c>
      <c r="H43">
        <v>1.1955E-2</v>
      </c>
      <c r="I43">
        <v>0.80349899999999996</v>
      </c>
      <c r="J43">
        <v>0.79521600000000003</v>
      </c>
      <c r="K43">
        <v>0.45945799999999998</v>
      </c>
      <c r="L43">
        <v>0.45945799999999998</v>
      </c>
      <c r="M43">
        <v>0.31775900000000001</v>
      </c>
      <c r="N43">
        <v>0</v>
      </c>
      <c r="O43">
        <v>60</v>
      </c>
      <c r="P43">
        <v>0</v>
      </c>
      <c r="Q43">
        <v>0.1</v>
      </c>
      <c r="R43">
        <v>0</v>
      </c>
      <c r="S43">
        <v>50</v>
      </c>
      <c r="T43">
        <v>0</v>
      </c>
      <c r="U43">
        <v>0.4</v>
      </c>
      <c r="V43">
        <v>2.1</v>
      </c>
      <c r="W43">
        <v>1.1000000000000001</v>
      </c>
      <c r="X43">
        <v>2.6</v>
      </c>
      <c r="Y43">
        <v>1.5</v>
      </c>
      <c r="Z43">
        <v>0</v>
      </c>
      <c r="AA43">
        <v>0.7</v>
      </c>
      <c r="AB43">
        <v>0.4</v>
      </c>
      <c r="AC43">
        <v>0</v>
      </c>
      <c r="AD43">
        <v>0</v>
      </c>
      <c r="AE43">
        <v>0.12507399999999999</v>
      </c>
      <c r="AF43">
        <v>0</v>
      </c>
      <c r="AG43">
        <v>0.8</v>
      </c>
      <c r="AH43">
        <v>1.9206399999999999</v>
      </c>
      <c r="AI43">
        <v>0</v>
      </c>
      <c r="AJ43">
        <v>0</v>
      </c>
      <c r="AK43">
        <v>0.3</v>
      </c>
      <c r="AL43">
        <v>4.4999999999999997E-3</v>
      </c>
      <c r="AM43">
        <v>0</v>
      </c>
      <c r="AN43">
        <v>0</v>
      </c>
      <c r="AO43">
        <v>3</v>
      </c>
      <c r="AP43">
        <v>0</v>
      </c>
      <c r="AQ43">
        <v>0</v>
      </c>
      <c r="AR43">
        <v>0.9</v>
      </c>
      <c r="AS43">
        <v>5.76</v>
      </c>
      <c r="AT43">
        <v>3.7867999999999999E-2</v>
      </c>
      <c r="AU43">
        <v>0</v>
      </c>
      <c r="AV43">
        <v>0</v>
      </c>
      <c r="AW43">
        <v>40.698363999999998</v>
      </c>
      <c r="AX43">
        <v>8</v>
      </c>
      <c r="AY43">
        <v>4</v>
      </c>
    </row>
    <row r="44" spans="1:51" x14ac:dyDescent="0.25">
      <c r="A44">
        <v>40</v>
      </c>
      <c r="B44" t="s">
        <v>45</v>
      </c>
      <c r="C44">
        <v>223</v>
      </c>
      <c r="D44">
        <v>310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1.088266</v>
      </c>
      <c r="N44">
        <v>0</v>
      </c>
      <c r="O44">
        <v>80</v>
      </c>
      <c r="P44">
        <v>0</v>
      </c>
      <c r="Q44">
        <v>0.08</v>
      </c>
      <c r="R44">
        <v>0</v>
      </c>
      <c r="S44">
        <v>70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1.168266</v>
      </c>
      <c r="AX44">
        <v>7</v>
      </c>
      <c r="AY44">
        <v>7</v>
      </c>
    </row>
    <row r="45" spans="1:51" x14ac:dyDescent="0.25">
      <c r="A45">
        <v>41</v>
      </c>
      <c r="B45" t="s">
        <v>53</v>
      </c>
      <c r="C45">
        <v>1</v>
      </c>
      <c r="D45">
        <v>240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0.55000000000000004</v>
      </c>
      <c r="R45">
        <v>0.1</v>
      </c>
      <c r="S45">
        <v>90</v>
      </c>
      <c r="T45">
        <v>60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0.2</v>
      </c>
      <c r="AH45">
        <v>0.115</v>
      </c>
      <c r="AI45">
        <v>0</v>
      </c>
      <c r="AJ45">
        <v>0</v>
      </c>
      <c r="AK45">
        <v>0.1</v>
      </c>
      <c r="AL45">
        <v>0.06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0.82499999999999996</v>
      </c>
      <c r="AX45">
        <v>13</v>
      </c>
      <c r="AY45">
        <v>13</v>
      </c>
    </row>
    <row r="46" spans="1:51" x14ac:dyDescent="0.25">
      <c r="A46">
        <v>42</v>
      </c>
      <c r="B46" t="s">
        <v>55</v>
      </c>
      <c r="C46">
        <v>124</v>
      </c>
      <c r="D46">
        <v>240</v>
      </c>
      <c r="E46">
        <v>6.6798390000000003</v>
      </c>
      <c r="F46">
        <v>0</v>
      </c>
      <c r="G46">
        <v>0.60847899999999999</v>
      </c>
      <c r="H46">
        <v>1.2489E-2</v>
      </c>
      <c r="I46">
        <v>9.2851520000000001</v>
      </c>
      <c r="J46">
        <v>0.49400100000000002</v>
      </c>
      <c r="K46">
        <v>0.37745699999999999</v>
      </c>
      <c r="L46">
        <v>0.26961200000000002</v>
      </c>
      <c r="M46">
        <v>0.01</v>
      </c>
      <c r="N46">
        <v>1.095E-2</v>
      </c>
      <c r="O46">
        <v>2</v>
      </c>
      <c r="P46">
        <v>90</v>
      </c>
      <c r="Q46">
        <v>0.3</v>
      </c>
      <c r="R46">
        <v>0.1</v>
      </c>
      <c r="S46">
        <v>90</v>
      </c>
      <c r="T46">
        <v>90</v>
      </c>
      <c r="U46">
        <v>0.3</v>
      </c>
      <c r="V46">
        <v>0.7</v>
      </c>
      <c r="W46">
        <v>1.8</v>
      </c>
      <c r="X46">
        <v>9</v>
      </c>
      <c r="Y46">
        <v>0.6</v>
      </c>
      <c r="Z46">
        <v>0</v>
      </c>
      <c r="AA46">
        <v>5</v>
      </c>
      <c r="AB46">
        <v>0</v>
      </c>
      <c r="AC46">
        <v>0</v>
      </c>
      <c r="AD46">
        <v>7.1088999999999999E-2</v>
      </c>
      <c r="AE46">
        <v>1.0005999999999999E-2</v>
      </c>
      <c r="AF46">
        <v>0</v>
      </c>
      <c r="AG46">
        <v>0.5</v>
      </c>
      <c r="AH46">
        <v>0.69</v>
      </c>
      <c r="AI46">
        <v>0</v>
      </c>
      <c r="AJ46">
        <v>0</v>
      </c>
      <c r="AK46">
        <v>1</v>
      </c>
      <c r="AL46">
        <v>7.4999999999999997E-3</v>
      </c>
      <c r="AM46">
        <v>0</v>
      </c>
      <c r="AN46">
        <v>0</v>
      </c>
      <c r="AO46">
        <v>0</v>
      </c>
      <c r="AP46">
        <v>1</v>
      </c>
      <c r="AQ46">
        <v>9.9000009999999996</v>
      </c>
      <c r="AR46">
        <v>0.4</v>
      </c>
      <c r="AS46">
        <v>1.76</v>
      </c>
      <c r="AT46">
        <v>0</v>
      </c>
      <c r="AU46">
        <v>0</v>
      </c>
      <c r="AV46">
        <v>0</v>
      </c>
      <c r="AW46">
        <v>38.136333</v>
      </c>
      <c r="AX46">
        <v>9</v>
      </c>
      <c r="AY46">
        <v>9</v>
      </c>
    </row>
    <row r="47" spans="1:51" x14ac:dyDescent="0.25">
      <c r="A47">
        <v>43</v>
      </c>
      <c r="B47" t="s">
        <v>57</v>
      </c>
      <c r="C47">
        <v>148</v>
      </c>
      <c r="D47">
        <v>310</v>
      </c>
      <c r="E47">
        <v>1.7981560000000001</v>
      </c>
      <c r="F47">
        <v>0</v>
      </c>
      <c r="G47">
        <v>1.8143609999999999</v>
      </c>
      <c r="H47">
        <v>0</v>
      </c>
      <c r="I47">
        <v>1.5086189999999999</v>
      </c>
      <c r="J47">
        <v>0</v>
      </c>
      <c r="K47">
        <v>0.52071900000000004</v>
      </c>
      <c r="L47">
        <v>0.45945799999999998</v>
      </c>
      <c r="M47">
        <v>0.96492500000000003</v>
      </c>
      <c r="N47">
        <v>0</v>
      </c>
      <c r="O47">
        <v>95</v>
      </c>
      <c r="P47">
        <v>0</v>
      </c>
      <c r="Q47">
        <v>0.1</v>
      </c>
      <c r="R47">
        <v>0.4</v>
      </c>
      <c r="S47">
        <v>85</v>
      </c>
      <c r="T47">
        <v>85</v>
      </c>
      <c r="U47">
        <v>0.1</v>
      </c>
      <c r="V47">
        <v>0.4</v>
      </c>
      <c r="W47">
        <v>0.8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5.0286999999999998E-2</v>
      </c>
      <c r="AE47">
        <v>0</v>
      </c>
      <c r="AF47">
        <v>0</v>
      </c>
      <c r="AG47">
        <v>0.3</v>
      </c>
      <c r="AH47">
        <v>0.35699999999999998</v>
      </c>
      <c r="AI47">
        <v>0</v>
      </c>
      <c r="AJ47">
        <v>0</v>
      </c>
      <c r="AK47">
        <v>1</v>
      </c>
      <c r="AL47">
        <v>1.4999999999999999E-2</v>
      </c>
      <c r="AM47">
        <v>0</v>
      </c>
      <c r="AN47">
        <v>0</v>
      </c>
      <c r="AO47">
        <v>3</v>
      </c>
      <c r="AP47">
        <v>0.2</v>
      </c>
      <c r="AQ47">
        <v>1.44</v>
      </c>
      <c r="AR47">
        <v>0.4</v>
      </c>
      <c r="AS47">
        <v>1.28</v>
      </c>
      <c r="AT47">
        <v>0.23352100000000001</v>
      </c>
      <c r="AU47">
        <v>0</v>
      </c>
      <c r="AV47">
        <v>0</v>
      </c>
      <c r="AW47">
        <v>14.683142</v>
      </c>
      <c r="AX47">
        <v>9</v>
      </c>
      <c r="AY47">
        <v>9</v>
      </c>
    </row>
    <row r="48" spans="1:51" x14ac:dyDescent="0.25">
      <c r="A48">
        <v>44</v>
      </c>
      <c r="B48" t="s">
        <v>59</v>
      </c>
      <c r="C48">
        <v>162</v>
      </c>
      <c r="D48">
        <v>260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9.8217510000000008</v>
      </c>
      <c r="N48">
        <v>0</v>
      </c>
      <c r="O48">
        <v>75</v>
      </c>
      <c r="P48">
        <v>0</v>
      </c>
      <c r="Q48">
        <v>0</v>
      </c>
      <c r="R48">
        <v>0</v>
      </c>
      <c r="S48">
        <v>0</v>
      </c>
      <c r="T48">
        <v>0</v>
      </c>
      <c r="U48">
        <v>0.5</v>
      </c>
      <c r="V48">
        <v>0.25</v>
      </c>
      <c r="W48">
        <v>0.25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</v>
      </c>
      <c r="AH48">
        <v>4.6500000000000004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0.1</v>
      </c>
      <c r="AS48">
        <v>0.6</v>
      </c>
      <c r="AT48">
        <v>0</v>
      </c>
      <c r="AU48">
        <v>0</v>
      </c>
      <c r="AV48">
        <v>0</v>
      </c>
      <c r="AW48">
        <v>16.071750999999999</v>
      </c>
      <c r="AX48">
        <v>7</v>
      </c>
      <c r="AY48">
        <v>7</v>
      </c>
    </row>
    <row r="49" spans="1:51" x14ac:dyDescent="0.25">
      <c r="A49">
        <v>45</v>
      </c>
      <c r="B49" t="s">
        <v>61</v>
      </c>
      <c r="C49">
        <v>148</v>
      </c>
      <c r="D49">
        <v>310</v>
      </c>
      <c r="E49">
        <v>1.281971</v>
      </c>
      <c r="F49">
        <v>0.88091399999999997</v>
      </c>
      <c r="G49">
        <v>0.67169500000000004</v>
      </c>
      <c r="H49">
        <v>0</v>
      </c>
      <c r="I49">
        <v>0</v>
      </c>
      <c r="J49">
        <v>0</v>
      </c>
      <c r="K49">
        <v>2.9650349999999999</v>
      </c>
      <c r="L49">
        <v>2.9650349999999999</v>
      </c>
      <c r="M49">
        <v>1.7665869999999999</v>
      </c>
      <c r="N49">
        <v>0</v>
      </c>
      <c r="O49">
        <v>95</v>
      </c>
      <c r="P49">
        <v>0</v>
      </c>
      <c r="Q49">
        <v>0.1</v>
      </c>
      <c r="R49">
        <v>0</v>
      </c>
      <c r="S49">
        <v>80</v>
      </c>
      <c r="T49">
        <v>0</v>
      </c>
      <c r="U49">
        <v>0.4</v>
      </c>
      <c r="V49">
        <v>1</v>
      </c>
      <c r="W49">
        <v>1</v>
      </c>
      <c r="X49">
        <v>4</v>
      </c>
      <c r="Y49">
        <v>1</v>
      </c>
      <c r="Z49">
        <v>0</v>
      </c>
      <c r="AA49">
        <v>3</v>
      </c>
      <c r="AB49">
        <v>0.5</v>
      </c>
      <c r="AC49">
        <v>0</v>
      </c>
      <c r="AD49">
        <v>4.2071999999999998E-2</v>
      </c>
      <c r="AE49">
        <v>0</v>
      </c>
      <c r="AF49">
        <v>0</v>
      </c>
      <c r="AG49">
        <v>1.5</v>
      </c>
      <c r="AH49">
        <v>2.2275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3</v>
      </c>
      <c r="AP49">
        <v>0.5</v>
      </c>
      <c r="AQ49">
        <v>2.7</v>
      </c>
      <c r="AR49">
        <v>1</v>
      </c>
      <c r="AS49">
        <v>2.4</v>
      </c>
      <c r="AT49">
        <v>6.8261000000000002E-2</v>
      </c>
      <c r="AU49">
        <v>0</v>
      </c>
      <c r="AV49">
        <v>0</v>
      </c>
      <c r="AW49">
        <v>31.927</v>
      </c>
      <c r="AX49">
        <v>9</v>
      </c>
      <c r="AY49">
        <v>9</v>
      </c>
    </row>
    <row r="50" spans="1:51" x14ac:dyDescent="0.25">
      <c r="A50">
        <v>46</v>
      </c>
      <c r="B50" t="s">
        <v>63</v>
      </c>
      <c r="C50">
        <v>161</v>
      </c>
      <c r="D50">
        <v>260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12.061472999999999</v>
      </c>
      <c r="N50">
        <v>0.172292</v>
      </c>
      <c r="O50">
        <v>85</v>
      </c>
      <c r="P50">
        <v>85</v>
      </c>
      <c r="Q50">
        <v>0</v>
      </c>
      <c r="R50">
        <v>0</v>
      </c>
      <c r="S50">
        <v>0</v>
      </c>
      <c r="T50">
        <v>0</v>
      </c>
      <c r="U50">
        <v>0.5</v>
      </c>
      <c r="V50">
        <v>1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0.3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0.2</v>
      </c>
      <c r="AQ50">
        <v>2.16</v>
      </c>
      <c r="AR50">
        <v>0.4</v>
      </c>
      <c r="AS50">
        <v>1.92</v>
      </c>
      <c r="AT50">
        <v>0</v>
      </c>
      <c r="AU50">
        <v>0</v>
      </c>
      <c r="AV50">
        <v>0</v>
      </c>
      <c r="AW50">
        <v>19.113764</v>
      </c>
      <c r="AX50">
        <v>7</v>
      </c>
      <c r="AY50">
        <v>7</v>
      </c>
    </row>
    <row r="51" spans="1:51" x14ac:dyDescent="0.25">
      <c r="A51">
        <v>47</v>
      </c>
      <c r="B51" t="s">
        <v>65</v>
      </c>
      <c r="C51">
        <v>139</v>
      </c>
      <c r="D51">
        <v>260</v>
      </c>
      <c r="E51">
        <v>4.226191</v>
      </c>
      <c r="F51">
        <v>9.0495900000000002</v>
      </c>
      <c r="G51">
        <v>1.795674</v>
      </c>
      <c r="H51">
        <v>1.9418999999999999E-2</v>
      </c>
      <c r="I51">
        <v>4.5343660000000003</v>
      </c>
      <c r="J51">
        <v>16.713273999999998</v>
      </c>
      <c r="K51">
        <v>11.762122</v>
      </c>
      <c r="L51">
        <v>11.762122</v>
      </c>
      <c r="M51">
        <v>2.8466999999999998</v>
      </c>
      <c r="N51">
        <v>0</v>
      </c>
      <c r="O51">
        <v>70</v>
      </c>
      <c r="P51">
        <v>0</v>
      </c>
      <c r="Q51">
        <v>0.5</v>
      </c>
      <c r="R51">
        <v>0</v>
      </c>
      <c r="S51">
        <v>70</v>
      </c>
      <c r="T51">
        <v>0</v>
      </c>
      <c r="U51">
        <v>0.4</v>
      </c>
      <c r="V51">
        <v>2</v>
      </c>
      <c r="W51">
        <v>3</v>
      </c>
      <c r="X51">
        <v>8</v>
      </c>
      <c r="Y51">
        <v>12.000000999999999</v>
      </c>
      <c r="Z51">
        <v>8</v>
      </c>
      <c r="AA51">
        <v>6</v>
      </c>
      <c r="AB51">
        <v>8</v>
      </c>
      <c r="AC51">
        <v>6</v>
      </c>
      <c r="AD51">
        <v>0.21925500000000001</v>
      </c>
      <c r="AE51">
        <v>5.0029459999999997</v>
      </c>
      <c r="AF51">
        <v>0</v>
      </c>
      <c r="AG51">
        <v>1</v>
      </c>
      <c r="AH51">
        <v>2.4007999999999998</v>
      </c>
      <c r="AI51">
        <v>0.1</v>
      </c>
      <c r="AJ51">
        <v>5.0000000000000002E-5</v>
      </c>
      <c r="AK51">
        <v>1.7</v>
      </c>
      <c r="AL51">
        <v>5.0999999999999997E-2</v>
      </c>
      <c r="AM51">
        <v>1.73E-3</v>
      </c>
      <c r="AN51">
        <v>0</v>
      </c>
      <c r="AO51">
        <v>0</v>
      </c>
      <c r="AP51">
        <v>2</v>
      </c>
      <c r="AQ51">
        <v>35.199997000000003</v>
      </c>
      <c r="AR51">
        <v>4.5</v>
      </c>
      <c r="AS51">
        <v>28.800001000000002</v>
      </c>
      <c r="AT51">
        <v>9.7133999999999998E-2</v>
      </c>
      <c r="AU51">
        <v>0</v>
      </c>
      <c r="AV51">
        <v>0</v>
      </c>
      <c r="AW51">
        <v>168.415482</v>
      </c>
      <c r="AX51">
        <v>8</v>
      </c>
      <c r="AY51">
        <v>1</v>
      </c>
    </row>
    <row r="52" spans="1:51" x14ac:dyDescent="0.25">
      <c r="A52">
        <v>48</v>
      </c>
      <c r="B52" t="s">
        <v>821</v>
      </c>
      <c r="C52">
        <v>141</v>
      </c>
      <c r="D52">
        <v>260</v>
      </c>
      <c r="E52">
        <v>9.8794070000000005</v>
      </c>
      <c r="F52">
        <v>8.9777149999999999</v>
      </c>
      <c r="G52">
        <v>2.8064840000000002</v>
      </c>
      <c r="H52">
        <v>0</v>
      </c>
      <c r="I52">
        <v>8.2466799999999996</v>
      </c>
      <c r="J52">
        <v>0</v>
      </c>
      <c r="K52">
        <v>3.445935</v>
      </c>
      <c r="L52">
        <v>1.7229669999999999</v>
      </c>
      <c r="M52">
        <v>4.2407409999999999</v>
      </c>
      <c r="N52">
        <v>1.8206169999999999</v>
      </c>
      <c r="O52">
        <v>90</v>
      </c>
      <c r="P52">
        <v>90</v>
      </c>
      <c r="Q52">
        <v>0.1</v>
      </c>
      <c r="R52">
        <v>0</v>
      </c>
      <c r="S52">
        <v>80</v>
      </c>
      <c r="T52">
        <v>0</v>
      </c>
      <c r="U52">
        <v>0.5</v>
      </c>
      <c r="V52">
        <v>1</v>
      </c>
      <c r="W52">
        <v>2</v>
      </c>
      <c r="X52">
        <v>2</v>
      </c>
      <c r="Y52">
        <v>1.5</v>
      </c>
      <c r="Z52">
        <v>1.5</v>
      </c>
      <c r="AA52">
        <v>2</v>
      </c>
      <c r="AB52">
        <v>2</v>
      </c>
      <c r="AC52">
        <v>4</v>
      </c>
      <c r="AD52">
        <v>7.0684999999999998E-2</v>
      </c>
      <c r="AE52">
        <v>0.103377</v>
      </c>
      <c r="AF52">
        <v>0</v>
      </c>
      <c r="AG52">
        <v>1</v>
      </c>
      <c r="AH52">
        <v>3.07</v>
      </c>
      <c r="AI52">
        <v>0.5</v>
      </c>
      <c r="AJ52">
        <v>1.2500000000000001E-2</v>
      </c>
      <c r="AK52">
        <v>0.5</v>
      </c>
      <c r="AL52">
        <v>0.15</v>
      </c>
      <c r="AM52">
        <v>0</v>
      </c>
      <c r="AN52">
        <v>0</v>
      </c>
      <c r="AO52">
        <v>3</v>
      </c>
      <c r="AP52">
        <v>0.5</v>
      </c>
      <c r="AQ52">
        <v>9</v>
      </c>
      <c r="AR52">
        <v>1.5</v>
      </c>
      <c r="AS52">
        <v>12.000000999999999</v>
      </c>
      <c r="AT52">
        <v>0.114132</v>
      </c>
      <c r="AU52">
        <v>0</v>
      </c>
      <c r="AV52">
        <v>0</v>
      </c>
      <c r="AW52">
        <v>76.943877999999998</v>
      </c>
      <c r="AX52">
        <v>8</v>
      </c>
      <c r="AY52">
        <v>1</v>
      </c>
    </row>
    <row r="53" spans="1:51" x14ac:dyDescent="0.25">
      <c r="A53">
        <v>49</v>
      </c>
      <c r="B53" t="s">
        <v>67</v>
      </c>
      <c r="C53">
        <v>166</v>
      </c>
      <c r="D53">
        <v>320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0.388266</v>
      </c>
      <c r="N53">
        <v>0</v>
      </c>
      <c r="O53">
        <v>45</v>
      </c>
      <c r="P53">
        <v>0</v>
      </c>
      <c r="Q53">
        <v>0.1</v>
      </c>
      <c r="R53">
        <v>0</v>
      </c>
      <c r="S53">
        <v>70</v>
      </c>
      <c r="T53">
        <v>0</v>
      </c>
      <c r="U53">
        <v>0.1</v>
      </c>
      <c r="V53">
        <v>0.2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0.25</v>
      </c>
      <c r="AH53">
        <v>5.2850000000000001E-2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0.84111599999999997</v>
      </c>
      <c r="AX53">
        <v>7</v>
      </c>
      <c r="AY53">
        <v>7</v>
      </c>
    </row>
    <row r="54" spans="1:51" x14ac:dyDescent="0.25">
      <c r="A54">
        <v>51</v>
      </c>
      <c r="B54" t="s">
        <v>69</v>
      </c>
      <c r="C54">
        <v>160</v>
      </c>
      <c r="D54">
        <v>260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3.0246400000000002</v>
      </c>
      <c r="N54">
        <v>6.1958339999999996</v>
      </c>
      <c r="O54">
        <v>70</v>
      </c>
      <c r="P54">
        <v>80</v>
      </c>
      <c r="Q54">
        <v>0</v>
      </c>
      <c r="R54">
        <v>0</v>
      </c>
      <c r="S54">
        <v>0</v>
      </c>
      <c r="T54">
        <v>0</v>
      </c>
      <c r="U54">
        <v>0.1</v>
      </c>
      <c r="V54">
        <v>0.1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3</v>
      </c>
      <c r="AH54">
        <v>8.3700010000000002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17.790474</v>
      </c>
      <c r="AX54">
        <v>7</v>
      </c>
      <c r="AY54">
        <v>7</v>
      </c>
    </row>
    <row r="55" spans="1:51" x14ac:dyDescent="0.25">
      <c r="A55">
        <v>52</v>
      </c>
      <c r="B55" t="s">
        <v>71</v>
      </c>
      <c r="C55">
        <v>118</v>
      </c>
      <c r="D55">
        <v>240</v>
      </c>
      <c r="E55">
        <v>1.8168310000000001</v>
      </c>
      <c r="F55">
        <v>10.595665</v>
      </c>
      <c r="G55">
        <v>1.1097349999999999</v>
      </c>
      <c r="H55">
        <v>1.1597E-2</v>
      </c>
      <c r="I55">
        <v>0</v>
      </c>
      <c r="J55">
        <v>1.8598600000000001</v>
      </c>
      <c r="K55">
        <v>1.103817</v>
      </c>
      <c r="L55">
        <v>2.6498680000000001</v>
      </c>
      <c r="M55">
        <v>0.38500800000000002</v>
      </c>
      <c r="N55">
        <v>0.111341</v>
      </c>
      <c r="O55">
        <v>89</v>
      </c>
      <c r="P55">
        <v>95</v>
      </c>
      <c r="Q55">
        <v>0.2</v>
      </c>
      <c r="R55">
        <v>0.01</v>
      </c>
      <c r="S55">
        <v>70</v>
      </c>
      <c r="T55">
        <v>80</v>
      </c>
      <c r="U55">
        <v>0.4</v>
      </c>
      <c r="V55">
        <v>0.9</v>
      </c>
      <c r="W55">
        <v>0.4</v>
      </c>
      <c r="X55">
        <v>0.4</v>
      </c>
      <c r="Y55">
        <v>1.1000000000000001</v>
      </c>
      <c r="Z55">
        <v>0.6</v>
      </c>
      <c r="AA55">
        <v>0.4</v>
      </c>
      <c r="AB55">
        <v>2.4</v>
      </c>
      <c r="AC55">
        <v>0</v>
      </c>
      <c r="AD55">
        <v>0.21565599999999999</v>
      </c>
      <c r="AE55">
        <v>0.24504200000000001</v>
      </c>
      <c r="AF55">
        <v>0</v>
      </c>
      <c r="AG55">
        <v>0.7</v>
      </c>
      <c r="AH55">
        <v>1.8761399999999999</v>
      </c>
      <c r="AI55">
        <v>0.1</v>
      </c>
      <c r="AJ55">
        <v>5.1999999999999998E-3</v>
      </c>
      <c r="AK55">
        <v>0.2</v>
      </c>
      <c r="AL55">
        <v>4.0800000000000003E-2</v>
      </c>
      <c r="AM55">
        <v>2.5500000000000002E-4</v>
      </c>
      <c r="AN55">
        <v>0</v>
      </c>
      <c r="AO55">
        <v>3</v>
      </c>
      <c r="AP55">
        <v>0</v>
      </c>
      <c r="AQ55">
        <v>0</v>
      </c>
      <c r="AR55">
        <v>1.1000000000000001</v>
      </c>
      <c r="AS55">
        <v>7.48</v>
      </c>
      <c r="AT55">
        <v>0</v>
      </c>
      <c r="AU55">
        <v>0</v>
      </c>
      <c r="AV55">
        <v>0</v>
      </c>
      <c r="AW55">
        <v>37.241301999999997</v>
      </c>
      <c r="AX55">
        <v>8</v>
      </c>
      <c r="AY55">
        <v>1</v>
      </c>
    </row>
    <row r="56" spans="1:51" x14ac:dyDescent="0.25">
      <c r="A56">
        <v>53</v>
      </c>
      <c r="B56" t="s">
        <v>73</v>
      </c>
      <c r="C56">
        <v>10</v>
      </c>
      <c r="D56">
        <v>330</v>
      </c>
      <c r="E56">
        <v>9.217841</v>
      </c>
      <c r="F56">
        <v>0</v>
      </c>
      <c r="G56">
        <v>0.29501300000000003</v>
      </c>
      <c r="H56">
        <v>0.122887</v>
      </c>
      <c r="I56">
        <v>0</v>
      </c>
      <c r="J56">
        <v>4.6387580000000002</v>
      </c>
      <c r="K56">
        <v>1.9603539999999999</v>
      </c>
      <c r="L56">
        <v>0.43137999999999999</v>
      </c>
      <c r="M56">
        <v>0</v>
      </c>
      <c r="N56">
        <v>0</v>
      </c>
      <c r="O56">
        <v>0</v>
      </c>
      <c r="P56">
        <v>0</v>
      </c>
      <c r="Q56">
        <v>0.05</v>
      </c>
      <c r="R56">
        <v>0.01</v>
      </c>
      <c r="S56">
        <v>50</v>
      </c>
      <c r="T56">
        <v>50</v>
      </c>
      <c r="U56">
        <v>0.1</v>
      </c>
      <c r="V56">
        <v>1.5</v>
      </c>
      <c r="W56">
        <v>1.5</v>
      </c>
      <c r="X56">
        <v>8</v>
      </c>
      <c r="Y56">
        <v>3</v>
      </c>
      <c r="Z56">
        <v>0</v>
      </c>
      <c r="AA56">
        <v>3</v>
      </c>
      <c r="AB56">
        <v>1.5</v>
      </c>
      <c r="AC56">
        <v>0</v>
      </c>
      <c r="AD56">
        <v>3.8712999999999997E-2</v>
      </c>
      <c r="AE56">
        <v>2.5883E-2</v>
      </c>
      <c r="AF56">
        <v>0</v>
      </c>
      <c r="AG56">
        <v>0.6</v>
      </c>
      <c r="AH56">
        <v>1.5203100000000001</v>
      </c>
      <c r="AI56">
        <v>0.2</v>
      </c>
      <c r="AJ56">
        <v>1.5E-3</v>
      </c>
      <c r="AK56">
        <v>0.4</v>
      </c>
      <c r="AL56">
        <v>0.126</v>
      </c>
      <c r="AM56">
        <v>8.2157999999999995E-2</v>
      </c>
      <c r="AN56">
        <v>0</v>
      </c>
      <c r="AO56">
        <v>3</v>
      </c>
      <c r="AP56">
        <v>0</v>
      </c>
      <c r="AQ56">
        <v>0</v>
      </c>
      <c r="AR56">
        <v>1.5</v>
      </c>
      <c r="AS56">
        <v>10.200001</v>
      </c>
      <c r="AT56">
        <v>3.6074000000000002E-2</v>
      </c>
      <c r="AU56">
        <v>0</v>
      </c>
      <c r="AV56">
        <v>0</v>
      </c>
      <c r="AW56">
        <v>45.679397999999999</v>
      </c>
      <c r="AX56">
        <v>8</v>
      </c>
      <c r="AY56">
        <v>8</v>
      </c>
    </row>
    <row r="57" spans="1:51" x14ac:dyDescent="0.25">
      <c r="A57">
        <v>54</v>
      </c>
      <c r="B57" t="s">
        <v>75</v>
      </c>
      <c r="C57">
        <v>118</v>
      </c>
      <c r="D57">
        <v>310</v>
      </c>
      <c r="E57">
        <v>3.3356720000000002</v>
      </c>
      <c r="F57">
        <v>16.536085</v>
      </c>
      <c r="G57">
        <v>5.8805230000000002</v>
      </c>
      <c r="H57">
        <v>0</v>
      </c>
      <c r="I57">
        <v>0</v>
      </c>
      <c r="J57">
        <v>0</v>
      </c>
      <c r="K57">
        <v>39.240383000000001</v>
      </c>
      <c r="L57">
        <v>0</v>
      </c>
      <c r="M57">
        <v>0.26121699999999998</v>
      </c>
      <c r="N57">
        <v>0</v>
      </c>
      <c r="O57">
        <v>90</v>
      </c>
      <c r="P57">
        <v>0</v>
      </c>
      <c r="Q57">
        <v>0.1</v>
      </c>
      <c r="R57">
        <v>0.01</v>
      </c>
      <c r="S57">
        <v>75</v>
      </c>
      <c r="T57">
        <v>70</v>
      </c>
      <c r="U57">
        <v>0.3</v>
      </c>
      <c r="V57">
        <v>2.4</v>
      </c>
      <c r="W57">
        <v>4.9000000000000004</v>
      </c>
      <c r="X57">
        <v>0.5</v>
      </c>
      <c r="Y57">
        <v>3</v>
      </c>
      <c r="Z57">
        <v>4</v>
      </c>
      <c r="AA57">
        <v>1</v>
      </c>
      <c r="AB57">
        <v>3</v>
      </c>
      <c r="AC57">
        <v>4</v>
      </c>
      <c r="AD57">
        <v>0</v>
      </c>
      <c r="AE57">
        <v>0.22053800000000001</v>
      </c>
      <c r="AF57">
        <v>0</v>
      </c>
      <c r="AG57">
        <v>0.8</v>
      </c>
      <c r="AH57">
        <v>2.2951999999999999</v>
      </c>
      <c r="AI57">
        <v>0.1</v>
      </c>
      <c r="AJ57">
        <v>2.5000000000000001E-4</v>
      </c>
      <c r="AK57">
        <v>0.1</v>
      </c>
      <c r="AL57">
        <v>2.9999999999999997E-4</v>
      </c>
      <c r="AM57">
        <v>5.2599999999999999E-4</v>
      </c>
      <c r="AN57">
        <v>0</v>
      </c>
      <c r="AO57">
        <v>3</v>
      </c>
      <c r="AP57">
        <v>0</v>
      </c>
      <c r="AQ57">
        <v>0</v>
      </c>
      <c r="AR57">
        <v>2</v>
      </c>
      <c r="AS57">
        <v>15.200001</v>
      </c>
      <c r="AT57">
        <v>0.108222</v>
      </c>
      <c r="AU57">
        <v>0</v>
      </c>
      <c r="AV57">
        <v>0</v>
      </c>
      <c r="AW57">
        <v>109.288918</v>
      </c>
      <c r="AX57">
        <v>8</v>
      </c>
      <c r="AY57">
        <v>1</v>
      </c>
    </row>
    <row r="58" spans="1:51" x14ac:dyDescent="0.25">
      <c r="A58">
        <v>55</v>
      </c>
      <c r="B58" t="s">
        <v>77</v>
      </c>
      <c r="C58">
        <v>7</v>
      </c>
      <c r="D58">
        <v>330</v>
      </c>
      <c r="E58">
        <v>2.5012150000000002</v>
      </c>
      <c r="F58">
        <v>0</v>
      </c>
      <c r="G58">
        <v>1.9750970000000001</v>
      </c>
      <c r="H58">
        <v>0</v>
      </c>
      <c r="I58">
        <v>0</v>
      </c>
      <c r="J58">
        <v>0</v>
      </c>
      <c r="K58">
        <v>0</v>
      </c>
      <c r="L58">
        <v>0</v>
      </c>
      <c r="M58">
        <v>1.279752</v>
      </c>
      <c r="N58">
        <v>0</v>
      </c>
      <c r="O58">
        <v>80</v>
      </c>
      <c r="P58">
        <v>0</v>
      </c>
      <c r="Q58">
        <v>0.6</v>
      </c>
      <c r="R58">
        <v>0.01</v>
      </c>
      <c r="S58">
        <v>50</v>
      </c>
      <c r="T58">
        <v>50</v>
      </c>
      <c r="U58">
        <v>0.2</v>
      </c>
      <c r="V58">
        <v>0.4</v>
      </c>
      <c r="W58">
        <v>0.8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0.1</v>
      </c>
      <c r="AH58">
        <v>4.0800000000000003E-2</v>
      </c>
      <c r="AI58">
        <v>0.1</v>
      </c>
      <c r="AJ58">
        <v>1.75E-3</v>
      </c>
      <c r="AK58">
        <v>0.1</v>
      </c>
      <c r="AL58">
        <v>6.7499999999999999E-3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0.2</v>
      </c>
      <c r="AS58">
        <v>0.24</v>
      </c>
      <c r="AT58">
        <v>0</v>
      </c>
      <c r="AU58">
        <v>0</v>
      </c>
      <c r="AV58">
        <v>0</v>
      </c>
      <c r="AW58">
        <v>8.0553650000000001</v>
      </c>
      <c r="AX58">
        <v>5</v>
      </c>
      <c r="AY58">
        <v>5</v>
      </c>
    </row>
    <row r="59" spans="1:51" x14ac:dyDescent="0.25">
      <c r="A59">
        <v>56</v>
      </c>
      <c r="B59" t="s">
        <v>79</v>
      </c>
      <c r="C59">
        <v>186</v>
      </c>
      <c r="D59">
        <v>330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4.4964279999999999</v>
      </c>
      <c r="N59">
        <v>0</v>
      </c>
      <c r="O59">
        <v>80</v>
      </c>
      <c r="P59">
        <v>0</v>
      </c>
      <c r="Q59">
        <v>0.7</v>
      </c>
      <c r="R59">
        <v>0.01</v>
      </c>
      <c r="S59">
        <v>50</v>
      </c>
      <c r="T59">
        <v>50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0.1</v>
      </c>
      <c r="AH59">
        <v>1.8499999999999999E-2</v>
      </c>
      <c r="AI59">
        <v>0.2</v>
      </c>
      <c r="AJ59">
        <v>4.7999999999999996E-3</v>
      </c>
      <c r="AK59">
        <v>0.3</v>
      </c>
      <c r="AL59">
        <v>2.385E-2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5.2535769999999999</v>
      </c>
      <c r="AX59">
        <v>13</v>
      </c>
      <c r="AY59">
        <v>13</v>
      </c>
    </row>
    <row r="60" spans="1:51" x14ac:dyDescent="0.25">
      <c r="A60">
        <v>57</v>
      </c>
      <c r="B60" t="s">
        <v>81</v>
      </c>
      <c r="C60">
        <v>1</v>
      </c>
      <c r="D60">
        <v>330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0.1</v>
      </c>
      <c r="R60">
        <v>0.01</v>
      </c>
      <c r="S60">
        <v>65</v>
      </c>
      <c r="T60">
        <v>45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0.1</v>
      </c>
      <c r="AH60">
        <v>2.2100000000000002E-2</v>
      </c>
      <c r="AI60">
        <v>0.1</v>
      </c>
      <c r="AJ60">
        <v>1.6000000000000001E-3</v>
      </c>
      <c r="AK60">
        <v>0.1</v>
      </c>
      <c r="AL60">
        <v>2.2499999999999998E-3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0.13594999999999999</v>
      </c>
      <c r="AX60">
        <v>13</v>
      </c>
      <c r="AY60">
        <v>13</v>
      </c>
    </row>
    <row r="61" spans="1:51" x14ac:dyDescent="0.25">
      <c r="A61">
        <v>58</v>
      </c>
      <c r="B61" t="s">
        <v>825</v>
      </c>
      <c r="C61">
        <v>7</v>
      </c>
      <c r="D61">
        <v>330</v>
      </c>
      <c r="E61">
        <v>2.3597670000000002</v>
      </c>
      <c r="F61">
        <v>0</v>
      </c>
      <c r="G61">
        <v>1.1967019999999999</v>
      </c>
      <c r="H61">
        <v>1.9120000000000001E-3</v>
      </c>
      <c r="I61">
        <v>0</v>
      </c>
      <c r="J61">
        <v>0.204871</v>
      </c>
      <c r="K61">
        <v>0.215117</v>
      </c>
      <c r="L61">
        <v>0</v>
      </c>
      <c r="M61">
        <v>0.14988099999999999</v>
      </c>
      <c r="N61">
        <v>0</v>
      </c>
      <c r="O61">
        <v>70</v>
      </c>
      <c r="P61">
        <v>0</v>
      </c>
      <c r="Q61">
        <v>0.1</v>
      </c>
      <c r="R61">
        <v>0.05</v>
      </c>
      <c r="S61">
        <v>70</v>
      </c>
      <c r="T61">
        <v>75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0.1</v>
      </c>
      <c r="AH61">
        <v>0.03</v>
      </c>
      <c r="AI61">
        <v>0.1</v>
      </c>
      <c r="AJ61">
        <v>8.4999999999999995E-4</v>
      </c>
      <c r="AK61">
        <v>0.1</v>
      </c>
      <c r="AL61">
        <v>3.4499999999999999E-3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4.1076779999999999</v>
      </c>
      <c r="AX61">
        <v>5</v>
      </c>
      <c r="AY61">
        <v>5</v>
      </c>
    </row>
    <row r="62" spans="1:51" x14ac:dyDescent="0.25">
      <c r="A62">
        <v>59</v>
      </c>
      <c r="B62" t="s">
        <v>83</v>
      </c>
      <c r="C62">
        <v>113</v>
      </c>
      <c r="D62">
        <v>240</v>
      </c>
      <c r="E62">
        <v>0.34700799999999998</v>
      </c>
      <c r="F62">
        <v>5.2180520000000001</v>
      </c>
      <c r="G62">
        <v>0.28749599999999997</v>
      </c>
      <c r="H62">
        <v>0.43488900000000003</v>
      </c>
      <c r="I62">
        <v>0</v>
      </c>
      <c r="J62">
        <v>28.570630999999999</v>
      </c>
      <c r="K62">
        <v>9.3178070000000002</v>
      </c>
      <c r="L62">
        <v>6.4011680000000002</v>
      </c>
      <c r="M62">
        <v>2.8663650000000001</v>
      </c>
      <c r="N62">
        <v>0</v>
      </c>
      <c r="O62">
        <v>90</v>
      </c>
      <c r="P62">
        <v>0</v>
      </c>
      <c r="Q62">
        <v>0.3</v>
      </c>
      <c r="R62">
        <v>0</v>
      </c>
      <c r="S62">
        <v>85</v>
      </c>
      <c r="T62">
        <v>0</v>
      </c>
      <c r="U62">
        <v>0.5</v>
      </c>
      <c r="V62">
        <v>1</v>
      </c>
      <c r="W62">
        <v>2</v>
      </c>
      <c r="X62">
        <v>6.3</v>
      </c>
      <c r="Y62">
        <v>3.9</v>
      </c>
      <c r="Z62">
        <v>0.3</v>
      </c>
      <c r="AA62">
        <v>6.3</v>
      </c>
      <c r="AB62">
        <v>3.9</v>
      </c>
      <c r="AC62">
        <v>0.3</v>
      </c>
      <c r="AD62">
        <v>0</v>
      </c>
      <c r="AE62">
        <v>0</v>
      </c>
      <c r="AF62">
        <v>0</v>
      </c>
      <c r="AG62">
        <v>0.3</v>
      </c>
      <c r="AH62">
        <v>0.32454</v>
      </c>
      <c r="AI62">
        <v>0.2</v>
      </c>
      <c r="AJ62">
        <v>5.0000000000000001E-3</v>
      </c>
      <c r="AK62">
        <v>0.7</v>
      </c>
      <c r="AL62">
        <v>0.57750000000000001</v>
      </c>
      <c r="AM62">
        <v>0</v>
      </c>
      <c r="AN62">
        <v>0</v>
      </c>
      <c r="AO62">
        <v>0.5</v>
      </c>
      <c r="AP62">
        <v>2</v>
      </c>
      <c r="AQ62">
        <v>35.640003</v>
      </c>
      <c r="AR62">
        <v>1.2</v>
      </c>
      <c r="AS62">
        <v>8.1600009999999994</v>
      </c>
      <c r="AT62">
        <v>0.12694900000000001</v>
      </c>
      <c r="AU62">
        <v>0</v>
      </c>
      <c r="AV62">
        <v>0</v>
      </c>
      <c r="AW62">
        <v>95.006775000000005</v>
      </c>
      <c r="AX62">
        <v>8</v>
      </c>
      <c r="AY62">
        <v>4</v>
      </c>
    </row>
    <row r="63" spans="1:51" x14ac:dyDescent="0.25">
      <c r="A63">
        <v>60</v>
      </c>
      <c r="B63" t="s">
        <v>85</v>
      </c>
      <c r="C63">
        <v>186</v>
      </c>
      <c r="D63">
        <v>330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0.974885</v>
      </c>
      <c r="N63">
        <v>0</v>
      </c>
      <c r="O63">
        <v>50</v>
      </c>
      <c r="P63">
        <v>0</v>
      </c>
      <c r="Q63">
        <v>0.1</v>
      </c>
      <c r="R63">
        <v>0.1</v>
      </c>
      <c r="S63">
        <v>50</v>
      </c>
      <c r="T63">
        <v>60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1.5</v>
      </c>
      <c r="AH63">
        <v>0.10349999999999999</v>
      </c>
      <c r="AI63">
        <v>0.1</v>
      </c>
      <c r="AJ63">
        <v>2.5000000000000001E-3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1.2808850000000001</v>
      </c>
      <c r="AX63">
        <v>13</v>
      </c>
      <c r="AY63">
        <v>13</v>
      </c>
    </row>
    <row r="64" spans="1:51" x14ac:dyDescent="0.25">
      <c r="A64">
        <v>61</v>
      </c>
      <c r="B64" t="s">
        <v>122</v>
      </c>
      <c r="C64">
        <v>115</v>
      </c>
      <c r="D64">
        <v>240</v>
      </c>
      <c r="E64">
        <v>7.6725500000000002</v>
      </c>
      <c r="F64">
        <v>0</v>
      </c>
      <c r="G64">
        <v>3.7733850000000002</v>
      </c>
      <c r="H64">
        <v>0.12346600000000001</v>
      </c>
      <c r="I64">
        <v>0</v>
      </c>
      <c r="J64">
        <v>26.862342999999999</v>
      </c>
      <c r="K64">
        <v>26.791505999999998</v>
      </c>
      <c r="L64">
        <v>4.4107960000000004</v>
      </c>
      <c r="M64">
        <v>0.91159500000000004</v>
      </c>
      <c r="N64">
        <v>0</v>
      </c>
      <c r="O64">
        <v>89</v>
      </c>
      <c r="P64">
        <v>0</v>
      </c>
      <c r="Q64">
        <v>0.2</v>
      </c>
      <c r="R64">
        <v>0</v>
      </c>
      <c r="S64">
        <v>60</v>
      </c>
      <c r="T64">
        <v>0</v>
      </c>
      <c r="U64">
        <v>0.1</v>
      </c>
      <c r="V64">
        <v>0.4</v>
      </c>
      <c r="W64">
        <v>1.7</v>
      </c>
      <c r="X64">
        <v>4.4000000000000004</v>
      </c>
      <c r="Y64">
        <v>13.6</v>
      </c>
      <c r="Z64">
        <v>0</v>
      </c>
      <c r="AA64">
        <v>5.4</v>
      </c>
      <c r="AB64">
        <v>19.5</v>
      </c>
      <c r="AC64">
        <v>0</v>
      </c>
      <c r="AD64">
        <v>0.30960100000000002</v>
      </c>
      <c r="AE64">
        <v>0.17643</v>
      </c>
      <c r="AF64">
        <v>0</v>
      </c>
      <c r="AG64">
        <v>0.8</v>
      </c>
      <c r="AH64">
        <v>1.3944000000000001</v>
      </c>
      <c r="AI64">
        <v>0</v>
      </c>
      <c r="AJ64">
        <v>0</v>
      </c>
      <c r="AK64">
        <v>0.5</v>
      </c>
      <c r="AL64">
        <v>7.4999999999999997E-3</v>
      </c>
      <c r="AM64">
        <v>0</v>
      </c>
      <c r="AN64">
        <v>0</v>
      </c>
      <c r="AO64">
        <v>0.5</v>
      </c>
      <c r="AP64">
        <v>0.7</v>
      </c>
      <c r="AQ64">
        <v>12.32</v>
      </c>
      <c r="AR64">
        <v>0.6</v>
      </c>
      <c r="AS64">
        <v>3.36</v>
      </c>
      <c r="AT64">
        <v>6.4865999999999993E-2</v>
      </c>
      <c r="AU64">
        <v>0</v>
      </c>
      <c r="AV64">
        <v>0</v>
      </c>
      <c r="AW64">
        <v>106.806496</v>
      </c>
      <c r="AX64">
        <v>8</v>
      </c>
      <c r="AY64">
        <v>3</v>
      </c>
    </row>
    <row r="65" spans="1:51" x14ac:dyDescent="0.25">
      <c r="A65">
        <v>62</v>
      </c>
      <c r="B65" t="s">
        <v>827</v>
      </c>
      <c r="C65">
        <v>164</v>
      </c>
      <c r="D65">
        <v>240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1.5676779999999999</v>
      </c>
      <c r="N65">
        <v>1.15293</v>
      </c>
      <c r="O65">
        <v>85</v>
      </c>
      <c r="P65">
        <v>98</v>
      </c>
      <c r="Q65">
        <v>0.1</v>
      </c>
      <c r="R65">
        <v>0.01</v>
      </c>
      <c r="S65">
        <v>85</v>
      </c>
      <c r="T65">
        <v>85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</v>
      </c>
      <c r="AH65">
        <v>0.125</v>
      </c>
      <c r="AI65">
        <v>0.1</v>
      </c>
      <c r="AJ65">
        <v>1E-3</v>
      </c>
      <c r="AK65">
        <v>0.2</v>
      </c>
      <c r="AL65">
        <v>2.4E-2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2.9806080000000001</v>
      </c>
      <c r="AX65">
        <v>7</v>
      </c>
      <c r="AY65">
        <v>7</v>
      </c>
    </row>
    <row r="66" spans="1:51" x14ac:dyDescent="0.25">
      <c r="A66">
        <v>63</v>
      </c>
      <c r="B66" t="s">
        <v>124</v>
      </c>
      <c r="C66">
        <v>171</v>
      </c>
      <c r="D66">
        <v>240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1.25</v>
      </c>
      <c r="R66">
        <v>0.1</v>
      </c>
      <c r="S66">
        <v>95</v>
      </c>
      <c r="T66">
        <v>90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</v>
      </c>
      <c r="AH66">
        <v>5.7500000000000002E-2</v>
      </c>
      <c r="AI66">
        <v>0</v>
      </c>
      <c r="AJ66">
        <v>0</v>
      </c>
      <c r="AK66">
        <v>0.7</v>
      </c>
      <c r="AL66">
        <v>5.2499999999999998E-2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1.46</v>
      </c>
      <c r="AX66">
        <v>13</v>
      </c>
      <c r="AY66">
        <v>13</v>
      </c>
    </row>
    <row r="67" spans="1:51" x14ac:dyDescent="0.25">
      <c r="A67">
        <v>65</v>
      </c>
      <c r="B67" t="s">
        <v>126</v>
      </c>
      <c r="C67">
        <v>169</v>
      </c>
      <c r="D67">
        <v>260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1.5</v>
      </c>
      <c r="R67">
        <v>0.3</v>
      </c>
      <c r="S67">
        <v>90</v>
      </c>
      <c r="T67">
        <v>90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0.5</v>
      </c>
      <c r="AH67">
        <v>1.0349999999999999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0.1</v>
      </c>
      <c r="AS67">
        <v>0.72</v>
      </c>
      <c r="AT67">
        <v>0</v>
      </c>
      <c r="AU67">
        <v>0</v>
      </c>
      <c r="AV67">
        <v>0</v>
      </c>
      <c r="AW67">
        <v>3.5550000000000002</v>
      </c>
      <c r="AX67">
        <v>13</v>
      </c>
      <c r="AY67">
        <v>13</v>
      </c>
    </row>
    <row r="68" spans="1:51" x14ac:dyDescent="0.25">
      <c r="A68">
        <v>66</v>
      </c>
      <c r="B68" t="s">
        <v>128</v>
      </c>
      <c r="C68">
        <v>1</v>
      </c>
      <c r="D68">
        <v>250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8.1547999999999995E-2</v>
      </c>
      <c r="N68">
        <v>0</v>
      </c>
      <c r="O68">
        <v>100</v>
      </c>
      <c r="P68">
        <v>0</v>
      </c>
      <c r="Q68">
        <v>1</v>
      </c>
      <c r="R68">
        <v>0.01</v>
      </c>
      <c r="S68">
        <v>85</v>
      </c>
      <c r="T68">
        <v>70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2.5</v>
      </c>
      <c r="AH68">
        <v>0.28749999999999998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0.2</v>
      </c>
      <c r="AS68">
        <v>1.1200000000000001</v>
      </c>
      <c r="AT68">
        <v>0</v>
      </c>
      <c r="AU68">
        <v>0</v>
      </c>
      <c r="AV68">
        <v>0</v>
      </c>
      <c r="AW68">
        <v>2.4990480000000002</v>
      </c>
      <c r="AX68">
        <v>13</v>
      </c>
      <c r="AY68">
        <v>13</v>
      </c>
    </row>
    <row r="69" spans="1:51" x14ac:dyDescent="0.25">
      <c r="A69">
        <v>67</v>
      </c>
      <c r="B69" t="s">
        <v>130</v>
      </c>
      <c r="C69">
        <v>118</v>
      </c>
      <c r="D69">
        <v>340</v>
      </c>
      <c r="E69">
        <v>2.5299640000000001</v>
      </c>
      <c r="F69">
        <v>3.2343299999999999</v>
      </c>
      <c r="G69">
        <v>0</v>
      </c>
      <c r="H69">
        <v>8.6358000000000004E-2</v>
      </c>
      <c r="I69">
        <v>0</v>
      </c>
      <c r="J69">
        <v>17.84432</v>
      </c>
      <c r="K69">
        <v>9.8571000000000009</v>
      </c>
      <c r="L69">
        <v>7.5823830000000001</v>
      </c>
      <c r="M69">
        <v>4.3092350000000001</v>
      </c>
      <c r="N69">
        <v>0</v>
      </c>
      <c r="O69">
        <v>90</v>
      </c>
      <c r="P69">
        <v>0</v>
      </c>
      <c r="Q69">
        <v>0.75</v>
      </c>
      <c r="R69">
        <v>0</v>
      </c>
      <c r="S69">
        <v>75</v>
      </c>
      <c r="T69">
        <v>0</v>
      </c>
      <c r="U69">
        <v>0.5</v>
      </c>
      <c r="V69">
        <v>1.4</v>
      </c>
      <c r="W69">
        <v>1.2</v>
      </c>
      <c r="X69">
        <v>4</v>
      </c>
      <c r="Y69">
        <v>2</v>
      </c>
      <c r="Z69">
        <v>0</v>
      </c>
      <c r="AA69">
        <v>1.6</v>
      </c>
      <c r="AB69">
        <v>1</v>
      </c>
      <c r="AC69">
        <v>0</v>
      </c>
      <c r="AD69">
        <v>0.28554800000000002</v>
      </c>
      <c r="AE69">
        <v>0.172295</v>
      </c>
      <c r="AF69">
        <v>0</v>
      </c>
      <c r="AG69">
        <v>0.7</v>
      </c>
      <c r="AH69">
        <v>1.8207</v>
      </c>
      <c r="AI69">
        <v>0</v>
      </c>
      <c r="AJ69">
        <v>0</v>
      </c>
      <c r="AK69">
        <v>0.2</v>
      </c>
      <c r="AL69">
        <v>4.4999999999999997E-3</v>
      </c>
      <c r="AM69">
        <v>2.7500000000000002E-4</v>
      </c>
      <c r="AN69">
        <v>0</v>
      </c>
      <c r="AO69">
        <v>3</v>
      </c>
      <c r="AP69">
        <v>0</v>
      </c>
      <c r="AQ69">
        <v>0</v>
      </c>
      <c r="AR69">
        <v>2</v>
      </c>
      <c r="AS69">
        <v>12.799999</v>
      </c>
      <c r="AT69">
        <v>9.9100000000000004E-3</v>
      </c>
      <c r="AU69">
        <v>0</v>
      </c>
      <c r="AV69">
        <v>0</v>
      </c>
      <c r="AW69">
        <v>57.857047999999999</v>
      </c>
      <c r="AX69">
        <v>8</v>
      </c>
      <c r="AY69">
        <v>1</v>
      </c>
    </row>
    <row r="70" spans="1:51" x14ac:dyDescent="0.25">
      <c r="A70">
        <v>69</v>
      </c>
      <c r="B70" t="s">
        <v>132</v>
      </c>
      <c r="C70">
        <v>145</v>
      </c>
      <c r="D70">
        <v>260</v>
      </c>
      <c r="E70">
        <v>2.76E-2</v>
      </c>
      <c r="F70">
        <v>0</v>
      </c>
      <c r="G70">
        <v>3.4499999999999999E-3</v>
      </c>
      <c r="H70">
        <v>0</v>
      </c>
      <c r="I70">
        <v>0</v>
      </c>
      <c r="J70">
        <v>0</v>
      </c>
      <c r="K70">
        <v>0</v>
      </c>
      <c r="L70">
        <v>0</v>
      </c>
      <c r="M70">
        <v>3.7495699999999998</v>
      </c>
      <c r="N70">
        <v>0</v>
      </c>
      <c r="O70">
        <v>93</v>
      </c>
      <c r="P70">
        <v>0</v>
      </c>
      <c r="Q70">
        <v>0.2</v>
      </c>
      <c r="R70">
        <v>0</v>
      </c>
      <c r="S70">
        <v>90</v>
      </c>
      <c r="T70">
        <v>0</v>
      </c>
      <c r="U70">
        <v>0.2</v>
      </c>
      <c r="V70">
        <v>0.4</v>
      </c>
      <c r="W70">
        <v>0.2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0.2</v>
      </c>
      <c r="AH70">
        <v>5.2999999999999999E-2</v>
      </c>
      <c r="AI70">
        <v>0</v>
      </c>
      <c r="AJ70">
        <v>0</v>
      </c>
      <c r="AK70">
        <v>0</v>
      </c>
      <c r="AL70">
        <v>0</v>
      </c>
      <c r="AM70">
        <v>4.2400000000000001E-4</v>
      </c>
      <c r="AN70">
        <v>0</v>
      </c>
      <c r="AO70">
        <v>0</v>
      </c>
      <c r="AP70">
        <v>0</v>
      </c>
      <c r="AQ70">
        <v>0</v>
      </c>
      <c r="AR70">
        <v>0.2</v>
      </c>
      <c r="AS70">
        <v>0.16</v>
      </c>
      <c r="AT70">
        <v>0</v>
      </c>
      <c r="AU70">
        <v>0</v>
      </c>
      <c r="AV70">
        <v>0</v>
      </c>
      <c r="AW70">
        <v>4.9940439999999997</v>
      </c>
      <c r="AX70">
        <v>5</v>
      </c>
      <c r="AY70">
        <v>5</v>
      </c>
    </row>
    <row r="71" spans="1:51" x14ac:dyDescent="0.25">
      <c r="A71">
        <v>70</v>
      </c>
      <c r="B71" t="s">
        <v>134</v>
      </c>
      <c r="C71">
        <v>113</v>
      </c>
      <c r="D71">
        <v>330</v>
      </c>
      <c r="E71">
        <v>6.9166150000000002</v>
      </c>
      <c r="F71">
        <v>2.445154</v>
      </c>
      <c r="G71">
        <v>0.19262199999999999</v>
      </c>
      <c r="H71">
        <v>0.18514900000000001</v>
      </c>
      <c r="I71">
        <v>0</v>
      </c>
      <c r="J71">
        <v>11.241384999999999</v>
      </c>
      <c r="K71">
        <v>8.339162</v>
      </c>
      <c r="L71">
        <v>8.0405139999999999</v>
      </c>
      <c r="M71">
        <v>2.8356880000000002</v>
      </c>
      <c r="N71">
        <v>0</v>
      </c>
      <c r="O71">
        <v>85</v>
      </c>
      <c r="P71">
        <v>0</v>
      </c>
      <c r="Q71">
        <v>0.2</v>
      </c>
      <c r="R71">
        <v>0</v>
      </c>
      <c r="S71">
        <v>70</v>
      </c>
      <c r="T71">
        <v>0</v>
      </c>
      <c r="U71">
        <v>0.3</v>
      </c>
      <c r="V71">
        <v>1.2</v>
      </c>
      <c r="W71">
        <v>2.5</v>
      </c>
      <c r="X71">
        <v>12.000000999999999</v>
      </c>
      <c r="Y71">
        <v>7</v>
      </c>
      <c r="Z71">
        <v>0</v>
      </c>
      <c r="AA71">
        <v>8.7000010000000003</v>
      </c>
      <c r="AB71">
        <v>5.5</v>
      </c>
      <c r="AC71">
        <v>0</v>
      </c>
      <c r="AD71">
        <v>0.124903</v>
      </c>
      <c r="AE71">
        <v>9.2657000000000003E-2</v>
      </c>
      <c r="AF71">
        <v>0</v>
      </c>
      <c r="AG71">
        <v>0.8</v>
      </c>
      <c r="AH71">
        <v>1.4303999999999999</v>
      </c>
      <c r="AI71">
        <v>0</v>
      </c>
      <c r="AJ71">
        <v>0</v>
      </c>
      <c r="AK71">
        <v>0.5</v>
      </c>
      <c r="AL71">
        <v>7.4999999999999997E-3</v>
      </c>
      <c r="AM71">
        <v>0</v>
      </c>
      <c r="AN71">
        <v>0</v>
      </c>
      <c r="AO71">
        <v>0.5</v>
      </c>
      <c r="AP71">
        <v>0.6</v>
      </c>
      <c r="AQ71">
        <v>9.7200000000000006</v>
      </c>
      <c r="AR71">
        <v>0.6</v>
      </c>
      <c r="AS71">
        <v>4.32</v>
      </c>
      <c r="AT71">
        <v>0.12973299999999999</v>
      </c>
      <c r="AU71">
        <v>0</v>
      </c>
      <c r="AV71">
        <v>0</v>
      </c>
      <c r="AW71">
        <v>82.555199000000002</v>
      </c>
      <c r="AX71">
        <v>8</v>
      </c>
      <c r="AY71">
        <v>4</v>
      </c>
    </row>
    <row r="72" spans="1:51" x14ac:dyDescent="0.25">
      <c r="A72">
        <v>71</v>
      </c>
      <c r="B72" t="s">
        <v>137</v>
      </c>
      <c r="C72">
        <v>400</v>
      </c>
      <c r="D72">
        <v>420</v>
      </c>
      <c r="E72">
        <v>2.9501010000000001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5.0580749999999997</v>
      </c>
      <c r="N72">
        <v>0</v>
      </c>
      <c r="O72">
        <v>80</v>
      </c>
      <c r="P72">
        <v>0</v>
      </c>
      <c r="Q72">
        <v>0.5</v>
      </c>
      <c r="R72">
        <v>0.1</v>
      </c>
      <c r="S72">
        <v>80</v>
      </c>
      <c r="T72">
        <v>75</v>
      </c>
      <c r="U72">
        <v>0.4</v>
      </c>
      <c r="V72">
        <v>0.5</v>
      </c>
      <c r="W72">
        <v>0.8</v>
      </c>
      <c r="X72">
        <v>0.4</v>
      </c>
      <c r="Y72">
        <v>0</v>
      </c>
      <c r="Z72">
        <v>0</v>
      </c>
      <c r="AA72">
        <v>0.5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1.2</v>
      </c>
      <c r="AH72">
        <v>1.24848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12.456656000000001</v>
      </c>
      <c r="AX72">
        <v>9</v>
      </c>
      <c r="AY72">
        <v>9</v>
      </c>
    </row>
    <row r="73" spans="1:51" x14ac:dyDescent="0.25">
      <c r="A73">
        <v>72</v>
      </c>
      <c r="B73" t="s">
        <v>139</v>
      </c>
      <c r="C73">
        <v>400</v>
      </c>
      <c r="D73">
        <v>420</v>
      </c>
      <c r="E73">
        <v>3.946536</v>
      </c>
      <c r="F73">
        <v>0</v>
      </c>
      <c r="G73">
        <v>0</v>
      </c>
      <c r="H73">
        <v>0</v>
      </c>
      <c r="I73">
        <v>8.5841000000000001E-2</v>
      </c>
      <c r="J73">
        <v>0</v>
      </c>
      <c r="K73">
        <v>7.3543999999999998E-2</v>
      </c>
      <c r="L73">
        <v>5.5157999999999999E-2</v>
      </c>
      <c r="M73">
        <v>0.4456</v>
      </c>
      <c r="N73">
        <v>0</v>
      </c>
      <c r="O73">
        <v>80</v>
      </c>
      <c r="P73">
        <v>0</v>
      </c>
      <c r="Q73">
        <v>6</v>
      </c>
      <c r="R73">
        <v>0.3</v>
      </c>
      <c r="S73">
        <v>95</v>
      </c>
      <c r="T73">
        <v>95</v>
      </c>
      <c r="U73">
        <v>0.2</v>
      </c>
      <c r="V73">
        <v>0.4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1.8</v>
      </c>
      <c r="AH73">
        <v>5.3010000000000002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0.04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16.761838999999998</v>
      </c>
      <c r="AX73">
        <v>9</v>
      </c>
      <c r="AY73">
        <v>9</v>
      </c>
    </row>
    <row r="74" spans="1:51" x14ac:dyDescent="0.25">
      <c r="A74">
        <v>73</v>
      </c>
      <c r="B74" t="s">
        <v>141</v>
      </c>
      <c r="C74">
        <v>400</v>
      </c>
      <c r="D74">
        <v>420</v>
      </c>
      <c r="E74">
        <v>17.981566999999998</v>
      </c>
      <c r="F74">
        <v>0</v>
      </c>
      <c r="G74">
        <v>0</v>
      </c>
      <c r="H74">
        <v>0</v>
      </c>
      <c r="I74">
        <v>9.0535029999999992</v>
      </c>
      <c r="J74">
        <v>0</v>
      </c>
      <c r="K74">
        <v>4.1847300000000001</v>
      </c>
      <c r="L74">
        <v>3.4061759999999999</v>
      </c>
      <c r="M74">
        <v>0.68</v>
      </c>
      <c r="N74">
        <v>0</v>
      </c>
      <c r="O74">
        <v>80</v>
      </c>
      <c r="P74">
        <v>0</v>
      </c>
      <c r="Q74">
        <v>3</v>
      </c>
      <c r="R74">
        <v>0</v>
      </c>
      <c r="S74">
        <v>80</v>
      </c>
      <c r="T74">
        <v>0</v>
      </c>
      <c r="U74">
        <v>0.9</v>
      </c>
      <c r="V74">
        <v>1.4</v>
      </c>
      <c r="W74">
        <v>4.5</v>
      </c>
      <c r="X74">
        <v>0.1</v>
      </c>
      <c r="Y74">
        <v>0.1</v>
      </c>
      <c r="Z74">
        <v>0.1</v>
      </c>
      <c r="AA74">
        <v>0.1</v>
      </c>
      <c r="AB74">
        <v>0.1</v>
      </c>
      <c r="AC74">
        <v>0.1</v>
      </c>
      <c r="AD74">
        <v>0</v>
      </c>
      <c r="AE74">
        <v>0</v>
      </c>
      <c r="AF74">
        <v>0</v>
      </c>
      <c r="AG74">
        <v>1.8</v>
      </c>
      <c r="AH74">
        <v>4.8924000000000003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41.544871999999998</v>
      </c>
      <c r="AX74">
        <v>9</v>
      </c>
      <c r="AY74">
        <v>9</v>
      </c>
    </row>
    <row r="75" spans="1:51" x14ac:dyDescent="0.25">
      <c r="A75">
        <v>74</v>
      </c>
      <c r="B75" t="s">
        <v>143</v>
      </c>
      <c r="C75">
        <v>400</v>
      </c>
      <c r="D75">
        <v>420</v>
      </c>
      <c r="E75">
        <v>2.9814639999999999</v>
      </c>
      <c r="F75">
        <v>0</v>
      </c>
      <c r="G75">
        <v>0</v>
      </c>
      <c r="H75">
        <v>0</v>
      </c>
      <c r="I75">
        <v>9.8832880000000003</v>
      </c>
      <c r="J75">
        <v>0</v>
      </c>
      <c r="K75">
        <v>5.0316879999999999</v>
      </c>
      <c r="L75">
        <v>2.9253990000000001</v>
      </c>
      <c r="M75">
        <v>0.21</v>
      </c>
      <c r="N75">
        <v>0</v>
      </c>
      <c r="O75">
        <v>80</v>
      </c>
      <c r="P75">
        <v>0</v>
      </c>
      <c r="Q75">
        <v>0.7</v>
      </c>
      <c r="R75">
        <v>0.02</v>
      </c>
      <c r="S75">
        <v>80</v>
      </c>
      <c r="T75">
        <v>80</v>
      </c>
      <c r="U75">
        <v>0.2</v>
      </c>
      <c r="V75">
        <v>0.7</v>
      </c>
      <c r="W75">
        <v>2.2000000000000002</v>
      </c>
      <c r="X75">
        <v>1.9</v>
      </c>
      <c r="Y75">
        <v>0</v>
      </c>
      <c r="Z75">
        <v>0</v>
      </c>
      <c r="AA75">
        <v>1.9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2.1684000000000001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23.936952999999999</v>
      </c>
      <c r="AX75">
        <v>9</v>
      </c>
      <c r="AY75">
        <v>9</v>
      </c>
    </row>
    <row r="76" spans="1:51" x14ac:dyDescent="0.25">
      <c r="A76">
        <v>75</v>
      </c>
      <c r="B76" t="s">
        <v>145</v>
      </c>
      <c r="C76">
        <v>400</v>
      </c>
      <c r="D76">
        <v>420</v>
      </c>
      <c r="E76">
        <v>5.7944699999999996</v>
      </c>
      <c r="F76">
        <v>0</v>
      </c>
      <c r="G76">
        <v>0.12872600000000001</v>
      </c>
      <c r="H76">
        <v>0</v>
      </c>
      <c r="I76">
        <v>0</v>
      </c>
      <c r="J76">
        <v>0</v>
      </c>
      <c r="K76">
        <v>0</v>
      </c>
      <c r="L76">
        <v>0.90421099999999999</v>
      </c>
      <c r="M76">
        <v>0.11896</v>
      </c>
      <c r="N76">
        <v>0</v>
      </c>
      <c r="O76">
        <v>90</v>
      </c>
      <c r="P76">
        <v>0</v>
      </c>
      <c r="Q76">
        <v>0</v>
      </c>
      <c r="R76">
        <v>0</v>
      </c>
      <c r="S76">
        <v>0</v>
      </c>
      <c r="T76">
        <v>0</v>
      </c>
      <c r="U76">
        <v>0.1</v>
      </c>
      <c r="V76">
        <v>1.2</v>
      </c>
      <c r="W76">
        <v>1.9</v>
      </c>
      <c r="X76">
        <v>0.5</v>
      </c>
      <c r="Y76">
        <v>1.5</v>
      </c>
      <c r="Z76">
        <v>1</v>
      </c>
      <c r="AA76">
        <v>0.5</v>
      </c>
      <c r="AB76">
        <v>1.5</v>
      </c>
      <c r="AC76">
        <v>1</v>
      </c>
      <c r="AD76">
        <v>0</v>
      </c>
      <c r="AE76">
        <v>0</v>
      </c>
      <c r="AF76">
        <v>0</v>
      </c>
      <c r="AG76">
        <v>2.5</v>
      </c>
      <c r="AH76">
        <v>7.35</v>
      </c>
      <c r="AI76">
        <v>0</v>
      </c>
      <c r="AJ76">
        <v>0</v>
      </c>
      <c r="AK76">
        <v>0</v>
      </c>
      <c r="AL76">
        <v>0</v>
      </c>
      <c r="AM76">
        <v>5.9678000000000002E-2</v>
      </c>
      <c r="AN76">
        <v>0</v>
      </c>
      <c r="AO76">
        <v>0</v>
      </c>
      <c r="AP76">
        <v>0</v>
      </c>
      <c r="AQ76">
        <v>0</v>
      </c>
      <c r="AR76">
        <v>3</v>
      </c>
      <c r="AS76">
        <v>22.800001000000002</v>
      </c>
      <c r="AT76">
        <v>0</v>
      </c>
      <c r="AU76">
        <v>0</v>
      </c>
      <c r="AV76">
        <v>0</v>
      </c>
      <c r="AW76">
        <v>46.356048999999999</v>
      </c>
      <c r="AX76">
        <v>9</v>
      </c>
      <c r="AY76">
        <v>9</v>
      </c>
    </row>
    <row r="77" spans="1:51" x14ac:dyDescent="0.25">
      <c r="A77">
        <v>76</v>
      </c>
      <c r="B77" t="s">
        <v>147</v>
      </c>
      <c r="C77">
        <v>400</v>
      </c>
      <c r="D77">
        <v>420</v>
      </c>
      <c r="E77">
        <v>2.0958459999999999</v>
      </c>
      <c r="F77">
        <v>0</v>
      </c>
      <c r="G77">
        <v>0</v>
      </c>
      <c r="H77">
        <v>0</v>
      </c>
      <c r="I77">
        <v>0</v>
      </c>
      <c r="J77">
        <v>0</v>
      </c>
      <c r="K77">
        <v>2.1612900000000002</v>
      </c>
      <c r="L77">
        <v>1.668876</v>
      </c>
      <c r="M77">
        <v>1.6500000000000001E-2</v>
      </c>
      <c r="N77">
        <v>0</v>
      </c>
      <c r="O77">
        <v>90</v>
      </c>
      <c r="P77">
        <v>0</v>
      </c>
      <c r="Q77">
        <v>3</v>
      </c>
      <c r="R77">
        <v>0.02</v>
      </c>
      <c r="S77">
        <v>80</v>
      </c>
      <c r="T77">
        <v>90</v>
      </c>
      <c r="U77">
        <v>0.1</v>
      </c>
      <c r="V77">
        <v>0.4</v>
      </c>
      <c r="W77">
        <v>0.5</v>
      </c>
      <c r="X77">
        <v>0.5</v>
      </c>
      <c r="Y77">
        <v>1.5</v>
      </c>
      <c r="Z77">
        <v>0.3</v>
      </c>
      <c r="AA77">
        <v>0.5</v>
      </c>
      <c r="AB77">
        <v>1.5</v>
      </c>
      <c r="AC77">
        <v>0.3</v>
      </c>
      <c r="AD77">
        <v>0</v>
      </c>
      <c r="AE77">
        <v>0</v>
      </c>
      <c r="AF77">
        <v>0</v>
      </c>
      <c r="AG77">
        <v>2.2000000000000002</v>
      </c>
      <c r="AH77">
        <v>5.8311000000000002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2.2000000000000002</v>
      </c>
      <c r="AS77">
        <v>16.720001</v>
      </c>
      <c r="AT77">
        <v>0</v>
      </c>
      <c r="AU77">
        <v>0</v>
      </c>
      <c r="AV77">
        <v>0</v>
      </c>
      <c r="AW77">
        <v>37.113608999999997</v>
      </c>
      <c r="AX77">
        <v>9</v>
      </c>
      <c r="AY77">
        <v>9</v>
      </c>
    </row>
    <row r="78" spans="1:51" x14ac:dyDescent="0.25">
      <c r="A78">
        <v>77</v>
      </c>
      <c r="B78" t="s">
        <v>830</v>
      </c>
      <c r="C78">
        <v>400</v>
      </c>
      <c r="D78">
        <v>420</v>
      </c>
      <c r="E78">
        <v>5.4885590000000004</v>
      </c>
      <c r="F78">
        <v>7.5794389999999998</v>
      </c>
      <c r="G78">
        <v>4.0510799999999998</v>
      </c>
      <c r="H78">
        <v>0</v>
      </c>
      <c r="I78">
        <v>0</v>
      </c>
      <c r="J78">
        <v>0</v>
      </c>
      <c r="K78">
        <v>1.6720429999999999</v>
      </c>
      <c r="L78">
        <v>10.169152</v>
      </c>
      <c r="M78">
        <v>1.36</v>
      </c>
      <c r="N78">
        <v>0</v>
      </c>
      <c r="O78">
        <v>90</v>
      </c>
      <c r="P78">
        <v>0</v>
      </c>
      <c r="Q78">
        <v>0.05</v>
      </c>
      <c r="R78">
        <v>0</v>
      </c>
      <c r="S78">
        <v>80</v>
      </c>
      <c r="T78">
        <v>0</v>
      </c>
      <c r="U78">
        <v>0.8</v>
      </c>
      <c r="V78">
        <v>3.3</v>
      </c>
      <c r="W78">
        <v>4.2</v>
      </c>
      <c r="X78">
        <v>4</v>
      </c>
      <c r="Y78">
        <v>1</v>
      </c>
      <c r="Z78">
        <v>6</v>
      </c>
      <c r="AA78">
        <v>2</v>
      </c>
      <c r="AB78">
        <v>0.5</v>
      </c>
      <c r="AC78">
        <v>0.5</v>
      </c>
      <c r="AD78">
        <v>0</v>
      </c>
      <c r="AE78">
        <v>0</v>
      </c>
      <c r="AF78">
        <v>0</v>
      </c>
      <c r="AG78">
        <v>1.8</v>
      </c>
      <c r="AH78">
        <v>5.4683999999999999</v>
      </c>
      <c r="AI78">
        <v>0</v>
      </c>
      <c r="AJ78">
        <v>0</v>
      </c>
      <c r="AK78">
        <v>0</v>
      </c>
      <c r="AL78">
        <v>0</v>
      </c>
      <c r="AM78">
        <v>8.7799999999999998E-4</v>
      </c>
      <c r="AN78">
        <v>0</v>
      </c>
      <c r="AO78">
        <v>0.1</v>
      </c>
      <c r="AP78">
        <v>0</v>
      </c>
      <c r="AQ78">
        <v>0</v>
      </c>
      <c r="AR78">
        <v>1.7</v>
      </c>
      <c r="AS78">
        <v>13.328001</v>
      </c>
      <c r="AT78">
        <v>0.13212099999999999</v>
      </c>
      <c r="AU78">
        <v>0</v>
      </c>
      <c r="AV78">
        <v>0</v>
      </c>
      <c r="AW78">
        <v>71.699676999999994</v>
      </c>
      <c r="AX78">
        <v>9</v>
      </c>
      <c r="AY78">
        <v>9</v>
      </c>
    </row>
    <row r="79" spans="1:51" x14ac:dyDescent="0.25">
      <c r="A79">
        <v>78</v>
      </c>
      <c r="B79" t="s">
        <v>149</v>
      </c>
      <c r="C79">
        <v>403</v>
      </c>
      <c r="D79">
        <v>420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6.3672000000000004</v>
      </c>
      <c r="N79">
        <v>0</v>
      </c>
      <c r="O79">
        <v>80</v>
      </c>
      <c r="P79">
        <v>0</v>
      </c>
      <c r="Q79">
        <v>0.9</v>
      </c>
      <c r="R79">
        <v>0</v>
      </c>
      <c r="S79">
        <v>80</v>
      </c>
      <c r="T79">
        <v>0</v>
      </c>
      <c r="U79">
        <v>1.1000000000000001</v>
      </c>
      <c r="V79">
        <v>2.5</v>
      </c>
      <c r="W79">
        <v>0.6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1.3</v>
      </c>
      <c r="AH79">
        <v>1.5911999999999999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13.058401</v>
      </c>
      <c r="AX79">
        <v>9</v>
      </c>
      <c r="AY79">
        <v>9</v>
      </c>
    </row>
    <row r="80" spans="1:51" x14ac:dyDescent="0.25">
      <c r="A80">
        <v>79</v>
      </c>
      <c r="B80" t="s">
        <v>161</v>
      </c>
      <c r="C80">
        <v>404</v>
      </c>
      <c r="D80">
        <v>420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0.78705000000000003</v>
      </c>
      <c r="N80">
        <v>0</v>
      </c>
      <c r="O80">
        <v>90</v>
      </c>
      <c r="P80">
        <v>0</v>
      </c>
      <c r="Q80">
        <v>2.5</v>
      </c>
      <c r="R80">
        <v>0</v>
      </c>
      <c r="S80">
        <v>80</v>
      </c>
      <c r="T80">
        <v>0</v>
      </c>
      <c r="U80">
        <v>0.1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0.57499999999999996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3.9620500000000001</v>
      </c>
      <c r="AX80">
        <v>9</v>
      </c>
      <c r="AY80">
        <v>9</v>
      </c>
    </row>
    <row r="81" spans="1:51" x14ac:dyDescent="0.25">
      <c r="A81">
        <v>80</v>
      </c>
      <c r="B81" t="s">
        <v>832</v>
      </c>
      <c r="C81">
        <v>404</v>
      </c>
      <c r="D81">
        <v>420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0.12048</v>
      </c>
      <c r="N81">
        <v>0</v>
      </c>
      <c r="O81">
        <v>78</v>
      </c>
      <c r="P81">
        <v>0</v>
      </c>
      <c r="Q81">
        <v>5</v>
      </c>
      <c r="R81">
        <v>0.1</v>
      </c>
      <c r="S81">
        <v>80</v>
      </c>
      <c r="T81">
        <v>80</v>
      </c>
      <c r="U81">
        <v>0.1</v>
      </c>
      <c r="V81">
        <v>0.3</v>
      </c>
      <c r="W81">
        <v>0.3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0.7</v>
      </c>
      <c r="AH81">
        <v>0.32200000000000001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6.2424799999999996</v>
      </c>
      <c r="AX81">
        <v>9</v>
      </c>
      <c r="AY81">
        <v>9</v>
      </c>
    </row>
    <row r="82" spans="1:51" x14ac:dyDescent="0.25">
      <c r="A82">
        <v>81</v>
      </c>
      <c r="B82" t="s">
        <v>163</v>
      </c>
      <c r="C82">
        <v>404</v>
      </c>
      <c r="D82">
        <v>420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0.49658999999999998</v>
      </c>
      <c r="N82">
        <v>0</v>
      </c>
      <c r="O82">
        <v>78</v>
      </c>
      <c r="P82">
        <v>0</v>
      </c>
      <c r="Q82">
        <v>3.8</v>
      </c>
      <c r="R82">
        <v>0.02</v>
      </c>
      <c r="S82">
        <v>80</v>
      </c>
      <c r="T82">
        <v>80</v>
      </c>
      <c r="U82">
        <v>0.1</v>
      </c>
      <c r="V82">
        <v>0.1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1.2</v>
      </c>
      <c r="AH82">
        <v>1.476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5.9925899999999999</v>
      </c>
      <c r="AX82">
        <v>9</v>
      </c>
      <c r="AY82">
        <v>9</v>
      </c>
    </row>
    <row r="83" spans="1:51" x14ac:dyDescent="0.25">
      <c r="A83">
        <v>82</v>
      </c>
      <c r="B83" t="s">
        <v>165</v>
      </c>
      <c r="C83">
        <v>403</v>
      </c>
      <c r="D83">
        <v>420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0.17876700000000001</v>
      </c>
      <c r="N83">
        <v>0</v>
      </c>
      <c r="O83">
        <v>99</v>
      </c>
      <c r="P83">
        <v>0</v>
      </c>
      <c r="Q83">
        <v>4.5</v>
      </c>
      <c r="R83">
        <v>0</v>
      </c>
      <c r="S83">
        <v>95</v>
      </c>
      <c r="T83">
        <v>0</v>
      </c>
      <c r="U83">
        <v>0.2</v>
      </c>
      <c r="V83">
        <v>0.3</v>
      </c>
      <c r="W83">
        <v>0.1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1.9039999999999999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7.1827670000000001</v>
      </c>
      <c r="AX83">
        <v>9</v>
      </c>
      <c r="AY83">
        <v>9</v>
      </c>
    </row>
    <row r="84" spans="1:51" x14ac:dyDescent="0.25">
      <c r="A84">
        <v>83</v>
      </c>
      <c r="B84" t="s">
        <v>834</v>
      </c>
      <c r="C84">
        <v>404</v>
      </c>
      <c r="D84">
        <v>420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3.536</v>
      </c>
      <c r="N84">
        <v>0</v>
      </c>
      <c r="O84">
        <v>85</v>
      </c>
      <c r="P84">
        <v>0</v>
      </c>
      <c r="Q84">
        <v>5</v>
      </c>
      <c r="R84">
        <v>0</v>
      </c>
      <c r="S84">
        <v>85</v>
      </c>
      <c r="T84">
        <v>0</v>
      </c>
      <c r="U84">
        <v>0.1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</v>
      </c>
      <c r="AH84">
        <v>4.4004000000000003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13.036401</v>
      </c>
      <c r="AX84">
        <v>9</v>
      </c>
      <c r="AY84">
        <v>9</v>
      </c>
    </row>
    <row r="85" spans="1:51" x14ac:dyDescent="0.25">
      <c r="A85">
        <v>84</v>
      </c>
      <c r="B85" t="s">
        <v>836</v>
      </c>
      <c r="C85">
        <v>400</v>
      </c>
      <c r="D85">
        <v>420</v>
      </c>
      <c r="E85">
        <v>6.7954000000000001E-2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4.6920000000000002</v>
      </c>
      <c r="N85">
        <v>0</v>
      </c>
      <c r="O85">
        <v>90</v>
      </c>
      <c r="P85">
        <v>0</v>
      </c>
      <c r="Q85">
        <v>4</v>
      </c>
      <c r="R85">
        <v>0</v>
      </c>
      <c r="S85">
        <v>75</v>
      </c>
      <c r="T85">
        <v>0</v>
      </c>
      <c r="U85">
        <v>0.1</v>
      </c>
      <c r="V85">
        <v>0.2</v>
      </c>
      <c r="W85">
        <v>0.5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</v>
      </c>
      <c r="AH85">
        <v>2.54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12.099954</v>
      </c>
      <c r="AX85">
        <v>9</v>
      </c>
      <c r="AY85">
        <v>9</v>
      </c>
    </row>
    <row r="86" spans="1:51" x14ac:dyDescent="0.25">
      <c r="A86">
        <v>85</v>
      </c>
      <c r="B86" t="s">
        <v>167</v>
      </c>
      <c r="C86">
        <v>109</v>
      </c>
      <c r="D86">
        <v>130</v>
      </c>
      <c r="E86">
        <v>1.1212340000000001</v>
      </c>
      <c r="F86">
        <v>0</v>
      </c>
      <c r="G86">
        <v>3.2342999999999997E-2</v>
      </c>
      <c r="H86">
        <v>0</v>
      </c>
      <c r="I86">
        <v>0.206534</v>
      </c>
      <c r="J86">
        <v>0</v>
      </c>
      <c r="K86">
        <v>0.208124</v>
      </c>
      <c r="L86">
        <v>0.16009599999999999</v>
      </c>
      <c r="M86">
        <v>0.46313199999999999</v>
      </c>
      <c r="N86">
        <v>1.7492369999999999</v>
      </c>
      <c r="O86">
        <v>90</v>
      </c>
      <c r="P86">
        <v>90</v>
      </c>
      <c r="Q86">
        <v>0.05</v>
      </c>
      <c r="R86">
        <v>0.02</v>
      </c>
      <c r="S86">
        <v>80</v>
      </c>
      <c r="T86">
        <v>80</v>
      </c>
      <c r="U86">
        <v>0.2</v>
      </c>
      <c r="V86">
        <v>0.3</v>
      </c>
      <c r="W86">
        <v>1</v>
      </c>
      <c r="X86">
        <v>1.5</v>
      </c>
      <c r="Y86">
        <v>0</v>
      </c>
      <c r="Z86">
        <v>0</v>
      </c>
      <c r="AA86">
        <v>1</v>
      </c>
      <c r="AB86">
        <v>0</v>
      </c>
      <c r="AC86">
        <v>0</v>
      </c>
      <c r="AD86">
        <v>2.0653000000000001E-2</v>
      </c>
      <c r="AE86">
        <v>1.2007E-2</v>
      </c>
      <c r="AF86">
        <v>0</v>
      </c>
      <c r="AG86">
        <v>0.5</v>
      </c>
      <c r="AH86">
        <v>7.4999999999999997E-2</v>
      </c>
      <c r="AI86">
        <v>2</v>
      </c>
      <c r="AJ86">
        <v>0.7</v>
      </c>
      <c r="AK86">
        <v>2.5</v>
      </c>
      <c r="AL86">
        <v>0.9375</v>
      </c>
      <c r="AM86">
        <v>0</v>
      </c>
      <c r="AN86">
        <v>8.0993999999999997E-2</v>
      </c>
      <c r="AO86">
        <v>0</v>
      </c>
      <c r="AP86">
        <v>2</v>
      </c>
      <c r="AQ86">
        <v>21.599997999999999</v>
      </c>
      <c r="AR86">
        <v>4</v>
      </c>
      <c r="AS86">
        <v>32</v>
      </c>
      <c r="AT86">
        <v>1.7849E-2</v>
      </c>
      <c r="AU86">
        <v>0</v>
      </c>
      <c r="AV86">
        <v>0</v>
      </c>
      <c r="AW86">
        <v>63.227519999999998</v>
      </c>
      <c r="AX86">
        <v>8</v>
      </c>
      <c r="AY86">
        <v>8</v>
      </c>
    </row>
    <row r="87" spans="1:51" x14ac:dyDescent="0.25">
      <c r="A87">
        <v>86</v>
      </c>
      <c r="B87" t="s">
        <v>838</v>
      </c>
      <c r="C87">
        <v>109</v>
      </c>
      <c r="D87">
        <v>130</v>
      </c>
      <c r="E87">
        <v>1.1212340000000001</v>
      </c>
      <c r="F87">
        <v>0</v>
      </c>
      <c r="G87">
        <v>3.2342999999999997E-2</v>
      </c>
      <c r="H87">
        <v>0</v>
      </c>
      <c r="I87">
        <v>0.206534</v>
      </c>
      <c r="J87">
        <v>0</v>
      </c>
      <c r="K87">
        <v>0.193524</v>
      </c>
      <c r="L87">
        <v>0.16009599999999999</v>
      </c>
      <c r="M87">
        <v>0.46313199999999999</v>
      </c>
      <c r="N87">
        <v>1.7492369999999999</v>
      </c>
      <c r="O87">
        <v>90</v>
      </c>
      <c r="P87">
        <v>90</v>
      </c>
      <c r="Q87">
        <v>0.02</v>
      </c>
      <c r="R87">
        <v>0.02</v>
      </c>
      <c r="S87">
        <v>80</v>
      </c>
      <c r="T87">
        <v>75</v>
      </c>
      <c r="U87">
        <v>0.2</v>
      </c>
      <c r="V87">
        <v>0.3</v>
      </c>
      <c r="W87">
        <v>1</v>
      </c>
      <c r="X87">
        <v>1.5</v>
      </c>
      <c r="Y87">
        <v>0</v>
      </c>
      <c r="Z87">
        <v>0</v>
      </c>
      <c r="AA87">
        <v>1</v>
      </c>
      <c r="AB87">
        <v>0</v>
      </c>
      <c r="AC87">
        <v>0</v>
      </c>
      <c r="AD87">
        <v>2.0653000000000001E-2</v>
      </c>
      <c r="AE87">
        <v>1.2007E-2</v>
      </c>
      <c r="AF87">
        <v>0</v>
      </c>
      <c r="AG87">
        <v>0.5</v>
      </c>
      <c r="AH87">
        <v>7.4999999999999997E-2</v>
      </c>
      <c r="AI87">
        <v>2</v>
      </c>
      <c r="AJ87">
        <v>0.1</v>
      </c>
      <c r="AK87">
        <v>2.5</v>
      </c>
      <c r="AL87">
        <v>3.1875</v>
      </c>
      <c r="AM87">
        <v>0</v>
      </c>
      <c r="AN87">
        <v>8.0993999999999997E-2</v>
      </c>
      <c r="AO87">
        <v>0</v>
      </c>
      <c r="AP87">
        <v>2</v>
      </c>
      <c r="AQ87">
        <v>21.599997999999999</v>
      </c>
      <c r="AR87">
        <v>4</v>
      </c>
      <c r="AS87">
        <v>30.400002000000001</v>
      </c>
      <c r="AT87">
        <v>1.7849E-2</v>
      </c>
      <c r="AU87">
        <v>0</v>
      </c>
      <c r="AV87">
        <v>0</v>
      </c>
      <c r="AW87">
        <v>63.232917999999998</v>
      </c>
      <c r="AX87">
        <v>8</v>
      </c>
      <c r="AY87">
        <v>8</v>
      </c>
    </row>
    <row r="88" spans="1:51" x14ac:dyDescent="0.25">
      <c r="A88">
        <v>87</v>
      </c>
      <c r="B88" t="s">
        <v>169</v>
      </c>
      <c r="C88">
        <v>109</v>
      </c>
      <c r="D88">
        <v>130</v>
      </c>
      <c r="E88">
        <v>7.2448980000000001</v>
      </c>
      <c r="F88">
        <v>0</v>
      </c>
      <c r="G88">
        <v>1.9406E-2</v>
      </c>
      <c r="H88">
        <v>0</v>
      </c>
      <c r="I88">
        <v>2.6892390000000002</v>
      </c>
      <c r="J88">
        <v>0</v>
      </c>
      <c r="K88">
        <v>1.87612</v>
      </c>
      <c r="L88">
        <v>1.40709</v>
      </c>
      <c r="M88">
        <v>0.5</v>
      </c>
      <c r="N88">
        <v>0.7288</v>
      </c>
      <c r="O88">
        <v>90</v>
      </c>
      <c r="P88">
        <v>90</v>
      </c>
      <c r="Q88">
        <v>0.01</v>
      </c>
      <c r="R88">
        <v>0.02</v>
      </c>
      <c r="S88">
        <v>90</v>
      </c>
      <c r="T88">
        <v>90</v>
      </c>
      <c r="U88">
        <v>0.1</v>
      </c>
      <c r="V88">
        <v>0.2</v>
      </c>
      <c r="W88">
        <v>0.5</v>
      </c>
      <c r="X88">
        <v>1</v>
      </c>
      <c r="Y88">
        <v>0</v>
      </c>
      <c r="Z88">
        <v>0</v>
      </c>
      <c r="AA88">
        <v>0.5</v>
      </c>
      <c r="AB88">
        <v>0</v>
      </c>
      <c r="AC88">
        <v>0</v>
      </c>
      <c r="AD88">
        <v>0.107569</v>
      </c>
      <c r="AE88">
        <v>6.2536999999999995E-2</v>
      </c>
      <c r="AF88">
        <v>0</v>
      </c>
      <c r="AG88">
        <v>1</v>
      </c>
      <c r="AH88">
        <v>0.45</v>
      </c>
      <c r="AI88">
        <v>2</v>
      </c>
      <c r="AJ88">
        <v>0.05</v>
      </c>
      <c r="AK88">
        <v>2.5</v>
      </c>
      <c r="AL88">
        <v>3</v>
      </c>
      <c r="AM88">
        <v>0</v>
      </c>
      <c r="AN88">
        <v>8.0993999999999997E-2</v>
      </c>
      <c r="AO88">
        <v>0.5</v>
      </c>
      <c r="AP88">
        <v>2</v>
      </c>
      <c r="AQ88">
        <v>32.400002000000001</v>
      </c>
      <c r="AR88">
        <v>4</v>
      </c>
      <c r="AS88">
        <v>32</v>
      </c>
      <c r="AT88">
        <v>8.1810999999999995E-2</v>
      </c>
      <c r="AU88">
        <v>0</v>
      </c>
      <c r="AV88">
        <v>0</v>
      </c>
      <c r="AW88">
        <v>82.731658999999993</v>
      </c>
      <c r="AX88">
        <v>8</v>
      </c>
      <c r="AY88">
        <v>8</v>
      </c>
    </row>
    <row r="89" spans="1:51" x14ac:dyDescent="0.25">
      <c r="A89">
        <v>88</v>
      </c>
      <c r="B89" t="s">
        <v>171</v>
      </c>
      <c r="C89">
        <v>109</v>
      </c>
      <c r="D89">
        <v>130</v>
      </c>
      <c r="E89">
        <v>0.51749299999999998</v>
      </c>
      <c r="F89">
        <v>0</v>
      </c>
      <c r="G89">
        <v>4.3124000000000003E-2</v>
      </c>
      <c r="H89">
        <v>0</v>
      </c>
      <c r="I89">
        <v>7.0250000000000007E-2</v>
      </c>
      <c r="J89">
        <v>0</v>
      </c>
      <c r="K89">
        <v>6.1261000000000003E-2</v>
      </c>
      <c r="L89">
        <v>3.2673000000000001E-2</v>
      </c>
      <c r="M89">
        <v>0.69469800000000004</v>
      </c>
      <c r="N89">
        <v>0.15007999999999999</v>
      </c>
      <c r="O89">
        <v>90</v>
      </c>
      <c r="P89">
        <v>90</v>
      </c>
      <c r="Q89">
        <v>0.02</v>
      </c>
      <c r="R89">
        <v>0.02</v>
      </c>
      <c r="S89">
        <v>75</v>
      </c>
      <c r="T89">
        <v>75</v>
      </c>
      <c r="U89">
        <v>0.2</v>
      </c>
      <c r="V89">
        <v>0.3</v>
      </c>
      <c r="W89">
        <v>1</v>
      </c>
      <c r="X89">
        <v>1</v>
      </c>
      <c r="Y89">
        <v>0</v>
      </c>
      <c r="Z89">
        <v>0</v>
      </c>
      <c r="AA89">
        <v>1</v>
      </c>
      <c r="AB89">
        <v>0</v>
      </c>
      <c r="AC89">
        <v>0</v>
      </c>
      <c r="AD89">
        <v>1.0536999999999999E-2</v>
      </c>
      <c r="AE89">
        <v>6.1260000000000004E-3</v>
      </c>
      <c r="AF89">
        <v>0</v>
      </c>
      <c r="AG89">
        <v>0.5</v>
      </c>
      <c r="AH89">
        <v>7.4999999999999997E-2</v>
      </c>
      <c r="AI89">
        <v>2</v>
      </c>
      <c r="AJ89">
        <v>0.05</v>
      </c>
      <c r="AK89">
        <v>15</v>
      </c>
      <c r="AL89">
        <v>20.250001999999999</v>
      </c>
      <c r="AM89">
        <v>0</v>
      </c>
      <c r="AN89">
        <v>4.0496999999999998E-2</v>
      </c>
      <c r="AO89">
        <v>0</v>
      </c>
      <c r="AP89">
        <v>5</v>
      </c>
      <c r="AQ89">
        <v>99.000007999999994</v>
      </c>
      <c r="AR89">
        <v>15</v>
      </c>
      <c r="AS89">
        <v>108.00000799999999</v>
      </c>
      <c r="AT89">
        <v>1.7849E-2</v>
      </c>
      <c r="AU89">
        <v>0</v>
      </c>
      <c r="AV89">
        <v>0</v>
      </c>
      <c r="AW89">
        <v>232.47882100000001</v>
      </c>
      <c r="AX89">
        <v>8</v>
      </c>
      <c r="AY89">
        <v>8</v>
      </c>
    </row>
    <row r="90" spans="1:51" x14ac:dyDescent="0.25">
      <c r="A90">
        <v>89</v>
      </c>
      <c r="B90" t="s">
        <v>173</v>
      </c>
      <c r="C90">
        <v>109</v>
      </c>
      <c r="D90">
        <v>130</v>
      </c>
      <c r="E90">
        <v>0.51749299999999998</v>
      </c>
      <c r="F90">
        <v>0</v>
      </c>
      <c r="G90">
        <v>4.3124000000000003E-2</v>
      </c>
      <c r="H90">
        <v>0</v>
      </c>
      <c r="I90">
        <v>7.0250000000000007E-2</v>
      </c>
      <c r="J90">
        <v>0</v>
      </c>
      <c r="K90">
        <v>6.1261000000000003E-2</v>
      </c>
      <c r="L90">
        <v>3.2673000000000001E-2</v>
      </c>
      <c r="M90">
        <v>0.46313199999999999</v>
      </c>
      <c r="N90">
        <v>0.11255999999999999</v>
      </c>
      <c r="O90">
        <v>90</v>
      </c>
      <c r="P90">
        <v>90</v>
      </c>
      <c r="Q90">
        <v>1</v>
      </c>
      <c r="R90">
        <v>0.02</v>
      </c>
      <c r="S90">
        <v>80</v>
      </c>
      <c r="T90">
        <v>90</v>
      </c>
      <c r="U90">
        <v>0.2</v>
      </c>
      <c r="V90">
        <v>0.3</v>
      </c>
      <c r="W90">
        <v>1</v>
      </c>
      <c r="X90">
        <v>1</v>
      </c>
      <c r="Y90">
        <v>0</v>
      </c>
      <c r="Z90">
        <v>0</v>
      </c>
      <c r="AA90">
        <v>1</v>
      </c>
      <c r="AB90">
        <v>0</v>
      </c>
      <c r="AC90">
        <v>0</v>
      </c>
      <c r="AD90">
        <v>1.0536999999999999E-2</v>
      </c>
      <c r="AE90">
        <v>6.1260000000000004E-3</v>
      </c>
      <c r="AF90">
        <v>0</v>
      </c>
      <c r="AG90">
        <v>0.5</v>
      </c>
      <c r="AH90">
        <v>7.4999999999999997E-2</v>
      </c>
      <c r="AI90">
        <v>0</v>
      </c>
      <c r="AJ90">
        <v>0</v>
      </c>
      <c r="AK90">
        <v>20</v>
      </c>
      <c r="AL90">
        <v>12</v>
      </c>
      <c r="AM90">
        <v>0</v>
      </c>
      <c r="AN90">
        <v>4.0496999999999998E-2</v>
      </c>
      <c r="AO90">
        <v>0</v>
      </c>
      <c r="AP90">
        <v>5</v>
      </c>
      <c r="AQ90">
        <v>99.000007999999994</v>
      </c>
      <c r="AR90">
        <v>8</v>
      </c>
      <c r="AS90">
        <v>57.600002000000003</v>
      </c>
      <c r="AT90">
        <v>1.7849E-2</v>
      </c>
      <c r="AU90">
        <v>0</v>
      </c>
      <c r="AV90">
        <v>0</v>
      </c>
      <c r="AW90">
        <v>174.48973100000001</v>
      </c>
      <c r="AX90">
        <v>8</v>
      </c>
      <c r="AY90">
        <v>8</v>
      </c>
    </row>
    <row r="91" spans="1:51" x14ac:dyDescent="0.25">
      <c r="A91">
        <v>90</v>
      </c>
      <c r="B91" t="s">
        <v>175</v>
      </c>
      <c r="C91">
        <v>52</v>
      </c>
      <c r="D91">
        <v>220</v>
      </c>
      <c r="E91">
        <v>8.9842490000000002</v>
      </c>
      <c r="F91">
        <v>4.41045</v>
      </c>
      <c r="G91">
        <v>1.0454399999999999</v>
      </c>
      <c r="H91">
        <v>0</v>
      </c>
      <c r="I91">
        <v>2.3111649999999999</v>
      </c>
      <c r="J91">
        <v>0</v>
      </c>
      <c r="K91">
        <v>1.796991</v>
      </c>
      <c r="L91">
        <v>0.73513300000000004</v>
      </c>
      <c r="M91">
        <v>0.95803799999999995</v>
      </c>
      <c r="N91">
        <v>0</v>
      </c>
      <c r="O91">
        <v>90</v>
      </c>
      <c r="P91">
        <v>0</v>
      </c>
      <c r="Q91">
        <v>0.01</v>
      </c>
      <c r="R91">
        <v>0</v>
      </c>
      <c r="S91">
        <v>80</v>
      </c>
      <c r="T91">
        <v>0</v>
      </c>
      <c r="U91">
        <v>1</v>
      </c>
      <c r="V91">
        <v>1.4</v>
      </c>
      <c r="W91">
        <v>1.5</v>
      </c>
      <c r="X91">
        <v>5</v>
      </c>
      <c r="Y91">
        <v>4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0.20420199999999999</v>
      </c>
      <c r="AF91">
        <v>0</v>
      </c>
      <c r="AG91">
        <v>2</v>
      </c>
      <c r="AH91">
        <v>5.27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2</v>
      </c>
      <c r="AS91">
        <v>13.599999</v>
      </c>
      <c r="AT91">
        <v>1.764912</v>
      </c>
      <c r="AU91">
        <v>0</v>
      </c>
      <c r="AV91">
        <v>0</v>
      </c>
      <c r="AW91">
        <v>52.679417000000001</v>
      </c>
      <c r="AX91">
        <v>9</v>
      </c>
      <c r="AY91">
        <v>9</v>
      </c>
    </row>
    <row r="92" spans="1:51" x14ac:dyDescent="0.25">
      <c r="A92">
        <v>91</v>
      </c>
      <c r="B92" t="s">
        <v>840</v>
      </c>
      <c r="C92">
        <v>104</v>
      </c>
      <c r="D92">
        <v>130</v>
      </c>
      <c r="E92">
        <v>7.5467709999999997</v>
      </c>
      <c r="F92">
        <v>0</v>
      </c>
      <c r="G92">
        <v>3.2342999999999997E-2</v>
      </c>
      <c r="H92">
        <v>0</v>
      </c>
      <c r="I92">
        <v>4.1233409999999999</v>
      </c>
      <c r="J92">
        <v>0</v>
      </c>
      <c r="K92">
        <v>5.5134949999999998</v>
      </c>
      <c r="L92">
        <v>3.6756630000000001</v>
      </c>
      <c r="M92">
        <v>0.72695699999999996</v>
      </c>
      <c r="N92">
        <v>0.71618999999999999</v>
      </c>
      <c r="O92">
        <v>90</v>
      </c>
      <c r="P92">
        <v>90</v>
      </c>
      <c r="Q92">
        <v>0.03</v>
      </c>
      <c r="R92">
        <v>0.02</v>
      </c>
      <c r="S92">
        <v>80</v>
      </c>
      <c r="T92">
        <v>80</v>
      </c>
      <c r="U92">
        <v>0.2</v>
      </c>
      <c r="V92">
        <v>0.4</v>
      </c>
      <c r="W92">
        <v>1.2</v>
      </c>
      <c r="X92">
        <v>1.5</v>
      </c>
      <c r="Y92">
        <v>0</v>
      </c>
      <c r="Z92">
        <v>0</v>
      </c>
      <c r="AA92">
        <v>0.5</v>
      </c>
      <c r="AB92">
        <v>0</v>
      </c>
      <c r="AC92">
        <v>0</v>
      </c>
      <c r="AD92">
        <v>0.13744400000000001</v>
      </c>
      <c r="AE92">
        <v>9.1891E-2</v>
      </c>
      <c r="AF92">
        <v>0</v>
      </c>
      <c r="AG92">
        <v>1</v>
      </c>
      <c r="AH92">
        <v>0.45750000000000002</v>
      </c>
      <c r="AI92">
        <v>2</v>
      </c>
      <c r="AJ92">
        <v>0.05</v>
      </c>
      <c r="AK92">
        <v>2.5</v>
      </c>
      <c r="AL92">
        <v>3</v>
      </c>
      <c r="AM92">
        <v>0</v>
      </c>
      <c r="AN92">
        <v>8.0993999999999997E-2</v>
      </c>
      <c r="AO92">
        <v>0.5</v>
      </c>
      <c r="AP92">
        <v>2</v>
      </c>
      <c r="AQ92">
        <v>27.000001999999999</v>
      </c>
      <c r="AR92">
        <v>3</v>
      </c>
      <c r="AS92">
        <v>21.599997999999999</v>
      </c>
      <c r="AT92">
        <v>0.17166300000000001</v>
      </c>
      <c r="AU92">
        <v>0</v>
      </c>
      <c r="AV92">
        <v>0</v>
      </c>
      <c r="AW92">
        <v>75.013465999999994</v>
      </c>
      <c r="AX92">
        <v>8</v>
      </c>
      <c r="AY92">
        <v>8</v>
      </c>
    </row>
    <row r="93" spans="1:51" x14ac:dyDescent="0.25">
      <c r="A93">
        <v>92</v>
      </c>
      <c r="B93" t="s">
        <v>177</v>
      </c>
      <c r="C93">
        <v>104</v>
      </c>
      <c r="D93">
        <v>130</v>
      </c>
      <c r="E93">
        <v>5.2271989999999997</v>
      </c>
      <c r="F93">
        <v>2.5874640000000002</v>
      </c>
      <c r="G93">
        <v>1.3604E-2</v>
      </c>
      <c r="H93">
        <v>0</v>
      </c>
      <c r="I93">
        <v>2.2220219999999999</v>
      </c>
      <c r="J93">
        <v>0</v>
      </c>
      <c r="K93">
        <v>3.063053</v>
      </c>
      <c r="L93">
        <v>2.042036</v>
      </c>
      <c r="M93">
        <v>0.16723499999999999</v>
      </c>
      <c r="N93">
        <v>0.57511800000000002</v>
      </c>
      <c r="O93">
        <v>90</v>
      </c>
      <c r="P93">
        <v>90</v>
      </c>
      <c r="Q93">
        <v>0.01</v>
      </c>
      <c r="R93">
        <v>0.02</v>
      </c>
      <c r="S93">
        <v>80</v>
      </c>
      <c r="T93">
        <v>80</v>
      </c>
      <c r="U93">
        <v>0.4</v>
      </c>
      <c r="V93">
        <v>0.6</v>
      </c>
      <c r="W93">
        <v>1.5</v>
      </c>
      <c r="X93">
        <v>3</v>
      </c>
      <c r="Y93">
        <v>0</v>
      </c>
      <c r="Z93">
        <v>0</v>
      </c>
      <c r="AA93">
        <v>1.5</v>
      </c>
      <c r="AB93">
        <v>0</v>
      </c>
      <c r="AC93">
        <v>0</v>
      </c>
      <c r="AD93">
        <v>7.4066999999999994E-2</v>
      </c>
      <c r="AE93">
        <v>5.1049999999999998E-2</v>
      </c>
      <c r="AF93">
        <v>0</v>
      </c>
      <c r="AG93">
        <v>1.5</v>
      </c>
      <c r="AH93">
        <v>3.6960000000000002</v>
      </c>
      <c r="AI93">
        <v>2</v>
      </c>
      <c r="AJ93">
        <v>0.02</v>
      </c>
      <c r="AK93">
        <v>2</v>
      </c>
      <c r="AL93">
        <v>0.6</v>
      </c>
      <c r="AM93">
        <v>0</v>
      </c>
      <c r="AN93">
        <v>5.3996000000000002E-2</v>
      </c>
      <c r="AO93">
        <v>0.5</v>
      </c>
      <c r="AP93">
        <v>1</v>
      </c>
      <c r="AQ93">
        <v>16.200001</v>
      </c>
      <c r="AR93">
        <v>2</v>
      </c>
      <c r="AS93">
        <v>14.400001</v>
      </c>
      <c r="AT93">
        <v>0.31540200000000002</v>
      </c>
      <c r="AU93">
        <v>0</v>
      </c>
      <c r="AV93">
        <v>0</v>
      </c>
      <c r="AW93">
        <v>56.542160000000003</v>
      </c>
      <c r="AX93">
        <v>8</v>
      </c>
      <c r="AY93">
        <v>8</v>
      </c>
    </row>
    <row r="94" spans="1:51" x14ac:dyDescent="0.25">
      <c r="A94">
        <v>93</v>
      </c>
      <c r="B94" t="s">
        <v>179</v>
      </c>
      <c r="C94">
        <v>107</v>
      </c>
      <c r="D94">
        <v>130</v>
      </c>
      <c r="E94">
        <v>12.251250000000001</v>
      </c>
      <c r="F94">
        <v>0</v>
      </c>
      <c r="G94">
        <v>2.4358999999999999E-2</v>
      </c>
      <c r="H94">
        <v>0</v>
      </c>
      <c r="I94">
        <v>0</v>
      </c>
      <c r="J94">
        <v>0</v>
      </c>
      <c r="K94">
        <v>5.1050880000000003</v>
      </c>
      <c r="L94">
        <v>2.756748</v>
      </c>
      <c r="M94">
        <v>0.2</v>
      </c>
      <c r="N94">
        <v>0.75992199999999999</v>
      </c>
      <c r="O94">
        <v>90</v>
      </c>
      <c r="P94">
        <v>90</v>
      </c>
      <c r="Q94">
        <v>0.01</v>
      </c>
      <c r="R94">
        <v>0.01</v>
      </c>
      <c r="S94">
        <v>80</v>
      </c>
      <c r="T94">
        <v>80</v>
      </c>
      <c r="U94">
        <v>0.3</v>
      </c>
      <c r="V94">
        <v>0.4</v>
      </c>
      <c r="W94">
        <v>0.8</v>
      </c>
      <c r="X94">
        <v>3</v>
      </c>
      <c r="Y94">
        <v>3</v>
      </c>
      <c r="Z94">
        <v>0</v>
      </c>
      <c r="AA94">
        <v>1</v>
      </c>
      <c r="AB94">
        <v>1</v>
      </c>
      <c r="AC94">
        <v>0</v>
      </c>
      <c r="AD94">
        <v>0.13225999999999999</v>
      </c>
      <c r="AE94">
        <v>7.3512999999999995E-2</v>
      </c>
      <c r="AF94">
        <v>0</v>
      </c>
      <c r="AG94">
        <v>2</v>
      </c>
      <c r="AH94">
        <v>4.96</v>
      </c>
      <c r="AI94">
        <v>2</v>
      </c>
      <c r="AJ94">
        <v>0.02</v>
      </c>
      <c r="AK94">
        <v>2</v>
      </c>
      <c r="AL94">
        <v>0.6</v>
      </c>
      <c r="AM94">
        <v>0</v>
      </c>
      <c r="AN94">
        <v>0</v>
      </c>
      <c r="AO94">
        <v>0</v>
      </c>
      <c r="AP94">
        <v>1</v>
      </c>
      <c r="AQ94">
        <v>16.200001</v>
      </c>
      <c r="AR94">
        <v>3</v>
      </c>
      <c r="AS94">
        <v>21.599997999999999</v>
      </c>
      <c r="AT94">
        <v>0.31540200000000002</v>
      </c>
      <c r="AU94">
        <v>0</v>
      </c>
      <c r="AV94">
        <v>0</v>
      </c>
      <c r="AW94">
        <v>74.386275999999995</v>
      </c>
      <c r="AX94">
        <v>9</v>
      </c>
      <c r="AY94">
        <v>9</v>
      </c>
    </row>
    <row r="95" spans="1:51" x14ac:dyDescent="0.25">
      <c r="A95">
        <v>94</v>
      </c>
      <c r="B95" t="s">
        <v>181</v>
      </c>
      <c r="C95">
        <v>108</v>
      </c>
      <c r="D95">
        <v>130</v>
      </c>
      <c r="E95">
        <v>11.434500999999999</v>
      </c>
      <c r="F95">
        <v>0</v>
      </c>
      <c r="G95">
        <v>3.2538999999999998E-2</v>
      </c>
      <c r="H95">
        <v>0</v>
      </c>
      <c r="I95">
        <v>0</v>
      </c>
      <c r="J95">
        <v>0</v>
      </c>
      <c r="K95">
        <v>3.75224</v>
      </c>
      <c r="L95">
        <v>3.75224</v>
      </c>
      <c r="M95">
        <v>1</v>
      </c>
      <c r="N95">
        <v>0.37497999999999998</v>
      </c>
      <c r="O95">
        <v>90</v>
      </c>
      <c r="P95">
        <v>90</v>
      </c>
      <c r="Q95">
        <v>0.01</v>
      </c>
      <c r="R95">
        <v>0.02</v>
      </c>
      <c r="S95">
        <v>80</v>
      </c>
      <c r="T95">
        <v>80</v>
      </c>
      <c r="U95">
        <v>0.2</v>
      </c>
      <c r="V95">
        <v>0.3</v>
      </c>
      <c r="W95">
        <v>1.5</v>
      </c>
      <c r="X95">
        <v>2</v>
      </c>
      <c r="Y95">
        <v>1</v>
      </c>
      <c r="Z95">
        <v>0</v>
      </c>
      <c r="AA95">
        <v>1</v>
      </c>
      <c r="AB95">
        <v>0.5</v>
      </c>
      <c r="AC95">
        <v>0</v>
      </c>
      <c r="AD95">
        <v>6.6599000000000005E-2</v>
      </c>
      <c r="AE95">
        <v>5.0028999999999997E-2</v>
      </c>
      <c r="AF95">
        <v>0</v>
      </c>
      <c r="AG95">
        <v>2</v>
      </c>
      <c r="AH95">
        <v>5.58</v>
      </c>
      <c r="AI95">
        <v>0</v>
      </c>
      <c r="AJ95">
        <v>0</v>
      </c>
      <c r="AK95">
        <v>2</v>
      </c>
      <c r="AL95">
        <v>0.15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3</v>
      </c>
      <c r="AS95">
        <v>21.599997999999999</v>
      </c>
      <c r="AT95">
        <v>0.31540200000000002</v>
      </c>
      <c r="AU95">
        <v>0</v>
      </c>
      <c r="AV95">
        <v>0</v>
      </c>
      <c r="AW95">
        <v>54.571933999999999</v>
      </c>
      <c r="AX95">
        <v>9</v>
      </c>
      <c r="AY95">
        <v>9</v>
      </c>
    </row>
    <row r="96" spans="1:51" x14ac:dyDescent="0.25">
      <c r="A96">
        <v>95</v>
      </c>
      <c r="B96" t="s">
        <v>183</v>
      </c>
      <c r="C96">
        <v>300</v>
      </c>
      <c r="D96">
        <v>120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6.4</v>
      </c>
      <c r="N96">
        <v>0</v>
      </c>
      <c r="O96">
        <v>90</v>
      </c>
      <c r="P96">
        <v>0</v>
      </c>
      <c r="Q96">
        <v>0.05</v>
      </c>
      <c r="R96">
        <v>0.05</v>
      </c>
      <c r="S96">
        <v>80</v>
      </c>
      <c r="T96">
        <v>80</v>
      </c>
      <c r="U96">
        <v>0.2</v>
      </c>
      <c r="V96">
        <v>0.5</v>
      </c>
      <c r="W96">
        <v>0.5</v>
      </c>
      <c r="X96">
        <v>0.5</v>
      </c>
      <c r="Y96">
        <v>0</v>
      </c>
      <c r="Z96">
        <v>0</v>
      </c>
      <c r="AA96">
        <v>0.4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2.79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2</v>
      </c>
      <c r="AS96">
        <v>14.400001</v>
      </c>
      <c r="AT96">
        <v>0</v>
      </c>
      <c r="AU96">
        <v>0</v>
      </c>
      <c r="AV96">
        <v>0</v>
      </c>
      <c r="AW96">
        <v>25.790001</v>
      </c>
      <c r="AX96">
        <v>9</v>
      </c>
      <c r="AY96">
        <v>9</v>
      </c>
    </row>
    <row r="97" spans="1:51" x14ac:dyDescent="0.25">
      <c r="A97">
        <v>97</v>
      </c>
      <c r="B97" t="s">
        <v>842</v>
      </c>
      <c r="C97">
        <v>317</v>
      </c>
      <c r="D97">
        <v>120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0.334509</v>
      </c>
      <c r="N97">
        <v>0</v>
      </c>
      <c r="O97">
        <v>90</v>
      </c>
      <c r="P97">
        <v>0</v>
      </c>
      <c r="Q97">
        <v>3</v>
      </c>
      <c r="R97">
        <v>0</v>
      </c>
      <c r="S97">
        <v>80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2</v>
      </c>
      <c r="AJ97">
        <v>0.05</v>
      </c>
      <c r="AK97">
        <v>20</v>
      </c>
      <c r="AL97">
        <v>4.5</v>
      </c>
      <c r="AM97">
        <v>0</v>
      </c>
      <c r="AN97">
        <v>0</v>
      </c>
      <c r="AO97">
        <v>0</v>
      </c>
      <c r="AP97">
        <v>5</v>
      </c>
      <c r="AQ97">
        <v>110.00000799999999</v>
      </c>
      <c r="AR97">
        <v>5</v>
      </c>
      <c r="AS97">
        <v>40</v>
      </c>
      <c r="AT97">
        <v>0</v>
      </c>
      <c r="AU97">
        <v>0</v>
      </c>
      <c r="AV97">
        <v>0</v>
      </c>
      <c r="AW97">
        <v>157.88450599999999</v>
      </c>
      <c r="AX97">
        <v>13</v>
      </c>
      <c r="AY97">
        <v>13</v>
      </c>
    </row>
    <row r="98" spans="1:51" x14ac:dyDescent="0.25">
      <c r="A98">
        <v>98</v>
      </c>
      <c r="B98" t="s">
        <v>185</v>
      </c>
      <c r="C98">
        <v>310</v>
      </c>
      <c r="D98">
        <v>120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3.1321330000000001</v>
      </c>
      <c r="N98">
        <v>0</v>
      </c>
      <c r="O98">
        <v>90</v>
      </c>
      <c r="P98">
        <v>0</v>
      </c>
      <c r="Q98">
        <v>0.2</v>
      </c>
      <c r="R98">
        <v>0</v>
      </c>
      <c r="S98">
        <v>90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1.55</v>
      </c>
      <c r="AI98">
        <v>2</v>
      </c>
      <c r="AJ98">
        <v>0.2</v>
      </c>
      <c r="AK98">
        <v>2.5</v>
      </c>
      <c r="AL98">
        <v>0.375</v>
      </c>
      <c r="AM98">
        <v>0</v>
      </c>
      <c r="AN98">
        <v>0</v>
      </c>
      <c r="AO98">
        <v>0</v>
      </c>
      <c r="AP98">
        <v>0.5</v>
      </c>
      <c r="AQ98">
        <v>1.8</v>
      </c>
      <c r="AR98">
        <v>1.5</v>
      </c>
      <c r="AS98">
        <v>6</v>
      </c>
      <c r="AT98">
        <v>0</v>
      </c>
      <c r="AU98">
        <v>0</v>
      </c>
      <c r="AV98">
        <v>0</v>
      </c>
      <c r="AW98">
        <v>13.257133</v>
      </c>
      <c r="AX98">
        <v>8</v>
      </c>
      <c r="AY98">
        <v>8</v>
      </c>
    </row>
    <row r="99" spans="1:51" x14ac:dyDescent="0.25">
      <c r="A99">
        <v>99</v>
      </c>
      <c r="B99" t="s">
        <v>187</v>
      </c>
      <c r="C99">
        <v>304</v>
      </c>
      <c r="D99">
        <v>120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5</v>
      </c>
      <c r="R99">
        <v>0</v>
      </c>
      <c r="S99">
        <v>90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3</v>
      </c>
      <c r="AH99">
        <v>6.9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0.5</v>
      </c>
      <c r="AQ99">
        <v>9.9000009999999996</v>
      </c>
      <c r="AR99">
        <v>1.5</v>
      </c>
      <c r="AS99">
        <v>10.799999</v>
      </c>
      <c r="AT99">
        <v>0</v>
      </c>
      <c r="AU99">
        <v>0</v>
      </c>
      <c r="AV99">
        <v>0</v>
      </c>
      <c r="AW99">
        <v>32.600002000000003</v>
      </c>
      <c r="AX99">
        <v>13</v>
      </c>
      <c r="AY99">
        <v>13</v>
      </c>
    </row>
    <row r="100" spans="1:51" x14ac:dyDescent="0.25">
      <c r="A100">
        <v>100</v>
      </c>
      <c r="B100" t="s">
        <v>189</v>
      </c>
      <c r="C100">
        <v>307</v>
      </c>
      <c r="D100">
        <v>120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</v>
      </c>
      <c r="R100">
        <v>1</v>
      </c>
      <c r="S100">
        <v>90</v>
      </c>
      <c r="T100">
        <v>90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</v>
      </c>
      <c r="AH100">
        <v>3.68</v>
      </c>
      <c r="AI100">
        <v>0</v>
      </c>
      <c r="AJ100">
        <v>0</v>
      </c>
      <c r="AK100">
        <v>1</v>
      </c>
      <c r="AL100">
        <v>0.15</v>
      </c>
      <c r="AM100">
        <v>0</v>
      </c>
      <c r="AN100">
        <v>0</v>
      </c>
      <c r="AO100">
        <v>0</v>
      </c>
      <c r="AP100">
        <v>0.25</v>
      </c>
      <c r="AQ100">
        <v>2.75</v>
      </c>
      <c r="AR100">
        <v>0.75</v>
      </c>
      <c r="AS100">
        <v>3</v>
      </c>
      <c r="AT100">
        <v>0</v>
      </c>
      <c r="AU100">
        <v>0</v>
      </c>
      <c r="AV100">
        <v>0</v>
      </c>
      <c r="AW100">
        <v>13.580000999999999</v>
      </c>
      <c r="AX100">
        <v>13</v>
      </c>
      <c r="AY100">
        <v>13</v>
      </c>
    </row>
    <row r="101" spans="1:51" x14ac:dyDescent="0.25">
      <c r="A101">
        <v>101</v>
      </c>
      <c r="B101" t="s">
        <v>191</v>
      </c>
      <c r="C101">
        <v>104</v>
      </c>
      <c r="D101">
        <v>130</v>
      </c>
      <c r="E101">
        <v>9.6598640000000007</v>
      </c>
      <c r="F101">
        <v>0</v>
      </c>
      <c r="G101">
        <v>3.2342999999999997E-2</v>
      </c>
      <c r="H101">
        <v>0</v>
      </c>
      <c r="I101">
        <v>8.5902919999999998</v>
      </c>
      <c r="J101">
        <v>0</v>
      </c>
      <c r="K101">
        <v>9.5720390000000002</v>
      </c>
      <c r="L101">
        <v>6.3813599999999999</v>
      </c>
      <c r="M101">
        <v>0.43173899999999998</v>
      </c>
      <c r="N101">
        <v>1.3323309999999999</v>
      </c>
      <c r="O101">
        <v>90</v>
      </c>
      <c r="P101">
        <v>90</v>
      </c>
      <c r="Q101">
        <v>0.01</v>
      </c>
      <c r="R101">
        <v>0.02</v>
      </c>
      <c r="S101">
        <v>80</v>
      </c>
      <c r="T101">
        <v>80</v>
      </c>
      <c r="U101">
        <v>0.3</v>
      </c>
      <c r="V101">
        <v>0.5</v>
      </c>
      <c r="W101">
        <v>1.5</v>
      </c>
      <c r="X101">
        <v>2</v>
      </c>
      <c r="Y101">
        <v>0</v>
      </c>
      <c r="Z101">
        <v>0</v>
      </c>
      <c r="AA101">
        <v>0.5</v>
      </c>
      <c r="AB101">
        <v>0</v>
      </c>
      <c r="AC101">
        <v>0</v>
      </c>
      <c r="AD101">
        <v>0.19089400000000001</v>
      </c>
      <c r="AE101">
        <v>0.12762599999999999</v>
      </c>
      <c r="AF101">
        <v>0</v>
      </c>
      <c r="AG101">
        <v>1</v>
      </c>
      <c r="AH101">
        <v>0.6</v>
      </c>
      <c r="AI101">
        <v>2</v>
      </c>
      <c r="AJ101">
        <v>0.05</v>
      </c>
      <c r="AK101">
        <v>2.5</v>
      </c>
      <c r="AL101">
        <v>2.625</v>
      </c>
      <c r="AM101">
        <v>0</v>
      </c>
      <c r="AN101">
        <v>0.18223600000000001</v>
      </c>
      <c r="AO101">
        <v>0.5</v>
      </c>
      <c r="AP101">
        <v>2</v>
      </c>
      <c r="AQ101">
        <v>27.000001999999999</v>
      </c>
      <c r="AR101">
        <v>3</v>
      </c>
      <c r="AS101">
        <v>21.599997999999999</v>
      </c>
      <c r="AT101">
        <v>0.17166300000000001</v>
      </c>
      <c r="AU101">
        <v>0</v>
      </c>
      <c r="AV101">
        <v>0</v>
      </c>
      <c r="AW101">
        <v>85.096198999999999</v>
      </c>
      <c r="AX101">
        <v>8</v>
      </c>
      <c r="AY101">
        <v>8</v>
      </c>
    </row>
    <row r="102" spans="1:51" x14ac:dyDescent="0.25">
      <c r="A102">
        <v>102</v>
      </c>
      <c r="B102" t="s">
        <v>844</v>
      </c>
      <c r="C102">
        <v>104</v>
      </c>
      <c r="D102">
        <v>130</v>
      </c>
      <c r="E102">
        <v>5.3905500000000002</v>
      </c>
      <c r="F102">
        <v>0</v>
      </c>
      <c r="G102">
        <v>6.4686999999999995E-2</v>
      </c>
      <c r="H102">
        <v>0.745695</v>
      </c>
      <c r="I102">
        <v>24.052821999999999</v>
      </c>
      <c r="J102">
        <v>29.932397999999999</v>
      </c>
      <c r="K102">
        <v>13.783738</v>
      </c>
      <c r="L102">
        <v>6.3813599999999999</v>
      </c>
      <c r="M102">
        <v>1.2384790000000001</v>
      </c>
      <c r="N102">
        <v>1.3323309999999999</v>
      </c>
      <c r="O102">
        <v>90</v>
      </c>
      <c r="P102">
        <v>90</v>
      </c>
      <c r="Q102">
        <v>1</v>
      </c>
      <c r="R102">
        <v>0.05</v>
      </c>
      <c r="S102">
        <v>80</v>
      </c>
      <c r="T102">
        <v>80</v>
      </c>
      <c r="U102">
        <v>1</v>
      </c>
      <c r="V102">
        <v>1.5</v>
      </c>
      <c r="W102">
        <v>3</v>
      </c>
      <c r="X102">
        <v>20</v>
      </c>
      <c r="Y102">
        <v>5</v>
      </c>
      <c r="Z102">
        <v>0</v>
      </c>
      <c r="AA102">
        <v>0.5</v>
      </c>
      <c r="AB102">
        <v>0</v>
      </c>
      <c r="AC102">
        <v>0</v>
      </c>
      <c r="AD102">
        <v>0.51541300000000001</v>
      </c>
      <c r="AE102">
        <v>0.34459099999999998</v>
      </c>
      <c r="AF102">
        <v>0</v>
      </c>
      <c r="AG102">
        <v>1</v>
      </c>
      <c r="AH102">
        <v>0.9</v>
      </c>
      <c r="AI102">
        <v>2</v>
      </c>
      <c r="AJ102">
        <v>0.05</v>
      </c>
      <c r="AK102">
        <v>2.5</v>
      </c>
      <c r="AL102">
        <v>2.25</v>
      </c>
      <c r="AM102">
        <v>0</v>
      </c>
      <c r="AN102">
        <v>0.18223600000000001</v>
      </c>
      <c r="AO102">
        <v>3</v>
      </c>
      <c r="AP102">
        <v>2</v>
      </c>
      <c r="AQ102">
        <v>27.000001999999999</v>
      </c>
      <c r="AR102">
        <v>3</v>
      </c>
      <c r="AS102">
        <v>21.599997999999999</v>
      </c>
      <c r="AT102">
        <v>1.7166300000000001</v>
      </c>
      <c r="AU102">
        <v>0</v>
      </c>
      <c r="AV102">
        <v>0</v>
      </c>
      <c r="AW102">
        <v>118.030304</v>
      </c>
      <c r="AX102">
        <v>8</v>
      </c>
      <c r="AY102">
        <v>8</v>
      </c>
    </row>
    <row r="103" spans="1:51" x14ac:dyDescent="0.25">
      <c r="A103">
        <v>103</v>
      </c>
      <c r="B103" t="s">
        <v>193</v>
      </c>
      <c r="C103">
        <v>104</v>
      </c>
      <c r="D103">
        <v>130</v>
      </c>
      <c r="E103">
        <v>12.482552999999999</v>
      </c>
      <c r="F103">
        <v>0</v>
      </c>
      <c r="G103">
        <v>9.0691999999999995E-2</v>
      </c>
      <c r="H103">
        <v>1.5729E-2</v>
      </c>
      <c r="I103">
        <v>2.2907449999999998</v>
      </c>
      <c r="J103">
        <v>0.57268600000000003</v>
      </c>
      <c r="K103">
        <v>7.50448</v>
      </c>
      <c r="L103">
        <v>5.0029859999999999</v>
      </c>
      <c r="M103">
        <v>1.5</v>
      </c>
      <c r="N103">
        <v>0.83925700000000003</v>
      </c>
      <c r="O103">
        <v>90</v>
      </c>
      <c r="P103">
        <v>90</v>
      </c>
      <c r="Q103">
        <v>0.01</v>
      </c>
      <c r="R103">
        <v>0.02</v>
      </c>
      <c r="S103">
        <v>80</v>
      </c>
      <c r="T103">
        <v>80</v>
      </c>
      <c r="U103">
        <v>0.5</v>
      </c>
      <c r="V103">
        <v>0.7</v>
      </c>
      <c r="W103">
        <v>1.5</v>
      </c>
      <c r="X103">
        <v>3</v>
      </c>
      <c r="Y103">
        <v>2</v>
      </c>
      <c r="Z103">
        <v>0</v>
      </c>
      <c r="AA103">
        <v>1</v>
      </c>
      <c r="AB103">
        <v>1</v>
      </c>
      <c r="AC103">
        <v>0</v>
      </c>
      <c r="AD103">
        <v>0.18301400000000001</v>
      </c>
      <c r="AE103">
        <v>0.100059</v>
      </c>
      <c r="AF103">
        <v>0</v>
      </c>
      <c r="AG103">
        <v>1.5</v>
      </c>
      <c r="AH103">
        <v>2.7719999999999998</v>
      </c>
      <c r="AI103">
        <v>2</v>
      </c>
      <c r="AJ103">
        <v>0.1</v>
      </c>
      <c r="AK103">
        <v>2</v>
      </c>
      <c r="AL103">
        <v>1.2</v>
      </c>
      <c r="AM103">
        <v>0</v>
      </c>
      <c r="AN103">
        <v>5.3996000000000002E-2</v>
      </c>
      <c r="AO103">
        <v>0.5</v>
      </c>
      <c r="AP103">
        <v>1</v>
      </c>
      <c r="AQ103">
        <v>19.800001000000002</v>
      </c>
      <c r="AR103">
        <v>2</v>
      </c>
      <c r="AS103">
        <v>14.400001</v>
      </c>
      <c r="AT103">
        <v>0.31540200000000002</v>
      </c>
      <c r="AU103">
        <v>0</v>
      </c>
      <c r="AV103">
        <v>0</v>
      </c>
      <c r="AW103">
        <v>76.407150000000001</v>
      </c>
      <c r="AX103">
        <v>8</v>
      </c>
      <c r="AY103">
        <v>8</v>
      </c>
    </row>
    <row r="104" spans="1:51" x14ac:dyDescent="0.25">
      <c r="A104">
        <v>104</v>
      </c>
      <c r="B104" t="s">
        <v>846</v>
      </c>
      <c r="C104">
        <v>104</v>
      </c>
      <c r="D104">
        <v>130</v>
      </c>
      <c r="E104">
        <v>11.855289000000001</v>
      </c>
      <c r="F104">
        <v>0</v>
      </c>
      <c r="G104">
        <v>0.13603799999999999</v>
      </c>
      <c r="H104">
        <v>0.55927099999999996</v>
      </c>
      <c r="I104">
        <v>9.6211280000000006</v>
      </c>
      <c r="J104">
        <v>16.493362000000001</v>
      </c>
      <c r="K104">
        <v>7.50448</v>
      </c>
      <c r="L104">
        <v>5.0029859999999999</v>
      </c>
      <c r="M104">
        <v>3</v>
      </c>
      <c r="N104">
        <v>0.83925700000000003</v>
      </c>
      <c r="O104">
        <v>90</v>
      </c>
      <c r="P104">
        <v>90</v>
      </c>
      <c r="Q104">
        <v>1</v>
      </c>
      <c r="R104">
        <v>0.05</v>
      </c>
      <c r="S104">
        <v>80</v>
      </c>
      <c r="T104">
        <v>80</v>
      </c>
      <c r="U104">
        <v>1.5</v>
      </c>
      <c r="V104">
        <v>2</v>
      </c>
      <c r="W104">
        <v>3</v>
      </c>
      <c r="X104">
        <v>15.000000999999999</v>
      </c>
      <c r="Y104">
        <v>5</v>
      </c>
      <c r="Z104">
        <v>0</v>
      </c>
      <c r="AA104">
        <v>1</v>
      </c>
      <c r="AB104">
        <v>1</v>
      </c>
      <c r="AC104">
        <v>0</v>
      </c>
      <c r="AD104">
        <v>0.30551699999999998</v>
      </c>
      <c r="AE104">
        <v>0.183782</v>
      </c>
      <c r="AF104">
        <v>0</v>
      </c>
      <c r="AG104">
        <v>1.5</v>
      </c>
      <c r="AH104">
        <v>3.1920000000000002</v>
      </c>
      <c r="AI104">
        <v>2</v>
      </c>
      <c r="AJ104">
        <v>0.03</v>
      </c>
      <c r="AK104">
        <v>2</v>
      </c>
      <c r="AL104">
        <v>0.9</v>
      </c>
      <c r="AM104">
        <v>0</v>
      </c>
      <c r="AN104">
        <v>5.3996000000000002E-2</v>
      </c>
      <c r="AO104">
        <v>3</v>
      </c>
      <c r="AP104">
        <v>1</v>
      </c>
      <c r="AQ104">
        <v>19.800001000000002</v>
      </c>
      <c r="AR104">
        <v>2</v>
      </c>
      <c r="AS104">
        <v>14.400001</v>
      </c>
      <c r="AT104">
        <v>3.1075949999999999</v>
      </c>
      <c r="AU104">
        <v>0</v>
      </c>
      <c r="AV104">
        <v>0</v>
      </c>
      <c r="AW104">
        <v>103.114693</v>
      </c>
      <c r="AX104">
        <v>8</v>
      </c>
      <c r="AY104">
        <v>8</v>
      </c>
    </row>
    <row r="105" spans="1:51" x14ac:dyDescent="0.25">
      <c r="A105">
        <v>105</v>
      </c>
      <c r="B105" t="s">
        <v>195</v>
      </c>
      <c r="C105">
        <v>104</v>
      </c>
      <c r="D105">
        <v>130</v>
      </c>
      <c r="E105">
        <v>12.179376</v>
      </c>
      <c r="F105">
        <v>4.1608510000000001</v>
      </c>
      <c r="G105">
        <v>9.5134999999999997E-2</v>
      </c>
      <c r="H105">
        <v>1.5729E-2</v>
      </c>
      <c r="I105">
        <v>2.2907449999999998</v>
      </c>
      <c r="J105">
        <v>0.57268600000000003</v>
      </c>
      <c r="K105">
        <v>7.5044789999999999</v>
      </c>
      <c r="L105">
        <v>5.0029859999999999</v>
      </c>
      <c r="M105">
        <v>1.5</v>
      </c>
      <c r="N105">
        <v>0.81470399999999998</v>
      </c>
      <c r="O105">
        <v>90</v>
      </c>
      <c r="P105">
        <v>90</v>
      </c>
      <c r="Q105">
        <v>0.01</v>
      </c>
      <c r="R105">
        <v>0.05</v>
      </c>
      <c r="S105">
        <v>80</v>
      </c>
      <c r="T105">
        <v>80</v>
      </c>
      <c r="U105">
        <v>0.4</v>
      </c>
      <c r="V105">
        <v>0.5</v>
      </c>
      <c r="W105">
        <v>1.5</v>
      </c>
      <c r="X105">
        <v>5</v>
      </c>
      <c r="Y105">
        <v>3</v>
      </c>
      <c r="Z105">
        <v>0</v>
      </c>
      <c r="AA105">
        <v>2</v>
      </c>
      <c r="AB105">
        <v>2</v>
      </c>
      <c r="AC105">
        <v>0</v>
      </c>
      <c r="AD105">
        <v>0.17371300000000001</v>
      </c>
      <c r="AE105">
        <v>0.100059</v>
      </c>
      <c r="AF105">
        <v>0</v>
      </c>
      <c r="AG105">
        <v>2</v>
      </c>
      <c r="AH105">
        <v>4.9279989999999998</v>
      </c>
      <c r="AI105">
        <v>2</v>
      </c>
      <c r="AJ105">
        <v>0.02</v>
      </c>
      <c r="AK105">
        <v>2</v>
      </c>
      <c r="AL105">
        <v>0.6</v>
      </c>
      <c r="AM105">
        <v>0</v>
      </c>
      <c r="AN105">
        <v>2.6998000000000001E-2</v>
      </c>
      <c r="AO105">
        <v>0.5</v>
      </c>
      <c r="AP105">
        <v>1</v>
      </c>
      <c r="AQ105">
        <v>16.200001</v>
      </c>
      <c r="AR105">
        <v>2</v>
      </c>
      <c r="AS105">
        <v>14.400001</v>
      </c>
      <c r="AT105">
        <v>0.31540200000000002</v>
      </c>
      <c r="AU105">
        <v>0</v>
      </c>
      <c r="AV105">
        <v>0</v>
      </c>
      <c r="AW105">
        <v>82.823723000000001</v>
      </c>
      <c r="AX105">
        <v>8</v>
      </c>
      <c r="AY105">
        <v>8</v>
      </c>
    </row>
    <row r="106" spans="1:51" x14ac:dyDescent="0.25">
      <c r="A106">
        <v>106</v>
      </c>
      <c r="B106" t="s">
        <v>198</v>
      </c>
      <c r="C106">
        <v>24</v>
      </c>
      <c r="D106">
        <v>210</v>
      </c>
      <c r="E106">
        <v>1.0041119999999999</v>
      </c>
      <c r="F106">
        <v>0.15637999999999999</v>
      </c>
      <c r="G106">
        <v>7.1873999999999993E-2</v>
      </c>
      <c r="H106">
        <v>5.5578000000000002E-2</v>
      </c>
      <c r="I106">
        <v>0</v>
      </c>
      <c r="J106">
        <v>9.2182429999999993</v>
      </c>
      <c r="K106">
        <v>6.7540319999999996</v>
      </c>
      <c r="L106">
        <v>0</v>
      </c>
      <c r="M106">
        <v>0.50418700000000005</v>
      </c>
      <c r="N106">
        <v>9.1990000000000002E-2</v>
      </c>
      <c r="O106">
        <v>90</v>
      </c>
      <c r="P106">
        <v>90</v>
      </c>
      <c r="Q106">
        <v>0.05</v>
      </c>
      <c r="R106">
        <v>0.05</v>
      </c>
      <c r="S106">
        <v>50</v>
      </c>
      <c r="T106">
        <v>50</v>
      </c>
      <c r="U106">
        <v>1</v>
      </c>
      <c r="V106">
        <v>1.7</v>
      </c>
      <c r="W106">
        <v>3.3</v>
      </c>
      <c r="X106">
        <v>17.5</v>
      </c>
      <c r="Y106">
        <v>17.5</v>
      </c>
      <c r="Z106">
        <v>0</v>
      </c>
      <c r="AA106">
        <v>3.5</v>
      </c>
      <c r="AB106">
        <v>3.5</v>
      </c>
      <c r="AC106">
        <v>0</v>
      </c>
      <c r="AD106">
        <v>0.56373300000000004</v>
      </c>
      <c r="AE106">
        <v>0.40202199999999999</v>
      </c>
      <c r="AF106">
        <v>0.201011</v>
      </c>
      <c r="AG106">
        <v>2</v>
      </c>
      <c r="AH106">
        <v>4.1916000000000002</v>
      </c>
      <c r="AI106">
        <v>2</v>
      </c>
      <c r="AJ106">
        <v>0.03</v>
      </c>
      <c r="AK106">
        <v>2</v>
      </c>
      <c r="AL106">
        <v>1.5</v>
      </c>
      <c r="AM106">
        <v>0</v>
      </c>
      <c r="AN106">
        <v>0</v>
      </c>
      <c r="AO106">
        <v>0.5</v>
      </c>
      <c r="AP106">
        <v>0</v>
      </c>
      <c r="AQ106">
        <v>0</v>
      </c>
      <c r="AR106">
        <v>2</v>
      </c>
      <c r="AS106">
        <v>15.84</v>
      </c>
      <c r="AT106">
        <v>0.95922399999999997</v>
      </c>
      <c r="AU106">
        <v>0</v>
      </c>
      <c r="AV106">
        <v>0</v>
      </c>
      <c r="AW106">
        <v>80.362015</v>
      </c>
      <c r="AX106">
        <v>10</v>
      </c>
      <c r="AY106">
        <v>10</v>
      </c>
    </row>
    <row r="107" spans="1:51" x14ac:dyDescent="0.25">
      <c r="A107">
        <v>107</v>
      </c>
      <c r="B107" t="s">
        <v>200</v>
      </c>
      <c r="C107">
        <v>63</v>
      </c>
      <c r="D107">
        <v>210</v>
      </c>
      <c r="E107">
        <v>2.0167839999999999</v>
      </c>
      <c r="F107">
        <v>0.28566599999999998</v>
      </c>
      <c r="G107">
        <v>0.337252</v>
      </c>
      <c r="H107">
        <v>4.66E-4</v>
      </c>
      <c r="I107">
        <v>119.275246</v>
      </c>
      <c r="J107">
        <v>0.194026</v>
      </c>
      <c r="K107">
        <v>0.20011899999999999</v>
      </c>
      <c r="L107">
        <v>0.20011899999999999</v>
      </c>
      <c r="M107">
        <v>1.44909</v>
      </c>
      <c r="N107">
        <v>2.1899999999999999E-2</v>
      </c>
      <c r="O107">
        <v>90</v>
      </c>
      <c r="P107">
        <v>90</v>
      </c>
      <c r="Q107">
        <v>0.01</v>
      </c>
      <c r="R107">
        <v>0.01</v>
      </c>
      <c r="S107">
        <v>80</v>
      </c>
      <c r="T107">
        <v>80</v>
      </c>
      <c r="U107">
        <v>0.1</v>
      </c>
      <c r="V107">
        <v>0.7</v>
      </c>
      <c r="W107">
        <v>0.5</v>
      </c>
      <c r="X107">
        <v>0.1</v>
      </c>
      <c r="Y107">
        <v>0</v>
      </c>
      <c r="Z107">
        <v>0</v>
      </c>
      <c r="AA107">
        <v>0.2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2.5372499999999998</v>
      </c>
      <c r="AI107">
        <v>0.5</v>
      </c>
      <c r="AJ107">
        <v>1.2500000000000001E-2</v>
      </c>
      <c r="AK107">
        <v>0.5</v>
      </c>
      <c r="AL107">
        <v>3.7499999999999999E-2</v>
      </c>
      <c r="AM107">
        <v>0</v>
      </c>
      <c r="AN107">
        <v>0</v>
      </c>
      <c r="AO107">
        <v>3</v>
      </c>
      <c r="AP107">
        <v>0</v>
      </c>
      <c r="AQ107">
        <v>0</v>
      </c>
      <c r="AR107">
        <v>2</v>
      </c>
      <c r="AS107">
        <v>14.400001</v>
      </c>
      <c r="AT107">
        <v>1.5675999999999999E-2</v>
      </c>
      <c r="AU107">
        <v>0</v>
      </c>
      <c r="AV107">
        <v>0</v>
      </c>
      <c r="AW107">
        <v>26.134325</v>
      </c>
      <c r="AX107">
        <v>10</v>
      </c>
      <c r="AY107">
        <v>10</v>
      </c>
    </row>
    <row r="108" spans="1:51" x14ac:dyDescent="0.25">
      <c r="A108">
        <v>109</v>
      </c>
      <c r="B108" t="s">
        <v>202</v>
      </c>
      <c r="C108">
        <v>34</v>
      </c>
      <c r="D108">
        <v>210</v>
      </c>
      <c r="E108">
        <v>10.284516</v>
      </c>
      <c r="F108">
        <v>10.182150999999999</v>
      </c>
      <c r="G108">
        <v>1.0423039999999999</v>
      </c>
      <c r="H108">
        <v>2.4274E-2</v>
      </c>
      <c r="I108">
        <v>5.0975190000000001</v>
      </c>
      <c r="J108">
        <v>1.3529709999999999</v>
      </c>
      <c r="K108">
        <v>3.1585329999999998</v>
      </c>
      <c r="L108">
        <v>1.2634129999999999</v>
      </c>
      <c r="M108">
        <v>3.284205</v>
      </c>
      <c r="N108">
        <v>0</v>
      </c>
      <c r="O108">
        <v>85</v>
      </c>
      <c r="P108">
        <v>0</v>
      </c>
      <c r="Q108">
        <v>0.4</v>
      </c>
      <c r="R108">
        <v>0</v>
      </c>
      <c r="S108">
        <v>80</v>
      </c>
      <c r="T108">
        <v>0</v>
      </c>
      <c r="U108">
        <v>0.3</v>
      </c>
      <c r="V108">
        <v>0.5</v>
      </c>
      <c r="W108">
        <v>1</v>
      </c>
      <c r="X108">
        <v>1.2</v>
      </c>
      <c r="Y108">
        <v>0.5</v>
      </c>
      <c r="Z108">
        <v>0.5</v>
      </c>
      <c r="AA108">
        <v>0.75</v>
      </c>
      <c r="AB108">
        <v>0.3</v>
      </c>
      <c r="AC108">
        <v>0</v>
      </c>
      <c r="AD108">
        <v>0</v>
      </c>
      <c r="AE108">
        <v>2.5524999999999999E-2</v>
      </c>
      <c r="AF108">
        <v>0</v>
      </c>
      <c r="AG108">
        <v>1.5</v>
      </c>
      <c r="AH108">
        <v>4.1715</v>
      </c>
      <c r="AI108">
        <v>0</v>
      </c>
      <c r="AJ108">
        <v>0</v>
      </c>
      <c r="AK108">
        <v>1</v>
      </c>
      <c r="AL108">
        <v>7.4999999999999997E-2</v>
      </c>
      <c r="AM108">
        <v>0</v>
      </c>
      <c r="AN108">
        <v>0</v>
      </c>
      <c r="AO108">
        <v>0.3</v>
      </c>
      <c r="AP108">
        <v>0</v>
      </c>
      <c r="AQ108">
        <v>0</v>
      </c>
      <c r="AR108">
        <v>1</v>
      </c>
      <c r="AS108">
        <v>7.2</v>
      </c>
      <c r="AT108">
        <v>0.13589300000000001</v>
      </c>
      <c r="AU108">
        <v>0</v>
      </c>
      <c r="AV108">
        <v>0</v>
      </c>
      <c r="AW108">
        <v>46.597313</v>
      </c>
      <c r="AX108">
        <v>9</v>
      </c>
      <c r="AY108">
        <v>9</v>
      </c>
    </row>
    <row r="109" spans="1:51" x14ac:dyDescent="0.25">
      <c r="A109">
        <v>110</v>
      </c>
      <c r="B109" t="s">
        <v>204</v>
      </c>
      <c r="C109">
        <v>38</v>
      </c>
      <c r="D109">
        <v>210</v>
      </c>
      <c r="E109">
        <v>6.0112800000000002</v>
      </c>
      <c r="F109">
        <v>10.617749999999999</v>
      </c>
      <c r="G109">
        <v>2.51559</v>
      </c>
      <c r="H109">
        <v>0</v>
      </c>
      <c r="I109">
        <v>7.434266</v>
      </c>
      <c r="J109">
        <v>0</v>
      </c>
      <c r="K109">
        <v>2.1586020000000001</v>
      </c>
      <c r="L109">
        <v>0.86344100000000001</v>
      </c>
      <c r="M109">
        <v>0.43826599999999999</v>
      </c>
      <c r="N109">
        <v>0</v>
      </c>
      <c r="O109">
        <v>95</v>
      </c>
      <c r="P109">
        <v>0</v>
      </c>
      <c r="Q109">
        <v>0.1</v>
      </c>
      <c r="R109">
        <v>0</v>
      </c>
      <c r="S109">
        <v>95</v>
      </c>
      <c r="T109">
        <v>0</v>
      </c>
      <c r="U109">
        <v>0.4</v>
      </c>
      <c r="V109">
        <v>0.5</v>
      </c>
      <c r="W109">
        <v>1</v>
      </c>
      <c r="X109">
        <v>1</v>
      </c>
      <c r="Y109">
        <v>5</v>
      </c>
      <c r="Z109">
        <v>0</v>
      </c>
      <c r="AA109">
        <v>0.5</v>
      </c>
      <c r="AB109">
        <v>1</v>
      </c>
      <c r="AC109">
        <v>0</v>
      </c>
      <c r="AD109">
        <v>0.261241</v>
      </c>
      <c r="AE109">
        <v>2.0032999999999999E-2</v>
      </c>
      <c r="AF109">
        <v>0</v>
      </c>
      <c r="AG109">
        <v>1</v>
      </c>
      <c r="AH109">
        <v>2.9449999999999998</v>
      </c>
      <c r="AI109">
        <v>0</v>
      </c>
      <c r="AJ109">
        <v>0</v>
      </c>
      <c r="AK109">
        <v>2</v>
      </c>
      <c r="AL109">
        <v>0.15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7.92</v>
      </c>
      <c r="AT109">
        <v>0.17690700000000001</v>
      </c>
      <c r="AU109">
        <v>0</v>
      </c>
      <c r="AV109">
        <v>0</v>
      </c>
      <c r="AW109">
        <v>43.316867999999999</v>
      </c>
      <c r="AX109">
        <v>9</v>
      </c>
      <c r="AY109">
        <v>9</v>
      </c>
    </row>
    <row r="110" spans="1:51" x14ac:dyDescent="0.25">
      <c r="A110">
        <v>114</v>
      </c>
      <c r="B110" t="s">
        <v>207</v>
      </c>
      <c r="C110">
        <v>63</v>
      </c>
      <c r="D110">
        <v>220</v>
      </c>
      <c r="E110">
        <v>1.5956030000000001</v>
      </c>
      <c r="F110">
        <v>0.92913500000000004</v>
      </c>
      <c r="G110">
        <v>2.1562199999999998</v>
      </c>
      <c r="H110">
        <v>0</v>
      </c>
      <c r="I110">
        <v>2.0066920000000001</v>
      </c>
      <c r="J110">
        <v>0</v>
      </c>
      <c r="K110">
        <v>1.9043509999999999</v>
      </c>
      <c r="L110">
        <v>0.95217600000000002</v>
      </c>
      <c r="M110">
        <v>0.87960899999999997</v>
      </c>
      <c r="N110">
        <v>0</v>
      </c>
      <c r="O110">
        <v>90</v>
      </c>
      <c r="P110">
        <v>0</v>
      </c>
      <c r="Q110">
        <v>0.1</v>
      </c>
      <c r="R110">
        <v>0.1</v>
      </c>
      <c r="S110">
        <v>80</v>
      </c>
      <c r="T110">
        <v>80</v>
      </c>
      <c r="U110">
        <v>0.2</v>
      </c>
      <c r="V110">
        <v>0.7</v>
      </c>
      <c r="W110">
        <v>0.4</v>
      </c>
      <c r="X110">
        <v>0.3</v>
      </c>
      <c r="Y110">
        <v>0.5</v>
      </c>
      <c r="Z110">
        <v>0</v>
      </c>
      <c r="AA110">
        <v>0.2</v>
      </c>
      <c r="AB110">
        <v>0.3</v>
      </c>
      <c r="AC110">
        <v>0</v>
      </c>
      <c r="AD110">
        <v>0</v>
      </c>
      <c r="AE110">
        <v>3.6755999999999997E-2</v>
      </c>
      <c r="AF110">
        <v>0</v>
      </c>
      <c r="AG110">
        <v>1.5</v>
      </c>
      <c r="AH110">
        <v>3.8632499999999999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2</v>
      </c>
      <c r="AS110">
        <v>14.400001</v>
      </c>
      <c r="AT110">
        <v>6.3340000000000002E-3</v>
      </c>
      <c r="AU110">
        <v>0</v>
      </c>
      <c r="AV110">
        <v>0</v>
      </c>
      <c r="AW110">
        <v>29.523436</v>
      </c>
      <c r="AX110">
        <v>10</v>
      </c>
      <c r="AY110">
        <v>10</v>
      </c>
    </row>
    <row r="111" spans="1:51" x14ac:dyDescent="0.25">
      <c r="A111">
        <v>115</v>
      </c>
      <c r="B111" t="s">
        <v>209</v>
      </c>
      <c r="C111">
        <v>403</v>
      </c>
      <c r="D111">
        <v>210</v>
      </c>
      <c r="E111">
        <v>0.211702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14.749046</v>
      </c>
      <c r="N111">
        <v>0.87929199999999996</v>
      </c>
      <c r="O111">
        <v>90</v>
      </c>
      <c r="P111">
        <v>90</v>
      </c>
      <c r="Q111">
        <v>0.05</v>
      </c>
      <c r="R111">
        <v>0</v>
      </c>
      <c r="S111">
        <v>90</v>
      </c>
      <c r="T111">
        <v>0</v>
      </c>
      <c r="U111">
        <v>0.2</v>
      </c>
      <c r="V111">
        <v>0.7</v>
      </c>
      <c r="W111">
        <v>2</v>
      </c>
      <c r="X111">
        <v>0</v>
      </c>
      <c r="Y111">
        <v>0</v>
      </c>
      <c r="Z111">
        <v>0</v>
      </c>
      <c r="AA111">
        <v>0.2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</v>
      </c>
      <c r="AH111">
        <v>5.5566009999999997</v>
      </c>
      <c r="AI111">
        <v>0</v>
      </c>
      <c r="AJ111">
        <v>0</v>
      </c>
      <c r="AK111">
        <v>1</v>
      </c>
      <c r="AL111">
        <v>0.22500000000000001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2</v>
      </c>
      <c r="AS111">
        <v>16</v>
      </c>
      <c r="AT111">
        <v>0</v>
      </c>
      <c r="AU111">
        <v>0</v>
      </c>
      <c r="AV111">
        <v>0</v>
      </c>
      <c r="AW111">
        <v>40.771641000000002</v>
      </c>
      <c r="AX111">
        <v>9</v>
      </c>
      <c r="AY111">
        <v>9</v>
      </c>
    </row>
    <row r="112" spans="1:51" x14ac:dyDescent="0.25">
      <c r="A112">
        <v>120</v>
      </c>
      <c r="B112" t="s">
        <v>211</v>
      </c>
      <c r="C112">
        <v>63</v>
      </c>
      <c r="D112">
        <v>210</v>
      </c>
      <c r="E112">
        <v>4.291531</v>
      </c>
      <c r="F112">
        <v>3.0840480000000001</v>
      </c>
      <c r="G112">
        <v>0</v>
      </c>
      <c r="H112">
        <v>0</v>
      </c>
      <c r="I112">
        <v>0</v>
      </c>
      <c r="J112">
        <v>0</v>
      </c>
      <c r="K112">
        <v>0.51050899999999999</v>
      </c>
      <c r="L112">
        <v>0.45945799999999998</v>
      </c>
      <c r="M112">
        <v>10.8</v>
      </c>
      <c r="N112">
        <v>0</v>
      </c>
      <c r="O112">
        <v>90</v>
      </c>
      <c r="P112">
        <v>0</v>
      </c>
      <c r="Q112">
        <v>0.05</v>
      </c>
      <c r="R112">
        <v>0</v>
      </c>
      <c r="S112">
        <v>60</v>
      </c>
      <c r="T112">
        <v>0</v>
      </c>
      <c r="U112">
        <v>0.5</v>
      </c>
      <c r="V112">
        <v>1</v>
      </c>
      <c r="W112">
        <v>1.5</v>
      </c>
      <c r="X112">
        <v>1.5</v>
      </c>
      <c r="Y112">
        <v>1.8</v>
      </c>
      <c r="Z112">
        <v>0</v>
      </c>
      <c r="AA112">
        <v>0.8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2</v>
      </c>
      <c r="AH112">
        <v>5.1985999999999999</v>
      </c>
      <c r="AI112">
        <v>0.25</v>
      </c>
      <c r="AJ112">
        <v>6.2500000000000003E-3</v>
      </c>
      <c r="AK112">
        <v>0.5</v>
      </c>
      <c r="AL112">
        <v>3.7499999999999999E-2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1.5</v>
      </c>
      <c r="AS112">
        <v>10.799999</v>
      </c>
      <c r="AT112">
        <v>0</v>
      </c>
      <c r="AU112">
        <v>0</v>
      </c>
      <c r="AV112">
        <v>0</v>
      </c>
      <c r="AW112">
        <v>42.337898000000003</v>
      </c>
      <c r="AX112">
        <v>10</v>
      </c>
      <c r="AY112">
        <v>10</v>
      </c>
    </row>
    <row r="113" spans="1:51" x14ac:dyDescent="0.25">
      <c r="A113">
        <v>121</v>
      </c>
      <c r="B113" t="s">
        <v>849</v>
      </c>
      <c r="C113">
        <v>63</v>
      </c>
      <c r="D113">
        <v>210</v>
      </c>
      <c r="E113">
        <v>3.1559219999999999</v>
      </c>
      <c r="F113">
        <v>2.467238</v>
      </c>
      <c r="G113">
        <v>2.3522400000000001</v>
      </c>
      <c r="H113">
        <v>8.3890000000000006E-3</v>
      </c>
      <c r="I113">
        <v>0</v>
      </c>
      <c r="J113">
        <v>2.4187810000000001</v>
      </c>
      <c r="K113">
        <v>28.71612</v>
      </c>
      <c r="L113">
        <v>0.40840700000000002</v>
      </c>
      <c r="M113">
        <v>10.8</v>
      </c>
      <c r="N113">
        <v>0</v>
      </c>
      <c r="O113">
        <v>90</v>
      </c>
      <c r="P113">
        <v>0</v>
      </c>
      <c r="Q113">
        <v>0.1</v>
      </c>
      <c r="R113">
        <v>0</v>
      </c>
      <c r="S113">
        <v>60</v>
      </c>
      <c r="T113">
        <v>0</v>
      </c>
      <c r="U113">
        <v>2</v>
      </c>
      <c r="V113">
        <v>3</v>
      </c>
      <c r="W113">
        <v>4</v>
      </c>
      <c r="X113">
        <v>8.8000000000000007</v>
      </c>
      <c r="Y113">
        <v>14.6</v>
      </c>
      <c r="Z113">
        <v>5.8</v>
      </c>
      <c r="AA113">
        <v>0.8</v>
      </c>
      <c r="AB113">
        <v>0</v>
      </c>
      <c r="AC113">
        <v>0</v>
      </c>
      <c r="AD113">
        <v>0</v>
      </c>
      <c r="AE113">
        <v>7.6576000000000005E-2</v>
      </c>
      <c r="AF113">
        <v>0</v>
      </c>
      <c r="AG113">
        <v>3</v>
      </c>
      <c r="AH113">
        <v>7.7979000000000003</v>
      </c>
      <c r="AI113">
        <v>0.25</v>
      </c>
      <c r="AJ113">
        <v>6.2500000000000003E-3</v>
      </c>
      <c r="AK113">
        <v>0.5</v>
      </c>
      <c r="AL113">
        <v>3.7499999999999999E-2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1.5</v>
      </c>
      <c r="AS113">
        <v>10.799999</v>
      </c>
      <c r="AT113">
        <v>6.5121999999999999E-2</v>
      </c>
      <c r="AU113">
        <v>0</v>
      </c>
      <c r="AV113">
        <v>0</v>
      </c>
      <c r="AW113">
        <v>105.79167200000001</v>
      </c>
      <c r="AX113">
        <v>10</v>
      </c>
      <c r="AY113">
        <v>10</v>
      </c>
    </row>
    <row r="114" spans="1:51" x14ac:dyDescent="0.25">
      <c r="A114">
        <v>123</v>
      </c>
      <c r="B114" t="s">
        <v>213</v>
      </c>
      <c r="C114">
        <v>51</v>
      </c>
      <c r="D114">
        <v>210</v>
      </c>
      <c r="E114">
        <v>15.681599</v>
      </c>
      <c r="F114">
        <v>3.0491990000000002</v>
      </c>
      <c r="G114">
        <v>0.62073</v>
      </c>
      <c r="H114">
        <v>0</v>
      </c>
      <c r="I114">
        <v>1.4293629999999999</v>
      </c>
      <c r="J114">
        <v>0</v>
      </c>
      <c r="K114">
        <v>0.574322</v>
      </c>
      <c r="L114">
        <v>0.574322</v>
      </c>
      <c r="M114">
        <v>2.5</v>
      </c>
      <c r="N114">
        <v>0.79788599999999998</v>
      </c>
      <c r="O114">
        <v>85</v>
      </c>
      <c r="P114">
        <v>85</v>
      </c>
      <c r="Q114">
        <v>0.05</v>
      </c>
      <c r="R114">
        <v>0.01</v>
      </c>
      <c r="S114">
        <v>70</v>
      </c>
      <c r="T114">
        <v>75</v>
      </c>
      <c r="U114">
        <v>0.6</v>
      </c>
      <c r="V114">
        <v>1.2</v>
      </c>
      <c r="W114">
        <v>1.6</v>
      </c>
      <c r="X114">
        <v>1.5</v>
      </c>
      <c r="Y114">
        <v>1.8</v>
      </c>
      <c r="Z114">
        <v>0</v>
      </c>
      <c r="AA114">
        <v>0.8</v>
      </c>
      <c r="AB114">
        <v>0</v>
      </c>
      <c r="AC114">
        <v>0</v>
      </c>
      <c r="AD114">
        <v>0</v>
      </c>
      <c r="AE114">
        <v>0.20420199999999999</v>
      </c>
      <c r="AF114">
        <v>0</v>
      </c>
      <c r="AG114">
        <v>4</v>
      </c>
      <c r="AH114">
        <v>6.8272000000000004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0.7</v>
      </c>
      <c r="AS114">
        <v>4.76</v>
      </c>
      <c r="AT114">
        <v>1.764912</v>
      </c>
      <c r="AU114">
        <v>0</v>
      </c>
      <c r="AV114">
        <v>0</v>
      </c>
      <c r="AW114">
        <v>44.914371000000003</v>
      </c>
      <c r="AX114">
        <v>9</v>
      </c>
      <c r="AY114">
        <v>9</v>
      </c>
    </row>
    <row r="115" spans="1:51" x14ac:dyDescent="0.25">
      <c r="A115">
        <v>124</v>
      </c>
      <c r="B115" t="s">
        <v>851</v>
      </c>
      <c r="C115">
        <v>63</v>
      </c>
      <c r="D115">
        <v>210</v>
      </c>
      <c r="E115">
        <v>2.4902380000000002</v>
      </c>
      <c r="F115">
        <v>2.503012</v>
      </c>
      <c r="G115">
        <v>0.69608899999999996</v>
      </c>
      <c r="H115">
        <v>1.5100000000000001E-4</v>
      </c>
      <c r="I115">
        <v>2.4138E-2</v>
      </c>
      <c r="J115">
        <v>5.7020000000000001E-2</v>
      </c>
      <c r="K115">
        <v>7.8413999999999998E-2</v>
      </c>
      <c r="L115">
        <v>3.9206999999999999E-2</v>
      </c>
      <c r="M115">
        <v>2.2188919999999999</v>
      </c>
      <c r="N115">
        <v>0</v>
      </c>
      <c r="O115">
        <v>80</v>
      </c>
      <c r="P115">
        <v>0</v>
      </c>
      <c r="Q115">
        <v>0.1</v>
      </c>
      <c r="R115">
        <v>0.01</v>
      </c>
      <c r="S115">
        <v>90</v>
      </c>
      <c r="T115">
        <v>90</v>
      </c>
      <c r="U115">
        <v>0.2</v>
      </c>
      <c r="V115">
        <v>0.5</v>
      </c>
      <c r="W115">
        <v>0.5</v>
      </c>
      <c r="X115">
        <v>0.1</v>
      </c>
      <c r="Y115">
        <v>0.1</v>
      </c>
      <c r="Z115">
        <v>0</v>
      </c>
      <c r="AA115">
        <v>0.2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1.5</v>
      </c>
      <c r="AH115">
        <v>3.8887499999999999</v>
      </c>
      <c r="AI115">
        <v>0.5</v>
      </c>
      <c r="AJ115">
        <v>1.2500000000000001E-2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1.6</v>
      </c>
      <c r="AS115">
        <v>11.52</v>
      </c>
      <c r="AT115">
        <v>0</v>
      </c>
      <c r="AU115">
        <v>0</v>
      </c>
      <c r="AV115">
        <v>0</v>
      </c>
      <c r="AW115">
        <v>25.157250999999999</v>
      </c>
      <c r="AX115">
        <v>10</v>
      </c>
      <c r="AY115">
        <v>10</v>
      </c>
    </row>
    <row r="116" spans="1:51" x14ac:dyDescent="0.25">
      <c r="A116">
        <v>125</v>
      </c>
      <c r="B116" t="s">
        <v>853</v>
      </c>
      <c r="C116">
        <v>51</v>
      </c>
      <c r="D116">
        <v>220</v>
      </c>
      <c r="E116">
        <v>12.448577999999999</v>
      </c>
      <c r="F116">
        <v>3.9203999999999999</v>
      </c>
      <c r="G116">
        <v>0.83853</v>
      </c>
      <c r="H116">
        <v>3.156E-3</v>
      </c>
      <c r="I116">
        <v>4.2023279999999996</v>
      </c>
      <c r="J116">
        <v>0.34674700000000003</v>
      </c>
      <c r="K116">
        <v>1.500896</v>
      </c>
      <c r="L116">
        <v>0.750448</v>
      </c>
      <c r="M116">
        <v>2.5</v>
      </c>
      <c r="N116">
        <v>0.90783000000000003</v>
      </c>
      <c r="O116">
        <v>85</v>
      </c>
      <c r="P116">
        <v>85</v>
      </c>
      <c r="Q116">
        <v>0.05</v>
      </c>
      <c r="R116">
        <v>0</v>
      </c>
      <c r="S116">
        <v>75</v>
      </c>
      <c r="T116">
        <v>0</v>
      </c>
      <c r="U116">
        <v>0.02</v>
      </c>
      <c r="V116">
        <v>0.4</v>
      </c>
      <c r="W116">
        <v>0.7</v>
      </c>
      <c r="X116">
        <v>1.8</v>
      </c>
      <c r="Y116">
        <v>1.8</v>
      </c>
      <c r="Z116">
        <v>0</v>
      </c>
      <c r="AA116">
        <v>0.5</v>
      </c>
      <c r="AB116">
        <v>0</v>
      </c>
      <c r="AC116">
        <v>0</v>
      </c>
      <c r="AD116">
        <v>0</v>
      </c>
      <c r="AE116">
        <v>0.20420199999999999</v>
      </c>
      <c r="AF116">
        <v>0</v>
      </c>
      <c r="AG116">
        <v>2</v>
      </c>
      <c r="AH116">
        <v>5.5674000000000001</v>
      </c>
      <c r="AI116">
        <v>0</v>
      </c>
      <c r="AJ116">
        <v>0</v>
      </c>
      <c r="AK116">
        <v>0</v>
      </c>
      <c r="AL116">
        <v>0</v>
      </c>
      <c r="AM116">
        <v>8.1400000000000005E-4</v>
      </c>
      <c r="AN116">
        <v>0</v>
      </c>
      <c r="AO116">
        <v>0</v>
      </c>
      <c r="AP116">
        <v>0</v>
      </c>
      <c r="AQ116">
        <v>0</v>
      </c>
      <c r="AR116">
        <v>0.7</v>
      </c>
      <c r="AS116">
        <v>4.76</v>
      </c>
      <c r="AT116">
        <v>1.764912</v>
      </c>
      <c r="AU116">
        <v>0</v>
      </c>
      <c r="AV116">
        <v>0</v>
      </c>
      <c r="AW116">
        <v>40.437159999999999</v>
      </c>
      <c r="AX116">
        <v>9</v>
      </c>
      <c r="AY116">
        <v>9</v>
      </c>
    </row>
    <row r="117" spans="1:51" x14ac:dyDescent="0.25">
      <c r="A117">
        <v>129</v>
      </c>
      <c r="B117" t="s">
        <v>215</v>
      </c>
      <c r="C117">
        <v>85</v>
      </c>
      <c r="D117">
        <v>220</v>
      </c>
      <c r="E117">
        <v>13.721399</v>
      </c>
      <c r="F117">
        <v>7.8407999999999998</v>
      </c>
      <c r="G117">
        <v>3.13632</v>
      </c>
      <c r="H117">
        <v>0</v>
      </c>
      <c r="I117">
        <v>4.0630040000000003</v>
      </c>
      <c r="J117">
        <v>0</v>
      </c>
      <c r="K117">
        <v>1.786781</v>
      </c>
      <c r="L117">
        <v>1.5315259999999999</v>
      </c>
      <c r="M117">
        <v>1.7269570000000001</v>
      </c>
      <c r="N117">
        <v>0.29819800000000002</v>
      </c>
      <c r="O117">
        <v>90</v>
      </c>
      <c r="P117">
        <v>90</v>
      </c>
      <c r="Q117">
        <v>0.1</v>
      </c>
      <c r="R117">
        <v>0.01</v>
      </c>
      <c r="S117">
        <v>85</v>
      </c>
      <c r="T117">
        <v>85</v>
      </c>
      <c r="U117">
        <v>0.1</v>
      </c>
      <c r="V117">
        <v>0.2</v>
      </c>
      <c r="W117">
        <v>1.5</v>
      </c>
      <c r="X117">
        <v>1.5</v>
      </c>
      <c r="Y117">
        <v>1.5</v>
      </c>
      <c r="Z117">
        <v>0</v>
      </c>
      <c r="AA117">
        <v>0.5</v>
      </c>
      <c r="AB117">
        <v>0.5</v>
      </c>
      <c r="AC117">
        <v>0</v>
      </c>
      <c r="AD117">
        <v>0.27611400000000003</v>
      </c>
      <c r="AE117">
        <v>0.102101</v>
      </c>
      <c r="AF117">
        <v>0</v>
      </c>
      <c r="AG117">
        <v>0.5</v>
      </c>
      <c r="AH117">
        <v>0.93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0.8</v>
      </c>
      <c r="AT117">
        <v>9.8591999999999999E-2</v>
      </c>
      <c r="AU117">
        <v>0</v>
      </c>
      <c r="AV117">
        <v>0</v>
      </c>
      <c r="AW117">
        <v>37.882679000000003</v>
      </c>
      <c r="AX117">
        <v>9</v>
      </c>
      <c r="AY117">
        <v>9</v>
      </c>
    </row>
    <row r="118" spans="1:51" x14ac:dyDescent="0.25">
      <c r="A118">
        <v>131</v>
      </c>
      <c r="B118" t="s">
        <v>217</v>
      </c>
      <c r="C118">
        <v>228</v>
      </c>
      <c r="D118">
        <v>210</v>
      </c>
      <c r="E118">
        <v>0.64229199999999997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0.32140600000000003</v>
      </c>
      <c r="N118">
        <v>0</v>
      </c>
      <c r="O118">
        <v>70</v>
      </c>
      <c r="P118">
        <v>0</v>
      </c>
      <c r="Q118">
        <v>3</v>
      </c>
      <c r="R118">
        <v>0.3</v>
      </c>
      <c r="S118">
        <v>70</v>
      </c>
      <c r="T118">
        <v>95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3</v>
      </c>
      <c r="AH118">
        <v>6.2019000000000002</v>
      </c>
      <c r="AI118">
        <v>0</v>
      </c>
      <c r="AJ118">
        <v>0</v>
      </c>
      <c r="AK118">
        <v>1.3</v>
      </c>
      <c r="AL118">
        <v>0.39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10.855598000000001</v>
      </c>
      <c r="AX118">
        <v>13</v>
      </c>
      <c r="AY118">
        <v>13</v>
      </c>
    </row>
    <row r="119" spans="1:51" x14ac:dyDescent="0.25">
      <c r="A119">
        <v>133</v>
      </c>
      <c r="B119" t="s">
        <v>230</v>
      </c>
      <c r="C119">
        <v>281</v>
      </c>
      <c r="D119">
        <v>210</v>
      </c>
      <c r="E119">
        <v>0.54232199999999997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0.60703200000000002</v>
      </c>
      <c r="N119">
        <v>0</v>
      </c>
      <c r="O119">
        <v>70</v>
      </c>
      <c r="P119">
        <v>0</v>
      </c>
      <c r="Q119">
        <v>3</v>
      </c>
      <c r="R119">
        <v>0</v>
      </c>
      <c r="S119">
        <v>70</v>
      </c>
      <c r="T119">
        <v>0</v>
      </c>
      <c r="U119">
        <v>0.4</v>
      </c>
      <c r="V119">
        <v>0.2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</v>
      </c>
      <c r="AH119">
        <v>3.9643999999999999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8.7137550000000008</v>
      </c>
      <c r="AX119">
        <v>13</v>
      </c>
      <c r="AY119">
        <v>13</v>
      </c>
    </row>
    <row r="120" spans="1:51" x14ac:dyDescent="0.25">
      <c r="A120">
        <v>134</v>
      </c>
      <c r="B120" t="s">
        <v>855</v>
      </c>
      <c r="C120">
        <v>51</v>
      </c>
      <c r="D120">
        <v>210</v>
      </c>
      <c r="E120">
        <v>0.32669999999999999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2.6437879999999998</v>
      </c>
      <c r="N120">
        <v>0</v>
      </c>
      <c r="O120">
        <v>85</v>
      </c>
      <c r="P120">
        <v>0</v>
      </c>
      <c r="Q120">
        <v>0.2</v>
      </c>
      <c r="R120">
        <v>0</v>
      </c>
      <c r="S120">
        <v>85</v>
      </c>
      <c r="T120">
        <v>0</v>
      </c>
      <c r="U120">
        <v>1.4</v>
      </c>
      <c r="V120">
        <v>3.2</v>
      </c>
      <c r="W120">
        <v>6.9</v>
      </c>
      <c r="X120">
        <v>7.9000009999999996</v>
      </c>
      <c r="Y120">
        <v>2.8</v>
      </c>
      <c r="Z120">
        <v>0</v>
      </c>
      <c r="AA120">
        <v>2.5</v>
      </c>
      <c r="AB120">
        <v>1</v>
      </c>
      <c r="AC120">
        <v>0</v>
      </c>
      <c r="AD120">
        <v>4.9704839999999999</v>
      </c>
      <c r="AE120">
        <v>0.19347400000000001</v>
      </c>
      <c r="AF120">
        <v>0</v>
      </c>
      <c r="AG120">
        <v>1.5</v>
      </c>
      <c r="AH120">
        <v>2.9834999999999998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0.6</v>
      </c>
      <c r="AS120">
        <v>4.08</v>
      </c>
      <c r="AT120">
        <v>0.69130899999999995</v>
      </c>
      <c r="AU120">
        <v>0</v>
      </c>
      <c r="AV120">
        <v>0</v>
      </c>
      <c r="AW120">
        <v>36.818775000000002</v>
      </c>
      <c r="AX120">
        <v>9</v>
      </c>
      <c r="AY120">
        <v>9</v>
      </c>
    </row>
    <row r="121" spans="1:51" x14ac:dyDescent="0.25">
      <c r="A121">
        <v>135</v>
      </c>
      <c r="B121" t="s">
        <v>232</v>
      </c>
      <c r="C121">
        <v>64</v>
      </c>
      <c r="D121">
        <v>220</v>
      </c>
      <c r="E121">
        <v>0.81348299999999996</v>
      </c>
      <c r="F121">
        <v>1.0846439999999999</v>
      </c>
      <c r="G121">
        <v>0</v>
      </c>
      <c r="H121">
        <v>2.4979999999999998E-3</v>
      </c>
      <c r="I121">
        <v>0.18590599999999999</v>
      </c>
      <c r="J121">
        <v>0.13247300000000001</v>
      </c>
      <c r="K121">
        <v>0.32353500000000002</v>
      </c>
      <c r="L121">
        <v>0.32353500000000002</v>
      </c>
      <c r="M121">
        <v>0.52246800000000004</v>
      </c>
      <c r="N121">
        <v>0</v>
      </c>
      <c r="O121">
        <v>90</v>
      </c>
      <c r="P121">
        <v>0</v>
      </c>
      <c r="Q121">
        <v>1</v>
      </c>
      <c r="R121">
        <v>0.5</v>
      </c>
      <c r="S121">
        <v>80</v>
      </c>
      <c r="T121">
        <v>90</v>
      </c>
      <c r="U121">
        <v>0.2</v>
      </c>
      <c r="V121">
        <v>0.4</v>
      </c>
      <c r="W121">
        <v>0.8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0.5</v>
      </c>
      <c r="AH121">
        <v>0.21562500000000001</v>
      </c>
      <c r="AI121">
        <v>0.5</v>
      </c>
      <c r="AJ121">
        <v>1.2500000000000001E-2</v>
      </c>
      <c r="AK121">
        <v>0.5</v>
      </c>
      <c r="AL121">
        <v>3.7499999999999999E-2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0.2</v>
      </c>
      <c r="AS121">
        <v>0.24</v>
      </c>
      <c r="AT121">
        <v>0</v>
      </c>
      <c r="AU121">
        <v>0</v>
      </c>
      <c r="AV121">
        <v>0</v>
      </c>
      <c r="AW121">
        <v>6.4757889999999998</v>
      </c>
      <c r="AX121">
        <v>10</v>
      </c>
      <c r="AY121">
        <v>10</v>
      </c>
    </row>
    <row r="122" spans="1:51" x14ac:dyDescent="0.25">
      <c r="A122">
        <v>138</v>
      </c>
      <c r="B122" t="s">
        <v>234</v>
      </c>
      <c r="C122">
        <v>30</v>
      </c>
      <c r="D122">
        <v>210</v>
      </c>
      <c r="E122">
        <v>4.0519689999999997</v>
      </c>
      <c r="F122">
        <v>7.1178949999999999</v>
      </c>
      <c r="G122">
        <v>1.5606720000000001</v>
      </c>
      <c r="H122">
        <v>0</v>
      </c>
      <c r="I122">
        <v>0</v>
      </c>
      <c r="J122">
        <v>0</v>
      </c>
      <c r="K122">
        <v>15.630758999999999</v>
      </c>
      <c r="L122">
        <v>0</v>
      </c>
      <c r="M122">
        <v>0.8</v>
      </c>
      <c r="N122">
        <v>0</v>
      </c>
      <c r="O122">
        <v>75</v>
      </c>
      <c r="P122">
        <v>0</v>
      </c>
      <c r="Q122">
        <v>0.1</v>
      </c>
      <c r="R122">
        <v>0</v>
      </c>
      <c r="S122">
        <v>75</v>
      </c>
      <c r="T122">
        <v>0</v>
      </c>
      <c r="U122">
        <v>0.9</v>
      </c>
      <c r="V122">
        <v>1.5</v>
      </c>
      <c r="W122">
        <v>1.9</v>
      </c>
      <c r="X122">
        <v>4.8</v>
      </c>
      <c r="Y122">
        <v>5.2</v>
      </c>
      <c r="Z122">
        <v>0</v>
      </c>
      <c r="AA122">
        <v>1.4</v>
      </c>
      <c r="AB122">
        <v>2.1</v>
      </c>
      <c r="AC122">
        <v>0</v>
      </c>
      <c r="AD122">
        <v>0</v>
      </c>
      <c r="AE122">
        <v>0</v>
      </c>
      <c r="AF122">
        <v>0</v>
      </c>
      <c r="AG122">
        <v>0.8</v>
      </c>
      <c r="AH122">
        <v>1.7988</v>
      </c>
      <c r="AI122">
        <v>0.5</v>
      </c>
      <c r="AJ122">
        <v>1.2500000000000001E-2</v>
      </c>
      <c r="AK122">
        <v>1.3</v>
      </c>
      <c r="AL122">
        <v>0.39</v>
      </c>
      <c r="AM122">
        <v>6.3900000000000003E-4</v>
      </c>
      <c r="AN122">
        <v>0</v>
      </c>
      <c r="AO122">
        <v>0.5</v>
      </c>
      <c r="AP122">
        <v>0</v>
      </c>
      <c r="AQ122">
        <v>0</v>
      </c>
      <c r="AR122">
        <v>1</v>
      </c>
      <c r="AS122">
        <v>6.8</v>
      </c>
      <c r="AT122">
        <v>0.180369</v>
      </c>
      <c r="AU122">
        <v>0</v>
      </c>
      <c r="AV122">
        <v>0</v>
      </c>
      <c r="AW122">
        <v>56.743603</v>
      </c>
      <c r="AX122">
        <v>10</v>
      </c>
      <c r="AY122">
        <v>10</v>
      </c>
    </row>
    <row r="123" spans="1:51" x14ac:dyDescent="0.25">
      <c r="A123">
        <v>140</v>
      </c>
      <c r="B123" t="s">
        <v>236</v>
      </c>
      <c r="C123">
        <v>14</v>
      </c>
      <c r="D123">
        <v>210</v>
      </c>
      <c r="E123">
        <v>5.2324279999999996</v>
      </c>
      <c r="F123">
        <v>0.582179</v>
      </c>
      <c r="G123">
        <v>4.8564999999999997E-2</v>
      </c>
      <c r="H123">
        <v>0</v>
      </c>
      <c r="I123">
        <v>0</v>
      </c>
      <c r="J123">
        <v>0</v>
      </c>
      <c r="K123">
        <v>4.3890140000000004</v>
      </c>
      <c r="L123">
        <v>0</v>
      </c>
      <c r="M123">
        <v>0.29062199999999999</v>
      </c>
      <c r="N123">
        <v>2</v>
      </c>
      <c r="O123">
        <v>90</v>
      </c>
      <c r="P123">
        <v>60</v>
      </c>
      <c r="Q123">
        <v>0.02</v>
      </c>
      <c r="R123">
        <v>0.7</v>
      </c>
      <c r="S123">
        <v>80</v>
      </c>
      <c r="T123">
        <v>80</v>
      </c>
      <c r="U123">
        <v>0.3</v>
      </c>
      <c r="V123">
        <v>0.3</v>
      </c>
      <c r="W123">
        <v>0.1</v>
      </c>
      <c r="X123">
        <v>0.4</v>
      </c>
      <c r="Y123">
        <v>0</v>
      </c>
      <c r="Z123">
        <v>0</v>
      </c>
      <c r="AA123">
        <v>0.1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0.8</v>
      </c>
      <c r="AH123">
        <v>2.16</v>
      </c>
      <c r="AI123">
        <v>1</v>
      </c>
      <c r="AJ123">
        <v>0.05</v>
      </c>
      <c r="AK123">
        <v>1</v>
      </c>
      <c r="AL123">
        <v>0.15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1.5</v>
      </c>
      <c r="AS123">
        <v>11.400001</v>
      </c>
      <c r="AT123">
        <v>0</v>
      </c>
      <c r="AU123">
        <v>0</v>
      </c>
      <c r="AV123">
        <v>0</v>
      </c>
      <c r="AW123">
        <v>28.222811</v>
      </c>
      <c r="AX123">
        <v>10</v>
      </c>
      <c r="AY123">
        <v>10</v>
      </c>
    </row>
    <row r="124" spans="1:51" x14ac:dyDescent="0.25">
      <c r="A124">
        <v>142</v>
      </c>
      <c r="B124" t="s">
        <v>238</v>
      </c>
      <c r="C124">
        <v>20</v>
      </c>
      <c r="D124">
        <v>210</v>
      </c>
      <c r="E124">
        <v>11.434500999999999</v>
      </c>
      <c r="F124">
        <v>4.9919760000000002</v>
      </c>
      <c r="G124">
        <v>0.82642000000000004</v>
      </c>
      <c r="H124">
        <v>0</v>
      </c>
      <c r="I124">
        <v>8.3703810000000001</v>
      </c>
      <c r="J124">
        <v>0</v>
      </c>
      <c r="K124">
        <v>10.005972999999999</v>
      </c>
      <c r="L124">
        <v>4.502688</v>
      </c>
      <c r="M124">
        <v>0.63295100000000004</v>
      </c>
      <c r="N124">
        <v>0</v>
      </c>
      <c r="O124">
        <v>80</v>
      </c>
      <c r="P124">
        <v>0</v>
      </c>
      <c r="Q124">
        <v>0.01</v>
      </c>
      <c r="R124">
        <v>0.1</v>
      </c>
      <c r="S124">
        <v>90</v>
      </c>
      <c r="T124">
        <v>90</v>
      </c>
      <c r="U124">
        <v>0.5</v>
      </c>
      <c r="V124">
        <v>1</v>
      </c>
      <c r="W124">
        <v>3</v>
      </c>
      <c r="X124">
        <v>3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2.472</v>
      </c>
      <c r="AI124">
        <v>0</v>
      </c>
      <c r="AJ124">
        <v>0</v>
      </c>
      <c r="AK124">
        <v>0.5</v>
      </c>
      <c r="AL124">
        <v>0.15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2</v>
      </c>
      <c r="AS124">
        <v>14.400001</v>
      </c>
      <c r="AT124">
        <v>7.9020999999999994E-2</v>
      </c>
      <c r="AU124">
        <v>0</v>
      </c>
      <c r="AV124">
        <v>0</v>
      </c>
      <c r="AW124">
        <v>58.105530000000002</v>
      </c>
      <c r="AX124">
        <v>9</v>
      </c>
      <c r="AY124">
        <v>9</v>
      </c>
    </row>
    <row r="125" spans="1:51" x14ac:dyDescent="0.25">
      <c r="A125">
        <v>143</v>
      </c>
      <c r="B125" t="s">
        <v>240</v>
      </c>
      <c r="C125">
        <v>16</v>
      </c>
      <c r="D125">
        <v>210</v>
      </c>
      <c r="E125">
        <v>16.944949999999999</v>
      </c>
      <c r="F125">
        <v>4.4222109999999999</v>
      </c>
      <c r="G125">
        <v>3.9253010000000002</v>
      </c>
      <c r="H125">
        <v>1.3351E-2</v>
      </c>
      <c r="I125">
        <v>1.5386740000000001</v>
      </c>
      <c r="J125">
        <v>0.35077000000000003</v>
      </c>
      <c r="K125">
        <v>12.252211000000001</v>
      </c>
      <c r="L125">
        <v>7.3002760000000002</v>
      </c>
      <c r="M125">
        <v>3.6</v>
      </c>
      <c r="N125">
        <v>0.80410899999999996</v>
      </c>
      <c r="O125">
        <v>85</v>
      </c>
      <c r="P125">
        <v>85</v>
      </c>
      <c r="Q125">
        <v>0.5</v>
      </c>
      <c r="R125">
        <v>0</v>
      </c>
      <c r="S125">
        <v>85</v>
      </c>
      <c r="T125">
        <v>0</v>
      </c>
      <c r="U125">
        <v>0.4</v>
      </c>
      <c r="V125">
        <v>0.6</v>
      </c>
      <c r="W125">
        <v>1.3</v>
      </c>
      <c r="X125">
        <v>2</v>
      </c>
      <c r="Y125">
        <v>2</v>
      </c>
      <c r="Z125">
        <v>0</v>
      </c>
      <c r="AA125">
        <v>0.3</v>
      </c>
      <c r="AB125">
        <v>0</v>
      </c>
      <c r="AC125">
        <v>0</v>
      </c>
      <c r="AD125">
        <v>0</v>
      </c>
      <c r="AE125">
        <v>5.1049999999999998E-2</v>
      </c>
      <c r="AF125">
        <v>0</v>
      </c>
      <c r="AG125">
        <v>2</v>
      </c>
      <c r="AH125">
        <v>4.952</v>
      </c>
      <c r="AI125">
        <v>1</v>
      </c>
      <c r="AJ125">
        <v>2.5000000000000001E-2</v>
      </c>
      <c r="AK125">
        <v>1</v>
      </c>
      <c r="AL125">
        <v>7.4999999999999997E-2</v>
      </c>
      <c r="AM125">
        <v>0</v>
      </c>
      <c r="AN125">
        <v>0</v>
      </c>
      <c r="AO125">
        <v>3</v>
      </c>
      <c r="AP125">
        <v>0</v>
      </c>
      <c r="AQ125">
        <v>0</v>
      </c>
      <c r="AR125">
        <v>2</v>
      </c>
      <c r="AS125">
        <v>15.200001</v>
      </c>
      <c r="AT125">
        <v>0.23352100000000001</v>
      </c>
      <c r="AU125">
        <v>0</v>
      </c>
      <c r="AV125">
        <v>0</v>
      </c>
      <c r="AW125">
        <v>79.898978999999997</v>
      </c>
      <c r="AX125">
        <v>8</v>
      </c>
      <c r="AY125">
        <v>8</v>
      </c>
    </row>
    <row r="126" spans="1:51" x14ac:dyDescent="0.25">
      <c r="A126">
        <v>146</v>
      </c>
      <c r="B126" t="s">
        <v>242</v>
      </c>
      <c r="C126">
        <v>14</v>
      </c>
      <c r="D126">
        <v>210</v>
      </c>
      <c r="E126">
        <v>2.8749600000000002</v>
      </c>
      <c r="F126">
        <v>0.87596399999999996</v>
      </c>
      <c r="G126">
        <v>0.89646499999999996</v>
      </c>
      <c r="H126">
        <v>6.2918000000000002E-2</v>
      </c>
      <c r="I126">
        <v>0</v>
      </c>
      <c r="J126">
        <v>6.2425660000000001</v>
      </c>
      <c r="K126">
        <v>2.5882800000000001</v>
      </c>
      <c r="L126">
        <v>1.8378319999999999</v>
      </c>
      <c r="M126">
        <v>0.17868200000000001</v>
      </c>
      <c r="N126">
        <v>0.18398</v>
      </c>
      <c r="O126">
        <v>90</v>
      </c>
      <c r="P126">
        <v>90</v>
      </c>
      <c r="Q126">
        <v>0.1</v>
      </c>
      <c r="R126">
        <v>0.01</v>
      </c>
      <c r="S126">
        <v>90</v>
      </c>
      <c r="T126">
        <v>90</v>
      </c>
      <c r="U126">
        <v>0.2</v>
      </c>
      <c r="V126">
        <v>0.8</v>
      </c>
      <c r="W126">
        <v>1</v>
      </c>
      <c r="X126">
        <v>6</v>
      </c>
      <c r="Y126">
        <v>0</v>
      </c>
      <c r="Z126">
        <v>0</v>
      </c>
      <c r="AA126">
        <v>1.5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0.8</v>
      </c>
      <c r="AH126">
        <v>1.6408</v>
      </c>
      <c r="AI126">
        <v>1.2</v>
      </c>
      <c r="AJ126">
        <v>0.27</v>
      </c>
      <c r="AK126">
        <v>1.2</v>
      </c>
      <c r="AL126">
        <v>0.81</v>
      </c>
      <c r="AM126">
        <v>0</v>
      </c>
      <c r="AN126">
        <v>0</v>
      </c>
      <c r="AO126">
        <v>0.5</v>
      </c>
      <c r="AP126">
        <v>0</v>
      </c>
      <c r="AQ126">
        <v>0</v>
      </c>
      <c r="AR126">
        <v>1.2</v>
      </c>
      <c r="AS126">
        <v>9.6</v>
      </c>
      <c r="AT126">
        <v>6.1489000000000002E-2</v>
      </c>
      <c r="AU126">
        <v>0</v>
      </c>
      <c r="AV126">
        <v>0</v>
      </c>
      <c r="AW126">
        <v>31.991371000000001</v>
      </c>
      <c r="AX126">
        <v>10</v>
      </c>
      <c r="AY126">
        <v>10</v>
      </c>
    </row>
    <row r="127" spans="1:51" x14ac:dyDescent="0.25">
      <c r="A127">
        <v>147</v>
      </c>
      <c r="B127" t="s">
        <v>244</v>
      </c>
      <c r="C127">
        <v>14</v>
      </c>
      <c r="D127">
        <v>210</v>
      </c>
      <c r="E127">
        <v>1.617165</v>
      </c>
      <c r="F127">
        <v>0.56349199999999999</v>
      </c>
      <c r="G127">
        <v>0.27856599999999998</v>
      </c>
      <c r="H127">
        <v>2.6640000000000001E-3</v>
      </c>
      <c r="I127">
        <v>0</v>
      </c>
      <c r="J127">
        <v>0.56146200000000002</v>
      </c>
      <c r="K127">
        <v>0.349188</v>
      </c>
      <c r="L127">
        <v>0.102102</v>
      </c>
      <c r="M127">
        <v>0.86007999999999996</v>
      </c>
      <c r="N127">
        <v>0</v>
      </c>
      <c r="O127">
        <v>90</v>
      </c>
      <c r="P127">
        <v>0</v>
      </c>
      <c r="Q127">
        <v>0.3</v>
      </c>
      <c r="R127">
        <v>0.01</v>
      </c>
      <c r="S127">
        <v>90</v>
      </c>
      <c r="T127">
        <v>90</v>
      </c>
      <c r="U127">
        <v>0.1</v>
      </c>
      <c r="V127">
        <v>0.1</v>
      </c>
      <c r="W127">
        <v>0.1</v>
      </c>
      <c r="X127">
        <v>0.3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0.5</v>
      </c>
      <c r="AH127">
        <v>1.032</v>
      </c>
      <c r="AI127">
        <v>0.2</v>
      </c>
      <c r="AJ127">
        <v>5.0000000000000001E-3</v>
      </c>
      <c r="AK127">
        <v>0.2</v>
      </c>
      <c r="AL127">
        <v>1.4999999999999999E-2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0.4</v>
      </c>
      <c r="AS127">
        <v>2.2400000000000002</v>
      </c>
      <c r="AT127">
        <v>0</v>
      </c>
      <c r="AU127">
        <v>0</v>
      </c>
      <c r="AV127">
        <v>0</v>
      </c>
      <c r="AW127">
        <v>7.975257</v>
      </c>
      <c r="AX127">
        <v>10</v>
      </c>
      <c r="AY127">
        <v>10</v>
      </c>
    </row>
    <row r="128" spans="1:51" x14ac:dyDescent="0.25">
      <c r="A128">
        <v>148</v>
      </c>
      <c r="B128" t="s">
        <v>858</v>
      </c>
      <c r="C128">
        <v>14</v>
      </c>
      <c r="D128">
        <v>210</v>
      </c>
      <c r="E128">
        <v>1.1772959999999999</v>
      </c>
      <c r="F128">
        <v>0</v>
      </c>
      <c r="G128">
        <v>1.0781000000000001E-2</v>
      </c>
      <c r="H128">
        <v>2.0000000000000001E-4</v>
      </c>
      <c r="I128">
        <v>0</v>
      </c>
      <c r="J128">
        <v>2.1549999999999998E-3</v>
      </c>
      <c r="K128">
        <v>24.810728000000001</v>
      </c>
      <c r="L128">
        <v>7.8567309999999999</v>
      </c>
      <c r="M128">
        <v>0.48646600000000001</v>
      </c>
      <c r="N128">
        <v>0</v>
      </c>
      <c r="O128">
        <v>90</v>
      </c>
      <c r="P128">
        <v>0</v>
      </c>
      <c r="Q128">
        <v>0.05</v>
      </c>
      <c r="R128">
        <v>0.01</v>
      </c>
      <c r="S128">
        <v>90</v>
      </c>
      <c r="T128">
        <v>90</v>
      </c>
      <c r="U128">
        <v>0.1</v>
      </c>
      <c r="V128">
        <v>0.5</v>
      </c>
      <c r="W128">
        <v>1.3</v>
      </c>
      <c r="X128">
        <v>10</v>
      </c>
      <c r="Y128">
        <v>0</v>
      </c>
      <c r="Z128">
        <v>0</v>
      </c>
      <c r="AA128">
        <v>1.5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1.2</v>
      </c>
      <c r="AH128">
        <v>2.8070400000000002</v>
      </c>
      <c r="AI128">
        <v>1.2</v>
      </c>
      <c r="AJ128">
        <v>0.09</v>
      </c>
      <c r="AK128">
        <v>1.2</v>
      </c>
      <c r="AL128">
        <v>0.27</v>
      </c>
      <c r="AM128">
        <v>0</v>
      </c>
      <c r="AN128">
        <v>0</v>
      </c>
      <c r="AO128">
        <v>3</v>
      </c>
      <c r="AP128">
        <v>0</v>
      </c>
      <c r="AQ128">
        <v>0</v>
      </c>
      <c r="AR128">
        <v>0.5</v>
      </c>
      <c r="AS128">
        <v>2.6</v>
      </c>
      <c r="AT128">
        <v>6.1489000000000002E-2</v>
      </c>
      <c r="AU128">
        <v>0</v>
      </c>
      <c r="AV128">
        <v>0</v>
      </c>
      <c r="AW128">
        <v>56.63073</v>
      </c>
      <c r="AX128">
        <v>10</v>
      </c>
      <c r="AY128">
        <v>10</v>
      </c>
    </row>
    <row r="129" spans="1:51" x14ac:dyDescent="0.25">
      <c r="A129">
        <v>152</v>
      </c>
      <c r="B129" t="s">
        <v>860</v>
      </c>
      <c r="C129">
        <v>30</v>
      </c>
      <c r="D129">
        <v>210</v>
      </c>
      <c r="E129">
        <v>0.42666999999999999</v>
      </c>
      <c r="F129">
        <v>0</v>
      </c>
      <c r="G129">
        <v>0</v>
      </c>
      <c r="H129">
        <v>0.23851600000000001</v>
      </c>
      <c r="I129">
        <v>0</v>
      </c>
      <c r="J129">
        <v>34.266064</v>
      </c>
      <c r="K129">
        <v>8.6148369999999996</v>
      </c>
      <c r="L129">
        <v>0</v>
      </c>
      <c r="M129">
        <v>0.45</v>
      </c>
      <c r="N129">
        <v>0</v>
      </c>
      <c r="O129">
        <v>80</v>
      </c>
      <c r="P129">
        <v>0</v>
      </c>
      <c r="Q129">
        <v>0.2</v>
      </c>
      <c r="R129">
        <v>0</v>
      </c>
      <c r="S129">
        <v>90</v>
      </c>
      <c r="T129">
        <v>0</v>
      </c>
      <c r="U129">
        <v>2</v>
      </c>
      <c r="V129">
        <v>3</v>
      </c>
      <c r="W129">
        <v>4</v>
      </c>
      <c r="X129">
        <v>12.500000999999999</v>
      </c>
      <c r="Y129">
        <v>15.000000999999999</v>
      </c>
      <c r="Z129">
        <v>10</v>
      </c>
      <c r="AA129">
        <v>1.4</v>
      </c>
      <c r="AB129">
        <v>2.1</v>
      </c>
      <c r="AC129">
        <v>0</v>
      </c>
      <c r="AD129">
        <v>0.80625400000000003</v>
      </c>
      <c r="AE129">
        <v>2.4504000000000001E-2</v>
      </c>
      <c r="AF129">
        <v>0</v>
      </c>
      <c r="AG129">
        <v>0.8</v>
      </c>
      <c r="AH129">
        <v>1.7988</v>
      </c>
      <c r="AI129">
        <v>0.7</v>
      </c>
      <c r="AJ129">
        <v>0.105</v>
      </c>
      <c r="AK129">
        <v>1.3</v>
      </c>
      <c r="AL129">
        <v>0.6825</v>
      </c>
      <c r="AM129">
        <v>0</v>
      </c>
      <c r="AN129">
        <v>0</v>
      </c>
      <c r="AO129">
        <v>3</v>
      </c>
      <c r="AP129">
        <v>0</v>
      </c>
      <c r="AQ129">
        <v>0</v>
      </c>
      <c r="AR129">
        <v>1</v>
      </c>
      <c r="AS129">
        <v>6</v>
      </c>
      <c r="AT129">
        <v>0.660775</v>
      </c>
      <c r="AU129">
        <v>0</v>
      </c>
      <c r="AV129">
        <v>0</v>
      </c>
      <c r="AW129">
        <v>72.201606999999996</v>
      </c>
      <c r="AX129">
        <v>10</v>
      </c>
      <c r="AY129">
        <v>10</v>
      </c>
    </row>
    <row r="130" spans="1:51" x14ac:dyDescent="0.25">
      <c r="A130">
        <v>154</v>
      </c>
      <c r="B130" t="s">
        <v>246</v>
      </c>
      <c r="C130">
        <v>48</v>
      </c>
      <c r="D130">
        <v>220</v>
      </c>
      <c r="E130">
        <v>6.4686599999999999</v>
      </c>
      <c r="F130">
        <v>5.4885590000000004</v>
      </c>
      <c r="G130">
        <v>1.551825</v>
      </c>
      <c r="H130">
        <v>0</v>
      </c>
      <c r="I130">
        <v>0.55539300000000003</v>
      </c>
      <c r="J130">
        <v>0</v>
      </c>
      <c r="K130">
        <v>0.26546500000000001</v>
      </c>
      <c r="L130">
        <v>0.35107699999999997</v>
      </c>
      <c r="M130">
        <v>0.75</v>
      </c>
      <c r="N130">
        <v>0</v>
      </c>
      <c r="O130">
        <v>70</v>
      </c>
      <c r="P130">
        <v>0</v>
      </c>
      <c r="Q130">
        <v>0.3</v>
      </c>
      <c r="R130">
        <v>0</v>
      </c>
      <c r="S130">
        <v>60</v>
      </c>
      <c r="T130">
        <v>0</v>
      </c>
      <c r="U130">
        <v>0.2</v>
      </c>
      <c r="V130">
        <v>0.5</v>
      </c>
      <c r="W130">
        <v>0.5</v>
      </c>
      <c r="X130">
        <v>1</v>
      </c>
      <c r="Y130">
        <v>0.5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1.8</v>
      </c>
      <c r="AH130">
        <v>4.0086000000000004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0.4</v>
      </c>
      <c r="AS130">
        <v>2.88</v>
      </c>
      <c r="AT130">
        <v>0</v>
      </c>
      <c r="AU130">
        <v>0</v>
      </c>
      <c r="AV130">
        <v>0</v>
      </c>
      <c r="AW130">
        <v>24.764187</v>
      </c>
      <c r="AX130">
        <v>9</v>
      </c>
      <c r="AY130">
        <v>9</v>
      </c>
    </row>
    <row r="131" spans="1:51" x14ac:dyDescent="0.25">
      <c r="A131">
        <v>155</v>
      </c>
      <c r="B131" t="s">
        <v>248</v>
      </c>
      <c r="C131">
        <v>24</v>
      </c>
      <c r="D131">
        <v>210</v>
      </c>
      <c r="E131">
        <v>5.1665640000000002</v>
      </c>
      <c r="F131">
        <v>2.4018980000000001</v>
      </c>
      <c r="G131">
        <v>0</v>
      </c>
      <c r="H131">
        <v>0</v>
      </c>
      <c r="I131">
        <v>3.3692359999999999</v>
      </c>
      <c r="J131">
        <v>0</v>
      </c>
      <c r="K131">
        <v>2.2130559999999999</v>
      </c>
      <c r="L131">
        <v>1.7229669999999999</v>
      </c>
      <c r="M131">
        <v>0.22695699999999999</v>
      </c>
      <c r="N131">
        <v>0</v>
      </c>
      <c r="O131">
        <v>95</v>
      </c>
      <c r="P131">
        <v>0</v>
      </c>
      <c r="Q131">
        <v>0.05</v>
      </c>
      <c r="R131">
        <v>0</v>
      </c>
      <c r="S131">
        <v>95</v>
      </c>
      <c r="T131">
        <v>0</v>
      </c>
      <c r="U131">
        <v>0.5</v>
      </c>
      <c r="V131">
        <v>1</v>
      </c>
      <c r="W131">
        <v>0.5</v>
      </c>
      <c r="X131">
        <v>1.5</v>
      </c>
      <c r="Y131">
        <v>0.4</v>
      </c>
      <c r="Z131">
        <v>0</v>
      </c>
      <c r="AA131">
        <v>2</v>
      </c>
      <c r="AB131">
        <v>0.75</v>
      </c>
      <c r="AC131">
        <v>0</v>
      </c>
      <c r="AD131">
        <v>7.1584999999999996E-2</v>
      </c>
      <c r="AE131">
        <v>5.1049999999999998E-2</v>
      </c>
      <c r="AF131">
        <v>0</v>
      </c>
      <c r="AG131">
        <v>1</v>
      </c>
      <c r="AH131">
        <v>3.02</v>
      </c>
      <c r="AI131">
        <v>0</v>
      </c>
      <c r="AJ131">
        <v>0</v>
      </c>
      <c r="AK131">
        <v>0.5</v>
      </c>
      <c r="AL131">
        <v>3.7499999999999999E-2</v>
      </c>
      <c r="AM131">
        <v>0</v>
      </c>
      <c r="AN131">
        <v>0</v>
      </c>
      <c r="AO131">
        <v>0.5</v>
      </c>
      <c r="AP131">
        <v>0.5</v>
      </c>
      <c r="AQ131">
        <v>10.889999</v>
      </c>
      <c r="AR131">
        <v>2</v>
      </c>
      <c r="AS131">
        <v>15.84</v>
      </c>
      <c r="AT131">
        <v>0.41109600000000002</v>
      </c>
      <c r="AU131">
        <v>0</v>
      </c>
      <c r="AV131">
        <v>0</v>
      </c>
      <c r="AW131">
        <v>49.181086999999998</v>
      </c>
      <c r="AX131">
        <v>10</v>
      </c>
      <c r="AY131">
        <v>10</v>
      </c>
    </row>
    <row r="132" spans="1:51" x14ac:dyDescent="0.25">
      <c r="A132">
        <v>156</v>
      </c>
      <c r="B132" t="s">
        <v>862</v>
      </c>
      <c r="C132">
        <v>72</v>
      </c>
      <c r="D132">
        <v>230</v>
      </c>
      <c r="E132">
        <v>3.2343289999999998</v>
      </c>
      <c r="F132">
        <v>0</v>
      </c>
      <c r="G132">
        <v>0</v>
      </c>
      <c r="H132">
        <v>5.5929999999999999E-3</v>
      </c>
      <c r="I132">
        <v>0</v>
      </c>
      <c r="J132">
        <v>0.33706700000000001</v>
      </c>
      <c r="K132">
        <v>0</v>
      </c>
      <c r="L132">
        <v>0</v>
      </c>
      <c r="M132">
        <v>3.4</v>
      </c>
      <c r="N132">
        <v>0</v>
      </c>
      <c r="O132">
        <v>95</v>
      </c>
      <c r="P132">
        <v>0</v>
      </c>
      <c r="Q132">
        <v>0.05</v>
      </c>
      <c r="R132">
        <v>0.05</v>
      </c>
      <c r="S132">
        <v>60</v>
      </c>
      <c r="T132">
        <v>60</v>
      </c>
      <c r="U132">
        <v>1.6</v>
      </c>
      <c r="V132">
        <v>0.84</v>
      </c>
      <c r="W132">
        <v>1.5</v>
      </c>
      <c r="X132">
        <v>2</v>
      </c>
      <c r="Y132">
        <v>0</v>
      </c>
      <c r="Z132">
        <v>0</v>
      </c>
      <c r="AA132">
        <v>7.0000000000000007E-2</v>
      </c>
      <c r="AB132">
        <v>0</v>
      </c>
      <c r="AC132">
        <v>0</v>
      </c>
      <c r="AD132">
        <v>8.0894999999999995E-2</v>
      </c>
      <c r="AE132">
        <v>0.102101</v>
      </c>
      <c r="AF132">
        <v>0</v>
      </c>
      <c r="AG132">
        <v>1</v>
      </c>
      <c r="AH132">
        <v>2.3519999999999999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0.75</v>
      </c>
      <c r="AS132">
        <v>5.0999999999999996</v>
      </c>
      <c r="AT132">
        <v>2.5312999999999999E-2</v>
      </c>
      <c r="AU132">
        <v>0</v>
      </c>
      <c r="AV132">
        <v>0</v>
      </c>
      <c r="AW132">
        <v>20.329336000000001</v>
      </c>
      <c r="AX132">
        <v>11</v>
      </c>
      <c r="AY132">
        <v>11</v>
      </c>
    </row>
    <row r="133" spans="1:51" x14ac:dyDescent="0.25">
      <c r="A133">
        <v>157</v>
      </c>
      <c r="B133" t="s">
        <v>250</v>
      </c>
      <c r="C133">
        <v>71</v>
      </c>
      <c r="D133">
        <v>230</v>
      </c>
      <c r="E133">
        <v>5.2072710000000004</v>
      </c>
      <c r="F133">
        <v>5.1095879999999996</v>
      </c>
      <c r="G133">
        <v>1.8512999999999999</v>
      </c>
      <c r="H133">
        <v>4.9548000000000002E-2</v>
      </c>
      <c r="I133">
        <v>0.98017699999999996</v>
      </c>
      <c r="J133">
        <v>1.754874</v>
      </c>
      <c r="K133">
        <v>1.9909840000000001</v>
      </c>
      <c r="L133">
        <v>0.359398</v>
      </c>
      <c r="M133">
        <v>2.1298940000000002</v>
      </c>
      <c r="N133">
        <v>1.0682449999999999</v>
      </c>
      <c r="O133">
        <v>85</v>
      </c>
      <c r="P133">
        <v>85</v>
      </c>
      <c r="Q133">
        <v>0.1</v>
      </c>
      <c r="R133">
        <v>0.01</v>
      </c>
      <c r="S133">
        <v>75</v>
      </c>
      <c r="T133">
        <v>75</v>
      </c>
      <c r="U133">
        <v>1</v>
      </c>
      <c r="V133">
        <v>1.3</v>
      </c>
      <c r="W133">
        <v>1.3</v>
      </c>
      <c r="X133">
        <v>0.7</v>
      </c>
      <c r="Y133">
        <v>0.7</v>
      </c>
      <c r="Z133">
        <v>0.7</v>
      </c>
      <c r="AA133">
        <v>0.9</v>
      </c>
      <c r="AB133">
        <v>0</v>
      </c>
      <c r="AC133">
        <v>0</v>
      </c>
      <c r="AD133">
        <v>0.151397</v>
      </c>
      <c r="AE133">
        <v>0.20420199999999999</v>
      </c>
      <c r="AF133">
        <v>0</v>
      </c>
      <c r="AG133">
        <v>2</v>
      </c>
      <c r="AH133">
        <v>5.7417999999999996</v>
      </c>
      <c r="AI133">
        <v>0.5</v>
      </c>
      <c r="AJ133">
        <v>5.0000000000000001E-3</v>
      </c>
      <c r="AK133">
        <v>0.5</v>
      </c>
      <c r="AL133">
        <v>1.4999999999999999E-2</v>
      </c>
      <c r="AM133">
        <v>7.8600000000000002E-4</v>
      </c>
      <c r="AN133">
        <v>0</v>
      </c>
      <c r="AO133">
        <v>0</v>
      </c>
      <c r="AP133">
        <v>0</v>
      </c>
      <c r="AQ133">
        <v>0</v>
      </c>
      <c r="AR133">
        <v>0.5</v>
      </c>
      <c r="AS133">
        <v>3.4</v>
      </c>
      <c r="AT133">
        <v>0</v>
      </c>
      <c r="AU133">
        <v>0</v>
      </c>
      <c r="AV133">
        <v>0</v>
      </c>
      <c r="AW133">
        <v>35.343013999999997</v>
      </c>
      <c r="AX133">
        <v>11</v>
      </c>
      <c r="AY133">
        <v>11</v>
      </c>
    </row>
    <row r="134" spans="1:51" x14ac:dyDescent="0.25">
      <c r="A134">
        <v>158</v>
      </c>
      <c r="B134" t="s">
        <v>864</v>
      </c>
      <c r="C134">
        <v>71</v>
      </c>
      <c r="D134">
        <v>230</v>
      </c>
      <c r="E134">
        <v>6.3126059999999997</v>
      </c>
      <c r="F134">
        <v>6.5065569999999999</v>
      </c>
      <c r="G134">
        <v>2.4066900000000002</v>
      </c>
      <c r="H134">
        <v>3.4798999999999997E-2</v>
      </c>
      <c r="I134">
        <v>0.98017699999999996</v>
      </c>
      <c r="J134">
        <v>1.5598879999999999</v>
      </c>
      <c r="K134">
        <v>9.9549210000000006</v>
      </c>
      <c r="L134">
        <v>5.3909739999999999</v>
      </c>
      <c r="M134">
        <v>3.4078300000000001</v>
      </c>
      <c r="N134">
        <v>1.869429</v>
      </c>
      <c r="O134">
        <v>85</v>
      </c>
      <c r="P134">
        <v>85</v>
      </c>
      <c r="Q134">
        <v>0.1</v>
      </c>
      <c r="R134">
        <v>0.01</v>
      </c>
      <c r="S134">
        <v>75</v>
      </c>
      <c r="T134">
        <v>75</v>
      </c>
      <c r="U134">
        <v>0.3</v>
      </c>
      <c r="V134">
        <v>1.1000000000000001</v>
      </c>
      <c r="W134">
        <v>1.9</v>
      </c>
      <c r="X134">
        <v>10.400001</v>
      </c>
      <c r="Y134">
        <v>10</v>
      </c>
      <c r="Z134">
        <v>9</v>
      </c>
      <c r="AA134">
        <v>7</v>
      </c>
      <c r="AB134">
        <v>4</v>
      </c>
      <c r="AC134">
        <v>0</v>
      </c>
      <c r="AD134">
        <v>1.1354740000000001</v>
      </c>
      <c r="AE134">
        <v>0.20420199999999999</v>
      </c>
      <c r="AF134">
        <v>0</v>
      </c>
      <c r="AG134">
        <v>3</v>
      </c>
      <c r="AH134">
        <v>8.6069999999999993</v>
      </c>
      <c r="AI134">
        <v>0.5</v>
      </c>
      <c r="AJ134">
        <v>5.0000000000000001E-3</v>
      </c>
      <c r="AK134">
        <v>0.5</v>
      </c>
      <c r="AL134">
        <v>1.4999999999999999E-2</v>
      </c>
      <c r="AM134">
        <v>6.4300000000000002E-4</v>
      </c>
      <c r="AN134">
        <v>0</v>
      </c>
      <c r="AO134">
        <v>3</v>
      </c>
      <c r="AP134">
        <v>0</v>
      </c>
      <c r="AQ134">
        <v>0</v>
      </c>
      <c r="AR134">
        <v>0.5</v>
      </c>
      <c r="AS134">
        <v>3.4</v>
      </c>
      <c r="AT134">
        <v>0.18030099999999999</v>
      </c>
      <c r="AU134">
        <v>0</v>
      </c>
      <c r="AV134">
        <v>0</v>
      </c>
      <c r="AW134">
        <v>95.105948999999995</v>
      </c>
      <c r="AX134">
        <v>11</v>
      </c>
      <c r="AY134">
        <v>11</v>
      </c>
    </row>
    <row r="135" spans="1:51" x14ac:dyDescent="0.25">
      <c r="A135">
        <v>161</v>
      </c>
      <c r="B135" t="s">
        <v>252</v>
      </c>
      <c r="C135">
        <v>70</v>
      </c>
      <c r="D135">
        <v>230</v>
      </c>
      <c r="E135">
        <v>2.9108969999999998</v>
      </c>
      <c r="F135">
        <v>0</v>
      </c>
      <c r="G135">
        <v>0.26135999999999998</v>
      </c>
      <c r="H135">
        <v>0</v>
      </c>
      <c r="I135">
        <v>0</v>
      </c>
      <c r="J135">
        <v>0</v>
      </c>
      <c r="K135">
        <v>8.1681000000000004E-2</v>
      </c>
      <c r="L135">
        <v>0</v>
      </c>
      <c r="M135">
        <v>1.084219</v>
      </c>
      <c r="N135">
        <v>0</v>
      </c>
      <c r="O135">
        <v>80</v>
      </c>
      <c r="P135">
        <v>0</v>
      </c>
      <c r="Q135">
        <v>0.1</v>
      </c>
      <c r="R135">
        <v>0.01</v>
      </c>
      <c r="S135">
        <v>80</v>
      </c>
      <c r="T135">
        <v>80</v>
      </c>
      <c r="U135">
        <v>1.2</v>
      </c>
      <c r="V135">
        <v>0.84</v>
      </c>
      <c r="W135">
        <v>0.25</v>
      </c>
      <c r="X135">
        <v>0.5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2.8519000000000001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0.5</v>
      </c>
      <c r="AS135">
        <v>3.8</v>
      </c>
      <c r="AT135">
        <v>0</v>
      </c>
      <c r="AU135">
        <v>0</v>
      </c>
      <c r="AV135">
        <v>0</v>
      </c>
      <c r="AW135">
        <v>16.390059000000001</v>
      </c>
      <c r="AX135">
        <v>11</v>
      </c>
      <c r="AY135">
        <v>11</v>
      </c>
    </row>
    <row r="136" spans="1:51" x14ac:dyDescent="0.25">
      <c r="A136">
        <v>162</v>
      </c>
      <c r="B136" t="s">
        <v>254</v>
      </c>
      <c r="C136">
        <v>70</v>
      </c>
      <c r="D136">
        <v>230</v>
      </c>
      <c r="E136">
        <v>2.425748</v>
      </c>
      <c r="F136">
        <v>0</v>
      </c>
      <c r="G136">
        <v>0.26135999999999998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1.6263289999999999</v>
      </c>
      <c r="N136">
        <v>0</v>
      </c>
      <c r="O136">
        <v>80</v>
      </c>
      <c r="P136">
        <v>0</v>
      </c>
      <c r="Q136">
        <v>0.1</v>
      </c>
      <c r="R136">
        <v>0.01</v>
      </c>
      <c r="S136">
        <v>80</v>
      </c>
      <c r="T136">
        <v>80</v>
      </c>
      <c r="U136">
        <v>0.5</v>
      </c>
      <c r="V136">
        <v>4.3</v>
      </c>
      <c r="W136">
        <v>3.7</v>
      </c>
      <c r="X136">
        <v>2.7</v>
      </c>
      <c r="Y136">
        <v>0</v>
      </c>
      <c r="Z136">
        <v>0</v>
      </c>
      <c r="AA136">
        <v>1.6</v>
      </c>
      <c r="AB136">
        <v>0</v>
      </c>
      <c r="AC136">
        <v>0</v>
      </c>
      <c r="AD136">
        <v>0.36559599999999998</v>
      </c>
      <c r="AE136">
        <v>0</v>
      </c>
      <c r="AF136">
        <v>0</v>
      </c>
      <c r="AG136">
        <v>1</v>
      </c>
      <c r="AH136">
        <v>2.7018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0.5</v>
      </c>
      <c r="AS136">
        <v>3.8</v>
      </c>
      <c r="AT136">
        <v>4.0993000000000002E-2</v>
      </c>
      <c r="AU136">
        <v>0</v>
      </c>
      <c r="AV136">
        <v>0</v>
      </c>
      <c r="AW136">
        <v>23.76623</v>
      </c>
      <c r="AX136">
        <v>11</v>
      </c>
      <c r="AY136">
        <v>11</v>
      </c>
    </row>
    <row r="137" spans="1:51" x14ac:dyDescent="0.25">
      <c r="A137">
        <v>164</v>
      </c>
      <c r="B137" t="s">
        <v>866</v>
      </c>
      <c r="C137">
        <v>65</v>
      </c>
      <c r="D137">
        <v>230</v>
      </c>
      <c r="E137">
        <v>2.4149660000000002</v>
      </c>
      <c r="F137">
        <v>0</v>
      </c>
      <c r="G137">
        <v>0.92564999999999997</v>
      </c>
      <c r="H137">
        <v>0</v>
      </c>
      <c r="I137">
        <v>0</v>
      </c>
      <c r="J137">
        <v>0</v>
      </c>
      <c r="K137">
        <v>0.73513300000000004</v>
      </c>
      <c r="L137">
        <v>0</v>
      </c>
      <c r="M137">
        <v>1.910039</v>
      </c>
      <c r="N137">
        <v>0.44807000000000002</v>
      </c>
      <c r="O137">
        <v>90</v>
      </c>
      <c r="P137">
        <v>90</v>
      </c>
      <c r="Q137">
        <v>0.01</v>
      </c>
      <c r="R137">
        <v>0</v>
      </c>
      <c r="S137">
        <v>80</v>
      </c>
      <c r="T137">
        <v>0</v>
      </c>
      <c r="U137">
        <v>1.5</v>
      </c>
      <c r="V137">
        <v>1.5</v>
      </c>
      <c r="W137">
        <v>0.3</v>
      </c>
      <c r="X137">
        <v>1</v>
      </c>
      <c r="Y137">
        <v>0.5</v>
      </c>
      <c r="Z137">
        <v>0</v>
      </c>
      <c r="AA137">
        <v>0.1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1.9239999999999999</v>
      </c>
      <c r="AI137">
        <v>1</v>
      </c>
      <c r="AJ137">
        <v>0.01</v>
      </c>
      <c r="AK137">
        <v>0</v>
      </c>
      <c r="AL137">
        <v>0</v>
      </c>
      <c r="AM137">
        <v>0</v>
      </c>
      <c r="AN137">
        <v>0</v>
      </c>
      <c r="AO137">
        <v>0.3</v>
      </c>
      <c r="AP137">
        <v>0</v>
      </c>
      <c r="AQ137">
        <v>0</v>
      </c>
      <c r="AR137">
        <v>1</v>
      </c>
      <c r="AS137">
        <v>4.8</v>
      </c>
      <c r="AT137">
        <v>0</v>
      </c>
      <c r="AU137">
        <v>0</v>
      </c>
      <c r="AV137">
        <v>0</v>
      </c>
      <c r="AW137">
        <v>18.377859000000001</v>
      </c>
      <c r="AX137">
        <v>11</v>
      </c>
      <c r="AY137">
        <v>11</v>
      </c>
    </row>
    <row r="138" spans="1:51" x14ac:dyDescent="0.25">
      <c r="A138">
        <v>165</v>
      </c>
      <c r="B138" t="s">
        <v>256</v>
      </c>
      <c r="C138">
        <v>66</v>
      </c>
      <c r="D138">
        <v>230</v>
      </c>
      <c r="E138">
        <v>0.26952700000000002</v>
      </c>
      <c r="F138">
        <v>0.16335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1.5</v>
      </c>
      <c r="N138">
        <v>0.69411699999999998</v>
      </c>
      <c r="O138">
        <v>80</v>
      </c>
      <c r="P138">
        <v>80</v>
      </c>
      <c r="Q138">
        <v>0.3</v>
      </c>
      <c r="R138">
        <v>0.05</v>
      </c>
      <c r="S138">
        <v>80</v>
      </c>
      <c r="T138">
        <v>80</v>
      </c>
      <c r="U138">
        <v>0.1</v>
      </c>
      <c r="V138">
        <v>0.16</v>
      </c>
      <c r="W138">
        <v>0.14000000000000001</v>
      </c>
      <c r="X138">
        <v>0.2</v>
      </c>
      <c r="Y138">
        <v>0.1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0.5</v>
      </c>
      <c r="AH138">
        <v>1.05165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0.5</v>
      </c>
      <c r="AS138">
        <v>0.8</v>
      </c>
      <c r="AT138">
        <v>0</v>
      </c>
      <c r="AU138">
        <v>0</v>
      </c>
      <c r="AV138">
        <v>0</v>
      </c>
      <c r="AW138">
        <v>5.5286439999999999</v>
      </c>
      <c r="AX138">
        <v>11</v>
      </c>
      <c r="AY138">
        <v>11</v>
      </c>
    </row>
    <row r="139" spans="1:51" x14ac:dyDescent="0.25">
      <c r="A139">
        <v>166</v>
      </c>
      <c r="B139" t="s">
        <v>258</v>
      </c>
      <c r="C139">
        <v>66</v>
      </c>
      <c r="D139">
        <v>230</v>
      </c>
      <c r="E139">
        <v>1.0781099999999999</v>
      </c>
      <c r="F139">
        <v>2.8697330000000001</v>
      </c>
      <c r="G139">
        <v>1.1478930000000001</v>
      </c>
      <c r="H139">
        <v>9.9909999999999999E-3</v>
      </c>
      <c r="I139">
        <v>0</v>
      </c>
      <c r="J139">
        <v>0.78648899999999999</v>
      </c>
      <c r="K139">
        <v>1.5315259999999999</v>
      </c>
      <c r="L139">
        <v>0.13069</v>
      </c>
      <c r="M139">
        <v>7.5</v>
      </c>
      <c r="N139">
        <v>1.7254890000000001</v>
      </c>
      <c r="O139">
        <v>80</v>
      </c>
      <c r="P139">
        <v>80</v>
      </c>
      <c r="Q139">
        <v>0.2</v>
      </c>
      <c r="R139">
        <v>0.01</v>
      </c>
      <c r="S139">
        <v>80</v>
      </c>
      <c r="T139">
        <v>80</v>
      </c>
      <c r="U139">
        <v>0.2</v>
      </c>
      <c r="V139">
        <v>0.5</v>
      </c>
      <c r="W139">
        <v>0.3</v>
      </c>
      <c r="X139">
        <v>0.5</v>
      </c>
      <c r="Y139">
        <v>0.2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3.676E-3</v>
      </c>
      <c r="AG139">
        <v>0.5</v>
      </c>
      <c r="AH139">
        <v>1.102875</v>
      </c>
      <c r="AI139">
        <v>0</v>
      </c>
      <c r="AJ139">
        <v>0</v>
      </c>
      <c r="AK139">
        <v>0</v>
      </c>
      <c r="AL139">
        <v>0</v>
      </c>
      <c r="AM139">
        <v>4.1609999999999998E-3</v>
      </c>
      <c r="AN139">
        <v>0</v>
      </c>
      <c r="AO139">
        <v>0</v>
      </c>
      <c r="AP139">
        <v>0</v>
      </c>
      <c r="AQ139">
        <v>0</v>
      </c>
      <c r="AR139">
        <v>1.6</v>
      </c>
      <c r="AS139">
        <v>10.88</v>
      </c>
      <c r="AT139">
        <v>0</v>
      </c>
      <c r="AU139">
        <v>0</v>
      </c>
      <c r="AV139">
        <v>0</v>
      </c>
      <c r="AW139">
        <v>31.394145999999999</v>
      </c>
      <c r="AX139">
        <v>11</v>
      </c>
      <c r="AY139">
        <v>11</v>
      </c>
    </row>
    <row r="140" spans="1:51" x14ac:dyDescent="0.25">
      <c r="A140">
        <v>168</v>
      </c>
      <c r="B140" t="s">
        <v>869</v>
      </c>
      <c r="C140">
        <v>74</v>
      </c>
      <c r="D140">
        <v>230</v>
      </c>
      <c r="E140">
        <v>6.4686999999999995E-2</v>
      </c>
      <c r="F140">
        <v>0</v>
      </c>
      <c r="G140">
        <v>1.2937000000000001E-2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6.1512500000000001</v>
      </c>
      <c r="N140">
        <v>0</v>
      </c>
      <c r="O140">
        <v>90</v>
      </c>
      <c r="P140">
        <v>0</v>
      </c>
      <c r="Q140">
        <v>0.1</v>
      </c>
      <c r="R140">
        <v>0</v>
      </c>
      <c r="S140">
        <v>80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1.5475000000000001</v>
      </c>
      <c r="AI140">
        <v>0</v>
      </c>
      <c r="AJ140">
        <v>0</v>
      </c>
      <c r="AK140">
        <v>2</v>
      </c>
      <c r="AL140">
        <v>0.6</v>
      </c>
      <c r="AM140">
        <v>0</v>
      </c>
      <c r="AN140">
        <v>0</v>
      </c>
      <c r="AO140">
        <v>0</v>
      </c>
      <c r="AP140">
        <v>10</v>
      </c>
      <c r="AQ140">
        <v>220.00001499999999</v>
      </c>
      <c r="AR140">
        <v>30</v>
      </c>
      <c r="AS140">
        <v>192</v>
      </c>
      <c r="AT140">
        <v>0</v>
      </c>
      <c r="AU140">
        <v>0</v>
      </c>
      <c r="AV140">
        <v>0</v>
      </c>
      <c r="AW140">
        <v>421.97640999999999</v>
      </c>
      <c r="AX140">
        <v>11</v>
      </c>
      <c r="AY140">
        <v>11</v>
      </c>
    </row>
    <row r="141" spans="1:51" x14ac:dyDescent="0.25">
      <c r="A141">
        <v>170</v>
      </c>
      <c r="B141" t="s">
        <v>260</v>
      </c>
      <c r="C141">
        <v>74</v>
      </c>
      <c r="D141">
        <v>230</v>
      </c>
      <c r="E141">
        <v>0.81573700000000005</v>
      </c>
      <c r="F141">
        <v>0</v>
      </c>
      <c r="G141">
        <v>3.6576999999999998E-2</v>
      </c>
      <c r="H141">
        <v>0</v>
      </c>
      <c r="I141">
        <v>0</v>
      </c>
      <c r="J141">
        <v>0</v>
      </c>
      <c r="K141">
        <v>0.102102</v>
      </c>
      <c r="L141">
        <v>5.7431999999999997E-2</v>
      </c>
      <c r="M141">
        <v>5.3550000000000004</v>
      </c>
      <c r="N141">
        <v>2.1749999999999998</v>
      </c>
      <c r="O141">
        <v>90</v>
      </c>
      <c r="P141">
        <v>90</v>
      </c>
      <c r="Q141">
        <v>0.1</v>
      </c>
      <c r="R141">
        <v>0</v>
      </c>
      <c r="S141">
        <v>80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</v>
      </c>
      <c r="AH141">
        <v>3.0659999999999998</v>
      </c>
      <c r="AI141">
        <v>0</v>
      </c>
      <c r="AJ141">
        <v>0</v>
      </c>
      <c r="AK141">
        <v>2</v>
      </c>
      <c r="AL141">
        <v>0.15</v>
      </c>
      <c r="AM141">
        <v>0</v>
      </c>
      <c r="AN141">
        <v>0</v>
      </c>
      <c r="AO141">
        <v>0</v>
      </c>
      <c r="AP141">
        <v>5</v>
      </c>
      <c r="AQ141">
        <v>110.00000799999999</v>
      </c>
      <c r="AR141">
        <v>5</v>
      </c>
      <c r="AS141">
        <v>32</v>
      </c>
      <c r="AT141">
        <v>0</v>
      </c>
      <c r="AU141">
        <v>0</v>
      </c>
      <c r="AV141">
        <v>0</v>
      </c>
      <c r="AW141">
        <v>155.35784899999999</v>
      </c>
      <c r="AX141">
        <v>11</v>
      </c>
      <c r="AY141">
        <v>11</v>
      </c>
    </row>
    <row r="142" spans="1:51" x14ac:dyDescent="0.25">
      <c r="A142">
        <v>173</v>
      </c>
      <c r="B142" t="s">
        <v>262</v>
      </c>
      <c r="C142">
        <v>82</v>
      </c>
      <c r="D142">
        <v>230</v>
      </c>
      <c r="E142">
        <v>1.4701500000000001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0.69750000000000001</v>
      </c>
      <c r="N142">
        <v>0</v>
      </c>
      <c r="O142">
        <v>80</v>
      </c>
      <c r="P142">
        <v>0</v>
      </c>
      <c r="Q142">
        <v>0.1</v>
      </c>
      <c r="R142">
        <v>0.1</v>
      </c>
      <c r="S142">
        <v>70</v>
      </c>
      <c r="T142">
        <v>70</v>
      </c>
      <c r="U142">
        <v>0.2</v>
      </c>
      <c r="V142">
        <v>0.2</v>
      </c>
      <c r="W142">
        <v>0.5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0.25</v>
      </c>
      <c r="AH142">
        <v>0.17125000000000001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3.4388999999999998</v>
      </c>
      <c r="AX142">
        <v>9</v>
      </c>
      <c r="AY142">
        <v>9</v>
      </c>
    </row>
    <row r="143" spans="1:51" x14ac:dyDescent="0.25">
      <c r="A143">
        <v>174</v>
      </c>
      <c r="B143" t="s">
        <v>264</v>
      </c>
      <c r="C143">
        <v>98</v>
      </c>
      <c r="D143">
        <v>230</v>
      </c>
      <c r="E143">
        <v>8.7956339999999997</v>
      </c>
      <c r="F143">
        <v>1.5799209999999999</v>
      </c>
      <c r="G143">
        <v>0</v>
      </c>
      <c r="H143">
        <v>0</v>
      </c>
      <c r="I143">
        <v>0</v>
      </c>
      <c r="J143">
        <v>0</v>
      </c>
      <c r="K143">
        <v>2.0011939999999999</v>
      </c>
      <c r="L143">
        <v>3.6593279999999999</v>
      </c>
      <c r="M143">
        <v>3.84</v>
      </c>
      <c r="N143">
        <v>0.33621299999999998</v>
      </c>
      <c r="O143">
        <v>80</v>
      </c>
      <c r="P143">
        <v>80</v>
      </c>
      <c r="Q143">
        <v>0.1</v>
      </c>
      <c r="R143">
        <v>0.1</v>
      </c>
      <c r="S143">
        <v>70</v>
      </c>
      <c r="T143">
        <v>70</v>
      </c>
      <c r="U143">
        <v>0.5</v>
      </c>
      <c r="V143">
        <v>0.5</v>
      </c>
      <c r="W143">
        <v>0.5</v>
      </c>
      <c r="X143">
        <v>1.5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0.164518</v>
      </c>
      <c r="AE143">
        <v>4.0023999999999997E-2</v>
      </c>
      <c r="AF143">
        <v>0</v>
      </c>
      <c r="AG143">
        <v>2</v>
      </c>
      <c r="AH143">
        <v>5.1210000000000004</v>
      </c>
      <c r="AI143">
        <v>1</v>
      </c>
      <c r="AJ143">
        <v>0.05</v>
      </c>
      <c r="AK143">
        <v>0</v>
      </c>
      <c r="AL143">
        <v>0</v>
      </c>
      <c r="AM143">
        <v>3.2899999999999997E-4</v>
      </c>
      <c r="AN143">
        <v>0</v>
      </c>
      <c r="AO143">
        <v>0.04</v>
      </c>
      <c r="AP143">
        <v>0</v>
      </c>
      <c r="AQ143">
        <v>0</v>
      </c>
      <c r="AR143">
        <v>0.25</v>
      </c>
      <c r="AS143">
        <v>1.5</v>
      </c>
      <c r="AT143">
        <v>0</v>
      </c>
      <c r="AU143">
        <v>0</v>
      </c>
      <c r="AV143">
        <v>0</v>
      </c>
      <c r="AW143">
        <v>32.663643</v>
      </c>
      <c r="AX143">
        <v>7</v>
      </c>
      <c r="AY143">
        <v>7</v>
      </c>
    </row>
    <row r="144" spans="1:51" x14ac:dyDescent="0.25">
      <c r="A144">
        <v>175</v>
      </c>
      <c r="B144" t="s">
        <v>266</v>
      </c>
      <c r="C144">
        <v>283</v>
      </c>
      <c r="D144">
        <v>220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4</v>
      </c>
      <c r="R144">
        <v>0</v>
      </c>
      <c r="S144">
        <v>65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1.5</v>
      </c>
      <c r="AH144">
        <v>3.105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6</v>
      </c>
      <c r="AQ144">
        <v>54.000003999999997</v>
      </c>
      <c r="AR144">
        <v>6</v>
      </c>
      <c r="AS144">
        <v>24.000001999999999</v>
      </c>
      <c r="AT144">
        <v>0</v>
      </c>
      <c r="AU144">
        <v>0</v>
      </c>
      <c r="AV144">
        <v>0</v>
      </c>
      <c r="AW144">
        <v>85.105002999999996</v>
      </c>
      <c r="AX144">
        <v>13</v>
      </c>
      <c r="AY144">
        <v>13</v>
      </c>
    </row>
    <row r="145" spans="1:51" x14ac:dyDescent="0.25">
      <c r="A145">
        <v>176</v>
      </c>
      <c r="B145" t="s">
        <v>268</v>
      </c>
      <c r="C145">
        <v>295</v>
      </c>
      <c r="D145">
        <v>230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4</v>
      </c>
      <c r="R145">
        <v>0</v>
      </c>
      <c r="S145">
        <v>65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3</v>
      </c>
      <c r="AH145">
        <v>6.2100010000000001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9</v>
      </c>
      <c r="AQ145">
        <v>145.79998800000001</v>
      </c>
      <c r="AR145">
        <v>9</v>
      </c>
      <c r="AS145">
        <v>64.799994999999996</v>
      </c>
      <c r="AT145">
        <v>0</v>
      </c>
      <c r="AU145">
        <v>0</v>
      </c>
      <c r="AV145">
        <v>0</v>
      </c>
      <c r="AW145">
        <v>220.80999800000001</v>
      </c>
      <c r="AX145">
        <v>13</v>
      </c>
      <c r="AY145">
        <v>13</v>
      </c>
    </row>
    <row r="146" spans="1:51" x14ac:dyDescent="0.25">
      <c r="A146">
        <v>178</v>
      </c>
      <c r="B146" t="s">
        <v>872</v>
      </c>
      <c r="C146">
        <v>71</v>
      </c>
      <c r="D146">
        <v>230</v>
      </c>
      <c r="E146">
        <v>3.017989</v>
      </c>
      <c r="F146">
        <v>0.57499199999999995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1.6723490000000001</v>
      </c>
      <c r="N146">
        <v>1.3807449999999999</v>
      </c>
      <c r="O146">
        <v>90</v>
      </c>
      <c r="P146">
        <v>90</v>
      </c>
      <c r="Q146">
        <v>0.1</v>
      </c>
      <c r="R146">
        <v>0</v>
      </c>
      <c r="S146">
        <v>75</v>
      </c>
      <c r="T146">
        <v>0</v>
      </c>
      <c r="U146">
        <v>0.9</v>
      </c>
      <c r="V146">
        <v>3.6</v>
      </c>
      <c r="W146">
        <v>6.2</v>
      </c>
      <c r="X146">
        <v>10.6</v>
      </c>
      <c r="Y146">
        <v>0</v>
      </c>
      <c r="Z146">
        <v>0</v>
      </c>
      <c r="AA146">
        <v>4.4000000000000004</v>
      </c>
      <c r="AB146">
        <v>1.4</v>
      </c>
      <c r="AC146">
        <v>0</v>
      </c>
      <c r="AD146">
        <v>0</v>
      </c>
      <c r="AE146">
        <v>0.20420199999999999</v>
      </c>
      <c r="AF146">
        <v>0</v>
      </c>
      <c r="AG146">
        <v>2</v>
      </c>
      <c r="AH146">
        <v>4.5330000000000004</v>
      </c>
      <c r="AI146">
        <v>0.5</v>
      </c>
      <c r="AJ146">
        <v>5.0000000000000001E-3</v>
      </c>
      <c r="AK146">
        <v>0.5</v>
      </c>
      <c r="AL146">
        <v>1.4999999999999999E-2</v>
      </c>
      <c r="AM146">
        <v>0</v>
      </c>
      <c r="AN146">
        <v>0</v>
      </c>
      <c r="AO146">
        <v>3</v>
      </c>
      <c r="AP146">
        <v>0</v>
      </c>
      <c r="AQ146">
        <v>0</v>
      </c>
      <c r="AR146">
        <v>1.2</v>
      </c>
      <c r="AS146">
        <v>8.1600009999999994</v>
      </c>
      <c r="AT146">
        <v>0</v>
      </c>
      <c r="AU146">
        <v>0</v>
      </c>
      <c r="AV146">
        <v>0</v>
      </c>
      <c r="AW146">
        <v>49.763278999999997</v>
      </c>
      <c r="AX146">
        <v>11</v>
      </c>
      <c r="AY146">
        <v>11</v>
      </c>
    </row>
    <row r="147" spans="1:51" x14ac:dyDescent="0.25">
      <c r="A147">
        <v>180</v>
      </c>
      <c r="B147" t="s">
        <v>270</v>
      </c>
      <c r="C147">
        <v>51</v>
      </c>
      <c r="D147">
        <v>230</v>
      </c>
      <c r="E147">
        <v>6.9314840000000002</v>
      </c>
      <c r="F147">
        <v>4.41045</v>
      </c>
      <c r="G147">
        <v>0.809944</v>
      </c>
      <c r="H147">
        <v>0</v>
      </c>
      <c r="I147">
        <v>4.466952</v>
      </c>
      <c r="J147">
        <v>0</v>
      </c>
      <c r="K147">
        <v>0</v>
      </c>
      <c r="L147">
        <v>0</v>
      </c>
      <c r="M147">
        <v>1.489336</v>
      </c>
      <c r="N147">
        <v>0</v>
      </c>
      <c r="O147">
        <v>75</v>
      </c>
      <c r="P147">
        <v>0</v>
      </c>
      <c r="Q147">
        <v>0.25</v>
      </c>
      <c r="R147">
        <v>0</v>
      </c>
      <c r="S147">
        <v>75</v>
      </c>
      <c r="T147">
        <v>0</v>
      </c>
      <c r="U147">
        <v>0.4</v>
      </c>
      <c r="V147">
        <v>0.7</v>
      </c>
      <c r="W147">
        <v>1.4</v>
      </c>
      <c r="X147">
        <v>1.8</v>
      </c>
      <c r="Y147">
        <v>1.8</v>
      </c>
      <c r="Z147">
        <v>0</v>
      </c>
      <c r="AA147">
        <v>0.5</v>
      </c>
      <c r="AB147">
        <v>0.7</v>
      </c>
      <c r="AC147">
        <v>0</v>
      </c>
      <c r="AD147">
        <v>0.60344299999999995</v>
      </c>
      <c r="AE147">
        <v>0.19848399999999999</v>
      </c>
      <c r="AF147">
        <v>0</v>
      </c>
      <c r="AG147">
        <v>2</v>
      </c>
      <c r="AH147">
        <v>6.2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2</v>
      </c>
      <c r="AS147">
        <v>12.799999</v>
      </c>
      <c r="AT147">
        <v>0.41611500000000001</v>
      </c>
      <c r="AU147">
        <v>0</v>
      </c>
      <c r="AV147">
        <v>0</v>
      </c>
      <c r="AW147">
        <v>40.805813000000001</v>
      </c>
      <c r="AX147">
        <v>9</v>
      </c>
      <c r="AY147">
        <v>9</v>
      </c>
    </row>
    <row r="148" spans="1:51" x14ac:dyDescent="0.25">
      <c r="A148">
        <v>181</v>
      </c>
      <c r="B148" t="s">
        <v>874</v>
      </c>
      <c r="C148">
        <v>74</v>
      </c>
      <c r="D148">
        <v>230</v>
      </c>
      <c r="E148">
        <v>4.1634640000000003</v>
      </c>
      <c r="F148">
        <v>0</v>
      </c>
      <c r="G148">
        <v>1.3884749999999999</v>
      </c>
      <c r="H148">
        <v>7.1995000000000003E-2</v>
      </c>
      <c r="I148">
        <v>0</v>
      </c>
      <c r="J148">
        <v>3.9921790000000001</v>
      </c>
      <c r="K148">
        <v>1.764319</v>
      </c>
      <c r="L148">
        <v>1.4702660000000001</v>
      </c>
      <c r="M148">
        <v>5.0971299999999999</v>
      </c>
      <c r="N148">
        <v>0</v>
      </c>
      <c r="O148">
        <v>90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1.5</v>
      </c>
      <c r="W148">
        <v>1.5</v>
      </c>
      <c r="X148">
        <v>2</v>
      </c>
      <c r="Y148">
        <v>1</v>
      </c>
      <c r="Z148">
        <v>0.5</v>
      </c>
      <c r="AA148">
        <v>0.5</v>
      </c>
      <c r="AB148">
        <v>0.5</v>
      </c>
      <c r="AC148">
        <v>0</v>
      </c>
      <c r="AD148">
        <v>3.1988000000000003E-2</v>
      </c>
      <c r="AE148">
        <v>1.6336E-2</v>
      </c>
      <c r="AF148">
        <v>6.1261000000000003E-2</v>
      </c>
      <c r="AG148">
        <v>1.5</v>
      </c>
      <c r="AH148">
        <v>2.754</v>
      </c>
      <c r="AI148">
        <v>0</v>
      </c>
      <c r="AJ148">
        <v>0</v>
      </c>
      <c r="AK148">
        <v>1.5</v>
      </c>
      <c r="AL148">
        <v>0.33750000000000002</v>
      </c>
      <c r="AM148">
        <v>0</v>
      </c>
      <c r="AN148">
        <v>0</v>
      </c>
      <c r="AO148">
        <v>3</v>
      </c>
      <c r="AP148">
        <v>3</v>
      </c>
      <c r="AQ148">
        <v>43.199997000000003</v>
      </c>
      <c r="AR148">
        <v>2</v>
      </c>
      <c r="AS148">
        <v>12.799999</v>
      </c>
      <c r="AT148">
        <v>0</v>
      </c>
      <c r="AU148">
        <v>0</v>
      </c>
      <c r="AV148">
        <v>0</v>
      </c>
      <c r="AW148">
        <v>86.124741</v>
      </c>
      <c r="AX148">
        <v>11</v>
      </c>
      <c r="AY148">
        <v>11</v>
      </c>
    </row>
    <row r="149" spans="1:51" x14ac:dyDescent="0.25">
      <c r="A149">
        <v>182</v>
      </c>
      <c r="B149" t="s">
        <v>876</v>
      </c>
      <c r="C149">
        <v>67</v>
      </c>
      <c r="D149">
        <v>230</v>
      </c>
      <c r="E149">
        <v>2.4796529999999999</v>
      </c>
      <c r="F149">
        <v>0</v>
      </c>
      <c r="G149">
        <v>3.5626999999999999E-2</v>
      </c>
      <c r="H149">
        <v>0</v>
      </c>
      <c r="I149">
        <v>0</v>
      </c>
      <c r="J149">
        <v>0</v>
      </c>
      <c r="K149">
        <v>1.543779</v>
      </c>
      <c r="L149">
        <v>0.91891599999999996</v>
      </c>
      <c r="M149">
        <v>9.8000000000000007</v>
      </c>
      <c r="N149">
        <v>0</v>
      </c>
      <c r="O149">
        <v>90</v>
      </c>
      <c r="P149">
        <v>0</v>
      </c>
      <c r="Q149">
        <v>0.1</v>
      </c>
      <c r="R149">
        <v>0.1</v>
      </c>
      <c r="S149">
        <v>60</v>
      </c>
      <c r="T149">
        <v>60</v>
      </c>
      <c r="U149">
        <v>0.1</v>
      </c>
      <c r="V149">
        <v>0.4</v>
      </c>
      <c r="W149">
        <v>0.3</v>
      </c>
      <c r="X149">
        <v>0.5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1.5315E-2</v>
      </c>
      <c r="AF149">
        <v>0</v>
      </c>
      <c r="AG149">
        <v>2</v>
      </c>
      <c r="AH149">
        <v>3.6120000000000001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2</v>
      </c>
      <c r="AS149">
        <v>11.200001</v>
      </c>
      <c r="AT149">
        <v>0</v>
      </c>
      <c r="AU149">
        <v>0</v>
      </c>
      <c r="AV149">
        <v>0</v>
      </c>
      <c r="AW149">
        <v>32.605288999999999</v>
      </c>
      <c r="AX149">
        <v>11</v>
      </c>
      <c r="AY149">
        <v>11</v>
      </c>
    </row>
    <row r="150" spans="1:51" x14ac:dyDescent="0.25">
      <c r="A150">
        <v>183</v>
      </c>
      <c r="B150" t="s">
        <v>878</v>
      </c>
      <c r="C150">
        <v>71</v>
      </c>
      <c r="D150">
        <v>230</v>
      </c>
      <c r="E150">
        <v>2.6392129999999998</v>
      </c>
      <c r="F150">
        <v>0</v>
      </c>
      <c r="G150">
        <v>0.52271999999999996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2.0223490000000002</v>
      </c>
      <c r="N150">
        <v>1.725932</v>
      </c>
      <c r="O150">
        <v>90</v>
      </c>
      <c r="P150">
        <v>90</v>
      </c>
      <c r="Q150">
        <v>0.2</v>
      </c>
      <c r="R150">
        <v>0</v>
      </c>
      <c r="S150">
        <v>75</v>
      </c>
      <c r="T150">
        <v>0</v>
      </c>
      <c r="U150">
        <v>0.9</v>
      </c>
      <c r="V150">
        <v>4</v>
      </c>
      <c r="W150">
        <v>8.2000010000000003</v>
      </c>
      <c r="X150">
        <v>10.6</v>
      </c>
      <c r="Y150">
        <v>0</v>
      </c>
      <c r="Z150">
        <v>0</v>
      </c>
      <c r="AA150">
        <v>4.4000000000000004</v>
      </c>
      <c r="AB150">
        <v>1.4</v>
      </c>
      <c r="AC150">
        <v>0</v>
      </c>
      <c r="AD150">
        <v>2.2452390000000002</v>
      </c>
      <c r="AE150">
        <v>0.20420199999999999</v>
      </c>
      <c r="AF150">
        <v>0</v>
      </c>
      <c r="AG150">
        <v>2</v>
      </c>
      <c r="AH150">
        <v>4.5330000000000004</v>
      </c>
      <c r="AI150">
        <v>0.5</v>
      </c>
      <c r="AJ150">
        <v>5.0000000000000001E-3</v>
      </c>
      <c r="AK150">
        <v>0.5</v>
      </c>
      <c r="AL150">
        <v>1.4999999999999999E-2</v>
      </c>
      <c r="AM150">
        <v>0</v>
      </c>
      <c r="AN150">
        <v>0</v>
      </c>
      <c r="AO150">
        <v>0.3</v>
      </c>
      <c r="AP150">
        <v>0</v>
      </c>
      <c r="AQ150">
        <v>0</v>
      </c>
      <c r="AR150">
        <v>1.2</v>
      </c>
      <c r="AS150">
        <v>8.1600009999999994</v>
      </c>
      <c r="AT150">
        <v>9.7133999999999998E-2</v>
      </c>
      <c r="AU150">
        <v>0</v>
      </c>
      <c r="AV150">
        <v>0</v>
      </c>
      <c r="AW150">
        <v>49.924548999999999</v>
      </c>
      <c r="AX150">
        <v>11</v>
      </c>
      <c r="AY150">
        <v>11</v>
      </c>
    </row>
    <row r="151" spans="1:51" x14ac:dyDescent="0.25">
      <c r="A151">
        <v>184</v>
      </c>
      <c r="B151" t="s">
        <v>272</v>
      </c>
      <c r="C151">
        <v>75</v>
      </c>
      <c r="D151">
        <v>230</v>
      </c>
      <c r="E151">
        <v>4.555015</v>
      </c>
      <c r="F151">
        <v>9.8010000000000002</v>
      </c>
      <c r="G151">
        <v>1.894533</v>
      </c>
      <c r="H151">
        <v>0</v>
      </c>
      <c r="I151">
        <v>0.67887799999999998</v>
      </c>
      <c r="J151">
        <v>0</v>
      </c>
      <c r="K151">
        <v>1.8608039999999999</v>
      </c>
      <c r="L151">
        <v>0.490089</v>
      </c>
      <c r="M151">
        <v>0.81</v>
      </c>
      <c r="N151">
        <v>0.39736700000000003</v>
      </c>
      <c r="O151">
        <v>90</v>
      </c>
      <c r="P151">
        <v>85</v>
      </c>
      <c r="Q151">
        <v>0.2</v>
      </c>
      <c r="R151">
        <v>0</v>
      </c>
      <c r="S151">
        <v>60</v>
      </c>
      <c r="T151">
        <v>0</v>
      </c>
      <c r="U151">
        <v>0.1</v>
      </c>
      <c r="V151">
        <v>0.5</v>
      </c>
      <c r="W151">
        <v>1</v>
      </c>
      <c r="X151">
        <v>0.8</v>
      </c>
      <c r="Y151">
        <v>0</v>
      </c>
      <c r="Z151">
        <v>0</v>
      </c>
      <c r="AA151">
        <v>0.2</v>
      </c>
      <c r="AB151">
        <v>0</v>
      </c>
      <c r="AC151">
        <v>0</v>
      </c>
      <c r="AD151">
        <v>5.6179999999999997E-3</v>
      </c>
      <c r="AE151">
        <v>1.634E-3</v>
      </c>
      <c r="AF151">
        <v>1.2763E-2</v>
      </c>
      <c r="AG151">
        <v>1.8</v>
      </c>
      <c r="AH151">
        <v>4.4905499999999998</v>
      </c>
      <c r="AI151">
        <v>1.5</v>
      </c>
      <c r="AJ151">
        <v>3.7499999999999999E-2</v>
      </c>
      <c r="AK151">
        <v>2</v>
      </c>
      <c r="AL151">
        <v>0.15</v>
      </c>
      <c r="AM151">
        <v>2.42E-4</v>
      </c>
      <c r="AN151">
        <v>0</v>
      </c>
      <c r="AO151">
        <v>0</v>
      </c>
      <c r="AP151">
        <v>0</v>
      </c>
      <c r="AQ151">
        <v>0</v>
      </c>
      <c r="AR151">
        <v>1.25</v>
      </c>
      <c r="AS151">
        <v>4</v>
      </c>
      <c r="AT151">
        <v>0</v>
      </c>
      <c r="AU151">
        <v>0</v>
      </c>
      <c r="AV151">
        <v>0</v>
      </c>
      <c r="AW151">
        <v>32.801495000000003</v>
      </c>
      <c r="AX151">
        <v>11</v>
      </c>
      <c r="AY151">
        <v>11</v>
      </c>
    </row>
    <row r="152" spans="1:51" x14ac:dyDescent="0.25">
      <c r="A152">
        <v>185</v>
      </c>
      <c r="B152" t="s">
        <v>274</v>
      </c>
      <c r="C152">
        <v>75</v>
      </c>
      <c r="D152">
        <v>230</v>
      </c>
      <c r="E152">
        <v>2.8059609999999999</v>
      </c>
      <c r="F152">
        <v>0.98009999999999997</v>
      </c>
      <c r="G152">
        <v>0.86871200000000004</v>
      </c>
      <c r="H152">
        <v>0</v>
      </c>
      <c r="I152">
        <v>0</v>
      </c>
      <c r="J152">
        <v>0</v>
      </c>
      <c r="K152">
        <v>0.66161899999999996</v>
      </c>
      <c r="L152">
        <v>0.30630499999999999</v>
      </c>
      <c r="M152">
        <v>0.45</v>
      </c>
      <c r="N152">
        <v>0</v>
      </c>
      <c r="O152">
        <v>90</v>
      </c>
      <c r="P152">
        <v>0</v>
      </c>
      <c r="Q152">
        <v>0.2</v>
      </c>
      <c r="R152">
        <v>0</v>
      </c>
      <c r="S152">
        <v>60</v>
      </c>
      <c r="T152">
        <v>0</v>
      </c>
      <c r="U152">
        <v>0.1</v>
      </c>
      <c r="V152">
        <v>0.2</v>
      </c>
      <c r="W152">
        <v>0.2</v>
      </c>
      <c r="X152">
        <v>0.1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4.5950000000000001E-3</v>
      </c>
      <c r="AF152">
        <v>1.2763E-2</v>
      </c>
      <c r="AG152">
        <v>0.5</v>
      </c>
      <c r="AH152">
        <v>0.96950000000000003</v>
      </c>
      <c r="AI152">
        <v>1.5</v>
      </c>
      <c r="AJ152">
        <v>3.7499999999999999E-2</v>
      </c>
      <c r="AK152">
        <v>2</v>
      </c>
      <c r="AL152">
        <v>0.06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0.4</v>
      </c>
      <c r="AS152">
        <v>0.32</v>
      </c>
      <c r="AT152">
        <v>0</v>
      </c>
      <c r="AU152">
        <v>0</v>
      </c>
      <c r="AV152">
        <v>0</v>
      </c>
      <c r="AW152">
        <v>8.2770550000000007</v>
      </c>
      <c r="AX152">
        <v>11</v>
      </c>
      <c r="AY152">
        <v>11</v>
      </c>
    </row>
    <row r="153" spans="1:51" x14ac:dyDescent="0.25">
      <c r="A153">
        <v>186</v>
      </c>
      <c r="B153" t="s">
        <v>276</v>
      </c>
      <c r="C153">
        <v>75</v>
      </c>
      <c r="D153">
        <v>230</v>
      </c>
      <c r="E153">
        <v>9.4089580000000002</v>
      </c>
      <c r="F153">
        <v>2.4829189999999999</v>
      </c>
      <c r="G153">
        <v>0.98009999999999997</v>
      </c>
      <c r="H153">
        <v>0</v>
      </c>
      <c r="I153">
        <v>0.67887799999999998</v>
      </c>
      <c r="J153">
        <v>0</v>
      </c>
      <c r="K153">
        <v>0.45945799999999998</v>
      </c>
      <c r="L153">
        <v>0.12762699999999999</v>
      </c>
      <c r="M153">
        <v>0.79809399999999997</v>
      </c>
      <c r="N153">
        <v>0.39736700000000003</v>
      </c>
      <c r="O153">
        <v>90</v>
      </c>
      <c r="P153">
        <v>85</v>
      </c>
      <c r="Q153">
        <v>0.1</v>
      </c>
      <c r="R153">
        <v>0</v>
      </c>
      <c r="S153">
        <v>60</v>
      </c>
      <c r="T153">
        <v>0</v>
      </c>
      <c r="U153">
        <v>0.2</v>
      </c>
      <c r="V153">
        <v>0.5</v>
      </c>
      <c r="W153">
        <v>0.14000000000000001</v>
      </c>
      <c r="X153">
        <v>0.3</v>
      </c>
      <c r="Y153">
        <v>0.5</v>
      </c>
      <c r="Z153">
        <v>0</v>
      </c>
      <c r="AA153">
        <v>0.1</v>
      </c>
      <c r="AB153">
        <v>0.1</v>
      </c>
      <c r="AC153">
        <v>0</v>
      </c>
      <c r="AD153">
        <v>0</v>
      </c>
      <c r="AE153">
        <v>0.58810099999999998</v>
      </c>
      <c r="AF153">
        <v>1.021E-2</v>
      </c>
      <c r="AG153">
        <v>1.8</v>
      </c>
      <c r="AH153">
        <v>4.5257399999999999</v>
      </c>
      <c r="AI153">
        <v>1.5</v>
      </c>
      <c r="AJ153">
        <v>3.7499999999999999E-2</v>
      </c>
      <c r="AK153">
        <v>2</v>
      </c>
      <c r="AL153">
        <v>0.15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0.75</v>
      </c>
      <c r="AS153">
        <v>5.4</v>
      </c>
      <c r="AT153">
        <v>0</v>
      </c>
      <c r="AU153">
        <v>0</v>
      </c>
      <c r="AV153">
        <v>0</v>
      </c>
      <c r="AW153">
        <v>27.306077999999999</v>
      </c>
      <c r="AX153">
        <v>11</v>
      </c>
      <c r="AY153">
        <v>11</v>
      </c>
    </row>
    <row r="154" spans="1:51" x14ac:dyDescent="0.25">
      <c r="A154">
        <v>187</v>
      </c>
      <c r="B154" t="s">
        <v>879</v>
      </c>
      <c r="C154">
        <v>75</v>
      </c>
      <c r="D154">
        <v>230</v>
      </c>
      <c r="E154">
        <v>4.085547</v>
      </c>
      <c r="F154">
        <v>0</v>
      </c>
      <c r="G154">
        <v>0.24643000000000001</v>
      </c>
      <c r="H154">
        <v>0</v>
      </c>
      <c r="I154">
        <v>0</v>
      </c>
      <c r="J154">
        <v>0</v>
      </c>
      <c r="K154">
        <v>1.6540490000000001</v>
      </c>
      <c r="L154">
        <v>0.76576299999999997</v>
      </c>
      <c r="M154">
        <v>1.56</v>
      </c>
      <c r="N154">
        <v>0.46486699999999997</v>
      </c>
      <c r="O154">
        <v>90</v>
      </c>
      <c r="P154">
        <v>85</v>
      </c>
      <c r="Q154">
        <v>0.2</v>
      </c>
      <c r="R154">
        <v>0</v>
      </c>
      <c r="S154">
        <v>60</v>
      </c>
      <c r="T154">
        <v>0</v>
      </c>
      <c r="U154">
        <v>0.8</v>
      </c>
      <c r="V154">
        <v>4</v>
      </c>
      <c r="W154">
        <v>6.2</v>
      </c>
      <c r="X154">
        <v>1.2</v>
      </c>
      <c r="Y154">
        <v>1.5</v>
      </c>
      <c r="Z154">
        <v>0</v>
      </c>
      <c r="AA154">
        <v>0.2</v>
      </c>
      <c r="AB154">
        <v>0</v>
      </c>
      <c r="AC154">
        <v>0</v>
      </c>
      <c r="AD154">
        <v>1.4426E-2</v>
      </c>
      <c r="AE154">
        <v>1.634E-3</v>
      </c>
      <c r="AF154">
        <v>1.2763E-2</v>
      </c>
      <c r="AG154">
        <v>1.8</v>
      </c>
      <c r="AH154">
        <v>3.1594500000000001</v>
      </c>
      <c r="AI154">
        <v>1.5</v>
      </c>
      <c r="AJ154">
        <v>3.7499999999999999E-2</v>
      </c>
      <c r="AK154">
        <v>2</v>
      </c>
      <c r="AL154">
        <v>0.15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1.25</v>
      </c>
      <c r="AS154">
        <v>9</v>
      </c>
      <c r="AT154">
        <v>0.42997800000000003</v>
      </c>
      <c r="AU154">
        <v>0</v>
      </c>
      <c r="AV154">
        <v>0</v>
      </c>
      <c r="AW154">
        <v>35.667976000000003</v>
      </c>
      <c r="AX154">
        <v>11</v>
      </c>
      <c r="AY154">
        <v>11</v>
      </c>
    </row>
    <row r="155" spans="1:51" x14ac:dyDescent="0.25">
      <c r="A155">
        <v>188</v>
      </c>
      <c r="B155" t="s">
        <v>278</v>
      </c>
      <c r="C155">
        <v>65</v>
      </c>
      <c r="D155">
        <v>230</v>
      </c>
      <c r="E155">
        <v>2.5874640000000002</v>
      </c>
      <c r="F155">
        <v>0</v>
      </c>
      <c r="G155">
        <v>2.172555</v>
      </c>
      <c r="H155">
        <v>0</v>
      </c>
      <c r="I155">
        <v>0.32888600000000001</v>
      </c>
      <c r="J155">
        <v>0</v>
      </c>
      <c r="K155">
        <v>0.29405300000000001</v>
      </c>
      <c r="L155">
        <v>0.15315300000000001</v>
      </c>
      <c r="M155">
        <v>1.328422</v>
      </c>
      <c r="N155">
        <v>0</v>
      </c>
      <c r="O155">
        <v>90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0.4</v>
      </c>
      <c r="V155">
        <v>0.6</v>
      </c>
      <c r="W155">
        <v>0.4</v>
      </c>
      <c r="X155">
        <v>1.1000000000000001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1.9733000000000001E-2</v>
      </c>
      <c r="AE155">
        <v>2.5530000000000001E-3</v>
      </c>
      <c r="AF155">
        <v>0</v>
      </c>
      <c r="AG155">
        <v>0.7</v>
      </c>
      <c r="AH155">
        <v>2.0295800000000002</v>
      </c>
      <c r="AI155">
        <v>1.5</v>
      </c>
      <c r="AJ155">
        <v>7.4999999999999997E-2</v>
      </c>
      <c r="AK155">
        <v>0</v>
      </c>
      <c r="AL155">
        <v>0</v>
      </c>
      <c r="AM155">
        <v>1.1980000000000001E-3</v>
      </c>
      <c r="AN155">
        <v>0</v>
      </c>
      <c r="AO155">
        <v>0.5</v>
      </c>
      <c r="AP155">
        <v>0</v>
      </c>
      <c r="AQ155">
        <v>0</v>
      </c>
      <c r="AR155">
        <v>1</v>
      </c>
      <c r="AS155">
        <v>7.2</v>
      </c>
      <c r="AT155">
        <v>0</v>
      </c>
      <c r="AU155">
        <v>0</v>
      </c>
      <c r="AV155">
        <v>0</v>
      </c>
      <c r="AW155">
        <v>20.343976999999999</v>
      </c>
      <c r="AX155">
        <v>11</v>
      </c>
      <c r="AY155">
        <v>11</v>
      </c>
    </row>
    <row r="156" spans="1:51" x14ac:dyDescent="0.25">
      <c r="A156">
        <v>189</v>
      </c>
      <c r="B156" t="s">
        <v>881</v>
      </c>
      <c r="C156">
        <v>65</v>
      </c>
      <c r="D156">
        <v>230</v>
      </c>
      <c r="E156">
        <v>2.8749600000000002</v>
      </c>
      <c r="F156">
        <v>3.491606</v>
      </c>
      <c r="G156">
        <v>3.0777860000000001</v>
      </c>
      <c r="H156">
        <v>0</v>
      </c>
      <c r="I156">
        <v>2.238248</v>
      </c>
      <c r="J156">
        <v>0</v>
      </c>
      <c r="K156">
        <v>1.000597</v>
      </c>
      <c r="L156">
        <v>0.58810600000000002</v>
      </c>
      <c r="M156">
        <v>1.3149470000000001</v>
      </c>
      <c r="N156">
        <v>0</v>
      </c>
      <c r="O156">
        <v>90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0.6</v>
      </c>
      <c r="V156">
        <v>0.7</v>
      </c>
      <c r="W156">
        <v>0.8</v>
      </c>
      <c r="X156">
        <v>4.0999999999999996</v>
      </c>
      <c r="Y156">
        <v>2.1</v>
      </c>
      <c r="Z156">
        <v>0</v>
      </c>
      <c r="AA156">
        <v>0.2</v>
      </c>
      <c r="AB156">
        <v>0.2</v>
      </c>
      <c r="AC156">
        <v>0</v>
      </c>
      <c r="AD156">
        <v>1.754E-2</v>
      </c>
      <c r="AE156">
        <v>1.9139999999999999E-3</v>
      </c>
      <c r="AF156">
        <v>0</v>
      </c>
      <c r="AG156">
        <v>0.7</v>
      </c>
      <c r="AH156">
        <v>2.0495299999999999</v>
      </c>
      <c r="AI156">
        <v>1.5</v>
      </c>
      <c r="AJ156">
        <v>1.4999999999999999E-2</v>
      </c>
      <c r="AK156">
        <v>0</v>
      </c>
      <c r="AL156">
        <v>0</v>
      </c>
      <c r="AM156">
        <v>3.6999999999999998E-5</v>
      </c>
      <c r="AN156">
        <v>0</v>
      </c>
      <c r="AO156">
        <v>0</v>
      </c>
      <c r="AP156">
        <v>0</v>
      </c>
      <c r="AQ156">
        <v>0</v>
      </c>
      <c r="AR156">
        <v>1.6</v>
      </c>
      <c r="AS156">
        <v>12.672001</v>
      </c>
      <c r="AT156">
        <v>2.6799E-2</v>
      </c>
      <c r="AU156">
        <v>0</v>
      </c>
      <c r="AV156">
        <v>0</v>
      </c>
      <c r="AW156">
        <v>37.313285999999998</v>
      </c>
      <c r="AX156">
        <v>11</v>
      </c>
      <c r="AY156">
        <v>11</v>
      </c>
    </row>
    <row r="157" spans="1:51" x14ac:dyDescent="0.25">
      <c r="A157">
        <v>190</v>
      </c>
      <c r="B157" t="s">
        <v>280</v>
      </c>
      <c r="C157">
        <v>67</v>
      </c>
      <c r="D157">
        <v>230</v>
      </c>
      <c r="E157">
        <v>2.5874640000000002</v>
      </c>
      <c r="F157">
        <v>1.0408660000000001</v>
      </c>
      <c r="G157">
        <v>6.2255999999999999E-2</v>
      </c>
      <c r="H157">
        <v>0</v>
      </c>
      <c r="I157">
        <v>0</v>
      </c>
      <c r="J157">
        <v>0</v>
      </c>
      <c r="K157">
        <v>0.47783599999999998</v>
      </c>
      <c r="L157">
        <v>0.25525399999999998</v>
      </c>
      <c r="M157">
        <v>13.139999</v>
      </c>
      <c r="N157">
        <v>0</v>
      </c>
      <c r="O157">
        <v>80</v>
      </c>
      <c r="P157">
        <v>0</v>
      </c>
      <c r="Q157">
        <v>0.1</v>
      </c>
      <c r="R157">
        <v>0</v>
      </c>
      <c r="S157">
        <v>80</v>
      </c>
      <c r="T157">
        <v>0</v>
      </c>
      <c r="U157">
        <v>0.15</v>
      </c>
      <c r="V157">
        <v>0.4</v>
      </c>
      <c r="W157">
        <v>0.3</v>
      </c>
      <c r="X157">
        <v>1.2</v>
      </c>
      <c r="Y157">
        <v>0</v>
      </c>
      <c r="Z157">
        <v>0</v>
      </c>
      <c r="AA157">
        <v>0.1</v>
      </c>
      <c r="AB157">
        <v>0</v>
      </c>
      <c r="AC157">
        <v>0</v>
      </c>
      <c r="AD157">
        <v>0</v>
      </c>
      <c r="AE157">
        <v>1.276E-3</v>
      </c>
      <c r="AF157">
        <v>3.1909999999999998E-3</v>
      </c>
      <c r="AG157">
        <v>0.5</v>
      </c>
      <c r="AH157">
        <v>1.2439750000000001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1.5</v>
      </c>
      <c r="AS157">
        <v>10.200001</v>
      </c>
      <c r="AT157">
        <v>0</v>
      </c>
      <c r="AU157">
        <v>0</v>
      </c>
      <c r="AV157">
        <v>0</v>
      </c>
      <c r="AW157">
        <v>32.762118999999998</v>
      </c>
      <c r="AX157">
        <v>11</v>
      </c>
      <c r="AY157">
        <v>11</v>
      </c>
    </row>
    <row r="158" spans="1:51" x14ac:dyDescent="0.25">
      <c r="A158">
        <v>191</v>
      </c>
      <c r="B158" t="s">
        <v>282</v>
      </c>
      <c r="C158">
        <v>67</v>
      </c>
      <c r="D158">
        <v>230</v>
      </c>
      <c r="E158">
        <v>1.940598</v>
      </c>
      <c r="F158">
        <v>0</v>
      </c>
      <c r="G158">
        <v>5.1749000000000003E-2</v>
      </c>
      <c r="H158">
        <v>0</v>
      </c>
      <c r="I158">
        <v>0</v>
      </c>
      <c r="J158">
        <v>0</v>
      </c>
      <c r="K158">
        <v>0.60393200000000002</v>
      </c>
      <c r="L158">
        <v>0.30885800000000002</v>
      </c>
      <c r="M158">
        <v>5</v>
      </c>
      <c r="N158">
        <v>0.274779</v>
      </c>
      <c r="O158">
        <v>80</v>
      </c>
      <c r="P158">
        <v>90</v>
      </c>
      <c r="Q158">
        <v>0.2</v>
      </c>
      <c r="R158">
        <v>0</v>
      </c>
      <c r="S158">
        <v>80</v>
      </c>
      <c r="T158">
        <v>0</v>
      </c>
      <c r="U158">
        <v>0.08</v>
      </c>
      <c r="V158">
        <v>0.35</v>
      </c>
      <c r="W158">
        <v>0.4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2.5074999999999998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0.4</v>
      </c>
      <c r="AS158">
        <v>2.56</v>
      </c>
      <c r="AT158">
        <v>0</v>
      </c>
      <c r="AU158">
        <v>0</v>
      </c>
      <c r="AV158">
        <v>0</v>
      </c>
      <c r="AW158">
        <v>16.777415999999999</v>
      </c>
      <c r="AX158">
        <v>11</v>
      </c>
      <c r="AY158">
        <v>11</v>
      </c>
    </row>
    <row r="159" spans="1:51" x14ac:dyDescent="0.25">
      <c r="A159">
        <v>196</v>
      </c>
      <c r="B159" t="s">
        <v>284</v>
      </c>
      <c r="C159">
        <v>70</v>
      </c>
      <c r="D159">
        <v>230</v>
      </c>
      <c r="E159">
        <v>0.32343300000000003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0.63539400000000001</v>
      </c>
      <c r="N159">
        <v>0</v>
      </c>
      <c r="O159">
        <v>95</v>
      </c>
      <c r="P159">
        <v>0</v>
      </c>
      <c r="Q159">
        <v>0.1</v>
      </c>
      <c r="R159">
        <v>0</v>
      </c>
      <c r="S159">
        <v>0</v>
      </c>
      <c r="T159">
        <v>0</v>
      </c>
      <c r="U159">
        <v>0.3</v>
      </c>
      <c r="V159">
        <v>0.56000000000000005</v>
      </c>
      <c r="W159">
        <v>0.15</v>
      </c>
      <c r="X159">
        <v>0.5</v>
      </c>
      <c r="Y159">
        <v>0</v>
      </c>
      <c r="Z159">
        <v>0</v>
      </c>
      <c r="AA159">
        <v>1</v>
      </c>
      <c r="AB159">
        <v>0.5</v>
      </c>
      <c r="AC159">
        <v>0</v>
      </c>
      <c r="AD159">
        <v>0.82259099999999996</v>
      </c>
      <c r="AE159">
        <v>1.8377999999999999E-2</v>
      </c>
      <c r="AF159">
        <v>0</v>
      </c>
      <c r="AG159">
        <v>3</v>
      </c>
      <c r="AH159">
        <v>5.391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0.2</v>
      </c>
      <c r="AS159">
        <v>1.04</v>
      </c>
      <c r="AT159">
        <v>0</v>
      </c>
      <c r="AU159">
        <v>0</v>
      </c>
      <c r="AV159">
        <v>0</v>
      </c>
      <c r="AW159">
        <v>12.018205999999999</v>
      </c>
      <c r="AX159">
        <v>11</v>
      </c>
      <c r="AY159">
        <v>11</v>
      </c>
    </row>
    <row r="160" spans="1:51" x14ac:dyDescent="0.25">
      <c r="A160">
        <v>203</v>
      </c>
      <c r="B160" t="s">
        <v>286</v>
      </c>
      <c r="C160">
        <v>296</v>
      </c>
      <c r="D160">
        <v>230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3</v>
      </c>
      <c r="R160">
        <v>0</v>
      </c>
      <c r="S160">
        <v>70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</v>
      </c>
      <c r="AH160">
        <v>4.5999999999999996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0.5</v>
      </c>
      <c r="AS160">
        <v>0</v>
      </c>
      <c r="AT160">
        <v>0</v>
      </c>
      <c r="AU160">
        <v>0</v>
      </c>
      <c r="AV160">
        <v>0</v>
      </c>
      <c r="AW160">
        <v>7.6</v>
      </c>
      <c r="AX160">
        <v>13</v>
      </c>
      <c r="AY160">
        <v>13</v>
      </c>
    </row>
    <row r="161" spans="1:51" x14ac:dyDescent="0.25">
      <c r="A161">
        <v>208</v>
      </c>
      <c r="B161" t="s">
        <v>288</v>
      </c>
      <c r="C161">
        <v>121</v>
      </c>
      <c r="D161">
        <v>240</v>
      </c>
      <c r="E161">
        <v>4.6574350000000004</v>
      </c>
      <c r="F161">
        <v>5.3043009999999997</v>
      </c>
      <c r="G161">
        <v>1.2513920000000001</v>
      </c>
      <c r="H161">
        <v>0.42469699999999999</v>
      </c>
      <c r="I161">
        <v>0</v>
      </c>
      <c r="J161">
        <v>33.613762000000001</v>
      </c>
      <c r="K161">
        <v>39.69717</v>
      </c>
      <c r="L161">
        <v>46.313358000000001</v>
      </c>
      <c r="M161">
        <v>2.2058870000000002</v>
      </c>
      <c r="N161">
        <v>0</v>
      </c>
      <c r="O161">
        <v>85</v>
      </c>
      <c r="P161">
        <v>0</v>
      </c>
      <c r="Q161">
        <v>0.05</v>
      </c>
      <c r="R161">
        <v>0.01</v>
      </c>
      <c r="S161">
        <v>95</v>
      </c>
      <c r="T161">
        <v>60</v>
      </c>
      <c r="U161">
        <v>0.5</v>
      </c>
      <c r="V161">
        <v>1.6</v>
      </c>
      <c r="W161">
        <v>3.3</v>
      </c>
      <c r="X161">
        <v>4.3</v>
      </c>
      <c r="Y161">
        <v>8.9000009999999996</v>
      </c>
      <c r="Z161">
        <v>3.4</v>
      </c>
      <c r="AA161">
        <v>0.8</v>
      </c>
      <c r="AB161">
        <v>1.6</v>
      </c>
      <c r="AC161">
        <v>0.6</v>
      </c>
      <c r="AD161">
        <v>1.7093000000000001E-2</v>
      </c>
      <c r="AE161">
        <v>3.6755999999999997E-2</v>
      </c>
      <c r="AF161">
        <v>0</v>
      </c>
      <c r="AG161">
        <v>0.4</v>
      </c>
      <c r="AH161">
        <v>1.0680000000000001</v>
      </c>
      <c r="AI161">
        <v>0.1</v>
      </c>
      <c r="AJ161">
        <v>2.5000000000000001E-3</v>
      </c>
      <c r="AK161">
        <v>0.1</v>
      </c>
      <c r="AL161">
        <v>0.03</v>
      </c>
      <c r="AM161">
        <v>7.2259999999999998E-3</v>
      </c>
      <c r="AN161">
        <v>0</v>
      </c>
      <c r="AO161">
        <v>0.5</v>
      </c>
      <c r="AP161">
        <v>1</v>
      </c>
      <c r="AQ161">
        <v>16.02</v>
      </c>
      <c r="AR161">
        <v>1</v>
      </c>
      <c r="AS161">
        <v>7.12</v>
      </c>
      <c r="AT161">
        <v>6.4865999999999993E-2</v>
      </c>
      <c r="AU161">
        <v>0</v>
      </c>
      <c r="AV161">
        <v>0</v>
      </c>
      <c r="AW161">
        <v>149.76357999999999</v>
      </c>
      <c r="AX161">
        <v>8</v>
      </c>
      <c r="AY161">
        <v>4</v>
      </c>
    </row>
    <row r="162" spans="1:51" x14ac:dyDescent="0.25">
      <c r="A162">
        <v>210</v>
      </c>
      <c r="B162" t="s">
        <v>289</v>
      </c>
      <c r="C162">
        <v>146</v>
      </c>
      <c r="D162">
        <v>310</v>
      </c>
      <c r="E162">
        <v>0.56061700000000003</v>
      </c>
      <c r="F162">
        <v>0.71874000000000005</v>
      </c>
      <c r="G162">
        <v>0</v>
      </c>
      <c r="H162">
        <v>0</v>
      </c>
      <c r="I162">
        <v>0</v>
      </c>
      <c r="J162">
        <v>0</v>
      </c>
      <c r="K162">
        <v>0.86010500000000001</v>
      </c>
      <c r="L162">
        <v>1.7202109999999999</v>
      </c>
      <c r="M162">
        <v>1.559104</v>
      </c>
      <c r="N162">
        <v>0</v>
      </c>
      <c r="O162">
        <v>85</v>
      </c>
      <c r="P162">
        <v>0</v>
      </c>
      <c r="Q162">
        <v>0.1</v>
      </c>
      <c r="R162">
        <v>0</v>
      </c>
      <c r="S162">
        <v>90</v>
      </c>
      <c r="T162">
        <v>0</v>
      </c>
      <c r="U162">
        <v>0.2</v>
      </c>
      <c r="V162">
        <v>0.4</v>
      </c>
      <c r="W162">
        <v>1</v>
      </c>
      <c r="X162">
        <v>0.3</v>
      </c>
      <c r="Y162">
        <v>0</v>
      </c>
      <c r="Z162">
        <v>0</v>
      </c>
      <c r="AA162">
        <v>0.2</v>
      </c>
      <c r="AB162">
        <v>0.2</v>
      </c>
      <c r="AC162">
        <v>0</v>
      </c>
      <c r="AD162">
        <v>0</v>
      </c>
      <c r="AE162">
        <v>0</v>
      </c>
      <c r="AF162">
        <v>0</v>
      </c>
      <c r="AG162">
        <v>0.5</v>
      </c>
      <c r="AH162">
        <v>0.44624999999999998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3</v>
      </c>
      <c r="AP162">
        <v>0</v>
      </c>
      <c r="AQ162">
        <v>0</v>
      </c>
      <c r="AR162">
        <v>0.2</v>
      </c>
      <c r="AS162">
        <v>0.32</v>
      </c>
      <c r="AT162">
        <v>4.1924999999999997E-2</v>
      </c>
      <c r="AU162">
        <v>0</v>
      </c>
      <c r="AV162">
        <v>0</v>
      </c>
      <c r="AW162">
        <v>11.626953</v>
      </c>
      <c r="AX162">
        <v>5</v>
      </c>
      <c r="AY162">
        <v>5</v>
      </c>
    </row>
    <row r="163" spans="1:51" x14ac:dyDescent="0.25">
      <c r="A163">
        <v>211</v>
      </c>
      <c r="B163" t="s">
        <v>298</v>
      </c>
      <c r="C163">
        <v>144</v>
      </c>
      <c r="D163">
        <v>310</v>
      </c>
      <c r="E163">
        <v>2.371842</v>
      </c>
      <c r="F163">
        <v>3.6655739999999999</v>
      </c>
      <c r="G163">
        <v>1.1996420000000001</v>
      </c>
      <c r="H163">
        <v>0</v>
      </c>
      <c r="I163">
        <v>0</v>
      </c>
      <c r="J163">
        <v>0</v>
      </c>
      <c r="K163">
        <v>1.860805</v>
      </c>
      <c r="L163">
        <v>0</v>
      </c>
      <c r="M163">
        <v>0.28270299999999998</v>
      </c>
      <c r="N163">
        <v>0</v>
      </c>
      <c r="O163">
        <v>90</v>
      </c>
      <c r="P163">
        <v>0</v>
      </c>
      <c r="Q163">
        <v>0.1</v>
      </c>
      <c r="R163">
        <v>0.01</v>
      </c>
      <c r="S163">
        <v>80</v>
      </c>
      <c r="T163">
        <v>60</v>
      </c>
      <c r="U163">
        <v>0.1</v>
      </c>
      <c r="V163">
        <v>0.5</v>
      </c>
      <c r="W163">
        <v>0.9</v>
      </c>
      <c r="X163">
        <v>0.4</v>
      </c>
      <c r="Y163">
        <v>1.2</v>
      </c>
      <c r="Z163">
        <v>0</v>
      </c>
      <c r="AA163">
        <v>0.4</v>
      </c>
      <c r="AB163">
        <v>0.3</v>
      </c>
      <c r="AC163">
        <v>0</v>
      </c>
      <c r="AD163">
        <v>0</v>
      </c>
      <c r="AE163">
        <v>0</v>
      </c>
      <c r="AF163">
        <v>0</v>
      </c>
      <c r="AG163">
        <v>0.9</v>
      </c>
      <c r="AH163">
        <v>2.5821000000000001</v>
      </c>
      <c r="AI163">
        <v>0</v>
      </c>
      <c r="AJ163">
        <v>0</v>
      </c>
      <c r="AK163">
        <v>0</v>
      </c>
      <c r="AL163">
        <v>0</v>
      </c>
      <c r="AM163">
        <v>1.737E-3</v>
      </c>
      <c r="AN163">
        <v>0</v>
      </c>
      <c r="AO163">
        <v>3</v>
      </c>
      <c r="AP163">
        <v>0</v>
      </c>
      <c r="AQ163">
        <v>0</v>
      </c>
      <c r="AR163">
        <v>0.5</v>
      </c>
      <c r="AS163">
        <v>3.8</v>
      </c>
      <c r="AT163">
        <v>0</v>
      </c>
      <c r="AU163">
        <v>0</v>
      </c>
      <c r="AV163">
        <v>0</v>
      </c>
      <c r="AW163">
        <v>22.674402000000001</v>
      </c>
      <c r="AX163">
        <v>8</v>
      </c>
      <c r="AY163">
        <v>3</v>
      </c>
    </row>
    <row r="164" spans="1:51" x14ac:dyDescent="0.25">
      <c r="A164">
        <v>212</v>
      </c>
      <c r="B164" t="s">
        <v>885</v>
      </c>
      <c r="C164">
        <v>144</v>
      </c>
      <c r="D164">
        <v>330</v>
      </c>
      <c r="E164">
        <v>4.9161820000000001</v>
      </c>
      <c r="F164">
        <v>0</v>
      </c>
      <c r="G164">
        <v>0.28030899999999997</v>
      </c>
      <c r="H164">
        <v>0</v>
      </c>
      <c r="I164">
        <v>0</v>
      </c>
      <c r="J164">
        <v>0</v>
      </c>
      <c r="K164">
        <v>3.4510399999999999</v>
      </c>
      <c r="L164">
        <v>4.2882740000000004</v>
      </c>
      <c r="M164">
        <v>0</v>
      </c>
      <c r="N164">
        <v>0</v>
      </c>
      <c r="O164">
        <v>0</v>
      </c>
      <c r="P164">
        <v>0</v>
      </c>
      <c r="Q164">
        <v>0.05</v>
      </c>
      <c r="R164">
        <v>0.01</v>
      </c>
      <c r="S164">
        <v>80</v>
      </c>
      <c r="T164">
        <v>85</v>
      </c>
      <c r="U164">
        <v>1</v>
      </c>
      <c r="V164">
        <v>3.2</v>
      </c>
      <c r="W164">
        <v>3</v>
      </c>
      <c r="X164">
        <v>40</v>
      </c>
      <c r="Y164">
        <v>3</v>
      </c>
      <c r="Z164">
        <v>0</v>
      </c>
      <c r="AA164">
        <v>1.7</v>
      </c>
      <c r="AB164">
        <v>1</v>
      </c>
      <c r="AC164">
        <v>0</v>
      </c>
      <c r="AD164">
        <v>0.78087499999999999</v>
      </c>
      <c r="AE164">
        <v>2.5883E-2</v>
      </c>
      <c r="AF164">
        <v>0</v>
      </c>
      <c r="AG164">
        <v>0.3</v>
      </c>
      <c r="AH164">
        <v>0.80810999999999999</v>
      </c>
      <c r="AI164">
        <v>0.1</v>
      </c>
      <c r="AJ164">
        <v>2.5000000000000001E-4</v>
      </c>
      <c r="AK164">
        <v>0.1</v>
      </c>
      <c r="AL164">
        <v>1.0500000000000001E-2</v>
      </c>
      <c r="AM164">
        <v>9.8270000000000007E-3</v>
      </c>
      <c r="AN164">
        <v>0</v>
      </c>
      <c r="AO164">
        <v>3</v>
      </c>
      <c r="AP164">
        <v>0</v>
      </c>
      <c r="AQ164">
        <v>0</v>
      </c>
      <c r="AR164">
        <v>1.5</v>
      </c>
      <c r="AS164">
        <v>10.799999</v>
      </c>
      <c r="AT164">
        <v>0.69855699999999998</v>
      </c>
      <c r="AU164">
        <v>0</v>
      </c>
      <c r="AV164">
        <v>0</v>
      </c>
      <c r="AW164">
        <v>81.248931999999996</v>
      </c>
      <c r="AX164">
        <v>8</v>
      </c>
      <c r="AY164">
        <v>3</v>
      </c>
    </row>
    <row r="165" spans="1:51" x14ac:dyDescent="0.25">
      <c r="A165">
        <v>213</v>
      </c>
      <c r="B165" t="s">
        <v>300</v>
      </c>
      <c r="C165">
        <v>1</v>
      </c>
      <c r="D165">
        <v>330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0.2</v>
      </c>
      <c r="R165">
        <v>0.01</v>
      </c>
      <c r="S165">
        <v>65</v>
      </c>
      <c r="T165">
        <v>45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0.1</v>
      </c>
      <c r="AJ165">
        <v>2.5000000000000001E-3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0.21249999999999999</v>
      </c>
      <c r="AX165">
        <v>13</v>
      </c>
      <c r="AY165">
        <v>13</v>
      </c>
    </row>
    <row r="166" spans="1:51" x14ac:dyDescent="0.25">
      <c r="A166">
        <v>214</v>
      </c>
      <c r="B166" t="s">
        <v>887</v>
      </c>
      <c r="C166">
        <v>150</v>
      </c>
      <c r="D166">
        <v>260</v>
      </c>
      <c r="E166">
        <v>2.8051339999999998</v>
      </c>
      <c r="F166">
        <v>5.5008410000000003</v>
      </c>
      <c r="G166">
        <v>1.056711</v>
      </c>
      <c r="H166">
        <v>0</v>
      </c>
      <c r="I166">
        <v>0</v>
      </c>
      <c r="J166">
        <v>0</v>
      </c>
      <c r="K166">
        <v>68.340301999999994</v>
      </c>
      <c r="L166">
        <v>35.647247</v>
      </c>
      <c r="M166">
        <v>1.2557750000000001</v>
      </c>
      <c r="N166">
        <v>0</v>
      </c>
      <c r="O166">
        <v>90</v>
      </c>
      <c r="P166">
        <v>0</v>
      </c>
      <c r="Q166">
        <v>0.05</v>
      </c>
      <c r="R166">
        <v>0.01</v>
      </c>
      <c r="S166">
        <v>70</v>
      </c>
      <c r="T166">
        <v>75</v>
      </c>
      <c r="U166">
        <v>0.5</v>
      </c>
      <c r="V166">
        <v>1.5</v>
      </c>
      <c r="W166">
        <v>1.5</v>
      </c>
      <c r="X166">
        <v>0.5</v>
      </c>
      <c r="Y166">
        <v>4</v>
      </c>
      <c r="Z166">
        <v>21.000001999999999</v>
      </c>
      <c r="AA166">
        <v>0.2</v>
      </c>
      <c r="AB166">
        <v>2</v>
      </c>
      <c r="AC166">
        <v>4</v>
      </c>
      <c r="AD166">
        <v>0</v>
      </c>
      <c r="AE166">
        <v>0</v>
      </c>
      <c r="AF166">
        <v>0</v>
      </c>
      <c r="AG166">
        <v>0.7</v>
      </c>
      <c r="AH166">
        <v>1.995665</v>
      </c>
      <c r="AI166">
        <v>0</v>
      </c>
      <c r="AJ166">
        <v>0</v>
      </c>
      <c r="AK166">
        <v>0.1</v>
      </c>
      <c r="AL166">
        <v>1.4999999999999999E-4</v>
      </c>
      <c r="AM166">
        <v>1.2080000000000001E-3</v>
      </c>
      <c r="AN166">
        <v>0</v>
      </c>
      <c r="AO166">
        <v>0</v>
      </c>
      <c r="AP166">
        <v>0</v>
      </c>
      <c r="AQ166">
        <v>0</v>
      </c>
      <c r="AR166">
        <v>1.1000000000000001</v>
      </c>
      <c r="AS166">
        <v>7.9200010000000001</v>
      </c>
      <c r="AT166">
        <v>5.6611000000000002E-2</v>
      </c>
      <c r="AU166">
        <v>0</v>
      </c>
      <c r="AV166">
        <v>0</v>
      </c>
      <c r="AW166">
        <v>161.33964499999999</v>
      </c>
      <c r="AX166">
        <v>8</v>
      </c>
      <c r="AY166">
        <v>4</v>
      </c>
    </row>
    <row r="167" spans="1:51" x14ac:dyDescent="0.25">
      <c r="A167">
        <v>215</v>
      </c>
      <c r="B167" t="s">
        <v>302</v>
      </c>
      <c r="C167">
        <v>141</v>
      </c>
      <c r="D167">
        <v>240</v>
      </c>
      <c r="E167">
        <v>4.9204939999999997</v>
      </c>
      <c r="F167">
        <v>2.7016260000000001</v>
      </c>
      <c r="G167">
        <v>1.8036970000000001</v>
      </c>
      <c r="H167">
        <v>0</v>
      </c>
      <c r="I167">
        <v>0</v>
      </c>
      <c r="J167">
        <v>0</v>
      </c>
      <c r="K167">
        <v>0</v>
      </c>
      <c r="L167">
        <v>4.8606490000000004</v>
      </c>
      <c r="M167">
        <v>0.62250000000000005</v>
      </c>
      <c r="N167">
        <v>1.095E-2</v>
      </c>
      <c r="O167">
        <v>85</v>
      </c>
      <c r="P167">
        <v>85</v>
      </c>
      <c r="Q167">
        <v>0.05</v>
      </c>
      <c r="R167">
        <v>0</v>
      </c>
      <c r="S167">
        <v>80</v>
      </c>
      <c r="T167">
        <v>0</v>
      </c>
      <c r="U167">
        <v>0.8</v>
      </c>
      <c r="V167">
        <v>1.1000000000000001</v>
      </c>
      <c r="W167">
        <v>0.9</v>
      </c>
      <c r="X167">
        <v>2.5</v>
      </c>
      <c r="Y167">
        <v>3.1</v>
      </c>
      <c r="Z167">
        <v>14.800001</v>
      </c>
      <c r="AA167">
        <v>1</v>
      </c>
      <c r="AB167">
        <v>1</v>
      </c>
      <c r="AC167">
        <v>2</v>
      </c>
      <c r="AD167">
        <v>0</v>
      </c>
      <c r="AE167">
        <v>0</v>
      </c>
      <c r="AF167">
        <v>0</v>
      </c>
      <c r="AG167">
        <v>0.1</v>
      </c>
      <c r="AH167">
        <v>0.23100000000000001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0.2</v>
      </c>
      <c r="AS167">
        <v>1.232</v>
      </c>
      <c r="AT167">
        <v>0</v>
      </c>
      <c r="AU167">
        <v>0</v>
      </c>
      <c r="AV167">
        <v>0</v>
      </c>
      <c r="AW167">
        <v>43.632914999999997</v>
      </c>
      <c r="AX167">
        <v>8</v>
      </c>
      <c r="AY167">
        <v>1</v>
      </c>
    </row>
    <row r="168" spans="1:51" x14ac:dyDescent="0.25">
      <c r="A168">
        <v>216</v>
      </c>
      <c r="B168" t="s">
        <v>304</v>
      </c>
      <c r="C168">
        <v>209</v>
      </c>
      <c r="D168">
        <v>340</v>
      </c>
      <c r="E168">
        <v>11.605365000000001</v>
      </c>
      <c r="F168">
        <v>0</v>
      </c>
      <c r="G168">
        <v>6.829663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0.71307100000000001</v>
      </c>
      <c r="N168">
        <v>8.0199999999999994E-2</v>
      </c>
      <c r="O168">
        <v>90</v>
      </c>
      <c r="P168">
        <v>90</v>
      </c>
      <c r="Q168">
        <v>0.1</v>
      </c>
      <c r="R168">
        <v>0.05</v>
      </c>
      <c r="S168">
        <v>65</v>
      </c>
      <c r="T168">
        <v>65</v>
      </c>
      <c r="U168">
        <v>1</v>
      </c>
      <c r="V168">
        <v>1.1000000000000001</v>
      </c>
      <c r="W168">
        <v>1.9</v>
      </c>
      <c r="X168">
        <v>1.9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1.5</v>
      </c>
      <c r="AH168">
        <v>2.4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3</v>
      </c>
      <c r="AP168">
        <v>0</v>
      </c>
      <c r="AQ168">
        <v>0</v>
      </c>
      <c r="AR168">
        <v>1.5</v>
      </c>
      <c r="AS168">
        <v>9.5999990000000004</v>
      </c>
      <c r="AT168">
        <v>0</v>
      </c>
      <c r="AU168">
        <v>0</v>
      </c>
      <c r="AV168">
        <v>0</v>
      </c>
      <c r="AW168">
        <v>40.278297000000002</v>
      </c>
      <c r="AX168">
        <v>7</v>
      </c>
      <c r="AY168">
        <v>7</v>
      </c>
    </row>
    <row r="169" spans="1:51" x14ac:dyDescent="0.25">
      <c r="A169">
        <v>217</v>
      </c>
      <c r="B169" t="s">
        <v>306</v>
      </c>
      <c r="C169">
        <v>209</v>
      </c>
      <c r="D169">
        <v>340</v>
      </c>
      <c r="E169">
        <v>8.9726510000000008</v>
      </c>
      <c r="F169">
        <v>0</v>
      </c>
      <c r="G169">
        <v>3.226162</v>
      </c>
      <c r="H169">
        <v>4.9950000000000003E-3</v>
      </c>
      <c r="I169">
        <v>0.84533599999999998</v>
      </c>
      <c r="J169">
        <v>1.9424779999999999</v>
      </c>
      <c r="K169">
        <v>9.9516999999999994E-2</v>
      </c>
      <c r="L169">
        <v>0.31398300000000001</v>
      </c>
      <c r="M169">
        <v>0.54701299999999997</v>
      </c>
      <c r="N169">
        <v>0.109364</v>
      </c>
      <c r="O169">
        <v>90</v>
      </c>
      <c r="P169">
        <v>95</v>
      </c>
      <c r="Q169">
        <v>0.1</v>
      </c>
      <c r="R169">
        <v>0.01</v>
      </c>
      <c r="S169">
        <v>80</v>
      </c>
      <c r="T169">
        <v>75</v>
      </c>
      <c r="U169">
        <v>0.1</v>
      </c>
      <c r="V169">
        <v>0.2</v>
      </c>
      <c r="W169">
        <v>1.4</v>
      </c>
      <c r="X169">
        <v>1.6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1.2</v>
      </c>
      <c r="AH169">
        <v>2.9279999999999999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0.7</v>
      </c>
      <c r="AS169">
        <v>4.4800000000000004</v>
      </c>
      <c r="AT169">
        <v>0</v>
      </c>
      <c r="AU169">
        <v>0</v>
      </c>
      <c r="AV169">
        <v>0</v>
      </c>
      <c r="AW169">
        <v>24.091684000000001</v>
      </c>
      <c r="AX169">
        <v>7</v>
      </c>
      <c r="AY169">
        <v>7</v>
      </c>
    </row>
    <row r="170" spans="1:51" x14ac:dyDescent="0.25">
      <c r="A170">
        <v>218</v>
      </c>
      <c r="B170" t="s">
        <v>308</v>
      </c>
      <c r="C170">
        <v>209</v>
      </c>
      <c r="D170">
        <v>340</v>
      </c>
      <c r="E170">
        <v>0.39204</v>
      </c>
      <c r="F170">
        <v>0</v>
      </c>
      <c r="G170">
        <v>6.1746299999999996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1.5695920000000001</v>
      </c>
      <c r="N170">
        <v>7.2909000000000002E-2</v>
      </c>
      <c r="O170">
        <v>90</v>
      </c>
      <c r="P170">
        <v>98</v>
      </c>
      <c r="Q170">
        <v>0.1</v>
      </c>
      <c r="R170">
        <v>0.01</v>
      </c>
      <c r="S170">
        <v>80</v>
      </c>
      <c r="T170">
        <v>80</v>
      </c>
      <c r="U170">
        <v>0.2</v>
      </c>
      <c r="V170">
        <v>0.6</v>
      </c>
      <c r="W170">
        <v>1</v>
      </c>
      <c r="X170">
        <v>0.5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0.6</v>
      </c>
      <c r="AH170">
        <v>0.93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0.6</v>
      </c>
      <c r="AS170">
        <v>2.4</v>
      </c>
      <c r="AT170">
        <v>0</v>
      </c>
      <c r="AU170">
        <v>0</v>
      </c>
      <c r="AV170">
        <v>0</v>
      </c>
      <c r="AW170">
        <v>13.949172000000001</v>
      </c>
      <c r="AX170">
        <v>7</v>
      </c>
      <c r="AY170">
        <v>7</v>
      </c>
    </row>
    <row r="171" spans="1:51" x14ac:dyDescent="0.25">
      <c r="A171">
        <v>219</v>
      </c>
      <c r="B171" t="s">
        <v>310</v>
      </c>
      <c r="C171">
        <v>118</v>
      </c>
      <c r="D171">
        <v>310</v>
      </c>
      <c r="E171">
        <v>1.3809610000000001</v>
      </c>
      <c r="F171">
        <v>8.5713019999999993</v>
      </c>
      <c r="G171">
        <v>1.896784</v>
      </c>
      <c r="H171">
        <v>0</v>
      </c>
      <c r="I171">
        <v>0</v>
      </c>
      <c r="J171">
        <v>0</v>
      </c>
      <c r="K171">
        <v>0.56568399999999996</v>
      </c>
      <c r="L171">
        <v>0</v>
      </c>
      <c r="M171">
        <v>2.6407E-2</v>
      </c>
      <c r="N171">
        <v>0</v>
      </c>
      <c r="O171">
        <v>90</v>
      </c>
      <c r="P171">
        <v>0</v>
      </c>
      <c r="Q171">
        <v>0.1</v>
      </c>
      <c r="R171">
        <v>0.01</v>
      </c>
      <c r="S171">
        <v>60</v>
      </c>
      <c r="T171">
        <v>60</v>
      </c>
      <c r="U171">
        <v>0.3</v>
      </c>
      <c r="V171">
        <v>1.7</v>
      </c>
      <c r="W171">
        <v>2.5</v>
      </c>
      <c r="X171">
        <v>2.7</v>
      </c>
      <c r="Y171">
        <v>2.6</v>
      </c>
      <c r="Z171">
        <v>1.5</v>
      </c>
      <c r="AA171">
        <v>1.2</v>
      </c>
      <c r="AB171">
        <v>4.3</v>
      </c>
      <c r="AC171">
        <v>1.8</v>
      </c>
      <c r="AD171">
        <v>0</v>
      </c>
      <c r="AE171">
        <v>0</v>
      </c>
      <c r="AF171">
        <v>0</v>
      </c>
      <c r="AG171">
        <v>0.9</v>
      </c>
      <c r="AH171">
        <v>2.5920000000000001</v>
      </c>
      <c r="AI171">
        <v>0.1</v>
      </c>
      <c r="AJ171">
        <v>5.0000000000000002E-5</v>
      </c>
      <c r="AK171">
        <v>0.1</v>
      </c>
      <c r="AL171">
        <v>4.4999999999999999E-4</v>
      </c>
      <c r="AM171">
        <v>3.673E-3</v>
      </c>
      <c r="AN171">
        <v>0</v>
      </c>
      <c r="AO171">
        <v>3</v>
      </c>
      <c r="AP171">
        <v>0</v>
      </c>
      <c r="AQ171">
        <v>0</v>
      </c>
      <c r="AR171">
        <v>2</v>
      </c>
      <c r="AS171">
        <v>15.360001</v>
      </c>
      <c r="AT171">
        <v>0.14372099999999999</v>
      </c>
      <c r="AU171">
        <v>0</v>
      </c>
      <c r="AV171">
        <v>0</v>
      </c>
      <c r="AW171">
        <v>52.251033999999997</v>
      </c>
      <c r="AX171">
        <v>8</v>
      </c>
      <c r="AY171">
        <v>1</v>
      </c>
    </row>
    <row r="172" spans="1:51" x14ac:dyDescent="0.25">
      <c r="A172">
        <v>220</v>
      </c>
      <c r="B172" t="s">
        <v>889</v>
      </c>
      <c r="C172">
        <v>118</v>
      </c>
      <c r="D172">
        <v>310</v>
      </c>
      <c r="E172">
        <v>1.1416470000000001</v>
      </c>
      <c r="F172">
        <v>6.7828150000000003</v>
      </c>
      <c r="G172">
        <v>1.5393060000000001</v>
      </c>
      <c r="H172">
        <v>1.2882469999999999</v>
      </c>
      <c r="I172">
        <v>7.5209999999999999E-2</v>
      </c>
      <c r="J172">
        <v>56.004111999999999</v>
      </c>
      <c r="K172">
        <v>1.7242280000000001</v>
      </c>
      <c r="L172">
        <v>4.4188669999999997</v>
      </c>
      <c r="M172">
        <v>0.120402</v>
      </c>
      <c r="N172">
        <v>0</v>
      </c>
      <c r="O172">
        <v>90</v>
      </c>
      <c r="P172">
        <v>0</v>
      </c>
      <c r="Q172">
        <v>0.1</v>
      </c>
      <c r="R172">
        <v>0.01</v>
      </c>
      <c r="S172">
        <v>70</v>
      </c>
      <c r="T172">
        <v>70</v>
      </c>
      <c r="U172">
        <v>0.2</v>
      </c>
      <c r="V172">
        <v>1</v>
      </c>
      <c r="W172">
        <v>0.8</v>
      </c>
      <c r="X172">
        <v>2.4</v>
      </c>
      <c r="Y172">
        <v>2.1</v>
      </c>
      <c r="Z172">
        <v>1.2</v>
      </c>
      <c r="AA172">
        <v>1.2</v>
      </c>
      <c r="AB172">
        <v>1</v>
      </c>
      <c r="AC172">
        <v>0.8</v>
      </c>
      <c r="AD172">
        <v>0</v>
      </c>
      <c r="AE172">
        <v>4.9417000000000003E-2</v>
      </c>
      <c r="AF172">
        <v>0</v>
      </c>
      <c r="AG172">
        <v>0.4</v>
      </c>
      <c r="AH172">
        <v>1.1399999999999999</v>
      </c>
      <c r="AI172">
        <v>0</v>
      </c>
      <c r="AJ172">
        <v>0</v>
      </c>
      <c r="AK172">
        <v>0.1</v>
      </c>
      <c r="AL172">
        <v>4.4999999999999999E-4</v>
      </c>
      <c r="AM172">
        <v>0</v>
      </c>
      <c r="AN172">
        <v>0</v>
      </c>
      <c r="AO172">
        <v>3</v>
      </c>
      <c r="AP172">
        <v>0</v>
      </c>
      <c r="AQ172">
        <v>0</v>
      </c>
      <c r="AR172">
        <v>0.6</v>
      </c>
      <c r="AS172">
        <v>4.32</v>
      </c>
      <c r="AT172">
        <v>0</v>
      </c>
      <c r="AU172">
        <v>0</v>
      </c>
      <c r="AV172">
        <v>0</v>
      </c>
      <c r="AW172">
        <v>36.335377000000001</v>
      </c>
      <c r="AX172">
        <v>8</v>
      </c>
      <c r="AY172">
        <v>1</v>
      </c>
    </row>
    <row r="173" spans="1:51" x14ac:dyDescent="0.25">
      <c r="A173">
        <v>221</v>
      </c>
      <c r="B173" t="s">
        <v>891</v>
      </c>
      <c r="C173">
        <v>1</v>
      </c>
      <c r="D173">
        <v>340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0.2</v>
      </c>
      <c r="R173">
        <v>0.05</v>
      </c>
      <c r="S173">
        <v>85</v>
      </c>
      <c r="T173">
        <v>50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1.8</v>
      </c>
      <c r="AH173">
        <v>2.484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2.734</v>
      </c>
      <c r="AX173">
        <v>13</v>
      </c>
      <c r="AY173">
        <v>13</v>
      </c>
    </row>
    <row r="174" spans="1:51" x14ac:dyDescent="0.25">
      <c r="A174">
        <v>222</v>
      </c>
      <c r="B174" t="s">
        <v>312</v>
      </c>
      <c r="C174">
        <v>10</v>
      </c>
      <c r="D174">
        <v>310</v>
      </c>
      <c r="E174">
        <v>1.617165</v>
      </c>
      <c r="F174">
        <v>5.3043019999999999</v>
      </c>
      <c r="G174">
        <v>0.99495199999999995</v>
      </c>
      <c r="H174">
        <v>1.9442999999999998E-2</v>
      </c>
      <c r="I174">
        <v>8.6393999999999999E-2</v>
      </c>
      <c r="J174">
        <v>2.271738</v>
      </c>
      <c r="K174">
        <v>1.5682830000000001</v>
      </c>
      <c r="L174">
        <v>0</v>
      </c>
      <c r="M174">
        <v>0.149815</v>
      </c>
      <c r="N174">
        <v>0</v>
      </c>
      <c r="O174">
        <v>90</v>
      </c>
      <c r="P174">
        <v>0</v>
      </c>
      <c r="Q174">
        <v>0.01</v>
      </c>
      <c r="R174">
        <v>0.01</v>
      </c>
      <c r="S174">
        <v>60</v>
      </c>
      <c r="T174">
        <v>70</v>
      </c>
      <c r="U174">
        <v>0.1</v>
      </c>
      <c r="V174">
        <v>0.3</v>
      </c>
      <c r="W174">
        <v>0.2</v>
      </c>
      <c r="X174">
        <v>0.5</v>
      </c>
      <c r="Y174">
        <v>1</v>
      </c>
      <c r="Z174">
        <v>0</v>
      </c>
      <c r="AA174">
        <v>0.3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0.5</v>
      </c>
      <c r="AH174">
        <v>1.35225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3</v>
      </c>
      <c r="AP174">
        <v>0</v>
      </c>
      <c r="AQ174">
        <v>0</v>
      </c>
      <c r="AR174">
        <v>0.2</v>
      </c>
      <c r="AS174">
        <v>1.44</v>
      </c>
      <c r="AT174">
        <v>0</v>
      </c>
      <c r="AU174">
        <v>0</v>
      </c>
      <c r="AV174">
        <v>0</v>
      </c>
      <c r="AW174">
        <v>17.866211</v>
      </c>
      <c r="AX174">
        <v>8</v>
      </c>
      <c r="AY174">
        <v>8</v>
      </c>
    </row>
    <row r="175" spans="1:51" x14ac:dyDescent="0.25">
      <c r="A175">
        <v>223</v>
      </c>
      <c r="B175" t="s">
        <v>894</v>
      </c>
      <c r="C175">
        <v>118</v>
      </c>
      <c r="D175">
        <v>310</v>
      </c>
      <c r="E175">
        <v>8.4353929999999995</v>
      </c>
      <c r="F175">
        <v>0</v>
      </c>
      <c r="G175">
        <v>1.1384840000000001</v>
      </c>
      <c r="H175">
        <v>1.9203110000000001</v>
      </c>
      <c r="I175">
        <v>8.8797979999999992</v>
      </c>
      <c r="J175">
        <v>75.819557000000003</v>
      </c>
      <c r="K175">
        <v>46.078845999999999</v>
      </c>
      <c r="L175">
        <v>0</v>
      </c>
      <c r="M175">
        <v>0.13888700000000001</v>
      </c>
      <c r="N175">
        <v>2.1873E-2</v>
      </c>
      <c r="O175">
        <v>60</v>
      </c>
      <c r="P175">
        <v>80</v>
      </c>
      <c r="Q175">
        <v>0.1</v>
      </c>
      <c r="R175">
        <v>0.01</v>
      </c>
      <c r="S175">
        <v>75</v>
      </c>
      <c r="T175">
        <v>75</v>
      </c>
      <c r="U175">
        <v>0.1</v>
      </c>
      <c r="V175">
        <v>0.2</v>
      </c>
      <c r="W175">
        <v>0.7</v>
      </c>
      <c r="X175">
        <v>0.6</v>
      </c>
      <c r="Y175">
        <v>2.6</v>
      </c>
      <c r="Z175">
        <v>0</v>
      </c>
      <c r="AA175">
        <v>1.5</v>
      </c>
      <c r="AB175">
        <v>1.9</v>
      </c>
      <c r="AC175">
        <v>0</v>
      </c>
      <c r="AD175">
        <v>8.8825000000000001E-2</v>
      </c>
      <c r="AE175">
        <v>0.15437699999999999</v>
      </c>
      <c r="AF175">
        <v>0</v>
      </c>
      <c r="AG175">
        <v>0.3</v>
      </c>
      <c r="AH175">
        <v>0.77010000000000001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3</v>
      </c>
      <c r="AP175">
        <v>0</v>
      </c>
      <c r="AQ175">
        <v>0</v>
      </c>
      <c r="AR175">
        <v>0.2</v>
      </c>
      <c r="AS175">
        <v>0.96</v>
      </c>
      <c r="AT175">
        <v>0</v>
      </c>
      <c r="AU175">
        <v>0</v>
      </c>
      <c r="AV175">
        <v>0</v>
      </c>
      <c r="AW175">
        <v>70.328270000000003</v>
      </c>
      <c r="AX175">
        <v>8</v>
      </c>
      <c r="AY175">
        <v>1</v>
      </c>
    </row>
    <row r="176" spans="1:51" x14ac:dyDescent="0.25">
      <c r="A176">
        <v>224</v>
      </c>
      <c r="B176" t="s">
        <v>314</v>
      </c>
      <c r="C176">
        <v>124</v>
      </c>
      <c r="D176">
        <v>340</v>
      </c>
      <c r="E176">
        <v>9.1265599999999996</v>
      </c>
      <c r="F176">
        <v>10.97369</v>
      </c>
      <c r="G176">
        <v>0.98637300000000006</v>
      </c>
      <c r="H176">
        <v>0</v>
      </c>
      <c r="I176">
        <v>5.6804180000000004</v>
      </c>
      <c r="J176">
        <v>0</v>
      </c>
      <c r="K176">
        <v>8.1681410000000003</v>
      </c>
      <c r="L176">
        <v>0</v>
      </c>
      <c r="M176">
        <v>1.0903419999999999</v>
      </c>
      <c r="N176">
        <v>2.1873E-2</v>
      </c>
      <c r="O176">
        <v>90</v>
      </c>
      <c r="P176">
        <v>95</v>
      </c>
      <c r="Q176">
        <v>1</v>
      </c>
      <c r="R176">
        <v>0.05</v>
      </c>
      <c r="S176">
        <v>85</v>
      </c>
      <c r="T176">
        <v>70</v>
      </c>
      <c r="U176">
        <v>0.2</v>
      </c>
      <c r="V176">
        <v>0.6</v>
      </c>
      <c r="W176">
        <v>1.8</v>
      </c>
      <c r="X176">
        <v>5.9</v>
      </c>
      <c r="Y176">
        <v>1.9</v>
      </c>
      <c r="Z176">
        <v>0</v>
      </c>
      <c r="AA176">
        <v>2.8</v>
      </c>
      <c r="AB176">
        <v>0.9</v>
      </c>
      <c r="AC176">
        <v>0</v>
      </c>
      <c r="AD176">
        <v>0</v>
      </c>
      <c r="AE176">
        <v>0</v>
      </c>
      <c r="AF176">
        <v>0</v>
      </c>
      <c r="AG176">
        <v>0.3</v>
      </c>
      <c r="AH176">
        <v>0.83025000000000004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3</v>
      </c>
      <c r="AP176">
        <v>0</v>
      </c>
      <c r="AQ176">
        <v>0</v>
      </c>
      <c r="AR176">
        <v>0.9</v>
      </c>
      <c r="AS176">
        <v>6.48</v>
      </c>
      <c r="AT176">
        <v>0.10484400000000001</v>
      </c>
      <c r="AU176">
        <v>0</v>
      </c>
      <c r="AV176">
        <v>0</v>
      </c>
      <c r="AW176">
        <v>55.932071999999998</v>
      </c>
      <c r="AX176">
        <v>9</v>
      </c>
      <c r="AY176">
        <v>9</v>
      </c>
    </row>
    <row r="177" spans="1:51" x14ac:dyDescent="0.25">
      <c r="A177">
        <v>225</v>
      </c>
      <c r="B177" t="s">
        <v>316</v>
      </c>
      <c r="C177">
        <v>124</v>
      </c>
      <c r="D177">
        <v>340</v>
      </c>
      <c r="E177">
        <v>14.109030000000001</v>
      </c>
      <c r="F177">
        <v>0</v>
      </c>
      <c r="G177">
        <v>0.73162499999999997</v>
      </c>
      <c r="H177">
        <v>0</v>
      </c>
      <c r="I177">
        <v>7.0509120000000003</v>
      </c>
      <c r="J177">
        <v>0</v>
      </c>
      <c r="K177">
        <v>7.371747</v>
      </c>
      <c r="L177">
        <v>0.66161899999999996</v>
      </c>
      <c r="M177">
        <v>0.900621</v>
      </c>
      <c r="N177">
        <v>0</v>
      </c>
      <c r="O177">
        <v>70</v>
      </c>
      <c r="P177">
        <v>0</v>
      </c>
      <c r="Q177">
        <v>0.5</v>
      </c>
      <c r="R177">
        <v>0.05</v>
      </c>
      <c r="S177">
        <v>70</v>
      </c>
      <c r="T177">
        <v>70</v>
      </c>
      <c r="U177">
        <v>0.1</v>
      </c>
      <c r="V177">
        <v>0.1</v>
      </c>
      <c r="W177">
        <v>1.6</v>
      </c>
      <c r="X177">
        <v>6.9</v>
      </c>
      <c r="Y177">
        <v>3.3</v>
      </c>
      <c r="Z177">
        <v>2.1</v>
      </c>
      <c r="AA177">
        <v>1.8</v>
      </c>
      <c r="AB177">
        <v>1</v>
      </c>
      <c r="AC177">
        <v>0</v>
      </c>
      <c r="AD177">
        <v>0</v>
      </c>
      <c r="AE177">
        <v>5.1458999999999998E-2</v>
      </c>
      <c r="AF177">
        <v>0</v>
      </c>
      <c r="AG177">
        <v>0.3</v>
      </c>
      <c r="AH177">
        <v>0.78157500000000002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3</v>
      </c>
      <c r="AP177">
        <v>0</v>
      </c>
      <c r="AQ177">
        <v>0</v>
      </c>
      <c r="AR177">
        <v>0.4</v>
      </c>
      <c r="AS177">
        <v>0.64</v>
      </c>
      <c r="AT177">
        <v>0</v>
      </c>
      <c r="AU177">
        <v>0</v>
      </c>
      <c r="AV177">
        <v>0</v>
      </c>
      <c r="AW177">
        <v>45.697673999999999</v>
      </c>
      <c r="AX177">
        <v>9</v>
      </c>
      <c r="AY177">
        <v>9</v>
      </c>
    </row>
    <row r="178" spans="1:51" x14ac:dyDescent="0.25">
      <c r="A178">
        <v>226</v>
      </c>
      <c r="B178" t="s">
        <v>318</v>
      </c>
      <c r="C178">
        <v>119</v>
      </c>
      <c r="D178">
        <v>340</v>
      </c>
      <c r="E178">
        <v>5.0912930000000003</v>
      </c>
      <c r="F178">
        <v>7.7379550000000004</v>
      </c>
      <c r="G178">
        <v>5.1133459999999999</v>
      </c>
      <c r="H178">
        <v>9.7003000000000006E-2</v>
      </c>
      <c r="I178">
        <v>15.011856</v>
      </c>
      <c r="J178">
        <v>3.7354880000000001</v>
      </c>
      <c r="K178">
        <v>1.545245</v>
      </c>
      <c r="L178">
        <v>0</v>
      </c>
      <c r="M178">
        <v>9.4343999999999997E-2</v>
      </c>
      <c r="N178">
        <v>0</v>
      </c>
      <c r="O178">
        <v>95</v>
      </c>
      <c r="P178">
        <v>0</v>
      </c>
      <c r="Q178">
        <v>0.05</v>
      </c>
      <c r="R178">
        <v>0.03</v>
      </c>
      <c r="S178">
        <v>90</v>
      </c>
      <c r="T178">
        <v>75</v>
      </c>
      <c r="U178">
        <v>0.6</v>
      </c>
      <c r="V178">
        <v>0.9</v>
      </c>
      <c r="W178">
        <v>1.2</v>
      </c>
      <c r="X178">
        <v>7.1</v>
      </c>
      <c r="Y178">
        <v>0</v>
      </c>
      <c r="Z178">
        <v>0</v>
      </c>
      <c r="AA178">
        <v>1.5</v>
      </c>
      <c r="AB178">
        <v>0</v>
      </c>
      <c r="AC178">
        <v>0</v>
      </c>
      <c r="AD178">
        <v>0</v>
      </c>
      <c r="AE178">
        <v>1.3069000000000001E-2</v>
      </c>
      <c r="AF178">
        <v>0</v>
      </c>
      <c r="AG178">
        <v>0.4</v>
      </c>
      <c r="AH178">
        <v>1.204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3</v>
      </c>
      <c r="AP178">
        <v>0</v>
      </c>
      <c r="AQ178">
        <v>0</v>
      </c>
      <c r="AR178">
        <v>1.8</v>
      </c>
      <c r="AS178">
        <v>14.400001</v>
      </c>
      <c r="AT178">
        <v>0.25683899999999998</v>
      </c>
      <c r="AU178">
        <v>0</v>
      </c>
      <c r="AV178">
        <v>0</v>
      </c>
      <c r="AW178">
        <v>49.933098000000001</v>
      </c>
      <c r="AX178">
        <v>8</v>
      </c>
      <c r="AY178">
        <v>4</v>
      </c>
    </row>
    <row r="179" spans="1:51" x14ac:dyDescent="0.25">
      <c r="A179">
        <v>227</v>
      </c>
      <c r="B179" t="s">
        <v>320</v>
      </c>
      <c r="C179">
        <v>119</v>
      </c>
      <c r="D179">
        <v>340</v>
      </c>
      <c r="E179">
        <v>3.2451110000000001</v>
      </c>
      <c r="F179">
        <v>7.0436519999999998</v>
      </c>
      <c r="G179">
        <v>5.1607349999999999</v>
      </c>
      <c r="H179">
        <v>5.5084000000000001E-2</v>
      </c>
      <c r="I179">
        <v>5.4946989999999998</v>
      </c>
      <c r="J179">
        <v>1.7492939999999999</v>
      </c>
      <c r="K179">
        <v>8.9530750000000001</v>
      </c>
      <c r="L179">
        <v>0</v>
      </c>
      <c r="M179">
        <v>0.10920000000000001</v>
      </c>
      <c r="N179">
        <v>0</v>
      </c>
      <c r="O179">
        <v>90</v>
      </c>
      <c r="P179">
        <v>0</v>
      </c>
      <c r="Q179">
        <v>0.05</v>
      </c>
      <c r="R179">
        <v>0.01</v>
      </c>
      <c r="S179">
        <v>90</v>
      </c>
      <c r="T179">
        <v>85</v>
      </c>
      <c r="U179">
        <v>0.3</v>
      </c>
      <c r="V179">
        <v>0.4</v>
      </c>
      <c r="W179">
        <v>1</v>
      </c>
      <c r="X179">
        <v>6.7</v>
      </c>
      <c r="Y179">
        <v>0</v>
      </c>
      <c r="Z179">
        <v>0</v>
      </c>
      <c r="AA179">
        <v>1.5</v>
      </c>
      <c r="AB179">
        <v>5.9</v>
      </c>
      <c r="AC179">
        <v>0</v>
      </c>
      <c r="AD179">
        <v>0</v>
      </c>
      <c r="AE179">
        <v>0</v>
      </c>
      <c r="AF179">
        <v>0</v>
      </c>
      <c r="AG179">
        <v>0.4</v>
      </c>
      <c r="AH179">
        <v>1.204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3</v>
      </c>
      <c r="AP179">
        <v>0</v>
      </c>
      <c r="AQ179">
        <v>0</v>
      </c>
      <c r="AR179">
        <v>1.4</v>
      </c>
      <c r="AS179">
        <v>10.976001</v>
      </c>
      <c r="AT179">
        <v>0</v>
      </c>
      <c r="AU179">
        <v>0</v>
      </c>
      <c r="AV179">
        <v>0</v>
      </c>
      <c r="AW179">
        <v>55.606856999999998</v>
      </c>
      <c r="AX179">
        <v>8</v>
      </c>
      <c r="AY179">
        <v>4</v>
      </c>
    </row>
    <row r="180" spans="1:51" x14ac:dyDescent="0.25">
      <c r="A180">
        <v>228</v>
      </c>
      <c r="B180" t="s">
        <v>896</v>
      </c>
      <c r="C180">
        <v>144</v>
      </c>
      <c r="D180">
        <v>340</v>
      </c>
      <c r="E180">
        <v>4.6430600000000002</v>
      </c>
      <c r="F180">
        <v>0</v>
      </c>
      <c r="G180">
        <v>0.58528400000000003</v>
      </c>
      <c r="H180">
        <v>3.1972E-2</v>
      </c>
      <c r="I180">
        <v>0</v>
      </c>
      <c r="J180">
        <v>1.3013760000000001</v>
      </c>
      <c r="K180">
        <v>5.3339270000000001</v>
      </c>
      <c r="L180">
        <v>0.57539499999999999</v>
      </c>
      <c r="M180">
        <v>2.6922290000000002</v>
      </c>
      <c r="N180">
        <v>2.9163999999999999E-2</v>
      </c>
      <c r="O180">
        <v>80</v>
      </c>
      <c r="P180">
        <v>90</v>
      </c>
      <c r="Q180">
        <v>0.2</v>
      </c>
      <c r="R180">
        <v>0.01</v>
      </c>
      <c r="S180">
        <v>95</v>
      </c>
      <c r="T180">
        <v>65</v>
      </c>
      <c r="U180">
        <v>0.1</v>
      </c>
      <c r="V180">
        <v>0.6</v>
      </c>
      <c r="W180">
        <v>0.6</v>
      </c>
      <c r="X180">
        <v>0.8</v>
      </c>
      <c r="Y180">
        <v>0.7</v>
      </c>
      <c r="Z180">
        <v>1</v>
      </c>
      <c r="AA180">
        <v>0.1</v>
      </c>
      <c r="AB180">
        <v>0.9</v>
      </c>
      <c r="AC180">
        <v>0</v>
      </c>
      <c r="AD180">
        <v>0</v>
      </c>
      <c r="AE180">
        <v>0</v>
      </c>
      <c r="AF180">
        <v>0</v>
      </c>
      <c r="AG180">
        <v>0.5</v>
      </c>
      <c r="AH180">
        <v>0.9</v>
      </c>
      <c r="AI180">
        <v>0</v>
      </c>
      <c r="AJ180">
        <v>0</v>
      </c>
      <c r="AK180">
        <v>0</v>
      </c>
      <c r="AL180">
        <v>0</v>
      </c>
      <c r="AM180">
        <v>1.3971000000000001E-2</v>
      </c>
      <c r="AN180">
        <v>0</v>
      </c>
      <c r="AO180">
        <v>0.5</v>
      </c>
      <c r="AP180">
        <v>0</v>
      </c>
      <c r="AQ180">
        <v>0</v>
      </c>
      <c r="AR180">
        <v>0.6</v>
      </c>
      <c r="AS180">
        <v>3.36</v>
      </c>
      <c r="AT180">
        <v>0</v>
      </c>
      <c r="AU180">
        <v>0</v>
      </c>
      <c r="AV180">
        <v>0</v>
      </c>
      <c r="AW180">
        <v>23.675001000000002</v>
      </c>
      <c r="AX180">
        <v>8</v>
      </c>
      <c r="AY180">
        <v>3</v>
      </c>
    </row>
    <row r="181" spans="1:51" x14ac:dyDescent="0.25">
      <c r="A181">
        <v>229</v>
      </c>
      <c r="B181" t="s">
        <v>322</v>
      </c>
      <c r="C181">
        <v>144</v>
      </c>
      <c r="D181">
        <v>310</v>
      </c>
      <c r="E181">
        <v>8.3014480000000006</v>
      </c>
      <c r="F181">
        <v>0</v>
      </c>
      <c r="G181">
        <v>0.66270700000000005</v>
      </c>
      <c r="H181">
        <v>8.9317999999999995E-2</v>
      </c>
      <c r="I181">
        <v>0</v>
      </c>
      <c r="J181">
        <v>5.7942169999999997</v>
      </c>
      <c r="K181">
        <v>4.20411</v>
      </c>
      <c r="L181">
        <v>0</v>
      </c>
      <c r="M181">
        <v>1.1528999999999999E-2</v>
      </c>
      <c r="N181">
        <v>0</v>
      </c>
      <c r="O181">
        <v>60</v>
      </c>
      <c r="P181">
        <v>0</v>
      </c>
      <c r="Q181">
        <v>0.05</v>
      </c>
      <c r="R181">
        <v>0</v>
      </c>
      <c r="S181">
        <v>50</v>
      </c>
      <c r="T181">
        <v>0</v>
      </c>
      <c r="U181">
        <v>0.2</v>
      </c>
      <c r="V181">
        <v>1</v>
      </c>
      <c r="W181">
        <v>1.2</v>
      </c>
      <c r="X181">
        <v>2.2999999999999998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1.05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0.3</v>
      </c>
      <c r="AS181">
        <v>0.96</v>
      </c>
      <c r="AT181">
        <v>0</v>
      </c>
      <c r="AU181">
        <v>0</v>
      </c>
      <c r="AV181">
        <v>0</v>
      </c>
      <c r="AW181">
        <v>20.029112000000001</v>
      </c>
      <c r="AX181">
        <v>8</v>
      </c>
      <c r="AY181">
        <v>3</v>
      </c>
    </row>
    <row r="182" spans="1:51" x14ac:dyDescent="0.25">
      <c r="A182">
        <v>230</v>
      </c>
      <c r="B182" t="s">
        <v>330</v>
      </c>
      <c r="C182">
        <v>146</v>
      </c>
      <c r="D182">
        <v>340</v>
      </c>
      <c r="E182">
        <v>5.115704</v>
      </c>
      <c r="F182">
        <v>0</v>
      </c>
      <c r="G182">
        <v>0.53204700000000005</v>
      </c>
      <c r="H182">
        <v>4.9889999999999997E-2</v>
      </c>
      <c r="I182">
        <v>0</v>
      </c>
      <c r="J182">
        <v>33.915131000000002</v>
      </c>
      <c r="K182">
        <v>4.6906429999999997</v>
      </c>
      <c r="L182">
        <v>0</v>
      </c>
      <c r="M182">
        <v>4.0570000000000002E-2</v>
      </c>
      <c r="N182">
        <v>0</v>
      </c>
      <c r="O182">
        <v>90</v>
      </c>
      <c r="P182">
        <v>0</v>
      </c>
      <c r="Q182">
        <v>0.05</v>
      </c>
      <c r="R182">
        <v>0.01</v>
      </c>
      <c r="S182">
        <v>80</v>
      </c>
      <c r="T182">
        <v>70</v>
      </c>
      <c r="U182">
        <v>0.2</v>
      </c>
      <c r="V182">
        <v>0.5</v>
      </c>
      <c r="W182">
        <v>0.2</v>
      </c>
      <c r="X182">
        <v>0.5</v>
      </c>
      <c r="Y182">
        <v>0.5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0.3</v>
      </c>
      <c r="AH182">
        <v>0.27089999999999997</v>
      </c>
      <c r="AI182">
        <v>0</v>
      </c>
      <c r="AJ182">
        <v>0</v>
      </c>
      <c r="AK182">
        <v>0</v>
      </c>
      <c r="AL182">
        <v>0</v>
      </c>
      <c r="AM182">
        <v>2.1898999999999998E-2</v>
      </c>
      <c r="AN182">
        <v>0</v>
      </c>
      <c r="AO182">
        <v>0</v>
      </c>
      <c r="AP182">
        <v>0</v>
      </c>
      <c r="AQ182">
        <v>0</v>
      </c>
      <c r="AR182">
        <v>0.4</v>
      </c>
      <c r="AS182">
        <v>0.96</v>
      </c>
      <c r="AT182">
        <v>0</v>
      </c>
      <c r="AU182">
        <v>0</v>
      </c>
      <c r="AV182">
        <v>0</v>
      </c>
      <c r="AW182">
        <v>13.641653</v>
      </c>
      <c r="AX182">
        <v>5</v>
      </c>
      <c r="AY182">
        <v>5</v>
      </c>
    </row>
    <row r="183" spans="1:51" x14ac:dyDescent="0.25">
      <c r="A183">
        <v>231</v>
      </c>
      <c r="B183" t="s">
        <v>332</v>
      </c>
      <c r="C183">
        <v>127</v>
      </c>
      <c r="D183">
        <v>310</v>
      </c>
      <c r="E183">
        <v>2.1676549999999999</v>
      </c>
      <c r="F183">
        <v>2.9304990000000002</v>
      </c>
      <c r="G183">
        <v>0.84941999999999995</v>
      </c>
      <c r="H183">
        <v>1.8209999999999999E-3</v>
      </c>
      <c r="I183">
        <v>2.4958209999999998</v>
      </c>
      <c r="J183">
        <v>0.48869200000000002</v>
      </c>
      <c r="K183">
        <v>1.110867</v>
      </c>
      <c r="L183">
        <v>0.83315099999999997</v>
      </c>
      <c r="M183">
        <v>3.0458789999999998</v>
      </c>
      <c r="N183">
        <v>0</v>
      </c>
      <c r="O183">
        <v>95</v>
      </c>
      <c r="P183">
        <v>0</v>
      </c>
      <c r="Q183">
        <v>0.02</v>
      </c>
      <c r="R183">
        <v>0.1</v>
      </c>
      <c r="S183">
        <v>95</v>
      </c>
      <c r="T183">
        <v>90</v>
      </c>
      <c r="U183">
        <v>0.5</v>
      </c>
      <c r="V183">
        <v>0.5</v>
      </c>
      <c r="W183">
        <v>2</v>
      </c>
      <c r="X183">
        <v>5</v>
      </c>
      <c r="Y183">
        <v>2</v>
      </c>
      <c r="Z183">
        <v>0</v>
      </c>
      <c r="AA183">
        <v>1</v>
      </c>
      <c r="AB183">
        <v>1</v>
      </c>
      <c r="AC183">
        <v>0</v>
      </c>
      <c r="AD183">
        <v>6.9813E-2</v>
      </c>
      <c r="AE183">
        <v>0</v>
      </c>
      <c r="AF183">
        <v>0</v>
      </c>
      <c r="AG183">
        <v>1</v>
      </c>
      <c r="AH183">
        <v>0.92100000000000004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1.2</v>
      </c>
      <c r="AS183">
        <v>2.88</v>
      </c>
      <c r="AT183">
        <v>0</v>
      </c>
      <c r="AU183">
        <v>0</v>
      </c>
      <c r="AV183">
        <v>0</v>
      </c>
      <c r="AW183">
        <v>26.860291</v>
      </c>
      <c r="AX183">
        <v>5</v>
      </c>
      <c r="AY183">
        <v>5</v>
      </c>
    </row>
    <row r="184" spans="1:51" x14ac:dyDescent="0.25">
      <c r="A184">
        <v>232</v>
      </c>
      <c r="B184" t="s">
        <v>334</v>
      </c>
      <c r="C184">
        <v>95</v>
      </c>
      <c r="D184">
        <v>320</v>
      </c>
      <c r="E184">
        <v>0.21235499999999999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1.297736</v>
      </c>
      <c r="N184">
        <v>0</v>
      </c>
      <c r="O184">
        <v>95</v>
      </c>
      <c r="P184">
        <v>0</v>
      </c>
      <c r="Q184">
        <v>0.5</v>
      </c>
      <c r="R184">
        <v>0</v>
      </c>
      <c r="S184">
        <v>80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0.5</v>
      </c>
      <c r="AH184">
        <v>0.2205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2.2305899999999999</v>
      </c>
      <c r="AX184">
        <v>7</v>
      </c>
      <c r="AY184">
        <v>7</v>
      </c>
    </row>
    <row r="185" spans="1:51" x14ac:dyDescent="0.25">
      <c r="A185">
        <v>233</v>
      </c>
      <c r="B185" t="s">
        <v>336</v>
      </c>
      <c r="C185">
        <v>7</v>
      </c>
      <c r="D185">
        <v>340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3.562554</v>
      </c>
      <c r="N185">
        <v>0</v>
      </c>
      <c r="O185">
        <v>85</v>
      </c>
      <c r="P185">
        <v>0</v>
      </c>
      <c r="Q185">
        <v>0.05</v>
      </c>
      <c r="R185">
        <v>0.01</v>
      </c>
      <c r="S185">
        <v>85</v>
      </c>
      <c r="T185">
        <v>85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3.6225540000000001</v>
      </c>
      <c r="AX185">
        <v>5</v>
      </c>
      <c r="AY185">
        <v>5</v>
      </c>
    </row>
    <row r="186" spans="1:51" x14ac:dyDescent="0.25">
      <c r="A186">
        <v>234</v>
      </c>
      <c r="B186" t="s">
        <v>897</v>
      </c>
      <c r="C186">
        <v>7</v>
      </c>
      <c r="D186">
        <v>340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0.69175799999999998</v>
      </c>
      <c r="N186">
        <v>0</v>
      </c>
      <c r="O186">
        <v>50</v>
      </c>
      <c r="P186">
        <v>0</v>
      </c>
      <c r="Q186">
        <v>0.1</v>
      </c>
      <c r="R186">
        <v>0.01</v>
      </c>
      <c r="S186">
        <v>85</v>
      </c>
      <c r="T186">
        <v>85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0.80175799999999997</v>
      </c>
      <c r="AX186">
        <v>5</v>
      </c>
      <c r="AY186">
        <v>5</v>
      </c>
    </row>
    <row r="187" spans="1:51" x14ac:dyDescent="0.25">
      <c r="A187">
        <v>235</v>
      </c>
      <c r="B187" t="s">
        <v>337</v>
      </c>
      <c r="C187">
        <v>1</v>
      </c>
      <c r="D187">
        <v>330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2</v>
      </c>
      <c r="R187">
        <v>0.01</v>
      </c>
      <c r="S187">
        <v>90</v>
      </c>
      <c r="T187">
        <v>50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0.1</v>
      </c>
      <c r="AH187">
        <v>8.5099999999999995E-2</v>
      </c>
      <c r="AI187">
        <v>0.1</v>
      </c>
      <c r="AJ187">
        <v>1.5E-3</v>
      </c>
      <c r="AK187">
        <v>0.1</v>
      </c>
      <c r="AL187">
        <v>8.9999999999999993E-3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2.1055999999999999</v>
      </c>
      <c r="AX187">
        <v>13</v>
      </c>
      <c r="AY187">
        <v>13</v>
      </c>
    </row>
    <row r="188" spans="1:51" x14ac:dyDescent="0.25">
      <c r="A188">
        <v>236</v>
      </c>
      <c r="B188" t="s">
        <v>339</v>
      </c>
      <c r="C188">
        <v>223</v>
      </c>
      <c r="D188">
        <v>310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0.14735200000000001</v>
      </c>
      <c r="N188">
        <v>0</v>
      </c>
      <c r="O188">
        <v>85</v>
      </c>
      <c r="P188">
        <v>0</v>
      </c>
      <c r="Q188">
        <v>0.05</v>
      </c>
      <c r="R188">
        <v>0</v>
      </c>
      <c r="S188">
        <v>75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0.197352</v>
      </c>
      <c r="AX188">
        <v>7</v>
      </c>
      <c r="AY188">
        <v>7</v>
      </c>
    </row>
    <row r="189" spans="1:51" x14ac:dyDescent="0.25">
      <c r="A189">
        <v>237</v>
      </c>
      <c r="B189" t="s">
        <v>341</v>
      </c>
      <c r="C189">
        <v>164</v>
      </c>
      <c r="D189">
        <v>240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5.7646499999999996</v>
      </c>
      <c r="N189">
        <v>0.30018299999999998</v>
      </c>
      <c r="O189">
        <v>98</v>
      </c>
      <c r="P189">
        <v>90</v>
      </c>
      <c r="Q189">
        <v>0.05</v>
      </c>
      <c r="R189">
        <v>0.01</v>
      </c>
      <c r="S189">
        <v>95</v>
      </c>
      <c r="T189">
        <v>95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0.5</v>
      </c>
      <c r="AH189">
        <v>0.15</v>
      </c>
      <c r="AI189">
        <v>0.1</v>
      </c>
      <c r="AJ189">
        <v>1E-3</v>
      </c>
      <c r="AK189">
        <v>0.1</v>
      </c>
      <c r="AL189">
        <v>1.2E-2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6.287833</v>
      </c>
      <c r="AX189">
        <v>7</v>
      </c>
      <c r="AY189">
        <v>7</v>
      </c>
    </row>
    <row r="190" spans="1:51" x14ac:dyDescent="0.25">
      <c r="A190">
        <v>238</v>
      </c>
      <c r="B190" t="s">
        <v>343</v>
      </c>
      <c r="C190">
        <v>112</v>
      </c>
      <c r="D190">
        <v>240</v>
      </c>
      <c r="E190">
        <v>6.3975049999999998</v>
      </c>
      <c r="F190">
        <v>2.9324590000000001</v>
      </c>
      <c r="G190">
        <v>4.5998999999999998E-2</v>
      </c>
      <c r="H190">
        <v>0</v>
      </c>
      <c r="I190">
        <v>0</v>
      </c>
      <c r="J190">
        <v>0</v>
      </c>
      <c r="K190">
        <v>6.6713290000000001</v>
      </c>
      <c r="L190">
        <v>9.6734279999999995</v>
      </c>
      <c r="M190">
        <v>0.45391500000000001</v>
      </c>
      <c r="N190">
        <v>0</v>
      </c>
      <c r="O190">
        <v>90</v>
      </c>
      <c r="P190">
        <v>0</v>
      </c>
      <c r="Q190">
        <v>0.1</v>
      </c>
      <c r="R190">
        <v>0</v>
      </c>
      <c r="S190">
        <v>80</v>
      </c>
      <c r="T190">
        <v>0</v>
      </c>
      <c r="U190">
        <v>0.2</v>
      </c>
      <c r="V190">
        <v>0.2</v>
      </c>
      <c r="W190">
        <v>0.4</v>
      </c>
      <c r="X190">
        <v>0.2</v>
      </c>
      <c r="Y190">
        <v>6</v>
      </c>
      <c r="Z190">
        <v>2.5</v>
      </c>
      <c r="AA190">
        <v>0.5</v>
      </c>
      <c r="AB190">
        <v>17</v>
      </c>
      <c r="AC190">
        <v>7</v>
      </c>
      <c r="AD190">
        <v>0</v>
      </c>
      <c r="AE190">
        <v>0</v>
      </c>
      <c r="AF190">
        <v>0</v>
      </c>
      <c r="AG190">
        <v>0.5</v>
      </c>
      <c r="AH190">
        <v>1.4014</v>
      </c>
      <c r="AI190">
        <v>0.2</v>
      </c>
      <c r="AJ190">
        <v>2E-3</v>
      </c>
      <c r="AK190">
        <v>0.7</v>
      </c>
      <c r="AL190">
        <v>0.315</v>
      </c>
      <c r="AM190">
        <v>3.0560000000000001E-3</v>
      </c>
      <c r="AN190">
        <v>0</v>
      </c>
      <c r="AO190">
        <v>0.04</v>
      </c>
      <c r="AP190">
        <v>1</v>
      </c>
      <c r="AQ190">
        <v>17.640001000000002</v>
      </c>
      <c r="AR190">
        <v>1</v>
      </c>
      <c r="AS190">
        <v>7.84</v>
      </c>
      <c r="AT190">
        <v>3.5697E-2</v>
      </c>
      <c r="AU190">
        <v>0</v>
      </c>
      <c r="AV190">
        <v>0</v>
      </c>
      <c r="AW190">
        <v>87.551788000000002</v>
      </c>
      <c r="AX190">
        <v>8</v>
      </c>
      <c r="AY190">
        <v>1</v>
      </c>
    </row>
    <row r="191" spans="1:51" x14ac:dyDescent="0.25">
      <c r="A191">
        <v>239</v>
      </c>
      <c r="B191" t="s">
        <v>899</v>
      </c>
      <c r="C191">
        <v>136</v>
      </c>
      <c r="D191">
        <v>240</v>
      </c>
      <c r="E191">
        <v>4.2549409999999996</v>
      </c>
      <c r="F191">
        <v>5.5928420000000001</v>
      </c>
      <c r="G191">
        <v>0.69003199999999998</v>
      </c>
      <c r="H191">
        <v>0</v>
      </c>
      <c r="I191">
        <v>132.25900300000001</v>
      </c>
      <c r="J191">
        <v>0</v>
      </c>
      <c r="K191">
        <v>0</v>
      </c>
      <c r="L191">
        <v>1.829664</v>
      </c>
      <c r="M191">
        <v>4.8</v>
      </c>
      <c r="N191">
        <v>0</v>
      </c>
      <c r="O191">
        <v>95</v>
      </c>
      <c r="P191">
        <v>0</v>
      </c>
      <c r="Q191">
        <v>0.02</v>
      </c>
      <c r="R191">
        <v>0</v>
      </c>
      <c r="S191">
        <v>95</v>
      </c>
      <c r="T191">
        <v>0</v>
      </c>
      <c r="U191">
        <v>0.3</v>
      </c>
      <c r="V191">
        <v>0.8</v>
      </c>
      <c r="W191">
        <v>1.2</v>
      </c>
      <c r="X191">
        <v>1</v>
      </c>
      <c r="Y191">
        <v>1</v>
      </c>
      <c r="Z191">
        <v>0</v>
      </c>
      <c r="AA191">
        <v>8</v>
      </c>
      <c r="AB191">
        <v>6</v>
      </c>
      <c r="AC191">
        <v>1</v>
      </c>
      <c r="AD191">
        <v>1.295668</v>
      </c>
      <c r="AE191">
        <v>0</v>
      </c>
      <c r="AF191">
        <v>0</v>
      </c>
      <c r="AG191">
        <v>0.1</v>
      </c>
      <c r="AH191">
        <v>0.22952</v>
      </c>
      <c r="AI191">
        <v>0.1</v>
      </c>
      <c r="AJ191">
        <v>5.0000000000000001E-4</v>
      </c>
      <c r="AK191">
        <v>0.3</v>
      </c>
      <c r="AL191">
        <v>1.35E-2</v>
      </c>
      <c r="AM191">
        <v>0</v>
      </c>
      <c r="AN191">
        <v>0</v>
      </c>
      <c r="AO191">
        <v>3</v>
      </c>
      <c r="AP191">
        <v>0</v>
      </c>
      <c r="AQ191">
        <v>0</v>
      </c>
      <c r="AR191">
        <v>0.4</v>
      </c>
      <c r="AS191">
        <v>2.4319999999999999</v>
      </c>
      <c r="AT191">
        <v>0</v>
      </c>
      <c r="AU191">
        <v>0</v>
      </c>
      <c r="AV191">
        <v>0</v>
      </c>
      <c r="AW191">
        <v>43.662998000000002</v>
      </c>
      <c r="AX191">
        <v>8</v>
      </c>
      <c r="AY191">
        <v>1</v>
      </c>
    </row>
    <row r="192" spans="1:51" x14ac:dyDescent="0.25">
      <c r="A192">
        <v>240</v>
      </c>
      <c r="B192" t="s">
        <v>345</v>
      </c>
      <c r="C192">
        <v>293</v>
      </c>
      <c r="D192">
        <v>230</v>
      </c>
      <c r="E192">
        <v>8.1021999999999997E-2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5.85</v>
      </c>
      <c r="N192">
        <v>0.20236699999999999</v>
      </c>
      <c r="O192">
        <v>85</v>
      </c>
      <c r="P192">
        <v>85</v>
      </c>
      <c r="Q192">
        <v>0.2</v>
      </c>
      <c r="R192">
        <v>0</v>
      </c>
      <c r="S192">
        <v>85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2.0230000000000001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2</v>
      </c>
      <c r="AS192">
        <v>14.400001</v>
      </c>
      <c r="AT192">
        <v>0</v>
      </c>
      <c r="AU192">
        <v>0</v>
      </c>
      <c r="AV192">
        <v>0</v>
      </c>
      <c r="AW192">
        <v>22.75639</v>
      </c>
      <c r="AX192">
        <v>11</v>
      </c>
      <c r="AY192">
        <v>11</v>
      </c>
    </row>
    <row r="193" spans="1:51" x14ac:dyDescent="0.25">
      <c r="A193">
        <v>241</v>
      </c>
      <c r="B193" t="s">
        <v>347</v>
      </c>
      <c r="C193">
        <v>66</v>
      </c>
      <c r="D193">
        <v>230</v>
      </c>
      <c r="E193">
        <v>2.9108969999999998</v>
      </c>
      <c r="F193">
        <v>2.803086</v>
      </c>
      <c r="G193">
        <v>5.1749000000000003E-2</v>
      </c>
      <c r="H193">
        <v>3.7284999999999999E-2</v>
      </c>
      <c r="I193">
        <v>0</v>
      </c>
      <c r="J193">
        <v>13.007667</v>
      </c>
      <c r="K193">
        <v>0</v>
      </c>
      <c r="L193">
        <v>0</v>
      </c>
      <c r="M193">
        <v>2.708809</v>
      </c>
      <c r="N193">
        <v>0</v>
      </c>
      <c r="O193">
        <v>90</v>
      </c>
      <c r="P193">
        <v>0</v>
      </c>
      <c r="Q193">
        <v>0.2</v>
      </c>
      <c r="R193">
        <v>0</v>
      </c>
      <c r="S193">
        <v>70</v>
      </c>
      <c r="T193">
        <v>0</v>
      </c>
      <c r="U193">
        <v>0.2</v>
      </c>
      <c r="V193">
        <v>3.5</v>
      </c>
      <c r="W193">
        <v>6</v>
      </c>
      <c r="X193">
        <v>14.500000999999999</v>
      </c>
      <c r="Y193">
        <v>21.500001999999999</v>
      </c>
      <c r="Z193">
        <v>0</v>
      </c>
      <c r="AA193">
        <v>0.4</v>
      </c>
      <c r="AB193">
        <v>0.6</v>
      </c>
      <c r="AC193">
        <v>0</v>
      </c>
      <c r="AD193">
        <v>1.904361</v>
      </c>
      <c r="AE193">
        <v>3.2669999999999999E-3</v>
      </c>
      <c r="AF193">
        <v>5.1050000000000002E-3</v>
      </c>
      <c r="AG193">
        <v>1</v>
      </c>
      <c r="AH193">
        <v>2.6055000000000001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3</v>
      </c>
      <c r="AP193">
        <v>0</v>
      </c>
      <c r="AQ193">
        <v>0</v>
      </c>
      <c r="AR193">
        <v>0.6</v>
      </c>
      <c r="AS193">
        <v>4.5599999999999996</v>
      </c>
      <c r="AT193">
        <v>0.135572</v>
      </c>
      <c r="AU193">
        <v>0</v>
      </c>
      <c r="AV193">
        <v>0</v>
      </c>
      <c r="AW193">
        <v>67.221267999999995</v>
      </c>
      <c r="AX193">
        <v>11</v>
      </c>
      <c r="AY193">
        <v>11</v>
      </c>
    </row>
    <row r="194" spans="1:51" x14ac:dyDescent="0.25">
      <c r="A194">
        <v>242</v>
      </c>
      <c r="B194" t="s">
        <v>349</v>
      </c>
      <c r="C194">
        <v>66</v>
      </c>
      <c r="D194">
        <v>230</v>
      </c>
      <c r="E194">
        <v>2.9108969999999998</v>
      </c>
      <c r="F194">
        <v>2.803086</v>
      </c>
      <c r="G194">
        <v>0</v>
      </c>
      <c r="H194">
        <v>5.5926999999999998E-2</v>
      </c>
      <c r="I194">
        <v>0</v>
      </c>
      <c r="J194">
        <v>15.235006</v>
      </c>
      <c r="K194">
        <v>0</v>
      </c>
      <c r="L194">
        <v>0</v>
      </c>
      <c r="M194">
        <v>1.504894</v>
      </c>
      <c r="N194">
        <v>0</v>
      </c>
      <c r="O194">
        <v>5</v>
      </c>
      <c r="P194">
        <v>0</v>
      </c>
      <c r="Q194">
        <v>0.3</v>
      </c>
      <c r="R194">
        <v>0</v>
      </c>
      <c r="S194">
        <v>15</v>
      </c>
      <c r="T194">
        <v>0</v>
      </c>
      <c r="U194">
        <v>0.02</v>
      </c>
      <c r="V194">
        <v>1.5</v>
      </c>
      <c r="W194">
        <v>3</v>
      </c>
      <c r="X194">
        <v>12.000000999999999</v>
      </c>
      <c r="Y194">
        <v>18</v>
      </c>
      <c r="Z194">
        <v>0</v>
      </c>
      <c r="AA194">
        <v>0.4</v>
      </c>
      <c r="AB194">
        <v>0.6</v>
      </c>
      <c r="AC194">
        <v>0</v>
      </c>
      <c r="AD194">
        <v>1.904361</v>
      </c>
      <c r="AE194">
        <v>1.838E-3</v>
      </c>
      <c r="AF194">
        <v>0</v>
      </c>
      <c r="AG194">
        <v>0.1</v>
      </c>
      <c r="AH194">
        <v>0.06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0.2</v>
      </c>
      <c r="AS194">
        <v>1.52</v>
      </c>
      <c r="AT194">
        <v>0.135572</v>
      </c>
      <c r="AU194">
        <v>0</v>
      </c>
      <c r="AV194">
        <v>0</v>
      </c>
      <c r="AW194">
        <v>44.812213999999997</v>
      </c>
      <c r="AX194">
        <v>11</v>
      </c>
      <c r="AY194">
        <v>11</v>
      </c>
    </row>
    <row r="195" spans="1:51" x14ac:dyDescent="0.25">
      <c r="A195">
        <v>243</v>
      </c>
      <c r="B195" t="s">
        <v>351</v>
      </c>
      <c r="C195">
        <v>63</v>
      </c>
      <c r="D195">
        <v>210</v>
      </c>
      <c r="E195">
        <v>0.28030899999999997</v>
      </c>
      <c r="F195">
        <v>0</v>
      </c>
      <c r="G195">
        <v>1.618268</v>
      </c>
      <c r="H195">
        <v>0</v>
      </c>
      <c r="I195">
        <v>0</v>
      </c>
      <c r="J195">
        <v>0</v>
      </c>
      <c r="K195">
        <v>19.765501</v>
      </c>
      <c r="L195">
        <v>8.6837540000000004</v>
      </c>
      <c r="M195">
        <v>0.50695999999999997</v>
      </c>
      <c r="N195">
        <v>0</v>
      </c>
      <c r="O195">
        <v>80</v>
      </c>
      <c r="P195">
        <v>0</v>
      </c>
      <c r="Q195">
        <v>0.1</v>
      </c>
      <c r="R195">
        <v>0</v>
      </c>
      <c r="S195">
        <v>85</v>
      </c>
      <c r="T195">
        <v>0</v>
      </c>
      <c r="U195">
        <v>1.5</v>
      </c>
      <c r="V195">
        <v>0.9</v>
      </c>
      <c r="W195">
        <v>1.4</v>
      </c>
      <c r="X195">
        <v>2.1</v>
      </c>
      <c r="Y195">
        <v>0.5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1.9890000000000001</v>
      </c>
      <c r="AI195">
        <v>0.5</v>
      </c>
      <c r="AJ195">
        <v>1.2500000000000001E-2</v>
      </c>
      <c r="AK195">
        <v>0</v>
      </c>
      <c r="AL195">
        <v>0</v>
      </c>
      <c r="AM195">
        <v>0</v>
      </c>
      <c r="AN195">
        <v>0</v>
      </c>
      <c r="AO195">
        <v>3</v>
      </c>
      <c r="AP195">
        <v>0</v>
      </c>
      <c r="AQ195">
        <v>0</v>
      </c>
      <c r="AR195">
        <v>0.7</v>
      </c>
      <c r="AS195">
        <v>4.2</v>
      </c>
      <c r="AT195">
        <v>8.5996000000000003E-2</v>
      </c>
      <c r="AU195">
        <v>0</v>
      </c>
      <c r="AV195">
        <v>0</v>
      </c>
      <c r="AW195">
        <v>46.642288000000001</v>
      </c>
      <c r="AX195">
        <v>10</v>
      </c>
      <c r="AY195">
        <v>10</v>
      </c>
    </row>
    <row r="196" spans="1:51" x14ac:dyDescent="0.25">
      <c r="A196">
        <v>260</v>
      </c>
      <c r="B196" t="s">
        <v>902</v>
      </c>
      <c r="C196">
        <v>400</v>
      </c>
      <c r="D196">
        <v>420</v>
      </c>
      <c r="E196">
        <v>1.6498349999999999</v>
      </c>
      <c r="F196">
        <v>0</v>
      </c>
      <c r="G196">
        <v>0</v>
      </c>
      <c r="H196">
        <v>0</v>
      </c>
      <c r="I196">
        <v>1.7168099999999999</v>
      </c>
      <c r="J196">
        <v>0</v>
      </c>
      <c r="K196">
        <v>7.3543999999999998E-2</v>
      </c>
      <c r="L196">
        <v>0.122573</v>
      </c>
      <c r="M196">
        <v>0.42327999999999999</v>
      </c>
      <c r="N196">
        <v>0</v>
      </c>
      <c r="O196">
        <v>95</v>
      </c>
      <c r="P196">
        <v>0</v>
      </c>
      <c r="Q196">
        <v>3</v>
      </c>
      <c r="R196">
        <v>3</v>
      </c>
      <c r="S196">
        <v>90</v>
      </c>
      <c r="T196">
        <v>95</v>
      </c>
      <c r="U196">
        <v>0.1</v>
      </c>
      <c r="V196">
        <v>0.2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1.8</v>
      </c>
      <c r="AH196">
        <v>5.3010000000000002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13.870234</v>
      </c>
      <c r="AX196">
        <v>9</v>
      </c>
      <c r="AY196">
        <v>9</v>
      </c>
    </row>
    <row r="197" spans="1:51" x14ac:dyDescent="0.25">
      <c r="A197">
        <v>261</v>
      </c>
      <c r="B197" t="s">
        <v>903</v>
      </c>
      <c r="C197">
        <v>404</v>
      </c>
      <c r="D197">
        <v>420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0.93930999999999998</v>
      </c>
      <c r="N197">
        <v>0</v>
      </c>
      <c r="O197">
        <v>90</v>
      </c>
      <c r="P197">
        <v>0</v>
      </c>
      <c r="Q197">
        <v>2</v>
      </c>
      <c r="R197">
        <v>0</v>
      </c>
      <c r="S197">
        <v>80</v>
      </c>
      <c r="T197">
        <v>0</v>
      </c>
      <c r="U197">
        <v>0.1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0.5</v>
      </c>
      <c r="AH197">
        <v>0.17249999999999999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3.2118099999999998</v>
      </c>
      <c r="AX197">
        <v>9</v>
      </c>
      <c r="AY197">
        <v>9</v>
      </c>
    </row>
    <row r="198" spans="1:51" x14ac:dyDescent="0.25">
      <c r="A198">
        <v>262</v>
      </c>
      <c r="B198" t="s">
        <v>904</v>
      </c>
      <c r="C198">
        <v>404</v>
      </c>
      <c r="D198">
        <v>420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0.34</v>
      </c>
      <c r="N198">
        <v>0</v>
      </c>
      <c r="O198">
        <v>95</v>
      </c>
      <c r="P198">
        <v>0</v>
      </c>
      <c r="Q198">
        <v>6</v>
      </c>
      <c r="R198">
        <v>0</v>
      </c>
      <c r="S198">
        <v>80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</v>
      </c>
      <c r="AH198">
        <v>4.37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10.71</v>
      </c>
      <c r="AX198">
        <v>9</v>
      </c>
      <c r="AY198">
        <v>9</v>
      </c>
    </row>
    <row r="199" spans="1:51" x14ac:dyDescent="0.25">
      <c r="A199">
        <v>263</v>
      </c>
      <c r="B199" t="s">
        <v>905</v>
      </c>
      <c r="C199">
        <v>404</v>
      </c>
      <c r="D199">
        <v>420</v>
      </c>
      <c r="E199">
        <v>3.2669999999999998E-2</v>
      </c>
      <c r="F199">
        <v>0</v>
      </c>
      <c r="G199">
        <v>0</v>
      </c>
      <c r="H199">
        <v>0</v>
      </c>
      <c r="I199">
        <v>9.5338999999999993E-2</v>
      </c>
      <c r="J199">
        <v>0</v>
      </c>
      <c r="K199">
        <v>0</v>
      </c>
      <c r="L199">
        <v>0</v>
      </c>
      <c r="M199">
        <v>1.377</v>
      </c>
      <c r="N199">
        <v>0</v>
      </c>
      <c r="O199">
        <v>85</v>
      </c>
      <c r="P199">
        <v>0</v>
      </c>
      <c r="Q199">
        <v>3</v>
      </c>
      <c r="R199">
        <v>0</v>
      </c>
      <c r="S199">
        <v>90</v>
      </c>
      <c r="T199">
        <v>0</v>
      </c>
      <c r="U199">
        <v>0.1</v>
      </c>
      <c r="V199">
        <v>0.1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1.5</v>
      </c>
      <c r="AH199">
        <v>2.0699999999999998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6.6796699999999998</v>
      </c>
      <c r="AX199">
        <v>9</v>
      </c>
      <c r="AY199">
        <v>9</v>
      </c>
    </row>
    <row r="200" spans="1:51" x14ac:dyDescent="0.25">
      <c r="A200">
        <v>264</v>
      </c>
      <c r="B200" t="s">
        <v>353</v>
      </c>
      <c r="C200">
        <v>47</v>
      </c>
      <c r="D200">
        <v>220</v>
      </c>
      <c r="E200">
        <v>7.9061389999999996</v>
      </c>
      <c r="F200">
        <v>1.784599</v>
      </c>
      <c r="G200">
        <v>0.81645400000000001</v>
      </c>
      <c r="H200">
        <v>0</v>
      </c>
      <c r="I200">
        <v>1.2068950000000001</v>
      </c>
      <c r="J200">
        <v>0</v>
      </c>
      <c r="K200">
        <v>0.31268699999999999</v>
      </c>
      <c r="L200">
        <v>0.25014900000000001</v>
      </c>
      <c r="M200">
        <v>2.2961749999999999</v>
      </c>
      <c r="N200">
        <v>0.44864900000000002</v>
      </c>
      <c r="O200">
        <v>85</v>
      </c>
      <c r="P200">
        <v>85</v>
      </c>
      <c r="Q200">
        <v>1</v>
      </c>
      <c r="R200">
        <v>0.25</v>
      </c>
      <c r="S200">
        <v>50</v>
      </c>
      <c r="T200">
        <v>60</v>
      </c>
      <c r="U200">
        <v>0.3</v>
      </c>
      <c r="V200">
        <v>0.7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2.754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0.3</v>
      </c>
      <c r="AP200">
        <v>0</v>
      </c>
      <c r="AQ200">
        <v>0</v>
      </c>
      <c r="AR200">
        <v>0.4</v>
      </c>
      <c r="AS200">
        <v>2.2400000000000002</v>
      </c>
      <c r="AT200">
        <v>0</v>
      </c>
      <c r="AU200">
        <v>0</v>
      </c>
      <c r="AV200">
        <v>0</v>
      </c>
      <c r="AW200">
        <v>22.35885</v>
      </c>
      <c r="AX200">
        <v>9</v>
      </c>
      <c r="AY200">
        <v>9</v>
      </c>
    </row>
    <row r="201" spans="1:51" x14ac:dyDescent="0.25">
      <c r="A201">
        <v>265</v>
      </c>
      <c r="B201" t="s">
        <v>355</v>
      </c>
      <c r="C201">
        <v>18</v>
      </c>
      <c r="D201">
        <v>210</v>
      </c>
      <c r="E201">
        <v>6.5960729999999996</v>
      </c>
      <c r="F201">
        <v>1.804691</v>
      </c>
      <c r="G201">
        <v>0.69870200000000005</v>
      </c>
      <c r="H201">
        <v>3.7161E-2</v>
      </c>
      <c r="I201">
        <v>3.0535809999999999</v>
      </c>
      <c r="J201">
        <v>2.0178600000000002</v>
      </c>
      <c r="K201">
        <v>1.3025629999999999</v>
      </c>
      <c r="L201">
        <v>0.38824199999999998</v>
      </c>
      <c r="M201">
        <v>1.3443400000000001</v>
      </c>
      <c r="N201">
        <v>0.372998</v>
      </c>
      <c r="O201">
        <v>75</v>
      </c>
      <c r="P201">
        <v>75</v>
      </c>
      <c r="Q201">
        <v>1</v>
      </c>
      <c r="R201">
        <v>0</v>
      </c>
      <c r="S201">
        <v>75</v>
      </c>
      <c r="T201">
        <v>0</v>
      </c>
      <c r="U201">
        <v>0.5</v>
      </c>
      <c r="V201">
        <v>0.6</v>
      </c>
      <c r="W201">
        <v>1.6</v>
      </c>
      <c r="X201">
        <v>1.1000000000000001</v>
      </c>
      <c r="Y201">
        <v>2</v>
      </c>
      <c r="Z201">
        <v>4</v>
      </c>
      <c r="AA201">
        <v>0.2</v>
      </c>
      <c r="AB201">
        <v>1</v>
      </c>
      <c r="AC201">
        <v>1</v>
      </c>
      <c r="AD201">
        <v>0</v>
      </c>
      <c r="AE201">
        <v>0</v>
      </c>
      <c r="AF201">
        <v>0</v>
      </c>
      <c r="AG201">
        <v>1</v>
      </c>
      <c r="AH201">
        <v>1.833</v>
      </c>
      <c r="AI201">
        <v>0</v>
      </c>
      <c r="AJ201">
        <v>0</v>
      </c>
      <c r="AK201">
        <v>2</v>
      </c>
      <c r="AL201">
        <v>0.6</v>
      </c>
      <c r="AM201">
        <v>0</v>
      </c>
      <c r="AN201">
        <v>2.4298E-2</v>
      </c>
      <c r="AO201">
        <v>0.04</v>
      </c>
      <c r="AP201">
        <v>0</v>
      </c>
      <c r="AQ201">
        <v>0</v>
      </c>
      <c r="AR201">
        <v>2</v>
      </c>
      <c r="AS201">
        <v>8</v>
      </c>
      <c r="AT201">
        <v>5.3546000000000003E-2</v>
      </c>
      <c r="AU201">
        <v>0</v>
      </c>
      <c r="AV201">
        <v>0</v>
      </c>
      <c r="AW201">
        <v>36.095615000000002</v>
      </c>
      <c r="AX201">
        <v>10</v>
      </c>
      <c r="AY201">
        <v>10</v>
      </c>
    </row>
    <row r="202" spans="1:51" x14ac:dyDescent="0.25">
      <c r="A202">
        <v>266</v>
      </c>
      <c r="B202" t="s">
        <v>357</v>
      </c>
      <c r="C202">
        <v>39</v>
      </c>
      <c r="D202">
        <v>210</v>
      </c>
      <c r="E202">
        <v>11.434500999999999</v>
      </c>
      <c r="F202">
        <v>6.1256250000000003</v>
      </c>
      <c r="G202">
        <v>1.939781</v>
      </c>
      <c r="H202">
        <v>0</v>
      </c>
      <c r="I202">
        <v>3.3420329999999998</v>
      </c>
      <c r="J202">
        <v>0</v>
      </c>
      <c r="K202">
        <v>2.0420349999999998</v>
      </c>
      <c r="L202">
        <v>1.4753700000000001</v>
      </c>
      <c r="M202">
        <v>0.6</v>
      </c>
      <c r="N202">
        <v>0.29541800000000001</v>
      </c>
      <c r="O202">
        <v>75</v>
      </c>
      <c r="P202">
        <v>75</v>
      </c>
      <c r="Q202">
        <v>0.25</v>
      </c>
      <c r="R202">
        <v>0.1</v>
      </c>
      <c r="S202">
        <v>75</v>
      </c>
      <c r="T202">
        <v>75</v>
      </c>
      <c r="U202">
        <v>0.5</v>
      </c>
      <c r="V202">
        <v>1</v>
      </c>
      <c r="W202">
        <v>1</v>
      </c>
      <c r="X202">
        <v>3</v>
      </c>
      <c r="Y202">
        <v>2</v>
      </c>
      <c r="Z202">
        <v>0.2</v>
      </c>
      <c r="AA202">
        <v>0.5</v>
      </c>
      <c r="AB202">
        <v>1</v>
      </c>
      <c r="AC202">
        <v>0.2</v>
      </c>
      <c r="AD202">
        <v>0</v>
      </c>
      <c r="AE202">
        <v>0.10378999999999999</v>
      </c>
      <c r="AF202">
        <v>0</v>
      </c>
      <c r="AG202">
        <v>1</v>
      </c>
      <c r="AH202">
        <v>2.79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7.2</v>
      </c>
      <c r="AT202">
        <v>0.23352100000000001</v>
      </c>
      <c r="AU202">
        <v>0</v>
      </c>
      <c r="AV202">
        <v>0</v>
      </c>
      <c r="AW202">
        <v>43.99004</v>
      </c>
      <c r="AX202">
        <v>9</v>
      </c>
      <c r="AY202">
        <v>9</v>
      </c>
    </row>
    <row r="203" spans="1:51" x14ac:dyDescent="0.25">
      <c r="A203">
        <v>267</v>
      </c>
      <c r="B203" t="s">
        <v>907</v>
      </c>
      <c r="C203">
        <v>26</v>
      </c>
      <c r="D203">
        <v>210</v>
      </c>
      <c r="E203">
        <v>10.919948</v>
      </c>
      <c r="F203">
        <v>4.567266</v>
      </c>
      <c r="G203">
        <v>0.65209300000000003</v>
      </c>
      <c r="H203">
        <v>8.3195000000000005E-2</v>
      </c>
      <c r="I203">
        <v>3.7286779999999999</v>
      </c>
      <c r="J203">
        <v>1.9058999999999999</v>
      </c>
      <c r="K203">
        <v>1.5315259999999999</v>
      </c>
      <c r="L203">
        <v>1.378374</v>
      </c>
      <c r="M203">
        <v>0.22695699999999999</v>
      </c>
      <c r="N203">
        <v>0.165162</v>
      </c>
      <c r="O203">
        <v>75</v>
      </c>
      <c r="P203">
        <v>75</v>
      </c>
      <c r="Q203">
        <v>0.1</v>
      </c>
      <c r="R203">
        <v>0</v>
      </c>
      <c r="S203">
        <v>75</v>
      </c>
      <c r="T203">
        <v>0</v>
      </c>
      <c r="U203">
        <v>0.5</v>
      </c>
      <c r="V203">
        <v>1</v>
      </c>
      <c r="W203">
        <v>1</v>
      </c>
      <c r="X203">
        <v>1.5</v>
      </c>
      <c r="Y203">
        <v>5</v>
      </c>
      <c r="Z203">
        <v>0.2</v>
      </c>
      <c r="AA203">
        <v>0.5</v>
      </c>
      <c r="AB203">
        <v>1</v>
      </c>
      <c r="AC203">
        <v>0.2</v>
      </c>
      <c r="AD203">
        <v>0.261241</v>
      </c>
      <c r="AE203">
        <v>2.0032999999999999E-2</v>
      </c>
      <c r="AF203">
        <v>0</v>
      </c>
      <c r="AG203">
        <v>1.5</v>
      </c>
      <c r="AH203">
        <v>4.1715</v>
      </c>
      <c r="AI203">
        <v>0</v>
      </c>
      <c r="AJ203">
        <v>0</v>
      </c>
      <c r="AK203">
        <v>2</v>
      </c>
      <c r="AL203">
        <v>0.15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1.5</v>
      </c>
      <c r="AS203">
        <v>10.200001</v>
      </c>
      <c r="AT203">
        <v>0.46821800000000002</v>
      </c>
      <c r="AU203">
        <v>0</v>
      </c>
      <c r="AV203">
        <v>0</v>
      </c>
      <c r="AW203">
        <v>45.534275000000001</v>
      </c>
      <c r="AX203">
        <v>9</v>
      </c>
      <c r="AY203">
        <v>9</v>
      </c>
    </row>
    <row r="204" spans="1:51" x14ac:dyDescent="0.25">
      <c r="A204">
        <v>268</v>
      </c>
      <c r="B204" t="s">
        <v>359</v>
      </c>
      <c r="C204">
        <v>15</v>
      </c>
      <c r="D204">
        <v>210</v>
      </c>
      <c r="E204">
        <v>10.536892999999999</v>
      </c>
      <c r="F204">
        <v>5.7159430000000002</v>
      </c>
      <c r="G204">
        <v>1.172504</v>
      </c>
      <c r="H204">
        <v>7.5994999999999993E-2</v>
      </c>
      <c r="I204">
        <v>2.9859019999999998</v>
      </c>
      <c r="J204">
        <v>2.1860149999999998</v>
      </c>
      <c r="K204">
        <v>1.2171810000000001</v>
      </c>
      <c r="L204">
        <v>1.5315259999999999</v>
      </c>
      <c r="M204">
        <v>0.34804600000000002</v>
      </c>
      <c r="N204">
        <v>0</v>
      </c>
      <c r="O204">
        <v>75</v>
      </c>
      <c r="P204">
        <v>0</v>
      </c>
      <c r="Q204">
        <v>0.1</v>
      </c>
      <c r="R204">
        <v>0</v>
      </c>
      <c r="S204">
        <v>75</v>
      </c>
      <c r="T204">
        <v>0</v>
      </c>
      <c r="U204">
        <v>0.5</v>
      </c>
      <c r="V204">
        <v>1</v>
      </c>
      <c r="W204">
        <v>1</v>
      </c>
      <c r="X204">
        <v>1.5</v>
      </c>
      <c r="Y204">
        <v>5</v>
      </c>
      <c r="Z204">
        <v>0.2</v>
      </c>
      <c r="AA204">
        <v>0.5</v>
      </c>
      <c r="AB204">
        <v>1</v>
      </c>
      <c r="AC204">
        <v>0.2</v>
      </c>
      <c r="AD204">
        <v>0.261241</v>
      </c>
      <c r="AE204">
        <v>2.0032999999999999E-2</v>
      </c>
      <c r="AF204">
        <v>0</v>
      </c>
      <c r="AG204">
        <v>1.5</v>
      </c>
      <c r="AH204">
        <v>4.1715</v>
      </c>
      <c r="AI204">
        <v>0</v>
      </c>
      <c r="AJ204">
        <v>0</v>
      </c>
      <c r="AK204">
        <v>2</v>
      </c>
      <c r="AL204">
        <v>0.15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1.5</v>
      </c>
      <c r="AS204">
        <v>10.200001</v>
      </c>
      <c r="AT204">
        <v>0.46821800000000002</v>
      </c>
      <c r="AU204">
        <v>0</v>
      </c>
      <c r="AV204">
        <v>0</v>
      </c>
      <c r="AW204">
        <v>46.607838000000001</v>
      </c>
      <c r="AX204">
        <v>10</v>
      </c>
      <c r="AY204">
        <v>10</v>
      </c>
    </row>
    <row r="205" spans="1:51" x14ac:dyDescent="0.25">
      <c r="A205">
        <v>269</v>
      </c>
      <c r="B205" t="s">
        <v>365</v>
      </c>
      <c r="C205">
        <v>41</v>
      </c>
      <c r="D205">
        <v>220</v>
      </c>
      <c r="E205">
        <v>22.738319000000001</v>
      </c>
      <c r="F205">
        <v>11.535776</v>
      </c>
      <c r="G205">
        <v>1.7968500000000001</v>
      </c>
      <c r="H205">
        <v>0</v>
      </c>
      <c r="I205">
        <v>13.690718</v>
      </c>
      <c r="J205">
        <v>0</v>
      </c>
      <c r="K205">
        <v>12.858108</v>
      </c>
      <c r="L205">
        <v>5.4742280000000001</v>
      </c>
      <c r="M205">
        <v>0.89360700000000004</v>
      </c>
      <c r="N205">
        <v>0</v>
      </c>
      <c r="O205">
        <v>85</v>
      </c>
      <c r="P205">
        <v>0</v>
      </c>
      <c r="Q205">
        <v>0.5</v>
      </c>
      <c r="R205">
        <v>0</v>
      </c>
      <c r="S205">
        <v>85</v>
      </c>
      <c r="T205">
        <v>0</v>
      </c>
      <c r="U205">
        <v>1</v>
      </c>
      <c r="V205">
        <v>1</v>
      </c>
      <c r="W205">
        <v>2</v>
      </c>
      <c r="X205">
        <v>3</v>
      </c>
      <c r="Y205">
        <v>2</v>
      </c>
      <c r="Z205">
        <v>0.5</v>
      </c>
      <c r="AA205">
        <v>2.2999999999999998</v>
      </c>
      <c r="AB205">
        <v>0.5</v>
      </c>
      <c r="AC205">
        <v>0</v>
      </c>
      <c r="AD205">
        <v>7.4743000000000004E-2</v>
      </c>
      <c r="AE205">
        <v>0.15315100000000001</v>
      </c>
      <c r="AF205">
        <v>0</v>
      </c>
      <c r="AG205">
        <v>2</v>
      </c>
      <c r="AH205">
        <v>5.58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0.75</v>
      </c>
      <c r="AS205">
        <v>5.4</v>
      </c>
      <c r="AT205">
        <v>0.23352100000000001</v>
      </c>
      <c r="AU205">
        <v>0</v>
      </c>
      <c r="AV205">
        <v>0</v>
      </c>
      <c r="AW205">
        <v>79.463570000000004</v>
      </c>
      <c r="AX205">
        <v>9</v>
      </c>
      <c r="AY205">
        <v>9</v>
      </c>
    </row>
    <row r="206" spans="1:51" x14ac:dyDescent="0.25">
      <c r="A206">
        <v>270</v>
      </c>
      <c r="B206" t="s">
        <v>367</v>
      </c>
      <c r="C206">
        <v>25</v>
      </c>
      <c r="D206">
        <v>220</v>
      </c>
      <c r="E206">
        <v>4.8919240000000004</v>
      </c>
      <c r="F206">
        <v>1.6335</v>
      </c>
      <c r="G206">
        <v>0.67283899999999996</v>
      </c>
      <c r="H206">
        <v>0.16991700000000001</v>
      </c>
      <c r="I206">
        <v>28.640898</v>
      </c>
      <c r="J206">
        <v>0.88861800000000002</v>
      </c>
      <c r="K206">
        <v>7.54915</v>
      </c>
      <c r="L206">
        <v>6.4706999999999999</v>
      </c>
      <c r="M206">
        <v>23.782501</v>
      </c>
      <c r="N206">
        <v>0</v>
      </c>
      <c r="O206">
        <v>90</v>
      </c>
      <c r="P206">
        <v>0</v>
      </c>
      <c r="Q206">
        <v>0.05</v>
      </c>
      <c r="R206">
        <v>0.05</v>
      </c>
      <c r="S206">
        <v>70</v>
      </c>
      <c r="T206">
        <v>60</v>
      </c>
      <c r="U206">
        <v>0.8</v>
      </c>
      <c r="V206">
        <v>1.4</v>
      </c>
      <c r="W206">
        <v>1.5</v>
      </c>
      <c r="X206">
        <v>15.000000999999999</v>
      </c>
      <c r="Y206">
        <v>12.000000999999999</v>
      </c>
      <c r="Z206">
        <v>0</v>
      </c>
      <c r="AA206">
        <v>2</v>
      </c>
      <c r="AB206">
        <v>2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2.448</v>
      </c>
      <c r="AI206">
        <v>0</v>
      </c>
      <c r="AJ206">
        <v>0</v>
      </c>
      <c r="AK206">
        <v>3</v>
      </c>
      <c r="AL206">
        <v>1.8</v>
      </c>
      <c r="AM206">
        <v>0</v>
      </c>
      <c r="AN206">
        <v>0</v>
      </c>
      <c r="AO206">
        <v>0.5</v>
      </c>
      <c r="AP206">
        <v>0</v>
      </c>
      <c r="AQ206">
        <v>0</v>
      </c>
      <c r="AR206">
        <v>1</v>
      </c>
      <c r="AS206">
        <v>6.4</v>
      </c>
      <c r="AT206">
        <v>0.44051699999999999</v>
      </c>
      <c r="AU206">
        <v>0</v>
      </c>
      <c r="AV206">
        <v>0</v>
      </c>
      <c r="AW206">
        <v>91.559051999999994</v>
      </c>
      <c r="AX206">
        <v>10</v>
      </c>
      <c r="AY206">
        <v>10</v>
      </c>
    </row>
    <row r="207" spans="1:51" x14ac:dyDescent="0.25">
      <c r="A207">
        <v>272</v>
      </c>
      <c r="B207" t="s">
        <v>369</v>
      </c>
      <c r="C207">
        <v>103</v>
      </c>
      <c r="D207">
        <v>410</v>
      </c>
      <c r="E207">
        <v>2.0582099999999999</v>
      </c>
      <c r="F207">
        <v>0</v>
      </c>
      <c r="G207">
        <v>0</v>
      </c>
      <c r="H207">
        <v>0</v>
      </c>
      <c r="I207">
        <v>5.7431999999999997E-2</v>
      </c>
      <c r="J207">
        <v>0</v>
      </c>
      <c r="K207">
        <v>0</v>
      </c>
      <c r="L207">
        <v>4.1350999999999999E-2</v>
      </c>
      <c r="M207">
        <v>1.5</v>
      </c>
      <c r="N207">
        <v>1.0186249999999999</v>
      </c>
      <c r="O207">
        <v>80</v>
      </c>
      <c r="P207">
        <v>80</v>
      </c>
      <c r="Q207">
        <v>0.25</v>
      </c>
      <c r="R207">
        <v>0</v>
      </c>
      <c r="S207">
        <v>80</v>
      </c>
      <c r="T207">
        <v>0</v>
      </c>
      <c r="U207">
        <v>0.25</v>
      </c>
      <c r="V207">
        <v>1</v>
      </c>
      <c r="W207">
        <v>4.2</v>
      </c>
      <c r="X207">
        <v>0.2</v>
      </c>
      <c r="Y207">
        <v>0</v>
      </c>
      <c r="Z207">
        <v>0</v>
      </c>
      <c r="AA207">
        <v>3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0.25</v>
      </c>
      <c r="AH207">
        <v>0.38750000000000001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0.5</v>
      </c>
      <c r="AP207">
        <v>0</v>
      </c>
      <c r="AQ207">
        <v>0</v>
      </c>
      <c r="AR207">
        <v>40</v>
      </c>
      <c r="AS207">
        <v>288</v>
      </c>
      <c r="AT207">
        <v>0</v>
      </c>
      <c r="AU207">
        <v>0</v>
      </c>
      <c r="AV207">
        <v>0</v>
      </c>
      <c r="AW207">
        <v>302.40570100000002</v>
      </c>
      <c r="AX207">
        <v>9</v>
      </c>
      <c r="AY207">
        <v>9</v>
      </c>
    </row>
    <row r="208" spans="1:51" x14ac:dyDescent="0.25">
      <c r="A208">
        <v>273</v>
      </c>
      <c r="B208" t="s">
        <v>371</v>
      </c>
      <c r="C208">
        <v>113</v>
      </c>
      <c r="D208">
        <v>310</v>
      </c>
      <c r="E208">
        <v>4.3124390000000004</v>
      </c>
      <c r="F208">
        <v>5.4532759999999998</v>
      </c>
      <c r="G208">
        <v>0.51291900000000001</v>
      </c>
      <c r="H208">
        <v>0.16358700000000001</v>
      </c>
      <c r="I208">
        <v>0</v>
      </c>
      <c r="J208">
        <v>7.3230529999999998</v>
      </c>
      <c r="K208">
        <v>29.405306</v>
      </c>
      <c r="L208">
        <v>5.8534949999999997</v>
      </c>
      <c r="M208">
        <v>0.136741</v>
      </c>
      <c r="N208">
        <v>0</v>
      </c>
      <c r="O208">
        <v>95</v>
      </c>
      <c r="P208">
        <v>0</v>
      </c>
      <c r="Q208">
        <v>0.02</v>
      </c>
      <c r="R208">
        <v>0.05</v>
      </c>
      <c r="S208">
        <v>95</v>
      </c>
      <c r="T208">
        <v>95</v>
      </c>
      <c r="U208">
        <v>0.25</v>
      </c>
      <c r="V208">
        <v>1.5</v>
      </c>
      <c r="W208">
        <v>3</v>
      </c>
      <c r="X208">
        <v>5</v>
      </c>
      <c r="Y208">
        <v>4.5</v>
      </c>
      <c r="Z208">
        <v>0</v>
      </c>
      <c r="AA208">
        <v>1</v>
      </c>
      <c r="AB208">
        <v>1.5</v>
      </c>
      <c r="AC208">
        <v>0</v>
      </c>
      <c r="AD208">
        <v>4.1783000000000001E-2</v>
      </c>
      <c r="AE208">
        <v>0.11762</v>
      </c>
      <c r="AF208">
        <v>0</v>
      </c>
      <c r="AG208">
        <v>1</v>
      </c>
      <c r="AH208">
        <v>1.49</v>
      </c>
      <c r="AI208">
        <v>0.1</v>
      </c>
      <c r="AJ208">
        <v>1.25E-4</v>
      </c>
      <c r="AK208">
        <v>0.1</v>
      </c>
      <c r="AL208">
        <v>1.5E-3</v>
      </c>
      <c r="AM208">
        <v>6.3000000000000003E-4</v>
      </c>
      <c r="AN208">
        <v>0</v>
      </c>
      <c r="AO208">
        <v>0.5</v>
      </c>
      <c r="AP208">
        <v>0</v>
      </c>
      <c r="AQ208">
        <v>0</v>
      </c>
      <c r="AR208">
        <v>1.6</v>
      </c>
      <c r="AS208">
        <v>10.240000999999999</v>
      </c>
      <c r="AT208">
        <v>7.8118999999999994E-2</v>
      </c>
      <c r="AU208">
        <v>0</v>
      </c>
      <c r="AV208">
        <v>0</v>
      </c>
      <c r="AW208">
        <v>75.085762000000003</v>
      </c>
      <c r="AX208">
        <v>8</v>
      </c>
      <c r="AY208">
        <v>4</v>
      </c>
    </row>
    <row r="209" spans="1:51" x14ac:dyDescent="0.25">
      <c r="A209">
        <v>274</v>
      </c>
      <c r="B209" t="s">
        <v>909</v>
      </c>
      <c r="C209">
        <v>41</v>
      </c>
      <c r="D209">
        <v>220</v>
      </c>
      <c r="E209">
        <v>11.434500999999999</v>
      </c>
      <c r="F209">
        <v>10.333958000000001</v>
      </c>
      <c r="G209">
        <v>4.0811359999999999</v>
      </c>
      <c r="H209">
        <v>0</v>
      </c>
      <c r="I209">
        <v>3.033191</v>
      </c>
      <c r="J209">
        <v>0</v>
      </c>
      <c r="K209">
        <v>1.5553699999999999</v>
      </c>
      <c r="L209">
        <v>1.496405</v>
      </c>
      <c r="M209">
        <v>0.51426799999999995</v>
      </c>
      <c r="N209">
        <v>1.5</v>
      </c>
      <c r="O209">
        <v>75</v>
      </c>
      <c r="P209">
        <v>75</v>
      </c>
      <c r="Q209">
        <v>0.5</v>
      </c>
      <c r="R209">
        <v>0.25</v>
      </c>
      <c r="S209">
        <v>80</v>
      </c>
      <c r="T209">
        <v>80</v>
      </c>
      <c r="U209">
        <v>0.3</v>
      </c>
      <c r="V209">
        <v>0.75</v>
      </c>
      <c r="W209">
        <v>1</v>
      </c>
      <c r="X209">
        <v>2</v>
      </c>
      <c r="Y209">
        <v>2</v>
      </c>
      <c r="Z209">
        <v>0.2</v>
      </c>
      <c r="AA209">
        <v>0.5</v>
      </c>
      <c r="AB209">
        <v>1</v>
      </c>
      <c r="AC209">
        <v>0.2</v>
      </c>
      <c r="AD209">
        <v>0</v>
      </c>
      <c r="AE209">
        <v>4.0066999999999998E-2</v>
      </c>
      <c r="AF209">
        <v>0</v>
      </c>
      <c r="AG209">
        <v>1</v>
      </c>
      <c r="AH209">
        <v>2.79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3</v>
      </c>
      <c r="AP209">
        <v>0</v>
      </c>
      <c r="AQ209">
        <v>0</v>
      </c>
      <c r="AR209">
        <v>1</v>
      </c>
      <c r="AS209">
        <v>7.2</v>
      </c>
      <c r="AT209">
        <v>0.23352100000000001</v>
      </c>
      <c r="AU209">
        <v>0</v>
      </c>
      <c r="AV209">
        <v>0</v>
      </c>
      <c r="AW209">
        <v>52.879227</v>
      </c>
      <c r="AX209">
        <v>9</v>
      </c>
      <c r="AY209">
        <v>9</v>
      </c>
    </row>
    <row r="210" spans="1:51" x14ac:dyDescent="0.25">
      <c r="A210">
        <v>275</v>
      </c>
      <c r="B210" t="s">
        <v>373</v>
      </c>
      <c r="C210">
        <v>34</v>
      </c>
      <c r="D210">
        <v>220</v>
      </c>
      <c r="E210">
        <v>8.4941990000000001</v>
      </c>
      <c r="F210">
        <v>3.1853250000000002</v>
      </c>
      <c r="G210">
        <v>2.0010370000000002</v>
      </c>
      <c r="H210">
        <v>0</v>
      </c>
      <c r="I210">
        <v>6.3083400000000003</v>
      </c>
      <c r="J210">
        <v>0</v>
      </c>
      <c r="K210">
        <v>0.73372899999999996</v>
      </c>
      <c r="L210">
        <v>2.7788010000000001</v>
      </c>
      <c r="M210">
        <v>7.9821410000000004</v>
      </c>
      <c r="N210">
        <v>0</v>
      </c>
      <c r="O210">
        <v>80</v>
      </c>
      <c r="P210">
        <v>0</v>
      </c>
      <c r="Q210">
        <v>0.05</v>
      </c>
      <c r="R210">
        <v>0.1</v>
      </c>
      <c r="S210">
        <v>80</v>
      </c>
      <c r="T210">
        <v>80</v>
      </c>
      <c r="U210">
        <v>0.6</v>
      </c>
      <c r="V210">
        <v>0.9</v>
      </c>
      <c r="W210">
        <v>1.5</v>
      </c>
      <c r="X210">
        <v>0.4</v>
      </c>
      <c r="Y210">
        <v>0</v>
      </c>
      <c r="Z210">
        <v>0</v>
      </c>
      <c r="AA210">
        <v>0.8</v>
      </c>
      <c r="AB210">
        <v>0.2</v>
      </c>
      <c r="AC210">
        <v>0</v>
      </c>
      <c r="AD210">
        <v>0</v>
      </c>
      <c r="AE210">
        <v>6.5345E-2</v>
      </c>
      <c r="AF210">
        <v>0</v>
      </c>
      <c r="AG210">
        <v>1.7</v>
      </c>
      <c r="AH210">
        <v>4.9806600000000003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0.9</v>
      </c>
      <c r="AS210">
        <v>6.12</v>
      </c>
      <c r="AT210">
        <v>0.70596499999999995</v>
      </c>
      <c r="AU210">
        <v>0</v>
      </c>
      <c r="AV210">
        <v>0</v>
      </c>
      <c r="AW210">
        <v>41.597202000000003</v>
      </c>
      <c r="AX210">
        <v>9</v>
      </c>
      <c r="AY210">
        <v>9</v>
      </c>
    </row>
    <row r="211" spans="1:51" x14ac:dyDescent="0.25">
      <c r="A211">
        <v>276</v>
      </c>
      <c r="B211" t="s">
        <v>375</v>
      </c>
      <c r="C211">
        <v>292</v>
      </c>
      <c r="D211">
        <v>230</v>
      </c>
      <c r="E211">
        <v>7.3638170000000001</v>
      </c>
      <c r="F211">
        <v>10.291048999999999</v>
      </c>
      <c r="G211">
        <v>1.8857120000000001</v>
      </c>
      <c r="H211">
        <v>0</v>
      </c>
      <c r="I211">
        <v>19.850939</v>
      </c>
      <c r="J211">
        <v>0</v>
      </c>
      <c r="K211">
        <v>17.643187000000001</v>
      </c>
      <c r="L211">
        <v>15.437787</v>
      </c>
      <c r="M211">
        <v>1.5</v>
      </c>
      <c r="N211">
        <v>0</v>
      </c>
      <c r="O211">
        <v>80</v>
      </c>
      <c r="P211">
        <v>0</v>
      </c>
      <c r="Q211">
        <v>0.1</v>
      </c>
      <c r="R211">
        <v>0.01</v>
      </c>
      <c r="S211">
        <v>80</v>
      </c>
      <c r="T211">
        <v>80</v>
      </c>
      <c r="U211">
        <v>0.5</v>
      </c>
      <c r="V211">
        <v>0.5</v>
      </c>
      <c r="W211">
        <v>1</v>
      </c>
      <c r="X211">
        <v>3</v>
      </c>
      <c r="Y211">
        <v>1</v>
      </c>
      <c r="Z211">
        <v>0.5</v>
      </c>
      <c r="AA211">
        <v>0</v>
      </c>
      <c r="AB211">
        <v>0</v>
      </c>
      <c r="AC211">
        <v>0</v>
      </c>
      <c r="AD211">
        <v>0</v>
      </c>
      <c r="AE211">
        <v>5.7431999999999997E-2</v>
      </c>
      <c r="AF211">
        <v>4.3074000000000001E-2</v>
      </c>
      <c r="AG211">
        <v>2</v>
      </c>
      <c r="AH211">
        <v>5.8710000000000004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0.04</v>
      </c>
      <c r="AP211">
        <v>0</v>
      </c>
      <c r="AQ211">
        <v>0</v>
      </c>
      <c r="AR211">
        <v>0.75</v>
      </c>
      <c r="AS211">
        <v>4.5</v>
      </c>
      <c r="AT211">
        <v>9.5412999999999998E-2</v>
      </c>
      <c r="AU211">
        <v>0</v>
      </c>
      <c r="AV211">
        <v>0</v>
      </c>
      <c r="AW211">
        <v>71.338470000000001</v>
      </c>
      <c r="AX211">
        <v>9</v>
      </c>
      <c r="AY211">
        <v>9</v>
      </c>
    </row>
    <row r="212" spans="1:51" x14ac:dyDescent="0.25">
      <c r="A212">
        <v>279</v>
      </c>
      <c r="B212" t="s">
        <v>377</v>
      </c>
      <c r="C212">
        <v>16</v>
      </c>
      <c r="D212">
        <v>210</v>
      </c>
      <c r="E212">
        <v>3.989007</v>
      </c>
      <c r="F212">
        <v>2.2581500000000001</v>
      </c>
      <c r="G212">
        <v>0</v>
      </c>
      <c r="H212">
        <v>7.1461999999999998E-2</v>
      </c>
      <c r="I212">
        <v>0</v>
      </c>
      <c r="J212">
        <v>3.3261620000000001</v>
      </c>
      <c r="K212">
        <v>3.6756630000000001</v>
      </c>
      <c r="L212">
        <v>1.8378319999999999</v>
      </c>
      <c r="M212">
        <v>1.090436</v>
      </c>
      <c r="N212">
        <v>1.5235259999999999</v>
      </c>
      <c r="O212">
        <v>90</v>
      </c>
      <c r="P212">
        <v>90</v>
      </c>
      <c r="Q212">
        <v>0.02</v>
      </c>
      <c r="R212">
        <v>0</v>
      </c>
      <c r="S212">
        <v>85</v>
      </c>
      <c r="T212">
        <v>0</v>
      </c>
      <c r="U212">
        <v>0.4</v>
      </c>
      <c r="V212">
        <v>1</v>
      </c>
      <c r="W212">
        <v>2</v>
      </c>
      <c r="X212">
        <v>4</v>
      </c>
      <c r="Y212">
        <v>2</v>
      </c>
      <c r="Z212">
        <v>0</v>
      </c>
      <c r="AA212">
        <v>2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0.5</v>
      </c>
      <c r="AH212">
        <v>0.91349999999999998</v>
      </c>
      <c r="AI212">
        <v>0</v>
      </c>
      <c r="AJ212">
        <v>0</v>
      </c>
      <c r="AK212">
        <v>6</v>
      </c>
      <c r="AL212">
        <v>8.5500000000000007</v>
      </c>
      <c r="AM212">
        <v>0</v>
      </c>
      <c r="AN212">
        <v>0</v>
      </c>
      <c r="AO212">
        <v>0.5</v>
      </c>
      <c r="AP212">
        <v>12</v>
      </c>
      <c r="AQ212">
        <v>250.800003</v>
      </c>
      <c r="AR212">
        <v>12</v>
      </c>
      <c r="AS212">
        <v>91.200005000000004</v>
      </c>
      <c r="AT212">
        <v>1.7849E-2</v>
      </c>
      <c r="AU212">
        <v>0</v>
      </c>
      <c r="AV212">
        <v>0</v>
      </c>
      <c r="AW212">
        <v>378.84741200000002</v>
      </c>
      <c r="AX212">
        <v>8</v>
      </c>
      <c r="AY212">
        <v>8</v>
      </c>
    </row>
    <row r="213" spans="1:51" x14ac:dyDescent="0.25">
      <c r="A213">
        <v>280</v>
      </c>
      <c r="B213" t="s">
        <v>379</v>
      </c>
      <c r="C213">
        <v>253</v>
      </c>
      <c r="D213">
        <v>230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0.69063799999999997</v>
      </c>
      <c r="N213">
        <v>0</v>
      </c>
      <c r="O213">
        <v>80</v>
      </c>
      <c r="P213">
        <v>0</v>
      </c>
      <c r="Q213">
        <v>3</v>
      </c>
      <c r="R213">
        <v>0.5</v>
      </c>
      <c r="S213">
        <v>90</v>
      </c>
      <c r="T213">
        <v>60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2.1419999999999999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6.3326380000000002</v>
      </c>
      <c r="AX213">
        <v>13</v>
      </c>
      <c r="AY213">
        <v>13</v>
      </c>
    </row>
    <row r="214" spans="1:51" x14ac:dyDescent="0.25">
      <c r="A214">
        <v>281</v>
      </c>
      <c r="B214" t="s">
        <v>381</v>
      </c>
      <c r="C214">
        <v>76</v>
      </c>
      <c r="D214">
        <v>220</v>
      </c>
      <c r="E214">
        <v>7.6447789999999998</v>
      </c>
      <c r="F214">
        <v>0</v>
      </c>
      <c r="G214">
        <v>1.82952</v>
      </c>
      <c r="H214">
        <v>7.0780000000000001E-3</v>
      </c>
      <c r="I214">
        <v>2.5457939999999999</v>
      </c>
      <c r="J214">
        <v>0.87743700000000002</v>
      </c>
      <c r="K214">
        <v>1.6540490000000001</v>
      </c>
      <c r="L214">
        <v>0.45945799999999998</v>
      </c>
      <c r="M214">
        <v>0.56998400000000005</v>
      </c>
      <c r="N214">
        <v>0.29871300000000001</v>
      </c>
      <c r="O214">
        <v>90</v>
      </c>
      <c r="P214">
        <v>90</v>
      </c>
      <c r="Q214">
        <v>0.01</v>
      </c>
      <c r="R214">
        <v>0</v>
      </c>
      <c r="S214">
        <v>85</v>
      </c>
      <c r="T214">
        <v>0</v>
      </c>
      <c r="U214">
        <v>0.6</v>
      </c>
      <c r="V214">
        <v>0.9</v>
      </c>
      <c r="W214">
        <v>2.2999999999999998</v>
      </c>
      <c r="X214">
        <v>3.8</v>
      </c>
      <c r="Y214">
        <v>6.1</v>
      </c>
      <c r="Z214">
        <v>0</v>
      </c>
      <c r="AA214">
        <v>1.1000000000000001</v>
      </c>
      <c r="AB214">
        <v>0</v>
      </c>
      <c r="AC214">
        <v>0</v>
      </c>
      <c r="AD214">
        <v>0</v>
      </c>
      <c r="AE214">
        <v>0.20420199999999999</v>
      </c>
      <c r="AF214">
        <v>0</v>
      </c>
      <c r="AG214">
        <v>2</v>
      </c>
      <c r="AH214">
        <v>4.88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7.6</v>
      </c>
      <c r="AT214">
        <v>0.13589300000000001</v>
      </c>
      <c r="AU214">
        <v>0</v>
      </c>
      <c r="AV214">
        <v>0</v>
      </c>
      <c r="AW214">
        <v>40.093677999999997</v>
      </c>
      <c r="AX214">
        <v>11</v>
      </c>
      <c r="AY214">
        <v>11</v>
      </c>
    </row>
    <row r="215" spans="1:51" x14ac:dyDescent="0.25">
      <c r="A215">
        <v>282</v>
      </c>
      <c r="B215" t="s">
        <v>383</v>
      </c>
      <c r="C215">
        <v>70</v>
      </c>
      <c r="D215">
        <v>220</v>
      </c>
      <c r="E215">
        <v>4.8299320000000003</v>
      </c>
      <c r="F215">
        <v>3.0415770000000002</v>
      </c>
      <c r="G215">
        <v>1.089</v>
      </c>
      <c r="H215">
        <v>1.5998999999999999E-2</v>
      </c>
      <c r="I215">
        <v>0</v>
      </c>
      <c r="J215">
        <v>1.267409</v>
      </c>
      <c r="K215">
        <v>1.2252209999999999</v>
      </c>
      <c r="L215">
        <v>1.021018</v>
      </c>
      <c r="M215">
        <v>0.94469800000000004</v>
      </c>
      <c r="N215">
        <v>0</v>
      </c>
      <c r="O215">
        <v>90</v>
      </c>
      <c r="P215">
        <v>0</v>
      </c>
      <c r="Q215">
        <v>0.02</v>
      </c>
      <c r="R215">
        <v>0</v>
      </c>
      <c r="S215">
        <v>85</v>
      </c>
      <c r="T215">
        <v>0</v>
      </c>
      <c r="U215">
        <v>0.6</v>
      </c>
      <c r="V215">
        <v>1.7</v>
      </c>
      <c r="W215">
        <v>2</v>
      </c>
      <c r="X215">
        <v>3</v>
      </c>
      <c r="Y215">
        <v>2</v>
      </c>
      <c r="Z215">
        <v>0</v>
      </c>
      <c r="AA215">
        <v>0.2</v>
      </c>
      <c r="AB215">
        <v>0</v>
      </c>
      <c r="AC215">
        <v>0</v>
      </c>
      <c r="AD215">
        <v>0</v>
      </c>
      <c r="AE215">
        <v>5.7431999999999997E-2</v>
      </c>
      <c r="AF215">
        <v>5.7431999999999997E-2</v>
      </c>
      <c r="AG215">
        <v>2</v>
      </c>
      <c r="AH215">
        <v>5.7285000000000004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2</v>
      </c>
      <c r="AS215">
        <v>13.599999</v>
      </c>
      <c r="AT215">
        <v>9.4420000000000007E-3</v>
      </c>
      <c r="AU215">
        <v>0</v>
      </c>
      <c r="AV215">
        <v>0</v>
      </c>
      <c r="AW215">
        <v>42.640250999999999</v>
      </c>
      <c r="AX215">
        <v>11</v>
      </c>
      <c r="AY215">
        <v>11</v>
      </c>
    </row>
    <row r="216" spans="1:51" x14ac:dyDescent="0.25">
      <c r="A216">
        <v>283</v>
      </c>
      <c r="B216" t="s">
        <v>385</v>
      </c>
      <c r="C216">
        <v>81</v>
      </c>
      <c r="D216">
        <v>220</v>
      </c>
      <c r="E216">
        <v>11.434500999999999</v>
      </c>
      <c r="F216">
        <v>7.8407989999999996</v>
      </c>
      <c r="G216">
        <v>3.8795630000000001</v>
      </c>
      <c r="H216">
        <v>0</v>
      </c>
      <c r="I216">
        <v>1.7976890000000001</v>
      </c>
      <c r="J216">
        <v>0</v>
      </c>
      <c r="K216">
        <v>1.6336280000000001</v>
      </c>
      <c r="L216">
        <v>0.81681400000000004</v>
      </c>
      <c r="M216">
        <v>3.6423939999999999</v>
      </c>
      <c r="N216">
        <v>0.41056999999999999</v>
      </c>
      <c r="O216">
        <v>90</v>
      </c>
      <c r="P216">
        <v>90</v>
      </c>
      <c r="Q216">
        <v>0.01</v>
      </c>
      <c r="R216">
        <v>0</v>
      </c>
      <c r="S216">
        <v>85</v>
      </c>
      <c r="T216">
        <v>0</v>
      </c>
      <c r="U216">
        <v>0.1</v>
      </c>
      <c r="V216">
        <v>0.2</v>
      </c>
      <c r="W216">
        <v>1.5</v>
      </c>
      <c r="X216">
        <v>1.5</v>
      </c>
      <c r="Y216">
        <v>1.5</v>
      </c>
      <c r="Z216">
        <v>0</v>
      </c>
      <c r="AA216">
        <v>0.5</v>
      </c>
      <c r="AB216">
        <v>0.5</v>
      </c>
      <c r="AC216">
        <v>0</v>
      </c>
      <c r="AD216">
        <v>0.31429299999999999</v>
      </c>
      <c r="AE216">
        <v>0.102101</v>
      </c>
      <c r="AF216">
        <v>0</v>
      </c>
      <c r="AG216">
        <v>0.5</v>
      </c>
      <c r="AH216">
        <v>0.31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0.3</v>
      </c>
      <c r="AP216">
        <v>0</v>
      </c>
      <c r="AQ216">
        <v>0</v>
      </c>
      <c r="AR216">
        <v>1</v>
      </c>
      <c r="AS216">
        <v>0.8</v>
      </c>
      <c r="AT216">
        <v>9.8591999999999999E-2</v>
      </c>
      <c r="AU216">
        <v>0</v>
      </c>
      <c r="AV216">
        <v>0</v>
      </c>
      <c r="AW216">
        <v>37.078968000000003</v>
      </c>
      <c r="AX216">
        <v>9</v>
      </c>
      <c r="AY216">
        <v>9</v>
      </c>
    </row>
    <row r="217" spans="1:51" x14ac:dyDescent="0.25">
      <c r="A217">
        <v>284</v>
      </c>
      <c r="B217" t="s">
        <v>387</v>
      </c>
      <c r="C217">
        <v>60</v>
      </c>
      <c r="D217">
        <v>220</v>
      </c>
      <c r="E217">
        <v>9.8010000000000002</v>
      </c>
      <c r="F217">
        <v>8.7119979999999995</v>
      </c>
      <c r="G217">
        <v>2.793285</v>
      </c>
      <c r="H217">
        <v>0</v>
      </c>
      <c r="I217">
        <v>25.215681</v>
      </c>
      <c r="J217">
        <v>0</v>
      </c>
      <c r="K217">
        <v>24.157278000000002</v>
      </c>
      <c r="L217">
        <v>20.706240000000001</v>
      </c>
      <c r="M217">
        <v>0.71029100000000001</v>
      </c>
      <c r="N217">
        <v>0.89459599999999995</v>
      </c>
      <c r="O217">
        <v>90</v>
      </c>
      <c r="P217">
        <v>90</v>
      </c>
      <c r="Q217">
        <v>0.01</v>
      </c>
      <c r="R217">
        <v>0.1</v>
      </c>
      <c r="S217">
        <v>85</v>
      </c>
      <c r="T217">
        <v>85</v>
      </c>
      <c r="U217">
        <v>0</v>
      </c>
      <c r="V217">
        <v>0.2</v>
      </c>
      <c r="W217">
        <v>1.5</v>
      </c>
      <c r="X217">
        <v>1.5</v>
      </c>
      <c r="Y217">
        <v>1.5</v>
      </c>
      <c r="Z217">
        <v>0</v>
      </c>
      <c r="AA217">
        <v>0.5</v>
      </c>
      <c r="AB217">
        <v>0.5</v>
      </c>
      <c r="AC217">
        <v>0</v>
      </c>
      <c r="AD217">
        <v>0.23435600000000001</v>
      </c>
      <c r="AE217">
        <v>0.102101</v>
      </c>
      <c r="AF217">
        <v>0</v>
      </c>
      <c r="AG217">
        <v>0.5</v>
      </c>
      <c r="AH217">
        <v>0.93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0.8</v>
      </c>
      <c r="AT217">
        <v>9.8591999999999999E-2</v>
      </c>
      <c r="AU217">
        <v>0</v>
      </c>
      <c r="AV217">
        <v>0</v>
      </c>
      <c r="AW217">
        <v>75.515381000000005</v>
      </c>
      <c r="AX217">
        <v>9</v>
      </c>
      <c r="AY217">
        <v>9</v>
      </c>
    </row>
    <row r="218" spans="1:51" x14ac:dyDescent="0.25">
      <c r="A218">
        <v>286</v>
      </c>
      <c r="B218" t="s">
        <v>389</v>
      </c>
      <c r="C218">
        <v>126</v>
      </c>
      <c r="D218">
        <v>340</v>
      </c>
      <c r="E218">
        <v>0.73311499999999996</v>
      </c>
      <c r="F218">
        <v>3.0187080000000002</v>
      </c>
      <c r="G218">
        <v>0</v>
      </c>
      <c r="H218">
        <v>0</v>
      </c>
      <c r="I218">
        <v>0</v>
      </c>
      <c r="J218">
        <v>0</v>
      </c>
      <c r="K218">
        <v>3.1013410000000001</v>
      </c>
      <c r="L218">
        <v>3.6182310000000002</v>
      </c>
      <c r="M218">
        <v>0.97656100000000001</v>
      </c>
      <c r="N218">
        <v>0.36454500000000001</v>
      </c>
      <c r="O218">
        <v>90</v>
      </c>
      <c r="P218">
        <v>90</v>
      </c>
      <c r="Q218">
        <v>0.01</v>
      </c>
      <c r="R218">
        <v>0.1</v>
      </c>
      <c r="S218">
        <v>90</v>
      </c>
      <c r="T218">
        <v>90</v>
      </c>
      <c r="U218">
        <v>0.2</v>
      </c>
      <c r="V218">
        <v>1</v>
      </c>
      <c r="W218">
        <v>1</v>
      </c>
      <c r="X218">
        <v>1</v>
      </c>
      <c r="Y218">
        <v>6</v>
      </c>
      <c r="Z218">
        <v>2</v>
      </c>
      <c r="AA218">
        <v>2</v>
      </c>
      <c r="AB218">
        <v>5</v>
      </c>
      <c r="AC218">
        <v>10</v>
      </c>
      <c r="AD218">
        <v>6.8722000000000005E-2</v>
      </c>
      <c r="AE218">
        <v>4.5945E-2</v>
      </c>
      <c r="AF218">
        <v>0</v>
      </c>
      <c r="AG218">
        <v>1</v>
      </c>
      <c r="AH218">
        <v>2.0825</v>
      </c>
      <c r="AI218">
        <v>0</v>
      </c>
      <c r="AJ218">
        <v>0</v>
      </c>
      <c r="AK218">
        <v>0.5</v>
      </c>
      <c r="AL218">
        <v>7.4999999999999997E-3</v>
      </c>
      <c r="AM218">
        <v>1.681E-3</v>
      </c>
      <c r="AN218">
        <v>0</v>
      </c>
      <c r="AO218">
        <v>3</v>
      </c>
      <c r="AP218">
        <v>0</v>
      </c>
      <c r="AQ218">
        <v>0</v>
      </c>
      <c r="AR218">
        <v>1.4</v>
      </c>
      <c r="AS218">
        <v>7.84</v>
      </c>
      <c r="AT218">
        <v>0</v>
      </c>
      <c r="AU218">
        <v>0</v>
      </c>
      <c r="AV218">
        <v>0</v>
      </c>
      <c r="AW218">
        <v>53.100127999999998</v>
      </c>
      <c r="AX218">
        <v>8</v>
      </c>
      <c r="AY218">
        <v>3</v>
      </c>
    </row>
    <row r="219" spans="1:51" x14ac:dyDescent="0.25">
      <c r="A219">
        <v>287</v>
      </c>
      <c r="B219" t="s">
        <v>398</v>
      </c>
      <c r="C219">
        <v>32</v>
      </c>
      <c r="D219">
        <v>220</v>
      </c>
      <c r="E219">
        <v>6.943028</v>
      </c>
      <c r="F219">
        <v>5.8570779999999996</v>
      </c>
      <c r="G219">
        <v>2.0819939999999999</v>
      </c>
      <c r="H219">
        <v>3.5963000000000002E-2</v>
      </c>
      <c r="I219">
        <v>0.94247800000000004</v>
      </c>
      <c r="J219">
        <v>1.483868</v>
      </c>
      <c r="K219">
        <v>2.1024029999999998</v>
      </c>
      <c r="L219">
        <v>1.0512010000000001</v>
      </c>
      <c r="M219">
        <v>0.723132</v>
      </c>
      <c r="N219">
        <v>3.6332999999999997E-2</v>
      </c>
      <c r="O219">
        <v>80</v>
      </c>
      <c r="P219">
        <v>80</v>
      </c>
      <c r="Q219">
        <v>0.01</v>
      </c>
      <c r="R219">
        <v>0</v>
      </c>
      <c r="S219">
        <v>80</v>
      </c>
      <c r="T219">
        <v>0</v>
      </c>
      <c r="U219">
        <v>0.2</v>
      </c>
      <c r="V219">
        <v>0.4</v>
      </c>
      <c r="W219">
        <v>0.9</v>
      </c>
      <c r="X219">
        <v>0.3</v>
      </c>
      <c r="Y219">
        <v>0</v>
      </c>
      <c r="Z219">
        <v>0</v>
      </c>
      <c r="AA219">
        <v>0.6</v>
      </c>
      <c r="AB219">
        <v>0.3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2.6576</v>
      </c>
      <c r="AI219">
        <v>0</v>
      </c>
      <c r="AJ219">
        <v>0</v>
      </c>
      <c r="AK219">
        <v>1</v>
      </c>
      <c r="AL219">
        <v>0.15</v>
      </c>
      <c r="AM219">
        <v>0</v>
      </c>
      <c r="AN219">
        <v>0</v>
      </c>
      <c r="AO219">
        <v>3</v>
      </c>
      <c r="AP219">
        <v>0</v>
      </c>
      <c r="AQ219">
        <v>0</v>
      </c>
      <c r="AR219">
        <v>1</v>
      </c>
      <c r="AS219">
        <v>6.8</v>
      </c>
      <c r="AT219">
        <v>3.8854E-2</v>
      </c>
      <c r="AU219">
        <v>0</v>
      </c>
      <c r="AV219">
        <v>0</v>
      </c>
      <c r="AW219">
        <v>34.187584000000001</v>
      </c>
      <c r="AX219">
        <v>8</v>
      </c>
      <c r="AY219">
        <v>8</v>
      </c>
    </row>
    <row r="220" spans="1:51" x14ac:dyDescent="0.25">
      <c r="A220">
        <v>288</v>
      </c>
      <c r="B220" t="s">
        <v>400</v>
      </c>
      <c r="C220">
        <v>90</v>
      </c>
      <c r="D220">
        <v>220</v>
      </c>
      <c r="E220">
        <v>8.3426100000000005</v>
      </c>
      <c r="F220">
        <v>2.8337949999999998</v>
      </c>
      <c r="G220">
        <v>0</v>
      </c>
      <c r="H220">
        <v>0</v>
      </c>
      <c r="I220">
        <v>4.1820880000000002</v>
      </c>
      <c r="J220">
        <v>0</v>
      </c>
      <c r="K220">
        <v>1.9603539999999999</v>
      </c>
      <c r="L220">
        <v>1.5682830000000001</v>
      </c>
      <c r="M220">
        <v>1.2</v>
      </c>
      <c r="N220">
        <v>0</v>
      </c>
      <c r="O220">
        <v>80</v>
      </c>
      <c r="P220">
        <v>0</v>
      </c>
      <c r="Q220">
        <v>0.01</v>
      </c>
      <c r="R220">
        <v>0</v>
      </c>
      <c r="S220">
        <v>80</v>
      </c>
      <c r="T220">
        <v>0</v>
      </c>
      <c r="U220">
        <v>0.2</v>
      </c>
      <c r="V220">
        <v>0.2</v>
      </c>
      <c r="W220">
        <v>0.5</v>
      </c>
      <c r="X220">
        <v>1</v>
      </c>
      <c r="Y220">
        <v>1</v>
      </c>
      <c r="Z220">
        <v>1</v>
      </c>
      <c r="AA220">
        <v>1</v>
      </c>
      <c r="AB220">
        <v>2</v>
      </c>
      <c r="AC220">
        <v>2</v>
      </c>
      <c r="AD220">
        <v>0</v>
      </c>
      <c r="AE220">
        <v>0.61260599999999998</v>
      </c>
      <c r="AF220">
        <v>0</v>
      </c>
      <c r="AG220">
        <v>0.5</v>
      </c>
      <c r="AH220">
        <v>0.76</v>
      </c>
      <c r="AI220">
        <v>0</v>
      </c>
      <c r="AJ220">
        <v>0</v>
      </c>
      <c r="AK220">
        <v>1</v>
      </c>
      <c r="AL220">
        <v>0.15</v>
      </c>
      <c r="AM220">
        <v>0</v>
      </c>
      <c r="AN220">
        <v>0</v>
      </c>
      <c r="AO220">
        <v>0.04</v>
      </c>
      <c r="AP220">
        <v>0</v>
      </c>
      <c r="AQ220">
        <v>0</v>
      </c>
      <c r="AR220">
        <v>1</v>
      </c>
      <c r="AS220">
        <v>3.2</v>
      </c>
      <c r="AT220">
        <v>0</v>
      </c>
      <c r="AU220">
        <v>0</v>
      </c>
      <c r="AV220">
        <v>0</v>
      </c>
      <c r="AW220">
        <v>29.577649999999998</v>
      </c>
      <c r="AX220">
        <v>11</v>
      </c>
      <c r="AY220">
        <v>11</v>
      </c>
    </row>
    <row r="221" spans="1:51" x14ac:dyDescent="0.25">
      <c r="A221">
        <v>289</v>
      </c>
      <c r="B221" t="s">
        <v>911</v>
      </c>
      <c r="C221">
        <v>101</v>
      </c>
      <c r="D221">
        <v>230</v>
      </c>
      <c r="E221">
        <v>8.6249000000000006E-2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3</v>
      </c>
      <c r="R221">
        <v>0</v>
      </c>
      <c r="S221">
        <v>80</v>
      </c>
      <c r="T221">
        <v>0</v>
      </c>
      <c r="U221">
        <v>0.1</v>
      </c>
      <c r="V221">
        <v>0.1</v>
      </c>
      <c r="W221">
        <v>0.1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</v>
      </c>
      <c r="AH221">
        <v>4.4364999999999997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2</v>
      </c>
      <c r="AS221">
        <v>16</v>
      </c>
      <c r="AT221">
        <v>0</v>
      </c>
      <c r="AU221">
        <v>0</v>
      </c>
      <c r="AV221">
        <v>0</v>
      </c>
      <c r="AW221">
        <v>23.822752000000001</v>
      </c>
      <c r="AX221">
        <v>11</v>
      </c>
      <c r="AY221">
        <v>11</v>
      </c>
    </row>
    <row r="222" spans="1:51" x14ac:dyDescent="0.25">
      <c r="A222">
        <v>291</v>
      </c>
      <c r="B222" t="s">
        <v>402</v>
      </c>
      <c r="C222">
        <v>67</v>
      </c>
      <c r="D222">
        <v>230</v>
      </c>
      <c r="E222">
        <v>2.4796529999999999</v>
      </c>
      <c r="F222">
        <v>0</v>
      </c>
      <c r="G222">
        <v>3.5626999999999999E-2</v>
      </c>
      <c r="H222">
        <v>0</v>
      </c>
      <c r="I222">
        <v>0</v>
      </c>
      <c r="J222">
        <v>0</v>
      </c>
      <c r="K222">
        <v>1.543779</v>
      </c>
      <c r="L222">
        <v>0.91891599999999996</v>
      </c>
      <c r="M222">
        <v>8</v>
      </c>
      <c r="N222">
        <v>0</v>
      </c>
      <c r="O222">
        <v>90</v>
      </c>
      <c r="P222">
        <v>0</v>
      </c>
      <c r="Q222">
        <v>0.1</v>
      </c>
      <c r="R222">
        <v>0.1</v>
      </c>
      <c r="S222">
        <v>60</v>
      </c>
      <c r="T222">
        <v>60</v>
      </c>
      <c r="U222">
        <v>0.02</v>
      </c>
      <c r="V222">
        <v>0.4</v>
      </c>
      <c r="W222">
        <v>0.3</v>
      </c>
      <c r="X222">
        <v>0.5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1.5315E-2</v>
      </c>
      <c r="AF222">
        <v>0</v>
      </c>
      <c r="AG222">
        <v>2</v>
      </c>
      <c r="AH222">
        <v>3.6120000000000001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1.5</v>
      </c>
      <c r="AS222">
        <v>8.4000009999999996</v>
      </c>
      <c r="AT222">
        <v>0</v>
      </c>
      <c r="AU222">
        <v>0</v>
      </c>
      <c r="AV222">
        <v>0</v>
      </c>
      <c r="AW222">
        <v>27.925291000000001</v>
      </c>
      <c r="AX222">
        <v>11</v>
      </c>
      <c r="AY222">
        <v>11</v>
      </c>
    </row>
    <row r="223" spans="1:51" x14ac:dyDescent="0.25">
      <c r="A223">
        <v>301</v>
      </c>
      <c r="B223" t="s">
        <v>404</v>
      </c>
      <c r="C223">
        <v>13</v>
      </c>
      <c r="D223">
        <v>260</v>
      </c>
      <c r="E223">
        <v>10.977119</v>
      </c>
      <c r="F223">
        <v>1.9166399999999999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1.449228</v>
      </c>
      <c r="N223">
        <v>0</v>
      </c>
      <c r="O223">
        <v>50</v>
      </c>
      <c r="P223">
        <v>0</v>
      </c>
      <c r="Q223">
        <v>0.2</v>
      </c>
      <c r="R223">
        <v>0</v>
      </c>
      <c r="S223">
        <v>90</v>
      </c>
      <c r="T223">
        <v>0</v>
      </c>
      <c r="U223">
        <v>0.2</v>
      </c>
      <c r="V223">
        <v>0.3</v>
      </c>
      <c r="W223">
        <v>0.1</v>
      </c>
      <c r="X223">
        <v>0</v>
      </c>
      <c r="Y223">
        <v>0</v>
      </c>
      <c r="Z223">
        <v>0</v>
      </c>
      <c r="AA223">
        <v>0.1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0.7</v>
      </c>
      <c r="AH223">
        <v>1.1935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0.5</v>
      </c>
      <c r="AS223">
        <v>2</v>
      </c>
      <c r="AT223">
        <v>0</v>
      </c>
      <c r="AU223">
        <v>0</v>
      </c>
      <c r="AV223">
        <v>0</v>
      </c>
      <c r="AW223">
        <v>18.436487</v>
      </c>
      <c r="AX223">
        <v>9</v>
      </c>
      <c r="AY223">
        <v>9</v>
      </c>
    </row>
    <row r="224" spans="1:51" x14ac:dyDescent="0.25">
      <c r="A224">
        <v>302</v>
      </c>
      <c r="B224" t="s">
        <v>406</v>
      </c>
      <c r="C224">
        <v>171</v>
      </c>
      <c r="D224">
        <v>240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1.8</v>
      </c>
      <c r="N224">
        <v>0</v>
      </c>
      <c r="O224">
        <v>95</v>
      </c>
      <c r="P224">
        <v>0</v>
      </c>
      <c r="Q224">
        <v>0.2</v>
      </c>
      <c r="R224">
        <v>0.1</v>
      </c>
      <c r="S224">
        <v>95</v>
      </c>
      <c r="T224">
        <v>90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0.5</v>
      </c>
      <c r="AH224">
        <v>5.6000000000000001E-2</v>
      </c>
      <c r="AI224">
        <v>0</v>
      </c>
      <c r="AJ224">
        <v>0</v>
      </c>
      <c r="AK224">
        <v>0.7</v>
      </c>
      <c r="AL224">
        <v>5.2499999999999998E-2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0.5</v>
      </c>
      <c r="AS224">
        <v>0.4</v>
      </c>
      <c r="AT224">
        <v>0</v>
      </c>
      <c r="AU224">
        <v>0</v>
      </c>
      <c r="AV224">
        <v>0</v>
      </c>
      <c r="AW224">
        <v>2.6084999999999998</v>
      </c>
      <c r="AX224">
        <v>13</v>
      </c>
      <c r="AY224">
        <v>13</v>
      </c>
    </row>
    <row r="225" spans="1:51" x14ac:dyDescent="0.25">
      <c r="A225">
        <v>303</v>
      </c>
      <c r="B225" t="s">
        <v>408</v>
      </c>
      <c r="C225">
        <v>142</v>
      </c>
      <c r="D225">
        <v>340</v>
      </c>
      <c r="E225">
        <v>5.4885599999999997</v>
      </c>
      <c r="F225">
        <v>1.39392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1.587051</v>
      </c>
      <c r="N225">
        <v>0</v>
      </c>
      <c r="O225">
        <v>50</v>
      </c>
      <c r="P225">
        <v>0</v>
      </c>
      <c r="Q225">
        <v>0.05</v>
      </c>
      <c r="R225">
        <v>0</v>
      </c>
      <c r="S225">
        <v>90</v>
      </c>
      <c r="T225">
        <v>0</v>
      </c>
      <c r="U225">
        <v>0.2</v>
      </c>
      <c r="V225">
        <v>0.3</v>
      </c>
      <c r="W225">
        <v>0.1</v>
      </c>
      <c r="X225">
        <v>0</v>
      </c>
      <c r="Y225">
        <v>0</v>
      </c>
      <c r="Z225">
        <v>0</v>
      </c>
      <c r="AA225">
        <v>0.1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0.7</v>
      </c>
      <c r="AH225">
        <v>1.5189999999999999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0.5</v>
      </c>
      <c r="AS225">
        <v>2</v>
      </c>
      <c r="AT225">
        <v>0</v>
      </c>
      <c r="AU225">
        <v>0</v>
      </c>
      <c r="AV225">
        <v>0</v>
      </c>
      <c r="AW225">
        <v>12.738531</v>
      </c>
      <c r="AX225">
        <v>9</v>
      </c>
      <c r="AY225">
        <v>9</v>
      </c>
    </row>
    <row r="226" spans="1:51" x14ac:dyDescent="0.25">
      <c r="A226">
        <v>304</v>
      </c>
      <c r="B226" t="s">
        <v>410</v>
      </c>
      <c r="C226">
        <v>113</v>
      </c>
      <c r="D226">
        <v>340</v>
      </c>
      <c r="E226">
        <v>6.8999050000000004</v>
      </c>
      <c r="F226">
        <v>1.5812280000000001</v>
      </c>
      <c r="G226">
        <v>0</v>
      </c>
      <c r="H226">
        <v>7.8920000000000004E-2</v>
      </c>
      <c r="I226">
        <v>0</v>
      </c>
      <c r="J226">
        <v>1.8664989999999999</v>
      </c>
      <c r="K226">
        <v>1.9603539999999999</v>
      </c>
      <c r="L226">
        <v>1.6336280000000001</v>
      </c>
      <c r="M226">
        <v>1.1884159999999999</v>
      </c>
      <c r="N226">
        <v>0</v>
      </c>
      <c r="O226">
        <v>90</v>
      </c>
      <c r="P226">
        <v>0</v>
      </c>
      <c r="Q226">
        <v>0.02</v>
      </c>
      <c r="R226">
        <v>0</v>
      </c>
      <c r="S226">
        <v>85</v>
      </c>
      <c r="T226">
        <v>0</v>
      </c>
      <c r="U226">
        <v>0.4</v>
      </c>
      <c r="V226">
        <v>1</v>
      </c>
      <c r="W226">
        <v>2</v>
      </c>
      <c r="X226">
        <v>4</v>
      </c>
      <c r="Y226">
        <v>2</v>
      </c>
      <c r="Z226">
        <v>0</v>
      </c>
      <c r="AA226">
        <v>2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0.5</v>
      </c>
      <c r="AH226">
        <v>0.6</v>
      </c>
      <c r="AI226">
        <v>0</v>
      </c>
      <c r="AJ226">
        <v>0</v>
      </c>
      <c r="AK226">
        <v>2</v>
      </c>
      <c r="AL226">
        <v>2.1</v>
      </c>
      <c r="AM226">
        <v>0</v>
      </c>
      <c r="AN226">
        <v>0</v>
      </c>
      <c r="AO226">
        <v>0.5</v>
      </c>
      <c r="AP226">
        <v>1</v>
      </c>
      <c r="AQ226">
        <v>16.5</v>
      </c>
      <c r="AR226">
        <v>2</v>
      </c>
      <c r="AS226">
        <v>12.000000999999999</v>
      </c>
      <c r="AT226">
        <v>0</v>
      </c>
      <c r="AU226">
        <v>0</v>
      </c>
      <c r="AV226">
        <v>0</v>
      </c>
      <c r="AW226">
        <v>57.462451999999999</v>
      </c>
      <c r="AX226">
        <v>8</v>
      </c>
      <c r="AY226">
        <v>4</v>
      </c>
    </row>
    <row r="227" spans="1:51" x14ac:dyDescent="0.25">
      <c r="A227">
        <v>305</v>
      </c>
      <c r="B227" t="s">
        <v>412</v>
      </c>
      <c r="C227">
        <v>128</v>
      </c>
      <c r="D227">
        <v>240</v>
      </c>
      <c r="E227">
        <v>9.2835049999999999</v>
      </c>
      <c r="F227">
        <v>3.8027880000000001</v>
      </c>
      <c r="G227">
        <v>0.34029100000000001</v>
      </c>
      <c r="H227">
        <v>0</v>
      </c>
      <c r="I227">
        <v>1.304389</v>
      </c>
      <c r="J227">
        <v>0</v>
      </c>
      <c r="K227">
        <v>0.25014900000000001</v>
      </c>
      <c r="L227">
        <v>1.176212</v>
      </c>
      <c r="M227">
        <v>2.6953049999999998</v>
      </c>
      <c r="N227">
        <v>0</v>
      </c>
      <c r="O227">
        <v>95</v>
      </c>
      <c r="P227">
        <v>0</v>
      </c>
      <c r="Q227">
        <v>0.1</v>
      </c>
      <c r="R227">
        <v>0</v>
      </c>
      <c r="S227">
        <v>90</v>
      </c>
      <c r="T227">
        <v>0</v>
      </c>
      <c r="U227">
        <v>0.2</v>
      </c>
      <c r="V227">
        <v>0.8</v>
      </c>
      <c r="W227">
        <v>1.3</v>
      </c>
      <c r="X227">
        <v>0.5</v>
      </c>
      <c r="Y227">
        <v>0.5</v>
      </c>
      <c r="Z227">
        <v>0</v>
      </c>
      <c r="AA227">
        <v>3</v>
      </c>
      <c r="AB227">
        <v>2</v>
      </c>
      <c r="AC227">
        <v>0</v>
      </c>
      <c r="AD227">
        <v>0</v>
      </c>
      <c r="AE227">
        <v>2.9405000000000001E-2</v>
      </c>
      <c r="AF227">
        <v>0</v>
      </c>
      <c r="AG227">
        <v>0.5</v>
      </c>
      <c r="AH227">
        <v>1.3047500000000001</v>
      </c>
      <c r="AI227">
        <v>0.1</v>
      </c>
      <c r="AJ227">
        <v>2.5000000000000001E-3</v>
      </c>
      <c r="AK227">
        <v>0.5</v>
      </c>
      <c r="AL227">
        <v>0.3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8</v>
      </c>
      <c r="AT227">
        <v>0</v>
      </c>
      <c r="AU227">
        <v>0</v>
      </c>
      <c r="AV227">
        <v>0</v>
      </c>
      <c r="AW227">
        <v>35.584907999999999</v>
      </c>
      <c r="AX227">
        <v>9</v>
      </c>
      <c r="AY227">
        <v>9</v>
      </c>
    </row>
    <row r="228" spans="1:51" x14ac:dyDescent="0.25">
      <c r="A228">
        <v>306</v>
      </c>
      <c r="B228" t="s">
        <v>414</v>
      </c>
      <c r="C228">
        <v>155</v>
      </c>
      <c r="D228">
        <v>260</v>
      </c>
      <c r="E228">
        <v>0.68998999999999999</v>
      </c>
      <c r="F228">
        <v>2.2999679999999998</v>
      </c>
      <c r="G228">
        <v>0.40249400000000002</v>
      </c>
      <c r="H228">
        <v>0</v>
      </c>
      <c r="I228">
        <v>0</v>
      </c>
      <c r="J228">
        <v>0</v>
      </c>
      <c r="K228">
        <v>3.1013410000000001</v>
      </c>
      <c r="L228">
        <v>3.6182310000000002</v>
      </c>
      <c r="M228">
        <v>0.97656100000000001</v>
      </c>
      <c r="N228">
        <v>0.36454500000000001</v>
      </c>
      <c r="O228">
        <v>90</v>
      </c>
      <c r="P228">
        <v>90</v>
      </c>
      <c r="Q228">
        <v>0.01</v>
      </c>
      <c r="R228">
        <v>0.1</v>
      </c>
      <c r="S228">
        <v>90</v>
      </c>
      <c r="T228">
        <v>90</v>
      </c>
      <c r="U228">
        <v>0.2</v>
      </c>
      <c r="V228">
        <v>1</v>
      </c>
      <c r="W228">
        <v>1</v>
      </c>
      <c r="X228">
        <v>1</v>
      </c>
      <c r="Y228">
        <v>6</v>
      </c>
      <c r="Z228">
        <v>2</v>
      </c>
      <c r="AA228">
        <v>2</v>
      </c>
      <c r="AB228">
        <v>5</v>
      </c>
      <c r="AC228">
        <v>10</v>
      </c>
      <c r="AD228">
        <v>8.2221000000000002E-2</v>
      </c>
      <c r="AE228">
        <v>4.5945E-2</v>
      </c>
      <c r="AF228">
        <v>0</v>
      </c>
      <c r="AG228">
        <v>1</v>
      </c>
      <c r="AH228">
        <v>2.0825</v>
      </c>
      <c r="AI228">
        <v>0</v>
      </c>
      <c r="AJ228">
        <v>0</v>
      </c>
      <c r="AK228">
        <v>0.5</v>
      </c>
      <c r="AL228">
        <v>7.4999999999999997E-3</v>
      </c>
      <c r="AM228">
        <v>1.7229999999999999E-3</v>
      </c>
      <c r="AN228">
        <v>0</v>
      </c>
      <c r="AO228">
        <v>3</v>
      </c>
      <c r="AP228">
        <v>0</v>
      </c>
      <c r="AQ228">
        <v>0</v>
      </c>
      <c r="AR228">
        <v>1.4</v>
      </c>
      <c r="AS228">
        <v>7.84</v>
      </c>
      <c r="AT228">
        <v>0</v>
      </c>
      <c r="AU228">
        <v>0</v>
      </c>
      <c r="AV228">
        <v>0</v>
      </c>
      <c r="AW228">
        <v>52.740799000000003</v>
      </c>
      <c r="AX228">
        <v>8</v>
      </c>
      <c r="AY228">
        <v>3</v>
      </c>
    </row>
    <row r="229" spans="1:51" x14ac:dyDescent="0.25">
      <c r="A229">
        <v>307</v>
      </c>
      <c r="B229" t="s">
        <v>416</v>
      </c>
      <c r="C229">
        <v>225</v>
      </c>
      <c r="D229">
        <v>320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0.529775</v>
      </c>
      <c r="N229">
        <v>0</v>
      </c>
      <c r="O229">
        <v>50</v>
      </c>
      <c r="P229">
        <v>0</v>
      </c>
      <c r="Q229">
        <v>0.2</v>
      </c>
      <c r="R229">
        <v>0</v>
      </c>
      <c r="S229">
        <v>10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0.72977499999999995</v>
      </c>
      <c r="AX229">
        <v>7</v>
      </c>
      <c r="AY229">
        <v>7</v>
      </c>
    </row>
    <row r="230" spans="1:51" x14ac:dyDescent="0.25">
      <c r="A230">
        <v>308</v>
      </c>
      <c r="B230" t="s">
        <v>418</v>
      </c>
      <c r="C230">
        <v>201</v>
      </c>
      <c r="D230">
        <v>340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3.562554</v>
      </c>
      <c r="N230">
        <v>0</v>
      </c>
      <c r="O230">
        <v>80</v>
      </c>
      <c r="P230">
        <v>0</v>
      </c>
      <c r="Q230">
        <v>0.05</v>
      </c>
      <c r="R230">
        <v>0.01</v>
      </c>
      <c r="S230">
        <v>85</v>
      </c>
      <c r="T230">
        <v>85</v>
      </c>
      <c r="U230">
        <v>0.06</v>
      </c>
      <c r="V230">
        <v>0.02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3.7025540000000001</v>
      </c>
      <c r="AX230">
        <v>12</v>
      </c>
      <c r="AY230">
        <v>12</v>
      </c>
    </row>
    <row r="231" spans="1:51" x14ac:dyDescent="0.25">
      <c r="A231">
        <v>309</v>
      </c>
      <c r="B231" t="s">
        <v>420</v>
      </c>
      <c r="C231">
        <v>167</v>
      </c>
      <c r="D231">
        <v>340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0.55354499999999995</v>
      </c>
      <c r="N231">
        <v>0</v>
      </c>
      <c r="O231">
        <v>50</v>
      </c>
      <c r="P231">
        <v>0</v>
      </c>
      <c r="Q231">
        <v>0.1</v>
      </c>
      <c r="R231">
        <v>0</v>
      </c>
      <c r="S231">
        <v>80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0.65354500000000004</v>
      </c>
      <c r="AX231">
        <v>7</v>
      </c>
      <c r="AY231">
        <v>7</v>
      </c>
    </row>
    <row r="232" spans="1:51" x14ac:dyDescent="0.25">
      <c r="A232">
        <v>310</v>
      </c>
      <c r="B232" t="s">
        <v>422</v>
      </c>
      <c r="C232">
        <v>219</v>
      </c>
      <c r="D232">
        <v>320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2.1352739999999999</v>
      </c>
      <c r="N232">
        <v>0</v>
      </c>
      <c r="O232">
        <v>45</v>
      </c>
      <c r="P232">
        <v>0</v>
      </c>
      <c r="Q232">
        <v>0.1</v>
      </c>
      <c r="R232">
        <v>0</v>
      </c>
      <c r="S232">
        <v>70</v>
      </c>
      <c r="T232">
        <v>0</v>
      </c>
      <c r="U232">
        <v>0.1</v>
      </c>
      <c r="V232">
        <v>0.2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0.25</v>
      </c>
      <c r="AH232">
        <v>5.2850000000000001E-2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2.5881240000000001</v>
      </c>
      <c r="AX232">
        <v>7</v>
      </c>
      <c r="AY232">
        <v>7</v>
      </c>
    </row>
    <row r="233" spans="1:51" x14ac:dyDescent="0.25">
      <c r="A233">
        <v>311</v>
      </c>
      <c r="B233" t="s">
        <v>424</v>
      </c>
      <c r="C233">
        <v>210</v>
      </c>
      <c r="D233">
        <v>340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1.0676369999999999</v>
      </c>
      <c r="N233">
        <v>0</v>
      </c>
      <c r="O233">
        <v>45</v>
      </c>
      <c r="P233">
        <v>0</v>
      </c>
      <c r="Q233">
        <v>0.1</v>
      </c>
      <c r="R233">
        <v>0</v>
      </c>
      <c r="S233">
        <v>70</v>
      </c>
      <c r="T233">
        <v>0</v>
      </c>
      <c r="U233">
        <v>0.1</v>
      </c>
      <c r="V233">
        <v>0.2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0.25</v>
      </c>
      <c r="AH233">
        <v>5.2850000000000001E-2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1.5204869999999999</v>
      </c>
      <c r="AX233">
        <v>7</v>
      </c>
      <c r="AY233">
        <v>7</v>
      </c>
    </row>
    <row r="234" spans="1:51" x14ac:dyDescent="0.25">
      <c r="A234">
        <v>312</v>
      </c>
      <c r="B234" t="s">
        <v>426</v>
      </c>
      <c r="C234">
        <v>209</v>
      </c>
      <c r="D234">
        <v>340</v>
      </c>
      <c r="E234">
        <v>0.39204</v>
      </c>
      <c r="F234">
        <v>2.2215600000000002</v>
      </c>
      <c r="G234">
        <v>6.1746299999999996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1.5695920000000001</v>
      </c>
      <c r="N234">
        <v>7.2909000000000002E-2</v>
      </c>
      <c r="O234">
        <v>90</v>
      </c>
      <c r="P234">
        <v>98</v>
      </c>
      <c r="Q234">
        <v>0.1</v>
      </c>
      <c r="R234">
        <v>0.01</v>
      </c>
      <c r="S234">
        <v>80</v>
      </c>
      <c r="T234">
        <v>80</v>
      </c>
      <c r="U234">
        <v>0.2</v>
      </c>
      <c r="V234">
        <v>0.2</v>
      </c>
      <c r="W234">
        <v>1</v>
      </c>
      <c r="X234">
        <v>0.5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0.6</v>
      </c>
      <c r="AH234">
        <v>0.93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0.3</v>
      </c>
      <c r="AS234">
        <v>1.2</v>
      </c>
      <c r="AT234">
        <v>0</v>
      </c>
      <c r="AU234">
        <v>0</v>
      </c>
      <c r="AV234">
        <v>0</v>
      </c>
      <c r="AW234">
        <v>14.570731</v>
      </c>
      <c r="AX234">
        <v>7</v>
      </c>
      <c r="AY234">
        <v>7</v>
      </c>
    </row>
    <row r="235" spans="1:51" x14ac:dyDescent="0.25">
      <c r="A235">
        <v>313</v>
      </c>
      <c r="B235" t="s">
        <v>428</v>
      </c>
      <c r="C235">
        <v>209</v>
      </c>
      <c r="D235">
        <v>340</v>
      </c>
      <c r="E235">
        <v>2.1780000000000001E-2</v>
      </c>
      <c r="F235">
        <v>0.37025999999999998</v>
      </c>
      <c r="G235">
        <v>1.0291049999999999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0.714144</v>
      </c>
      <c r="N235">
        <v>0</v>
      </c>
      <c r="O235">
        <v>90</v>
      </c>
      <c r="P235">
        <v>0</v>
      </c>
      <c r="Q235">
        <v>0.1</v>
      </c>
      <c r="R235">
        <v>0</v>
      </c>
      <c r="S235">
        <v>80</v>
      </c>
      <c r="T235">
        <v>0</v>
      </c>
      <c r="U235">
        <v>0.2</v>
      </c>
      <c r="V235">
        <v>0.2</v>
      </c>
      <c r="W235">
        <v>1</v>
      </c>
      <c r="X235">
        <v>0.5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0.5</v>
      </c>
      <c r="AH235">
        <v>0.77500000000000002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</v>
      </c>
      <c r="AS235">
        <v>1.2</v>
      </c>
      <c r="AT235">
        <v>0</v>
      </c>
      <c r="AU235">
        <v>0</v>
      </c>
      <c r="AV235">
        <v>0</v>
      </c>
      <c r="AW235">
        <v>6.11029</v>
      </c>
      <c r="AX235">
        <v>7</v>
      </c>
      <c r="AY235">
        <v>7</v>
      </c>
    </row>
    <row r="236" spans="1:51" x14ac:dyDescent="0.25">
      <c r="A236">
        <v>314</v>
      </c>
      <c r="B236" t="s">
        <v>430</v>
      </c>
      <c r="C236">
        <v>116</v>
      </c>
      <c r="D236">
        <v>240</v>
      </c>
      <c r="E236">
        <v>5.03118</v>
      </c>
      <c r="F236">
        <v>0</v>
      </c>
      <c r="G236">
        <v>2.4149660000000002</v>
      </c>
      <c r="H236">
        <v>0.12346600000000001</v>
      </c>
      <c r="I236">
        <v>0</v>
      </c>
      <c r="J236">
        <v>26.862342999999999</v>
      </c>
      <c r="K236">
        <v>26.791505999999998</v>
      </c>
      <c r="L236">
        <v>4.4107960000000004</v>
      </c>
      <c r="M236">
        <v>0.91159500000000004</v>
      </c>
      <c r="N236">
        <v>0</v>
      </c>
      <c r="O236">
        <v>89</v>
      </c>
      <c r="P236">
        <v>0</v>
      </c>
      <c r="Q236">
        <v>0.2</v>
      </c>
      <c r="R236">
        <v>0</v>
      </c>
      <c r="S236">
        <v>60</v>
      </c>
      <c r="T236">
        <v>0</v>
      </c>
      <c r="U236">
        <v>0.1</v>
      </c>
      <c r="V236">
        <v>0.4</v>
      </c>
      <c r="W236">
        <v>1.7</v>
      </c>
      <c r="X236">
        <v>4.4000000000000004</v>
      </c>
      <c r="Y236">
        <v>13.6</v>
      </c>
      <c r="Z236">
        <v>0</v>
      </c>
      <c r="AA236">
        <v>1</v>
      </c>
      <c r="AB236">
        <v>0.5</v>
      </c>
      <c r="AC236">
        <v>0</v>
      </c>
      <c r="AD236">
        <v>0</v>
      </c>
      <c r="AE236">
        <v>0</v>
      </c>
      <c r="AF236">
        <v>0</v>
      </c>
      <c r="AG236">
        <v>0.8</v>
      </c>
      <c r="AH236">
        <v>1.3944000000000001</v>
      </c>
      <c r="AI236">
        <v>0</v>
      </c>
      <c r="AJ236">
        <v>0</v>
      </c>
      <c r="AK236">
        <v>0.5</v>
      </c>
      <c r="AL236">
        <v>7.4999999999999997E-3</v>
      </c>
      <c r="AM236">
        <v>0</v>
      </c>
      <c r="AN236">
        <v>0</v>
      </c>
      <c r="AO236">
        <v>0.5</v>
      </c>
      <c r="AP236">
        <v>0</v>
      </c>
      <c r="AQ236">
        <v>0</v>
      </c>
      <c r="AR236">
        <v>0.2</v>
      </c>
      <c r="AS236">
        <v>1.1200000000000001</v>
      </c>
      <c r="AT236">
        <v>0</v>
      </c>
      <c r="AU236">
        <v>0</v>
      </c>
      <c r="AV236">
        <v>0</v>
      </c>
      <c r="AW236">
        <v>64.605407999999997</v>
      </c>
      <c r="AX236">
        <v>8</v>
      </c>
      <c r="AY236">
        <v>3</v>
      </c>
    </row>
    <row r="237" spans="1:51" x14ac:dyDescent="0.25">
      <c r="A237">
        <v>315</v>
      </c>
      <c r="B237" t="s">
        <v>437</v>
      </c>
      <c r="C237">
        <v>168</v>
      </c>
      <c r="D237">
        <v>240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1.25</v>
      </c>
      <c r="R237">
        <v>0.1</v>
      </c>
      <c r="S237">
        <v>95</v>
      </c>
      <c r="T237">
        <v>90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0.5</v>
      </c>
      <c r="AH237">
        <v>5.7500000000000002E-2</v>
      </c>
      <c r="AI237">
        <v>0</v>
      </c>
      <c r="AJ237">
        <v>0</v>
      </c>
      <c r="AK237">
        <v>0.7</v>
      </c>
      <c r="AL237">
        <v>5.2499999999999998E-2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0.5</v>
      </c>
      <c r="AS237">
        <v>2</v>
      </c>
      <c r="AT237">
        <v>0</v>
      </c>
      <c r="AU237">
        <v>0</v>
      </c>
      <c r="AV237">
        <v>0</v>
      </c>
      <c r="AW237">
        <v>3.46</v>
      </c>
      <c r="AX237">
        <v>13</v>
      </c>
      <c r="AY237">
        <v>13</v>
      </c>
    </row>
    <row r="238" spans="1:51" x14ac:dyDescent="0.25">
      <c r="A238">
        <v>316</v>
      </c>
      <c r="B238" t="s">
        <v>439</v>
      </c>
      <c r="C238">
        <v>159</v>
      </c>
      <c r="D238">
        <v>260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13.291824</v>
      </c>
      <c r="N238">
        <v>3.6421920000000001</v>
      </c>
      <c r="O238">
        <v>70</v>
      </c>
      <c r="P238">
        <v>80</v>
      </c>
      <c r="Q238">
        <v>0.3</v>
      </c>
      <c r="R238">
        <v>0</v>
      </c>
      <c r="S238">
        <v>90</v>
      </c>
      <c r="T238">
        <v>0</v>
      </c>
      <c r="U238">
        <v>0.1</v>
      </c>
      <c r="V238">
        <v>0.1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3</v>
      </c>
      <c r="AH238">
        <v>8.3700010000000002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25.804016000000001</v>
      </c>
      <c r="AX238">
        <v>7</v>
      </c>
      <c r="AY238">
        <v>7</v>
      </c>
    </row>
    <row r="239" spans="1:51" x14ac:dyDescent="0.25">
      <c r="A239">
        <v>317</v>
      </c>
      <c r="B239" t="s">
        <v>441</v>
      </c>
      <c r="C239">
        <v>214</v>
      </c>
      <c r="D239">
        <v>340</v>
      </c>
      <c r="E239">
        <v>0.70697900000000002</v>
      </c>
      <c r="F239">
        <v>0</v>
      </c>
      <c r="G239">
        <v>8.6249000000000006E-2</v>
      </c>
      <c r="H239">
        <v>0</v>
      </c>
      <c r="I239">
        <v>1.304389</v>
      </c>
      <c r="J239">
        <v>0</v>
      </c>
      <c r="K239">
        <v>0.25014900000000001</v>
      </c>
      <c r="L239">
        <v>1.176212</v>
      </c>
      <c r="M239">
        <v>0.57646500000000001</v>
      </c>
      <c r="N239">
        <v>0</v>
      </c>
      <c r="O239">
        <v>80</v>
      </c>
      <c r="P239">
        <v>0</v>
      </c>
      <c r="Q239">
        <v>0.1</v>
      </c>
      <c r="R239">
        <v>0</v>
      </c>
      <c r="S239">
        <v>90</v>
      </c>
      <c r="T239">
        <v>0</v>
      </c>
      <c r="U239">
        <v>0.2</v>
      </c>
      <c r="V239">
        <v>0.8</v>
      </c>
      <c r="W239">
        <v>1.3</v>
      </c>
      <c r="X239">
        <v>0.5</v>
      </c>
      <c r="Y239">
        <v>0.5</v>
      </c>
      <c r="Z239">
        <v>0</v>
      </c>
      <c r="AA239">
        <v>3</v>
      </c>
      <c r="AB239">
        <v>2</v>
      </c>
      <c r="AC239">
        <v>0</v>
      </c>
      <c r="AD239">
        <v>0</v>
      </c>
      <c r="AE239">
        <v>2.9405000000000001E-2</v>
      </c>
      <c r="AF239">
        <v>0</v>
      </c>
      <c r="AG239">
        <v>0.5</v>
      </c>
      <c r="AH239">
        <v>1.3047500000000001</v>
      </c>
      <c r="AI239">
        <v>0.1</v>
      </c>
      <c r="AJ239">
        <v>2.5000000000000001E-3</v>
      </c>
      <c r="AK239">
        <v>0.5</v>
      </c>
      <c r="AL239">
        <v>0.3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0.5</v>
      </c>
      <c r="AS239">
        <v>4</v>
      </c>
      <c r="AT239">
        <v>0</v>
      </c>
      <c r="AU239">
        <v>0</v>
      </c>
      <c r="AV239">
        <v>0</v>
      </c>
      <c r="AW239">
        <v>16.832712000000001</v>
      </c>
      <c r="AX239">
        <v>7</v>
      </c>
      <c r="AY239">
        <v>7</v>
      </c>
    </row>
    <row r="240" spans="1:51" x14ac:dyDescent="0.25">
      <c r="A240">
        <v>318</v>
      </c>
      <c r="B240" t="s">
        <v>444</v>
      </c>
      <c r="C240">
        <v>171</v>
      </c>
      <c r="D240">
        <v>240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1.25</v>
      </c>
      <c r="R240">
        <v>0</v>
      </c>
      <c r="S240">
        <v>95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0.5</v>
      </c>
      <c r="AH240">
        <v>0.34499999999999997</v>
      </c>
      <c r="AI240">
        <v>0</v>
      </c>
      <c r="AJ240">
        <v>0</v>
      </c>
      <c r="AK240">
        <v>0.7</v>
      </c>
      <c r="AL240">
        <v>5.2499999999999998E-2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1.2</v>
      </c>
      <c r="AT240">
        <v>0</v>
      </c>
      <c r="AU240">
        <v>0</v>
      </c>
      <c r="AV240">
        <v>0</v>
      </c>
      <c r="AW240">
        <v>2.8475000000000001</v>
      </c>
      <c r="AX240">
        <v>13</v>
      </c>
      <c r="AY240">
        <v>13</v>
      </c>
    </row>
    <row r="241" spans="1:51" x14ac:dyDescent="0.25">
      <c r="A241">
        <v>319</v>
      </c>
      <c r="B241" t="s">
        <v>446</v>
      </c>
      <c r="C241">
        <v>133</v>
      </c>
      <c r="D241">
        <v>240</v>
      </c>
      <c r="E241">
        <v>1.983722</v>
      </c>
      <c r="F241">
        <v>0</v>
      </c>
      <c r="G241">
        <v>0.34303499999999998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0.3</v>
      </c>
      <c r="V241">
        <v>0.4</v>
      </c>
      <c r="W241">
        <v>0.9</v>
      </c>
      <c r="X241">
        <v>1.1000000000000001</v>
      </c>
      <c r="Y241">
        <v>0</v>
      </c>
      <c r="Z241">
        <v>0</v>
      </c>
      <c r="AA241">
        <v>0.1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1.1088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0.3</v>
      </c>
      <c r="AS241">
        <v>1.2</v>
      </c>
      <c r="AT241">
        <v>0</v>
      </c>
      <c r="AU241">
        <v>0</v>
      </c>
      <c r="AV241">
        <v>0</v>
      </c>
      <c r="AW241">
        <v>7.4355570000000002</v>
      </c>
      <c r="AX241">
        <v>8</v>
      </c>
      <c r="AY241">
        <v>1</v>
      </c>
    </row>
    <row r="242" spans="1:51" x14ac:dyDescent="0.25">
      <c r="A242">
        <v>320</v>
      </c>
      <c r="B242" t="s">
        <v>448</v>
      </c>
      <c r="C242">
        <v>120</v>
      </c>
      <c r="D242">
        <v>330</v>
      </c>
      <c r="E242">
        <v>7.697705</v>
      </c>
      <c r="F242">
        <v>1.1643589999999999</v>
      </c>
      <c r="G242">
        <v>5.0312000000000003E-2</v>
      </c>
      <c r="H242">
        <v>0</v>
      </c>
      <c r="I242">
        <v>0.89005199999999995</v>
      </c>
      <c r="J242">
        <v>0</v>
      </c>
      <c r="K242">
        <v>0</v>
      </c>
      <c r="L242">
        <v>0.55135000000000001</v>
      </c>
      <c r="M242">
        <v>0.92225199999999996</v>
      </c>
      <c r="N242">
        <v>0</v>
      </c>
      <c r="O242">
        <v>80</v>
      </c>
      <c r="P242">
        <v>0</v>
      </c>
      <c r="Q242">
        <v>0.1</v>
      </c>
      <c r="R242">
        <v>0.01</v>
      </c>
      <c r="S242">
        <v>40</v>
      </c>
      <c r="T242">
        <v>60</v>
      </c>
      <c r="U242">
        <v>0.7</v>
      </c>
      <c r="V242">
        <v>2.1</v>
      </c>
      <c r="W242">
        <v>4.4000000000000004</v>
      </c>
      <c r="X242">
        <v>0.7</v>
      </c>
      <c r="Y242">
        <v>3.5</v>
      </c>
      <c r="Z242">
        <v>0</v>
      </c>
      <c r="AA242">
        <v>0.7</v>
      </c>
      <c r="AB242">
        <v>8</v>
      </c>
      <c r="AC242">
        <v>1</v>
      </c>
      <c r="AD242">
        <v>0</v>
      </c>
      <c r="AE242">
        <v>0</v>
      </c>
      <c r="AF242">
        <v>0</v>
      </c>
      <c r="AG242">
        <v>1</v>
      </c>
      <c r="AH242">
        <v>2.4039999999999999</v>
      </c>
      <c r="AI242">
        <v>0</v>
      </c>
      <c r="AJ242">
        <v>0</v>
      </c>
      <c r="AK242">
        <v>0</v>
      </c>
      <c r="AL242">
        <v>0</v>
      </c>
      <c r="AM242">
        <v>4.3450000000000003E-2</v>
      </c>
      <c r="AN242">
        <v>0</v>
      </c>
      <c r="AO242">
        <v>3</v>
      </c>
      <c r="AP242">
        <v>0</v>
      </c>
      <c r="AQ242">
        <v>0</v>
      </c>
      <c r="AR242">
        <v>1.7</v>
      </c>
      <c r="AS242">
        <v>10.88</v>
      </c>
      <c r="AT242">
        <v>0</v>
      </c>
      <c r="AU242">
        <v>0</v>
      </c>
      <c r="AV242">
        <v>0</v>
      </c>
      <c r="AW242">
        <v>47.923428000000001</v>
      </c>
      <c r="AX242">
        <v>8</v>
      </c>
      <c r="AY242">
        <v>4</v>
      </c>
    </row>
    <row r="243" spans="1:51" x14ac:dyDescent="0.25">
      <c r="A243">
        <v>321</v>
      </c>
      <c r="B243" t="s">
        <v>450</v>
      </c>
      <c r="C243">
        <v>131</v>
      </c>
      <c r="D243">
        <v>240</v>
      </c>
      <c r="E243">
        <v>5.3474250000000003</v>
      </c>
      <c r="F243">
        <v>3.2199550000000001</v>
      </c>
      <c r="G243">
        <v>0.40968199999999999</v>
      </c>
      <c r="H243">
        <v>1.9982E-2</v>
      </c>
      <c r="I243">
        <v>0</v>
      </c>
      <c r="J243">
        <v>3.0445530000000001</v>
      </c>
      <c r="K243">
        <v>1.6989730000000001</v>
      </c>
      <c r="L243">
        <v>1.0455220000000001</v>
      </c>
      <c r="M243">
        <v>1.361745</v>
      </c>
      <c r="N243">
        <v>0</v>
      </c>
      <c r="O243">
        <v>90</v>
      </c>
      <c r="P243">
        <v>0</v>
      </c>
      <c r="Q243">
        <v>0.15</v>
      </c>
      <c r="R243">
        <v>0.01</v>
      </c>
      <c r="S243">
        <v>85</v>
      </c>
      <c r="T243">
        <v>60</v>
      </c>
      <c r="U243">
        <v>0.5</v>
      </c>
      <c r="V243">
        <v>1</v>
      </c>
      <c r="W243">
        <v>2</v>
      </c>
      <c r="X243">
        <v>2</v>
      </c>
      <c r="Y243">
        <v>3</v>
      </c>
      <c r="Z243">
        <v>1</v>
      </c>
      <c r="AA243">
        <v>1</v>
      </c>
      <c r="AB243">
        <v>3</v>
      </c>
      <c r="AC243">
        <v>2</v>
      </c>
      <c r="AD243">
        <v>0</v>
      </c>
      <c r="AE243">
        <v>0</v>
      </c>
      <c r="AF243">
        <v>0</v>
      </c>
      <c r="AG243">
        <v>0.5</v>
      </c>
      <c r="AH243">
        <v>1.4550000000000001</v>
      </c>
      <c r="AI243">
        <v>0.1</v>
      </c>
      <c r="AJ243">
        <v>1.5E-3</v>
      </c>
      <c r="AK243">
        <v>0.5</v>
      </c>
      <c r="AL243">
        <v>0.1125</v>
      </c>
      <c r="AM243">
        <v>0</v>
      </c>
      <c r="AN243">
        <v>0</v>
      </c>
      <c r="AO243">
        <v>0.5</v>
      </c>
      <c r="AP243">
        <v>2.5</v>
      </c>
      <c r="AQ243">
        <v>42.750003999999997</v>
      </c>
      <c r="AR243">
        <v>0.5</v>
      </c>
      <c r="AS243">
        <v>3</v>
      </c>
      <c r="AT243">
        <v>0</v>
      </c>
      <c r="AU243">
        <v>0</v>
      </c>
      <c r="AV243">
        <v>0</v>
      </c>
      <c r="AW243">
        <v>76.582283000000004</v>
      </c>
      <c r="AX243">
        <v>8</v>
      </c>
      <c r="AY243">
        <v>1</v>
      </c>
    </row>
    <row r="244" spans="1:51" x14ac:dyDescent="0.25">
      <c r="A244">
        <v>322</v>
      </c>
      <c r="B244" t="s">
        <v>452</v>
      </c>
      <c r="C244">
        <v>130</v>
      </c>
      <c r="D244">
        <v>240</v>
      </c>
      <c r="E244">
        <v>6.4686589999999997</v>
      </c>
      <c r="F244">
        <v>10.781098</v>
      </c>
      <c r="G244">
        <v>0.71874000000000005</v>
      </c>
      <c r="H244">
        <v>9.7096000000000002E-2</v>
      </c>
      <c r="I244">
        <v>0</v>
      </c>
      <c r="J244">
        <v>4.056146</v>
      </c>
      <c r="K244">
        <v>0.61261100000000002</v>
      </c>
      <c r="L244">
        <v>0.40840700000000002</v>
      </c>
      <c r="M244">
        <v>2.3700290000000002</v>
      </c>
      <c r="N244">
        <v>0</v>
      </c>
      <c r="O244">
        <v>75</v>
      </c>
      <c r="P244">
        <v>0</v>
      </c>
      <c r="Q244">
        <v>0.15</v>
      </c>
      <c r="R244">
        <v>0.05</v>
      </c>
      <c r="S244">
        <v>60</v>
      </c>
      <c r="T244">
        <v>80</v>
      </c>
      <c r="U244">
        <v>1.3</v>
      </c>
      <c r="V244">
        <v>1</v>
      </c>
      <c r="W244">
        <v>1</v>
      </c>
      <c r="X244">
        <v>2</v>
      </c>
      <c r="Y244">
        <v>4</v>
      </c>
      <c r="Z244">
        <v>5</v>
      </c>
      <c r="AA244">
        <v>2</v>
      </c>
      <c r="AB244">
        <v>4</v>
      </c>
      <c r="AC244">
        <v>5</v>
      </c>
      <c r="AD244">
        <v>0</v>
      </c>
      <c r="AE244">
        <v>0</v>
      </c>
      <c r="AF244">
        <v>0</v>
      </c>
      <c r="AG244">
        <v>1</v>
      </c>
      <c r="AH244">
        <v>2.85</v>
      </c>
      <c r="AI244">
        <v>0.1</v>
      </c>
      <c r="AJ244">
        <v>6.0000000000000001E-3</v>
      </c>
      <c r="AK244">
        <v>0.7</v>
      </c>
      <c r="AL244">
        <v>0.21</v>
      </c>
      <c r="AM244">
        <v>0</v>
      </c>
      <c r="AN244">
        <v>0</v>
      </c>
      <c r="AO244">
        <v>0.5</v>
      </c>
      <c r="AP244">
        <v>2</v>
      </c>
      <c r="AQ244">
        <v>34.200001</v>
      </c>
      <c r="AR244">
        <v>3</v>
      </c>
      <c r="AS244">
        <v>22.800001000000002</v>
      </c>
      <c r="AT244">
        <v>0</v>
      </c>
      <c r="AU244">
        <v>0</v>
      </c>
      <c r="AV244">
        <v>0</v>
      </c>
      <c r="AW244">
        <v>107.522644</v>
      </c>
      <c r="AX244">
        <v>8</v>
      </c>
      <c r="AY244">
        <v>1</v>
      </c>
    </row>
    <row r="245" spans="1:51" x14ac:dyDescent="0.25">
      <c r="A245">
        <v>323</v>
      </c>
      <c r="B245" t="s">
        <v>454</v>
      </c>
      <c r="C245">
        <v>124</v>
      </c>
      <c r="D245">
        <v>130</v>
      </c>
      <c r="E245">
        <v>2.3522400000000001</v>
      </c>
      <c r="F245">
        <v>0</v>
      </c>
      <c r="G245">
        <v>2.6136E-2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3.4811899999999998</v>
      </c>
      <c r="N245">
        <v>0</v>
      </c>
      <c r="O245">
        <v>93</v>
      </c>
      <c r="P245">
        <v>0</v>
      </c>
      <c r="Q245">
        <v>0.2</v>
      </c>
      <c r="R245">
        <v>0</v>
      </c>
      <c r="S245">
        <v>90</v>
      </c>
      <c r="T245">
        <v>0</v>
      </c>
      <c r="U245">
        <v>0.2</v>
      </c>
      <c r="V245">
        <v>0.4</v>
      </c>
      <c r="W245">
        <v>0.2</v>
      </c>
      <c r="X245">
        <v>0.1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0.2</v>
      </c>
      <c r="AH245">
        <v>5.8799999999999998E-2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0.1</v>
      </c>
      <c r="AS245">
        <v>0.08</v>
      </c>
      <c r="AT245">
        <v>0</v>
      </c>
      <c r="AU245">
        <v>0</v>
      </c>
      <c r="AV245">
        <v>0</v>
      </c>
      <c r="AW245">
        <v>7.0983660000000004</v>
      </c>
      <c r="AX245">
        <v>9</v>
      </c>
      <c r="AY245">
        <v>9</v>
      </c>
    </row>
    <row r="246" spans="1:51" x14ac:dyDescent="0.25">
      <c r="A246">
        <v>324</v>
      </c>
      <c r="B246" t="s">
        <v>456</v>
      </c>
      <c r="C246">
        <v>300</v>
      </c>
      <c r="D246">
        <v>130</v>
      </c>
      <c r="E246">
        <v>2.0699709999999998</v>
      </c>
      <c r="F246">
        <v>0</v>
      </c>
      <c r="G246">
        <v>1.034985</v>
      </c>
      <c r="H246">
        <v>0</v>
      </c>
      <c r="I246">
        <v>0</v>
      </c>
      <c r="J246">
        <v>0</v>
      </c>
      <c r="K246">
        <v>2.756748</v>
      </c>
      <c r="L246">
        <v>0</v>
      </c>
      <c r="M246">
        <v>0.98407599999999995</v>
      </c>
      <c r="N246">
        <v>0</v>
      </c>
      <c r="O246">
        <v>90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0.2</v>
      </c>
      <c r="V246">
        <v>0.5</v>
      </c>
      <c r="W246">
        <v>0.5</v>
      </c>
      <c r="X246">
        <v>0.5</v>
      </c>
      <c r="Y246">
        <v>0</v>
      </c>
      <c r="Z246">
        <v>0</v>
      </c>
      <c r="AA246">
        <v>0.4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0.61399999999999999</v>
      </c>
      <c r="AI246">
        <v>1.5</v>
      </c>
      <c r="AJ246">
        <v>7.4999999999999997E-2</v>
      </c>
      <c r="AK246">
        <v>2</v>
      </c>
      <c r="AL246">
        <v>2.5499999999999998</v>
      </c>
      <c r="AM246">
        <v>0</v>
      </c>
      <c r="AN246">
        <v>0</v>
      </c>
      <c r="AO246">
        <v>0</v>
      </c>
      <c r="AP246">
        <v>4</v>
      </c>
      <c r="AQ246">
        <v>64.800003000000004</v>
      </c>
      <c r="AR246">
        <v>5</v>
      </c>
      <c r="AS246">
        <v>40</v>
      </c>
      <c r="AT246">
        <v>0</v>
      </c>
      <c r="AU246">
        <v>0</v>
      </c>
      <c r="AV246">
        <v>0</v>
      </c>
      <c r="AW246">
        <v>116.984787</v>
      </c>
      <c r="AX246">
        <v>9</v>
      </c>
      <c r="AY246">
        <v>9</v>
      </c>
    </row>
    <row r="247" spans="1:51" x14ac:dyDescent="0.25">
      <c r="A247">
        <v>325</v>
      </c>
      <c r="B247" t="s">
        <v>458</v>
      </c>
      <c r="C247">
        <v>104</v>
      </c>
      <c r="D247">
        <v>240</v>
      </c>
      <c r="E247">
        <v>7.2449000000000003</v>
      </c>
      <c r="F247">
        <v>2.3287170000000001</v>
      </c>
      <c r="G247">
        <v>0.41327599999999998</v>
      </c>
      <c r="H247">
        <v>0</v>
      </c>
      <c r="I247">
        <v>0</v>
      </c>
      <c r="J247">
        <v>0</v>
      </c>
      <c r="K247">
        <v>0.78414200000000001</v>
      </c>
      <c r="L247">
        <v>1.9603539999999999</v>
      </c>
      <c r="M247">
        <v>2.2695750000000001</v>
      </c>
      <c r="N247">
        <v>0</v>
      </c>
      <c r="O247">
        <v>90</v>
      </c>
      <c r="P247">
        <v>0</v>
      </c>
      <c r="Q247">
        <v>0.1</v>
      </c>
      <c r="R247">
        <v>0</v>
      </c>
      <c r="S247">
        <v>80</v>
      </c>
      <c r="T247">
        <v>0</v>
      </c>
      <c r="U247">
        <v>0.2</v>
      </c>
      <c r="V247">
        <v>0.2</v>
      </c>
      <c r="W247">
        <v>0.4</v>
      </c>
      <c r="X247">
        <v>0.2</v>
      </c>
      <c r="Y247">
        <v>5</v>
      </c>
      <c r="Z247">
        <v>0</v>
      </c>
      <c r="AA247">
        <v>0.5</v>
      </c>
      <c r="AB247">
        <v>5</v>
      </c>
      <c r="AC247">
        <v>0</v>
      </c>
      <c r="AD247">
        <v>0</v>
      </c>
      <c r="AE247">
        <v>0</v>
      </c>
      <c r="AF247">
        <v>0</v>
      </c>
      <c r="AG247">
        <v>0.5</v>
      </c>
      <c r="AH247">
        <v>1.4798</v>
      </c>
      <c r="AI247">
        <v>0.2</v>
      </c>
      <c r="AJ247">
        <v>2E-3</v>
      </c>
      <c r="AK247">
        <v>0.7</v>
      </c>
      <c r="AL247">
        <v>0.105</v>
      </c>
      <c r="AM247">
        <v>0</v>
      </c>
      <c r="AN247">
        <v>0</v>
      </c>
      <c r="AO247">
        <v>0.04</v>
      </c>
      <c r="AP247">
        <v>1</v>
      </c>
      <c r="AQ247">
        <v>17.640001000000002</v>
      </c>
      <c r="AR247">
        <v>1</v>
      </c>
      <c r="AS247">
        <v>7.84</v>
      </c>
      <c r="AT247">
        <v>0</v>
      </c>
      <c r="AU247">
        <v>0</v>
      </c>
      <c r="AV247">
        <v>0</v>
      </c>
      <c r="AW247">
        <v>53.707766999999997</v>
      </c>
      <c r="AX247">
        <v>8</v>
      </c>
      <c r="AY247">
        <v>8</v>
      </c>
    </row>
    <row r="248" spans="1:51" x14ac:dyDescent="0.25">
      <c r="A248">
        <v>326</v>
      </c>
      <c r="B248" t="s">
        <v>460</v>
      </c>
      <c r="C248">
        <v>311</v>
      </c>
      <c r="D248">
        <v>130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2.4</v>
      </c>
      <c r="N248">
        <v>1.185122</v>
      </c>
      <c r="O248">
        <v>90</v>
      </c>
      <c r="P248">
        <v>90</v>
      </c>
      <c r="Q248">
        <v>0.05</v>
      </c>
      <c r="R248">
        <v>0</v>
      </c>
      <c r="S248">
        <v>80</v>
      </c>
      <c r="T248">
        <v>0</v>
      </c>
      <c r="U248">
        <v>0.2</v>
      </c>
      <c r="V248">
        <v>0.5</v>
      </c>
      <c r="W248">
        <v>0.5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2.79</v>
      </c>
      <c r="AI248">
        <v>1</v>
      </c>
      <c r="AJ248">
        <v>7.4999999999999997E-2</v>
      </c>
      <c r="AK248">
        <v>1</v>
      </c>
      <c r="AL248">
        <v>0.375</v>
      </c>
      <c r="AM248">
        <v>0</v>
      </c>
      <c r="AN248">
        <v>0</v>
      </c>
      <c r="AO248">
        <v>0</v>
      </c>
      <c r="AP248">
        <v>0.2</v>
      </c>
      <c r="AQ248">
        <v>3.24</v>
      </c>
      <c r="AR248">
        <v>0.2</v>
      </c>
      <c r="AS248">
        <v>1.44</v>
      </c>
      <c r="AT248">
        <v>0</v>
      </c>
      <c r="AU248">
        <v>0</v>
      </c>
      <c r="AV248">
        <v>0</v>
      </c>
      <c r="AW248">
        <v>12.755121000000001</v>
      </c>
      <c r="AX248">
        <v>8</v>
      </c>
      <c r="AY248">
        <v>8</v>
      </c>
    </row>
    <row r="249" spans="1:51" x14ac:dyDescent="0.25">
      <c r="A249">
        <v>327</v>
      </c>
      <c r="B249" t="s">
        <v>462</v>
      </c>
      <c r="C249">
        <v>311</v>
      </c>
      <c r="D249">
        <v>240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0.410661</v>
      </c>
      <c r="N249">
        <v>0</v>
      </c>
      <c r="O249">
        <v>90</v>
      </c>
      <c r="P249">
        <v>0</v>
      </c>
      <c r="Q249">
        <v>1</v>
      </c>
      <c r="R249">
        <v>0</v>
      </c>
      <c r="S249">
        <v>80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0.5</v>
      </c>
      <c r="AH249">
        <v>0.41649999999999998</v>
      </c>
      <c r="AI249">
        <v>0</v>
      </c>
      <c r="AJ249">
        <v>0</v>
      </c>
      <c r="AK249">
        <v>4</v>
      </c>
      <c r="AL249">
        <v>5.0999999999999996</v>
      </c>
      <c r="AM249">
        <v>0</v>
      </c>
      <c r="AN249">
        <v>0</v>
      </c>
      <c r="AO249">
        <v>0</v>
      </c>
      <c r="AP249">
        <v>5</v>
      </c>
      <c r="AQ249">
        <v>99.000007999999994</v>
      </c>
      <c r="AR249">
        <v>5</v>
      </c>
      <c r="AS249">
        <v>36</v>
      </c>
      <c r="AT249">
        <v>0</v>
      </c>
      <c r="AU249">
        <v>0</v>
      </c>
      <c r="AV249">
        <v>0</v>
      </c>
      <c r="AW249">
        <v>141.92716999999999</v>
      </c>
      <c r="AX249">
        <v>8</v>
      </c>
      <c r="AY249">
        <v>8</v>
      </c>
    </row>
    <row r="250" spans="1:51" x14ac:dyDescent="0.25">
      <c r="A250">
        <v>328</v>
      </c>
      <c r="B250" t="s">
        <v>924</v>
      </c>
      <c r="C250">
        <v>112</v>
      </c>
      <c r="D250">
        <v>240</v>
      </c>
      <c r="E250">
        <v>0.17249800000000001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0.73248899999999995</v>
      </c>
      <c r="N250">
        <v>0</v>
      </c>
      <c r="O250">
        <v>90</v>
      </c>
      <c r="P250">
        <v>0</v>
      </c>
      <c r="Q250">
        <v>1</v>
      </c>
      <c r="R250">
        <v>0</v>
      </c>
      <c r="S250">
        <v>80</v>
      </c>
      <c r="T250">
        <v>0</v>
      </c>
      <c r="U250">
        <v>0.1</v>
      </c>
      <c r="V250">
        <v>0.2</v>
      </c>
      <c r="W250">
        <v>0.2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0.5</v>
      </c>
      <c r="AH250">
        <v>0.42875000000000002</v>
      </c>
      <c r="AI250">
        <v>0</v>
      </c>
      <c r="AJ250">
        <v>0</v>
      </c>
      <c r="AK250">
        <v>4</v>
      </c>
      <c r="AL250">
        <v>5.0999999999999996</v>
      </c>
      <c r="AM250">
        <v>0</v>
      </c>
      <c r="AN250">
        <v>0</v>
      </c>
      <c r="AO250">
        <v>0</v>
      </c>
      <c r="AP250">
        <v>5</v>
      </c>
      <c r="AQ250">
        <v>99.000007999999994</v>
      </c>
      <c r="AR250">
        <v>5</v>
      </c>
      <c r="AS250">
        <v>36</v>
      </c>
      <c r="AT250">
        <v>0</v>
      </c>
      <c r="AU250">
        <v>0</v>
      </c>
      <c r="AV250">
        <v>0</v>
      </c>
      <c r="AW250">
        <v>142.93374600000001</v>
      </c>
      <c r="AX250">
        <v>8</v>
      </c>
      <c r="AY250">
        <v>1</v>
      </c>
    </row>
    <row r="251" spans="1:51" x14ac:dyDescent="0.25">
      <c r="A251">
        <v>329</v>
      </c>
      <c r="B251" t="s">
        <v>464</v>
      </c>
      <c r="C251">
        <v>311</v>
      </c>
      <c r="D251">
        <v>240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6.6989280000000004</v>
      </c>
      <c r="N251">
        <v>0</v>
      </c>
      <c r="O251">
        <v>98</v>
      </c>
      <c r="P251">
        <v>0</v>
      </c>
      <c r="Q251">
        <v>0.05</v>
      </c>
      <c r="R251">
        <v>0</v>
      </c>
      <c r="S251">
        <v>95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0.5</v>
      </c>
      <c r="AH251">
        <v>0.23250000000000001</v>
      </c>
      <c r="AI251">
        <v>0.1</v>
      </c>
      <c r="AJ251">
        <v>0.01</v>
      </c>
      <c r="AK251">
        <v>0.1</v>
      </c>
      <c r="AL251">
        <v>0.03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0.25</v>
      </c>
      <c r="AS251">
        <v>0.3</v>
      </c>
      <c r="AT251">
        <v>0</v>
      </c>
      <c r="AU251">
        <v>0</v>
      </c>
      <c r="AV251">
        <v>0</v>
      </c>
      <c r="AW251">
        <v>7.3214290000000002</v>
      </c>
      <c r="AX251">
        <v>8</v>
      </c>
      <c r="AY251">
        <v>8</v>
      </c>
    </row>
    <row r="252" spans="1:51" x14ac:dyDescent="0.25">
      <c r="A252">
        <v>330</v>
      </c>
      <c r="B252" t="s">
        <v>466</v>
      </c>
      <c r="C252">
        <v>302</v>
      </c>
      <c r="D252">
        <v>240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0.5</v>
      </c>
      <c r="R252">
        <v>0</v>
      </c>
      <c r="S252">
        <v>90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1.7250000000000001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0.25</v>
      </c>
      <c r="AS252">
        <v>1</v>
      </c>
      <c r="AT252">
        <v>0</v>
      </c>
      <c r="AU252">
        <v>0</v>
      </c>
      <c r="AV252">
        <v>0</v>
      </c>
      <c r="AW252">
        <v>3.2250000000000001</v>
      </c>
      <c r="AX252">
        <v>9</v>
      </c>
      <c r="AY252">
        <v>9</v>
      </c>
    </row>
    <row r="253" spans="1:51" x14ac:dyDescent="0.25">
      <c r="A253">
        <v>331</v>
      </c>
      <c r="B253" t="s">
        <v>468</v>
      </c>
      <c r="C253">
        <v>300</v>
      </c>
      <c r="D253">
        <v>240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7.4885710000000003</v>
      </c>
      <c r="N253">
        <v>0</v>
      </c>
      <c r="O253">
        <v>90</v>
      </c>
      <c r="P253">
        <v>0</v>
      </c>
      <c r="Q253">
        <v>0.05</v>
      </c>
      <c r="R253">
        <v>0.05</v>
      </c>
      <c r="S253">
        <v>80</v>
      </c>
      <c r="T253">
        <v>80</v>
      </c>
      <c r="U253">
        <v>0.2</v>
      </c>
      <c r="V253">
        <v>0.5</v>
      </c>
      <c r="W253">
        <v>0.5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2.79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0.5</v>
      </c>
      <c r="AQ253">
        <v>8.1</v>
      </c>
      <c r="AR253">
        <v>1</v>
      </c>
      <c r="AS253">
        <v>7.2</v>
      </c>
      <c r="AT253">
        <v>0</v>
      </c>
      <c r="AU253">
        <v>0</v>
      </c>
      <c r="AV253">
        <v>0</v>
      </c>
      <c r="AW253">
        <v>26.878571999999998</v>
      </c>
      <c r="AX253">
        <v>9</v>
      </c>
      <c r="AY253">
        <v>9</v>
      </c>
    </row>
    <row r="254" spans="1:51" x14ac:dyDescent="0.25">
      <c r="A254">
        <v>332</v>
      </c>
      <c r="B254" t="s">
        <v>470</v>
      </c>
      <c r="C254">
        <v>106</v>
      </c>
      <c r="D254">
        <v>240</v>
      </c>
      <c r="E254">
        <v>7.1874000000000002</v>
      </c>
      <c r="F254">
        <v>13.329359</v>
      </c>
      <c r="G254">
        <v>0</v>
      </c>
      <c r="H254">
        <v>0</v>
      </c>
      <c r="I254">
        <v>0</v>
      </c>
      <c r="J254">
        <v>0</v>
      </c>
      <c r="K254">
        <v>3.75224</v>
      </c>
      <c r="L254">
        <v>3.75224</v>
      </c>
      <c r="M254">
        <v>1</v>
      </c>
      <c r="N254">
        <v>0</v>
      </c>
      <c r="O254">
        <v>90</v>
      </c>
      <c r="P254">
        <v>0</v>
      </c>
      <c r="Q254">
        <v>0.01</v>
      </c>
      <c r="R254">
        <v>0.02</v>
      </c>
      <c r="S254">
        <v>80</v>
      </c>
      <c r="T254">
        <v>80</v>
      </c>
      <c r="U254">
        <v>0.2</v>
      </c>
      <c r="V254">
        <v>0.3</v>
      </c>
      <c r="W254">
        <v>1.5</v>
      </c>
      <c r="X254">
        <v>2</v>
      </c>
      <c r="Y254">
        <v>1</v>
      </c>
      <c r="Z254">
        <v>0</v>
      </c>
      <c r="AA254">
        <v>1</v>
      </c>
      <c r="AB254">
        <v>0.5</v>
      </c>
      <c r="AC254">
        <v>0</v>
      </c>
      <c r="AD254">
        <v>0</v>
      </c>
      <c r="AE254">
        <v>0</v>
      </c>
      <c r="AF254">
        <v>0</v>
      </c>
      <c r="AG254">
        <v>2</v>
      </c>
      <c r="AH254">
        <v>5.58</v>
      </c>
      <c r="AI254">
        <v>0</v>
      </c>
      <c r="AJ254">
        <v>0</v>
      </c>
      <c r="AK254">
        <v>2</v>
      </c>
      <c r="AL254">
        <v>0.15</v>
      </c>
      <c r="AM254">
        <v>0</v>
      </c>
      <c r="AN254">
        <v>0</v>
      </c>
      <c r="AO254">
        <v>0</v>
      </c>
      <c r="AP254">
        <v>1</v>
      </c>
      <c r="AQ254">
        <v>16.200001</v>
      </c>
      <c r="AR254">
        <v>1</v>
      </c>
      <c r="AS254">
        <v>7.2</v>
      </c>
      <c r="AT254">
        <v>0</v>
      </c>
      <c r="AU254">
        <v>0</v>
      </c>
      <c r="AV254">
        <v>0</v>
      </c>
      <c r="AW254">
        <v>64.681244000000007</v>
      </c>
      <c r="AX254">
        <v>8</v>
      </c>
      <c r="AY254">
        <v>8</v>
      </c>
    </row>
    <row r="255" spans="1:51" x14ac:dyDescent="0.25">
      <c r="A255">
        <v>333</v>
      </c>
      <c r="B255" t="s">
        <v>472</v>
      </c>
      <c r="C255">
        <v>306</v>
      </c>
      <c r="D255">
        <v>130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1.339</v>
      </c>
      <c r="N255">
        <v>0</v>
      </c>
      <c r="O255">
        <v>98</v>
      </c>
      <c r="P255">
        <v>0</v>
      </c>
      <c r="Q255">
        <v>0.05</v>
      </c>
      <c r="R255">
        <v>0</v>
      </c>
      <c r="S255">
        <v>95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0.5</v>
      </c>
      <c r="AH255">
        <v>0.186</v>
      </c>
      <c r="AI255">
        <v>0.1</v>
      </c>
      <c r="AJ255">
        <v>1.4999999999999999E-2</v>
      </c>
      <c r="AK255">
        <v>0.1</v>
      </c>
      <c r="AL255">
        <v>1.4999999999999999E-2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1.605</v>
      </c>
      <c r="AX255">
        <v>13</v>
      </c>
      <c r="AY255">
        <v>13</v>
      </c>
    </row>
    <row r="256" spans="1:51" x14ac:dyDescent="0.25">
      <c r="A256">
        <v>334</v>
      </c>
      <c r="B256" t="s">
        <v>475</v>
      </c>
      <c r="C256">
        <v>311</v>
      </c>
      <c r="D256">
        <v>240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6.042643</v>
      </c>
      <c r="N256">
        <v>0</v>
      </c>
      <c r="O256">
        <v>98</v>
      </c>
      <c r="P256">
        <v>0</v>
      </c>
      <c r="Q256">
        <v>0.1</v>
      </c>
      <c r="R256">
        <v>0</v>
      </c>
      <c r="S256">
        <v>95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0.5</v>
      </c>
      <c r="AH256">
        <v>0.23250000000000001</v>
      </c>
      <c r="AI256">
        <v>0.1</v>
      </c>
      <c r="AJ256">
        <v>0.01</v>
      </c>
      <c r="AK256">
        <v>0.1</v>
      </c>
      <c r="AL256">
        <v>0.03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0.25</v>
      </c>
      <c r="AS256">
        <v>0.3</v>
      </c>
      <c r="AT256">
        <v>0</v>
      </c>
      <c r="AU256">
        <v>0</v>
      </c>
      <c r="AV256">
        <v>0</v>
      </c>
      <c r="AW256">
        <v>6.7151420000000002</v>
      </c>
      <c r="AX256">
        <v>8</v>
      </c>
      <c r="AY256">
        <v>8</v>
      </c>
    </row>
    <row r="257" spans="1:51" x14ac:dyDescent="0.25">
      <c r="A257">
        <v>335</v>
      </c>
      <c r="B257" t="s">
        <v>926</v>
      </c>
      <c r="C257">
        <v>312</v>
      </c>
      <c r="D257">
        <v>240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2.2380279999999999</v>
      </c>
      <c r="N257">
        <v>0</v>
      </c>
      <c r="O257">
        <v>98</v>
      </c>
      <c r="P257">
        <v>0</v>
      </c>
      <c r="Q257">
        <v>0.1</v>
      </c>
      <c r="R257">
        <v>0</v>
      </c>
      <c r="S257">
        <v>95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0.5</v>
      </c>
      <c r="AH257">
        <v>0.1812</v>
      </c>
      <c r="AI257">
        <v>0</v>
      </c>
      <c r="AJ257">
        <v>0</v>
      </c>
      <c r="AK257">
        <v>5</v>
      </c>
      <c r="AL257">
        <v>5.25</v>
      </c>
      <c r="AM257">
        <v>0</v>
      </c>
      <c r="AN257">
        <v>0</v>
      </c>
      <c r="AO257">
        <v>0</v>
      </c>
      <c r="AP257">
        <v>3</v>
      </c>
      <c r="AQ257">
        <v>52.799999</v>
      </c>
      <c r="AR257">
        <v>3</v>
      </c>
      <c r="AS257">
        <v>19.199998999999998</v>
      </c>
      <c r="AT257">
        <v>0</v>
      </c>
      <c r="AU257">
        <v>0</v>
      </c>
      <c r="AV257">
        <v>0</v>
      </c>
      <c r="AW257">
        <v>79.769226000000003</v>
      </c>
      <c r="AX257">
        <v>11</v>
      </c>
      <c r="AY257">
        <v>11</v>
      </c>
    </row>
    <row r="258" spans="1:51" x14ac:dyDescent="0.25">
      <c r="A258">
        <v>336</v>
      </c>
      <c r="B258" t="s">
        <v>477</v>
      </c>
      <c r="C258">
        <v>404</v>
      </c>
      <c r="D258">
        <v>240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65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0.5</v>
      </c>
      <c r="AH258">
        <v>0.80500000000000005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0.5</v>
      </c>
      <c r="AQ258">
        <v>4.5</v>
      </c>
      <c r="AR258">
        <v>0.5</v>
      </c>
      <c r="AS258">
        <v>2</v>
      </c>
      <c r="AT258">
        <v>0</v>
      </c>
      <c r="AU258">
        <v>0</v>
      </c>
      <c r="AV258">
        <v>0</v>
      </c>
      <c r="AW258">
        <v>8.3049999999999997</v>
      </c>
      <c r="AX258">
        <v>9</v>
      </c>
      <c r="AY258">
        <v>9</v>
      </c>
    </row>
    <row r="259" spans="1:51" x14ac:dyDescent="0.25">
      <c r="A259">
        <v>337</v>
      </c>
      <c r="B259" t="s">
        <v>927</v>
      </c>
      <c r="C259">
        <v>308</v>
      </c>
      <c r="D259">
        <v>240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65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0.5</v>
      </c>
      <c r="AH259">
        <v>0.97750000000000004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0.5</v>
      </c>
      <c r="AQ259">
        <v>9.9000009999999996</v>
      </c>
      <c r="AR259">
        <v>0.5</v>
      </c>
      <c r="AS259">
        <v>3.6</v>
      </c>
      <c r="AT259">
        <v>0</v>
      </c>
      <c r="AU259">
        <v>0</v>
      </c>
      <c r="AV259">
        <v>0</v>
      </c>
      <c r="AW259">
        <v>15.477501</v>
      </c>
      <c r="AX259">
        <v>13</v>
      </c>
      <c r="AY259">
        <v>13</v>
      </c>
    </row>
    <row r="260" spans="1:51" x14ac:dyDescent="0.25">
      <c r="A260">
        <v>338</v>
      </c>
      <c r="B260" t="s">
        <v>479</v>
      </c>
      <c r="C260">
        <v>315</v>
      </c>
      <c r="D260">
        <v>130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0.94430400000000003</v>
      </c>
      <c r="N260">
        <v>0</v>
      </c>
      <c r="O260">
        <v>98</v>
      </c>
      <c r="P260">
        <v>0</v>
      </c>
      <c r="Q260">
        <v>0.8</v>
      </c>
      <c r="R260">
        <v>0</v>
      </c>
      <c r="S260">
        <v>95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0.5</v>
      </c>
      <c r="AH260">
        <v>0.89249999999999996</v>
      </c>
      <c r="AI260">
        <v>0</v>
      </c>
      <c r="AJ260">
        <v>0</v>
      </c>
      <c r="AK260">
        <v>0.3</v>
      </c>
      <c r="AL260">
        <v>0.09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0.5</v>
      </c>
      <c r="AS260">
        <v>3.8</v>
      </c>
      <c r="AT260">
        <v>0</v>
      </c>
      <c r="AU260">
        <v>0</v>
      </c>
      <c r="AV260">
        <v>0</v>
      </c>
      <c r="AW260">
        <v>6.5268040000000003</v>
      </c>
      <c r="AX260">
        <v>13</v>
      </c>
      <c r="AY260">
        <v>13</v>
      </c>
    </row>
    <row r="261" spans="1:51" x14ac:dyDescent="0.25">
      <c r="A261">
        <v>339</v>
      </c>
      <c r="B261" t="s">
        <v>481</v>
      </c>
      <c r="C261">
        <v>315</v>
      </c>
      <c r="D261">
        <v>240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0.01</v>
      </c>
      <c r="N261">
        <v>0</v>
      </c>
      <c r="O261">
        <v>98</v>
      </c>
      <c r="P261">
        <v>0</v>
      </c>
      <c r="Q261">
        <v>0.8</v>
      </c>
      <c r="R261">
        <v>0</v>
      </c>
      <c r="S261">
        <v>95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0.5</v>
      </c>
      <c r="AH261">
        <v>0.89249999999999996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0.5</v>
      </c>
      <c r="AS261">
        <v>3.4</v>
      </c>
      <c r="AT261">
        <v>0</v>
      </c>
      <c r="AU261">
        <v>0</v>
      </c>
      <c r="AV261">
        <v>0</v>
      </c>
      <c r="AW261">
        <v>5.1025</v>
      </c>
      <c r="AX261">
        <v>13</v>
      </c>
      <c r="AY261">
        <v>13</v>
      </c>
    </row>
    <row r="262" spans="1:51" x14ac:dyDescent="0.25">
      <c r="A262">
        <v>340</v>
      </c>
      <c r="B262" t="s">
        <v>483</v>
      </c>
      <c r="C262">
        <v>312</v>
      </c>
      <c r="D262">
        <v>240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3.551946</v>
      </c>
      <c r="N262">
        <v>0</v>
      </c>
      <c r="O262">
        <v>90</v>
      </c>
      <c r="P262">
        <v>0</v>
      </c>
      <c r="Q262">
        <v>0.1</v>
      </c>
      <c r="R262">
        <v>0</v>
      </c>
      <c r="S262">
        <v>90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1.51</v>
      </c>
      <c r="AI262">
        <v>0</v>
      </c>
      <c r="AJ262">
        <v>0</v>
      </c>
      <c r="AK262">
        <v>2</v>
      </c>
      <c r="AL262">
        <v>1.5</v>
      </c>
      <c r="AM262">
        <v>0</v>
      </c>
      <c r="AN262">
        <v>0</v>
      </c>
      <c r="AO262">
        <v>0</v>
      </c>
      <c r="AP262">
        <v>5</v>
      </c>
      <c r="AQ262">
        <v>104.50000799999999</v>
      </c>
      <c r="AR262">
        <v>10</v>
      </c>
      <c r="AS262">
        <v>76</v>
      </c>
      <c r="AT262">
        <v>0</v>
      </c>
      <c r="AU262">
        <v>0</v>
      </c>
      <c r="AV262">
        <v>0</v>
      </c>
      <c r="AW262">
        <v>187.16194200000001</v>
      </c>
      <c r="AX262">
        <v>11</v>
      </c>
      <c r="AY262">
        <v>11</v>
      </c>
    </row>
    <row r="263" spans="1:51" x14ac:dyDescent="0.25">
      <c r="A263">
        <v>341</v>
      </c>
      <c r="B263" t="s">
        <v>485</v>
      </c>
      <c r="C263">
        <v>317</v>
      </c>
      <c r="D263">
        <v>120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0.59473600000000004</v>
      </c>
      <c r="N263">
        <v>0</v>
      </c>
      <c r="O263">
        <v>90</v>
      </c>
      <c r="P263">
        <v>0</v>
      </c>
      <c r="Q263">
        <v>1.5</v>
      </c>
      <c r="R263">
        <v>0</v>
      </c>
      <c r="S263">
        <v>80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2.5000000000000001E-2</v>
      </c>
      <c r="AK263">
        <v>2</v>
      </c>
      <c r="AL263">
        <v>0.9</v>
      </c>
      <c r="AM263">
        <v>0</v>
      </c>
      <c r="AN263">
        <v>0</v>
      </c>
      <c r="AO263">
        <v>0</v>
      </c>
      <c r="AP263">
        <v>2</v>
      </c>
      <c r="AQ263">
        <v>22.000001999999999</v>
      </c>
      <c r="AR263">
        <v>1</v>
      </c>
      <c r="AS263">
        <v>4</v>
      </c>
      <c r="AT263">
        <v>0</v>
      </c>
      <c r="AU263">
        <v>0</v>
      </c>
      <c r="AV263">
        <v>0</v>
      </c>
      <c r="AW263">
        <v>29.019736999999999</v>
      </c>
      <c r="AX263">
        <v>13</v>
      </c>
      <c r="AY263">
        <v>13</v>
      </c>
    </row>
    <row r="264" spans="1:51" x14ac:dyDescent="0.25">
      <c r="A264">
        <v>342</v>
      </c>
      <c r="B264" t="s">
        <v>487</v>
      </c>
      <c r="C264">
        <v>403</v>
      </c>
      <c r="D264">
        <v>420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1.980199</v>
      </c>
      <c r="N264">
        <v>0</v>
      </c>
      <c r="O264">
        <v>90</v>
      </c>
      <c r="P264">
        <v>0</v>
      </c>
      <c r="Q264">
        <v>0.1</v>
      </c>
      <c r="R264">
        <v>0</v>
      </c>
      <c r="S264">
        <v>90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0.5</v>
      </c>
      <c r="AH264">
        <v>0.67500000000000004</v>
      </c>
      <c r="AI264">
        <v>0</v>
      </c>
      <c r="AJ264">
        <v>0</v>
      </c>
      <c r="AK264">
        <v>2</v>
      </c>
      <c r="AL264">
        <v>0.6</v>
      </c>
      <c r="AM264">
        <v>0</v>
      </c>
      <c r="AN264">
        <v>0</v>
      </c>
      <c r="AO264">
        <v>0</v>
      </c>
      <c r="AP264">
        <v>3</v>
      </c>
      <c r="AQ264">
        <v>66</v>
      </c>
      <c r="AR264">
        <v>5</v>
      </c>
      <c r="AS264">
        <v>36</v>
      </c>
      <c r="AT264">
        <v>0</v>
      </c>
      <c r="AU264">
        <v>0</v>
      </c>
      <c r="AV264">
        <v>0</v>
      </c>
      <c r="AW264">
        <v>105.355209</v>
      </c>
      <c r="AX264">
        <v>9</v>
      </c>
      <c r="AY264">
        <v>9</v>
      </c>
    </row>
    <row r="265" spans="1:51" x14ac:dyDescent="0.25">
      <c r="A265">
        <v>343</v>
      </c>
      <c r="B265" t="s">
        <v>489</v>
      </c>
      <c r="C265">
        <v>403</v>
      </c>
      <c r="D265">
        <v>420</v>
      </c>
      <c r="E265">
        <v>0.15681600000000001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0.88425699999999996</v>
      </c>
      <c r="N265">
        <v>0</v>
      </c>
      <c r="O265">
        <v>90</v>
      </c>
      <c r="P265">
        <v>0</v>
      </c>
      <c r="Q265">
        <v>0.1</v>
      </c>
      <c r="R265">
        <v>0</v>
      </c>
      <c r="S265">
        <v>90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1.25</v>
      </c>
      <c r="AI265">
        <v>0</v>
      </c>
      <c r="AJ265">
        <v>0</v>
      </c>
      <c r="AK265">
        <v>2</v>
      </c>
      <c r="AL265">
        <v>0.6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2.9910730000000001</v>
      </c>
      <c r="AX265">
        <v>9</v>
      </c>
      <c r="AY265">
        <v>9</v>
      </c>
    </row>
    <row r="266" spans="1:51" x14ac:dyDescent="0.25">
      <c r="A266">
        <v>344</v>
      </c>
      <c r="B266" t="s">
        <v>491</v>
      </c>
      <c r="C266">
        <v>404</v>
      </c>
      <c r="D266">
        <v>420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0.41</v>
      </c>
      <c r="N266">
        <v>0</v>
      </c>
      <c r="O266">
        <v>90</v>
      </c>
      <c r="P266">
        <v>0</v>
      </c>
      <c r="Q266">
        <v>1.5</v>
      </c>
      <c r="R266">
        <v>0</v>
      </c>
      <c r="S266">
        <v>95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0.5</v>
      </c>
      <c r="AH266">
        <v>5.7500000000000002E-2</v>
      </c>
      <c r="AI266">
        <v>0</v>
      </c>
      <c r="AJ266">
        <v>0</v>
      </c>
      <c r="AK266">
        <v>0.7</v>
      </c>
      <c r="AL266">
        <v>5.2499999999999998E-2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2.02</v>
      </c>
      <c r="AX266">
        <v>9</v>
      </c>
      <c r="AY266">
        <v>9</v>
      </c>
    </row>
    <row r="267" spans="1:51" x14ac:dyDescent="0.25">
      <c r="A267">
        <v>345</v>
      </c>
      <c r="B267" t="s">
        <v>493</v>
      </c>
      <c r="C267">
        <v>404</v>
      </c>
      <c r="D267">
        <v>420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0.46289599999999997</v>
      </c>
      <c r="N267">
        <v>0</v>
      </c>
      <c r="O267">
        <v>90</v>
      </c>
      <c r="P267">
        <v>0</v>
      </c>
      <c r="Q267">
        <v>3</v>
      </c>
      <c r="R267">
        <v>0</v>
      </c>
      <c r="S267">
        <v>95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0.5</v>
      </c>
      <c r="AH267">
        <v>5.7500000000000002E-2</v>
      </c>
      <c r="AI267">
        <v>0</v>
      </c>
      <c r="AJ267">
        <v>0</v>
      </c>
      <c r="AK267">
        <v>0.7</v>
      </c>
      <c r="AL267">
        <v>5.2499999999999998E-2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3.5728960000000001</v>
      </c>
      <c r="AX267">
        <v>9</v>
      </c>
      <c r="AY267">
        <v>9</v>
      </c>
    </row>
    <row r="268" spans="1:51" x14ac:dyDescent="0.25">
      <c r="A268">
        <v>346</v>
      </c>
      <c r="B268" t="s">
        <v>495</v>
      </c>
      <c r="C268">
        <v>403</v>
      </c>
      <c r="D268">
        <v>420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3.6085099999999999</v>
      </c>
      <c r="N268">
        <v>0</v>
      </c>
      <c r="O268">
        <v>85</v>
      </c>
      <c r="P268">
        <v>0</v>
      </c>
      <c r="Q268">
        <v>0.1</v>
      </c>
      <c r="R268">
        <v>0</v>
      </c>
      <c r="S268">
        <v>85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0.5</v>
      </c>
      <c r="AH268">
        <v>0.125</v>
      </c>
      <c r="AI268">
        <v>0.1</v>
      </c>
      <c r="AJ268">
        <v>1E-3</v>
      </c>
      <c r="AK268">
        <v>0.2</v>
      </c>
      <c r="AL268">
        <v>2.4E-2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3.8585099999999999</v>
      </c>
      <c r="AX268">
        <v>9</v>
      </c>
      <c r="AY268">
        <v>9</v>
      </c>
    </row>
    <row r="269" spans="1:51" x14ac:dyDescent="0.25">
      <c r="A269">
        <v>347</v>
      </c>
      <c r="B269" t="s">
        <v>497</v>
      </c>
      <c r="C269">
        <v>403</v>
      </c>
      <c r="D269">
        <v>420</v>
      </c>
      <c r="E269">
        <v>0</v>
      </c>
      <c r="F269">
        <v>0</v>
      </c>
      <c r="G269">
        <v>1.2937000000000001E-2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1.9639850000000001</v>
      </c>
      <c r="N269">
        <v>0</v>
      </c>
      <c r="O269">
        <v>90</v>
      </c>
      <c r="P269">
        <v>0</v>
      </c>
      <c r="Q269">
        <v>0.1</v>
      </c>
      <c r="R269">
        <v>0</v>
      </c>
      <c r="S269">
        <v>90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0.1</v>
      </c>
      <c r="AH269">
        <v>8.5800000000000001E-2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2.1627230000000002</v>
      </c>
      <c r="AX269">
        <v>9</v>
      </c>
      <c r="AY269">
        <v>9</v>
      </c>
    </row>
    <row r="270" spans="1:51" x14ac:dyDescent="0.25">
      <c r="A270">
        <v>348</v>
      </c>
      <c r="B270" t="s">
        <v>499</v>
      </c>
      <c r="C270">
        <v>403</v>
      </c>
      <c r="D270">
        <v>420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0.45656999999999998</v>
      </c>
      <c r="N270">
        <v>0</v>
      </c>
      <c r="O270">
        <v>85</v>
      </c>
      <c r="P270">
        <v>0</v>
      </c>
      <c r="Q270">
        <v>0.1</v>
      </c>
      <c r="R270">
        <v>0</v>
      </c>
      <c r="S270">
        <v>85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0.5</v>
      </c>
      <c r="AH270">
        <v>0.14299999999999999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0.69957000000000003</v>
      </c>
      <c r="AX270">
        <v>9</v>
      </c>
      <c r="AY270">
        <v>9</v>
      </c>
    </row>
    <row r="271" spans="1:51" x14ac:dyDescent="0.25">
      <c r="A271">
        <v>349</v>
      </c>
      <c r="B271" t="s">
        <v>501</v>
      </c>
      <c r="C271">
        <v>403</v>
      </c>
      <c r="D271">
        <v>420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4.8359579999999998</v>
      </c>
      <c r="N271">
        <v>0</v>
      </c>
      <c r="O271">
        <v>80</v>
      </c>
      <c r="P271">
        <v>0</v>
      </c>
      <c r="Q271">
        <v>0.9</v>
      </c>
      <c r="R271">
        <v>0</v>
      </c>
      <c r="S271">
        <v>80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0.75</v>
      </c>
      <c r="AH271">
        <v>0.91800000000000004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6.6539580000000003</v>
      </c>
      <c r="AX271">
        <v>9</v>
      </c>
      <c r="AY271">
        <v>9</v>
      </c>
    </row>
    <row r="272" spans="1:51" x14ac:dyDescent="0.25">
      <c r="A272">
        <v>350</v>
      </c>
      <c r="B272" t="s">
        <v>503</v>
      </c>
      <c r="C272">
        <v>106</v>
      </c>
      <c r="D272">
        <v>240</v>
      </c>
      <c r="E272">
        <v>6.943028</v>
      </c>
      <c r="F272">
        <v>10.156972</v>
      </c>
      <c r="G272">
        <v>0</v>
      </c>
      <c r="H272">
        <v>0</v>
      </c>
      <c r="I272">
        <v>0</v>
      </c>
      <c r="J272">
        <v>0</v>
      </c>
      <c r="K272">
        <v>3.75224</v>
      </c>
      <c r="L272">
        <v>3.75224</v>
      </c>
      <c r="M272">
        <v>1.5</v>
      </c>
      <c r="N272">
        <v>0</v>
      </c>
      <c r="O272">
        <v>90</v>
      </c>
      <c r="P272">
        <v>0</v>
      </c>
      <c r="Q272">
        <v>0.01</v>
      </c>
      <c r="R272">
        <v>0</v>
      </c>
      <c r="S272">
        <v>80</v>
      </c>
      <c r="T272">
        <v>0</v>
      </c>
      <c r="U272">
        <v>0.2</v>
      </c>
      <c r="V272">
        <v>0.3</v>
      </c>
      <c r="W272">
        <v>1.5</v>
      </c>
      <c r="X272">
        <v>2</v>
      </c>
      <c r="Y272">
        <v>1</v>
      </c>
      <c r="Z272">
        <v>0</v>
      </c>
      <c r="AA272">
        <v>1</v>
      </c>
      <c r="AB272">
        <v>0.5</v>
      </c>
      <c r="AC272">
        <v>0</v>
      </c>
      <c r="AD272">
        <v>0</v>
      </c>
      <c r="AE272">
        <v>0</v>
      </c>
      <c r="AF272">
        <v>0</v>
      </c>
      <c r="AG272">
        <v>2</v>
      </c>
      <c r="AH272">
        <v>5.58</v>
      </c>
      <c r="AI272">
        <v>0</v>
      </c>
      <c r="AJ272">
        <v>0</v>
      </c>
      <c r="AK272">
        <v>2</v>
      </c>
      <c r="AL272">
        <v>0.15</v>
      </c>
      <c r="AM272">
        <v>0</v>
      </c>
      <c r="AN272">
        <v>0</v>
      </c>
      <c r="AO272">
        <v>0</v>
      </c>
      <c r="AP272">
        <v>1</v>
      </c>
      <c r="AQ272">
        <v>16.200001</v>
      </c>
      <c r="AR272">
        <v>1</v>
      </c>
      <c r="AS272">
        <v>7.2</v>
      </c>
      <c r="AT272">
        <v>0</v>
      </c>
      <c r="AU272">
        <v>0</v>
      </c>
      <c r="AV272">
        <v>0</v>
      </c>
      <c r="AW272">
        <v>61.744484</v>
      </c>
      <c r="AX272">
        <v>8</v>
      </c>
      <c r="AY272">
        <v>8</v>
      </c>
    </row>
    <row r="273" spans="1:51" x14ac:dyDescent="0.25">
      <c r="A273">
        <v>351</v>
      </c>
      <c r="B273" t="s">
        <v>505</v>
      </c>
      <c r="C273">
        <v>312</v>
      </c>
      <c r="D273">
        <v>240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1.607064</v>
      </c>
      <c r="N273">
        <v>0.90783000000000003</v>
      </c>
      <c r="O273">
        <v>90</v>
      </c>
      <c r="P273">
        <v>90</v>
      </c>
      <c r="Q273">
        <v>0.1</v>
      </c>
      <c r="R273">
        <v>0</v>
      </c>
      <c r="S273">
        <v>95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0.25</v>
      </c>
      <c r="AH273">
        <v>0.30199999999999999</v>
      </c>
      <c r="AI273">
        <v>0</v>
      </c>
      <c r="AJ273">
        <v>0</v>
      </c>
      <c r="AK273">
        <v>2</v>
      </c>
      <c r="AL273">
        <v>2.1</v>
      </c>
      <c r="AM273">
        <v>0</v>
      </c>
      <c r="AN273">
        <v>0</v>
      </c>
      <c r="AO273">
        <v>0</v>
      </c>
      <c r="AP273">
        <v>5</v>
      </c>
      <c r="AQ273">
        <v>88</v>
      </c>
      <c r="AR273">
        <v>3</v>
      </c>
      <c r="AS273">
        <v>19.199998999999998</v>
      </c>
      <c r="AT273">
        <v>0</v>
      </c>
      <c r="AU273">
        <v>0</v>
      </c>
      <c r="AV273">
        <v>0</v>
      </c>
      <c r="AW273">
        <v>112.216888</v>
      </c>
      <c r="AX273">
        <v>11</v>
      </c>
      <c r="AY273">
        <v>11</v>
      </c>
    </row>
    <row r="274" spans="1:51" x14ac:dyDescent="0.25">
      <c r="A274">
        <v>352</v>
      </c>
      <c r="B274" t="s">
        <v>507</v>
      </c>
      <c r="C274">
        <v>95</v>
      </c>
      <c r="D274">
        <v>320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0.364477</v>
      </c>
      <c r="N274">
        <v>1.729395</v>
      </c>
      <c r="O274">
        <v>95</v>
      </c>
      <c r="P274">
        <v>90</v>
      </c>
      <c r="Q274">
        <v>0.05</v>
      </c>
      <c r="R274">
        <v>0</v>
      </c>
      <c r="S274">
        <v>80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0.05</v>
      </c>
      <c r="AH274">
        <v>2.205E-2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2.1659220000000001</v>
      </c>
      <c r="AX274">
        <v>7</v>
      </c>
      <c r="AY274">
        <v>7</v>
      </c>
    </row>
    <row r="275" spans="1:51" x14ac:dyDescent="0.25">
      <c r="A275">
        <v>353</v>
      </c>
      <c r="B275" t="s">
        <v>509</v>
      </c>
      <c r="C275">
        <v>244</v>
      </c>
      <c r="D275">
        <v>320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0.23386000000000001</v>
      </c>
      <c r="N275">
        <v>0</v>
      </c>
      <c r="O275">
        <v>95</v>
      </c>
      <c r="P275">
        <v>0</v>
      </c>
      <c r="Q275">
        <v>0.5</v>
      </c>
      <c r="R275">
        <v>0</v>
      </c>
      <c r="S275">
        <v>80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0.05</v>
      </c>
      <c r="AH275">
        <v>6.0499999999999998E-2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0.79435999999999996</v>
      </c>
      <c r="AX275">
        <v>13</v>
      </c>
      <c r="AY275">
        <v>13</v>
      </c>
    </row>
    <row r="276" spans="1:51" x14ac:dyDescent="0.25">
      <c r="A276">
        <v>354</v>
      </c>
      <c r="B276" t="s">
        <v>511</v>
      </c>
      <c r="C276">
        <v>167</v>
      </c>
      <c r="D276">
        <v>330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0.92781100000000005</v>
      </c>
      <c r="N276">
        <v>0</v>
      </c>
      <c r="O276">
        <v>90</v>
      </c>
      <c r="P276">
        <v>0</v>
      </c>
      <c r="Q276">
        <v>0.1</v>
      </c>
      <c r="R276">
        <v>0</v>
      </c>
      <c r="S276">
        <v>80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1.027811</v>
      </c>
      <c r="AX276">
        <v>7</v>
      </c>
      <c r="AY276">
        <v>7</v>
      </c>
    </row>
    <row r="277" spans="1:51" x14ac:dyDescent="0.25">
      <c r="A277">
        <v>355</v>
      </c>
      <c r="B277" t="s">
        <v>513</v>
      </c>
      <c r="C277">
        <v>112</v>
      </c>
      <c r="D277">
        <v>240</v>
      </c>
      <c r="E277">
        <v>0.85386300000000004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1.1347879999999999</v>
      </c>
      <c r="N277">
        <v>0</v>
      </c>
      <c r="O277">
        <v>90</v>
      </c>
      <c r="P277">
        <v>0</v>
      </c>
      <c r="Q277">
        <v>0.05</v>
      </c>
      <c r="R277">
        <v>0</v>
      </c>
      <c r="S277">
        <v>80</v>
      </c>
      <c r="T277">
        <v>0</v>
      </c>
      <c r="U277">
        <v>0.25</v>
      </c>
      <c r="V277">
        <v>0.25</v>
      </c>
      <c r="W277">
        <v>0.5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0.5</v>
      </c>
      <c r="AH277">
        <v>0.42875000000000002</v>
      </c>
      <c r="AI277">
        <v>0</v>
      </c>
      <c r="AJ277">
        <v>0</v>
      </c>
      <c r="AK277">
        <v>2</v>
      </c>
      <c r="AL277">
        <v>1.35</v>
      </c>
      <c r="AM277">
        <v>0</v>
      </c>
      <c r="AN277">
        <v>0</v>
      </c>
      <c r="AO277">
        <v>0</v>
      </c>
      <c r="AP277">
        <v>2</v>
      </c>
      <c r="AQ277">
        <v>32.400002000000001</v>
      </c>
      <c r="AR277">
        <v>4</v>
      </c>
      <c r="AS277">
        <v>28.800001000000002</v>
      </c>
      <c r="AT277">
        <v>0</v>
      </c>
      <c r="AU277">
        <v>0</v>
      </c>
      <c r="AV277">
        <v>0</v>
      </c>
      <c r="AW277">
        <v>66.017403000000002</v>
      </c>
      <c r="AX277">
        <v>8</v>
      </c>
      <c r="AY277">
        <v>1</v>
      </c>
    </row>
    <row r="278" spans="1:51" x14ac:dyDescent="0.25">
      <c r="A278">
        <v>356</v>
      </c>
      <c r="B278" t="s">
        <v>515</v>
      </c>
      <c r="C278">
        <v>109</v>
      </c>
      <c r="D278">
        <v>130</v>
      </c>
      <c r="E278">
        <v>0.41399399999999997</v>
      </c>
      <c r="F278">
        <v>0</v>
      </c>
      <c r="G278">
        <v>4.3124000000000003E-2</v>
      </c>
      <c r="H278">
        <v>0</v>
      </c>
      <c r="I278">
        <v>7.3390999999999998E-2</v>
      </c>
      <c r="J278">
        <v>0</v>
      </c>
      <c r="K278">
        <v>6.1261000000000003E-2</v>
      </c>
      <c r="L278">
        <v>3.2673000000000001E-2</v>
      </c>
      <c r="M278">
        <v>0.69469800000000004</v>
      </c>
      <c r="N278">
        <v>1.6291059999999999</v>
      </c>
      <c r="O278">
        <v>90</v>
      </c>
      <c r="P278">
        <v>90</v>
      </c>
      <c r="Q278">
        <v>0.02</v>
      </c>
      <c r="R278">
        <v>0.02</v>
      </c>
      <c r="S278">
        <v>75</v>
      </c>
      <c r="T278">
        <v>75</v>
      </c>
      <c r="U278">
        <v>0.2</v>
      </c>
      <c r="V278">
        <v>0.3</v>
      </c>
      <c r="W278">
        <v>1</v>
      </c>
      <c r="X278">
        <v>1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0.5</v>
      </c>
      <c r="AH278">
        <v>7.4999999999999997E-2</v>
      </c>
      <c r="AI278">
        <v>2</v>
      </c>
      <c r="AJ278">
        <v>0.05</v>
      </c>
      <c r="AK278">
        <v>15</v>
      </c>
      <c r="AL278">
        <v>20.250001999999999</v>
      </c>
      <c r="AM278">
        <v>0</v>
      </c>
      <c r="AN278">
        <v>4.0496999999999998E-2</v>
      </c>
      <c r="AO278">
        <v>0</v>
      </c>
      <c r="AP278">
        <v>5</v>
      </c>
      <c r="AQ278">
        <v>99.000007999999994</v>
      </c>
      <c r="AR278">
        <v>15</v>
      </c>
      <c r="AS278">
        <v>108.00000799999999</v>
      </c>
      <c r="AT278">
        <v>0</v>
      </c>
      <c r="AU278">
        <v>0</v>
      </c>
      <c r="AV278">
        <v>0</v>
      </c>
      <c r="AW278">
        <v>233.83036799999999</v>
      </c>
      <c r="AX278">
        <v>8</v>
      </c>
      <c r="AY278">
        <v>8</v>
      </c>
    </row>
    <row r="279" spans="1:51" x14ac:dyDescent="0.25">
      <c r="A279">
        <v>357</v>
      </c>
      <c r="B279" t="s">
        <v>517</v>
      </c>
      <c r="C279">
        <v>108</v>
      </c>
      <c r="D279">
        <v>240</v>
      </c>
      <c r="E279">
        <v>9.8010009999999994</v>
      </c>
      <c r="F279">
        <v>15.289559000000001</v>
      </c>
      <c r="G279">
        <v>0</v>
      </c>
      <c r="H279">
        <v>0</v>
      </c>
      <c r="I279">
        <v>0</v>
      </c>
      <c r="J279">
        <v>0</v>
      </c>
      <c r="K279">
        <v>1.500896</v>
      </c>
      <c r="L279">
        <v>0.750448</v>
      </c>
      <c r="M279">
        <v>0.92934099999999997</v>
      </c>
      <c r="N279">
        <v>0</v>
      </c>
      <c r="O279">
        <v>90</v>
      </c>
      <c r="P279">
        <v>0</v>
      </c>
      <c r="Q279">
        <v>0.01</v>
      </c>
      <c r="R279">
        <v>0</v>
      </c>
      <c r="S279">
        <v>80</v>
      </c>
      <c r="T279">
        <v>0</v>
      </c>
      <c r="U279">
        <v>0.5</v>
      </c>
      <c r="V279">
        <v>0.5</v>
      </c>
      <c r="W279">
        <v>2</v>
      </c>
      <c r="X279">
        <v>2</v>
      </c>
      <c r="Y279">
        <v>1</v>
      </c>
      <c r="Z279">
        <v>0</v>
      </c>
      <c r="AA279">
        <v>1</v>
      </c>
      <c r="AB279">
        <v>0.5</v>
      </c>
      <c r="AC279">
        <v>0</v>
      </c>
      <c r="AD279">
        <v>0</v>
      </c>
      <c r="AE279">
        <v>0</v>
      </c>
      <c r="AF279">
        <v>0</v>
      </c>
      <c r="AG279">
        <v>2.4</v>
      </c>
      <c r="AH279">
        <v>6.6960009999999999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0.5</v>
      </c>
      <c r="AQ279">
        <v>8.1</v>
      </c>
      <c r="AR279">
        <v>1.5</v>
      </c>
      <c r="AS279">
        <v>10.799999</v>
      </c>
      <c r="AT279">
        <v>0</v>
      </c>
      <c r="AU279">
        <v>0</v>
      </c>
      <c r="AV279">
        <v>0</v>
      </c>
      <c r="AW279">
        <v>61.377246999999997</v>
      </c>
      <c r="AX279">
        <v>9</v>
      </c>
      <c r="AY279">
        <v>9</v>
      </c>
    </row>
    <row r="280" spans="1:51" x14ac:dyDescent="0.25">
      <c r="A280">
        <v>358</v>
      </c>
      <c r="B280" t="s">
        <v>519</v>
      </c>
      <c r="C280">
        <v>300</v>
      </c>
      <c r="D280">
        <v>120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7</v>
      </c>
      <c r="N280">
        <v>0</v>
      </c>
      <c r="O280">
        <v>70</v>
      </c>
      <c r="P280">
        <v>0</v>
      </c>
      <c r="Q280">
        <v>0.05</v>
      </c>
      <c r="R280">
        <v>0</v>
      </c>
      <c r="S280">
        <v>80</v>
      </c>
      <c r="T280">
        <v>0</v>
      </c>
      <c r="U280">
        <v>0.25</v>
      </c>
      <c r="V280">
        <v>0.5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2.48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7.2</v>
      </c>
      <c r="AT280">
        <v>0</v>
      </c>
      <c r="AU280">
        <v>0</v>
      </c>
      <c r="AV280">
        <v>0</v>
      </c>
      <c r="AW280">
        <v>17.480001000000001</v>
      </c>
      <c r="AX280">
        <v>9</v>
      </c>
      <c r="AY280">
        <v>9</v>
      </c>
    </row>
    <row r="281" spans="1:51" x14ac:dyDescent="0.25">
      <c r="A281">
        <v>359</v>
      </c>
      <c r="B281" t="s">
        <v>521</v>
      </c>
      <c r="C281">
        <v>317</v>
      </c>
      <c r="D281">
        <v>120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0.40712100000000001</v>
      </c>
      <c r="N281">
        <v>0</v>
      </c>
      <c r="O281">
        <v>90</v>
      </c>
      <c r="P281">
        <v>0</v>
      </c>
      <c r="Q281">
        <v>3</v>
      </c>
      <c r="R281">
        <v>0</v>
      </c>
      <c r="S281">
        <v>80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2</v>
      </c>
      <c r="AJ281">
        <v>0.15</v>
      </c>
      <c r="AK281">
        <v>2</v>
      </c>
      <c r="AL281">
        <v>0.75</v>
      </c>
      <c r="AM281">
        <v>0</v>
      </c>
      <c r="AN281">
        <v>0</v>
      </c>
      <c r="AO281">
        <v>0</v>
      </c>
      <c r="AP281">
        <v>3</v>
      </c>
      <c r="AQ281">
        <v>66</v>
      </c>
      <c r="AR281">
        <v>3</v>
      </c>
      <c r="AS281">
        <v>24.000001999999999</v>
      </c>
      <c r="AT281">
        <v>0</v>
      </c>
      <c r="AU281">
        <v>0</v>
      </c>
      <c r="AV281">
        <v>0</v>
      </c>
      <c r="AW281">
        <v>94.307129000000003</v>
      </c>
      <c r="AX281">
        <v>13</v>
      </c>
      <c r="AY281">
        <v>13</v>
      </c>
    </row>
    <row r="282" spans="1:51" x14ac:dyDescent="0.25">
      <c r="A282">
        <v>401</v>
      </c>
      <c r="B282" t="s">
        <v>527</v>
      </c>
      <c r="C282">
        <v>403</v>
      </c>
      <c r="D282">
        <v>230</v>
      </c>
      <c r="E282">
        <v>0.18687200000000001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3.4420470000000001</v>
      </c>
      <c r="N282">
        <v>2.0711179999999998</v>
      </c>
      <c r="O282">
        <v>90</v>
      </c>
      <c r="P282">
        <v>90</v>
      </c>
      <c r="Q282">
        <v>0.2</v>
      </c>
      <c r="R282">
        <v>0</v>
      </c>
      <c r="S282">
        <v>75</v>
      </c>
      <c r="T282">
        <v>0</v>
      </c>
      <c r="U282">
        <v>0.2</v>
      </c>
      <c r="V282">
        <v>1</v>
      </c>
      <c r="W282">
        <v>2</v>
      </c>
      <c r="X282">
        <v>2</v>
      </c>
      <c r="Y282">
        <v>0</v>
      </c>
      <c r="Z282">
        <v>0</v>
      </c>
      <c r="AA282">
        <v>4.4000000000000004</v>
      </c>
      <c r="AB282">
        <v>1.4</v>
      </c>
      <c r="AC282">
        <v>0</v>
      </c>
      <c r="AD282">
        <v>0</v>
      </c>
      <c r="AE282">
        <v>1.531514</v>
      </c>
      <c r="AF282">
        <v>0</v>
      </c>
      <c r="AG282">
        <v>2</v>
      </c>
      <c r="AH282">
        <v>4.53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1.2</v>
      </c>
      <c r="AS282">
        <v>8.1600009999999994</v>
      </c>
      <c r="AT282">
        <v>0</v>
      </c>
      <c r="AU282">
        <v>0</v>
      </c>
      <c r="AV282">
        <v>0</v>
      </c>
      <c r="AW282">
        <v>31.121552000000001</v>
      </c>
      <c r="AX282">
        <v>9</v>
      </c>
      <c r="AY282">
        <v>9</v>
      </c>
    </row>
    <row r="283" spans="1:51" x14ac:dyDescent="0.25">
      <c r="A283">
        <v>402</v>
      </c>
      <c r="B283" t="s">
        <v>529</v>
      </c>
      <c r="C283">
        <v>71</v>
      </c>
      <c r="D283">
        <v>230</v>
      </c>
      <c r="E283">
        <v>0.40249400000000002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1.147349</v>
      </c>
      <c r="N283">
        <v>1.3807449999999999</v>
      </c>
      <c r="O283">
        <v>90</v>
      </c>
      <c r="P283">
        <v>90</v>
      </c>
      <c r="Q283">
        <v>0.1</v>
      </c>
      <c r="R283">
        <v>0</v>
      </c>
      <c r="S283">
        <v>75</v>
      </c>
      <c r="T283">
        <v>0</v>
      </c>
      <c r="U283">
        <v>0.9</v>
      </c>
      <c r="V283">
        <v>3.6</v>
      </c>
      <c r="W283">
        <v>6.2</v>
      </c>
      <c r="X283">
        <v>10.6</v>
      </c>
      <c r="Y283">
        <v>0</v>
      </c>
      <c r="Z283">
        <v>0</v>
      </c>
      <c r="AA283">
        <v>4.4000000000000004</v>
      </c>
      <c r="AB283">
        <v>1.4</v>
      </c>
      <c r="AC283">
        <v>0</v>
      </c>
      <c r="AD283">
        <v>0</v>
      </c>
      <c r="AE283">
        <v>1.276262</v>
      </c>
      <c r="AF283">
        <v>0</v>
      </c>
      <c r="AG283">
        <v>2</v>
      </c>
      <c r="AH283">
        <v>4.59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3</v>
      </c>
      <c r="AP283">
        <v>0</v>
      </c>
      <c r="AQ283">
        <v>0</v>
      </c>
      <c r="AR283">
        <v>1.2</v>
      </c>
      <c r="AS283">
        <v>8.1600009999999994</v>
      </c>
      <c r="AT283">
        <v>0</v>
      </c>
      <c r="AU283">
        <v>0</v>
      </c>
      <c r="AV283">
        <v>0</v>
      </c>
      <c r="AW283">
        <v>47.156849000000001</v>
      </c>
      <c r="AX283">
        <v>11</v>
      </c>
      <c r="AY283">
        <v>11</v>
      </c>
    </row>
    <row r="284" spans="1:51" x14ac:dyDescent="0.25">
      <c r="A284">
        <v>403</v>
      </c>
      <c r="B284" t="s">
        <v>531</v>
      </c>
      <c r="C284">
        <v>47</v>
      </c>
      <c r="D284">
        <v>220</v>
      </c>
      <c r="E284">
        <v>2.1235499999999998</v>
      </c>
      <c r="F284">
        <v>0.46963100000000002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1.0569930000000001</v>
      </c>
      <c r="N284">
        <v>0</v>
      </c>
      <c r="O284">
        <v>85</v>
      </c>
      <c r="P284">
        <v>0</v>
      </c>
      <c r="Q284">
        <v>0.13</v>
      </c>
      <c r="R284">
        <v>0</v>
      </c>
      <c r="S284">
        <v>50</v>
      </c>
      <c r="T284">
        <v>0</v>
      </c>
      <c r="U284">
        <v>0.3</v>
      </c>
      <c r="V284">
        <v>0.7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2.79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0.5</v>
      </c>
      <c r="AP284">
        <v>0</v>
      </c>
      <c r="AQ284">
        <v>0</v>
      </c>
      <c r="AR284">
        <v>0.2</v>
      </c>
      <c r="AS284">
        <v>1.1200000000000001</v>
      </c>
      <c r="AT284">
        <v>0</v>
      </c>
      <c r="AU284">
        <v>0</v>
      </c>
      <c r="AV284">
        <v>0</v>
      </c>
      <c r="AW284">
        <v>10.190174000000001</v>
      </c>
      <c r="AX284">
        <v>9</v>
      </c>
      <c r="AY284">
        <v>9</v>
      </c>
    </row>
    <row r="285" spans="1:51" x14ac:dyDescent="0.25">
      <c r="A285">
        <v>404</v>
      </c>
      <c r="B285" t="s">
        <v>533</v>
      </c>
      <c r="C285">
        <v>56</v>
      </c>
      <c r="D285">
        <v>220</v>
      </c>
      <c r="E285">
        <v>22.738319000000001</v>
      </c>
      <c r="F285">
        <v>12.212828</v>
      </c>
      <c r="G285">
        <v>5.1455250000000001</v>
      </c>
      <c r="H285">
        <v>0</v>
      </c>
      <c r="I285">
        <v>1.7299009999999999</v>
      </c>
      <c r="J285">
        <v>0</v>
      </c>
      <c r="K285">
        <v>0.80128200000000005</v>
      </c>
      <c r="L285">
        <v>0.62957799999999997</v>
      </c>
      <c r="M285">
        <v>2.76</v>
      </c>
      <c r="N285">
        <v>0</v>
      </c>
      <c r="O285">
        <v>85</v>
      </c>
      <c r="P285">
        <v>0</v>
      </c>
      <c r="Q285">
        <v>0.3</v>
      </c>
      <c r="R285">
        <v>0</v>
      </c>
      <c r="S285">
        <v>85</v>
      </c>
      <c r="T285">
        <v>0</v>
      </c>
      <c r="U285">
        <v>1</v>
      </c>
      <c r="V285">
        <v>1</v>
      </c>
      <c r="W285">
        <v>2</v>
      </c>
      <c r="X285">
        <v>3</v>
      </c>
      <c r="Y285">
        <v>2</v>
      </c>
      <c r="Z285">
        <v>0.5</v>
      </c>
      <c r="AA285">
        <v>2.2999999999999998</v>
      </c>
      <c r="AB285">
        <v>0.5</v>
      </c>
      <c r="AC285">
        <v>0</v>
      </c>
      <c r="AD285">
        <v>0</v>
      </c>
      <c r="AE285">
        <v>0</v>
      </c>
      <c r="AF285">
        <v>0</v>
      </c>
      <c r="AG285">
        <v>2</v>
      </c>
      <c r="AH285">
        <v>5.58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7.2</v>
      </c>
      <c r="AT285">
        <v>0.23352100000000001</v>
      </c>
      <c r="AU285">
        <v>0</v>
      </c>
      <c r="AV285">
        <v>0</v>
      </c>
      <c r="AW285">
        <v>69.901047000000005</v>
      </c>
      <c r="AX285">
        <v>9</v>
      </c>
      <c r="AY285">
        <v>9</v>
      </c>
    </row>
    <row r="286" spans="1:51" x14ac:dyDescent="0.25">
      <c r="A286">
        <v>405</v>
      </c>
      <c r="B286" t="s">
        <v>535</v>
      </c>
      <c r="C286">
        <v>52</v>
      </c>
      <c r="D286">
        <v>220</v>
      </c>
      <c r="E286">
        <v>6.3706490000000002</v>
      </c>
      <c r="F286">
        <v>0.449212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4.5912940000000004</v>
      </c>
      <c r="N286">
        <v>0</v>
      </c>
      <c r="O286">
        <v>85</v>
      </c>
      <c r="P286">
        <v>0</v>
      </c>
      <c r="Q286">
        <v>0.13</v>
      </c>
      <c r="R286">
        <v>0</v>
      </c>
      <c r="S286">
        <v>50</v>
      </c>
      <c r="T286">
        <v>0</v>
      </c>
      <c r="U286">
        <v>0.3</v>
      </c>
      <c r="V286">
        <v>0.7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2.79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0.5</v>
      </c>
      <c r="AP286">
        <v>0</v>
      </c>
      <c r="AQ286">
        <v>0</v>
      </c>
      <c r="AR286">
        <v>0.2</v>
      </c>
      <c r="AS286">
        <v>1.1200000000000001</v>
      </c>
      <c r="AT286">
        <v>0</v>
      </c>
      <c r="AU286">
        <v>0</v>
      </c>
      <c r="AV286">
        <v>0</v>
      </c>
      <c r="AW286">
        <v>17.951155</v>
      </c>
      <c r="AX286">
        <v>9</v>
      </c>
      <c r="AY286">
        <v>9</v>
      </c>
    </row>
    <row r="287" spans="1:51" x14ac:dyDescent="0.25">
      <c r="A287">
        <v>406</v>
      </c>
      <c r="B287" t="s">
        <v>537</v>
      </c>
      <c r="C287">
        <v>41</v>
      </c>
      <c r="D287">
        <v>230</v>
      </c>
      <c r="E287">
        <v>9.1475989999999996</v>
      </c>
      <c r="F287">
        <v>10.291048999999999</v>
      </c>
      <c r="G287">
        <v>2.0827119999999999</v>
      </c>
      <c r="H287">
        <v>0</v>
      </c>
      <c r="I287">
        <v>7.1973890000000003</v>
      </c>
      <c r="J287">
        <v>0</v>
      </c>
      <c r="K287">
        <v>2.8327740000000001</v>
      </c>
      <c r="L287">
        <v>2.4786779999999999</v>
      </c>
      <c r="M287">
        <v>1.2404360000000001</v>
      </c>
      <c r="N287">
        <v>0</v>
      </c>
      <c r="O287">
        <v>80</v>
      </c>
      <c r="P287">
        <v>0</v>
      </c>
      <c r="Q287">
        <v>0.08</v>
      </c>
      <c r="R287">
        <v>0</v>
      </c>
      <c r="S287">
        <v>80</v>
      </c>
      <c r="T287">
        <v>0</v>
      </c>
      <c r="U287">
        <v>0.5</v>
      </c>
      <c r="V287">
        <v>0.5</v>
      </c>
      <c r="W287">
        <v>1</v>
      </c>
      <c r="X287">
        <v>3</v>
      </c>
      <c r="Y287">
        <v>1</v>
      </c>
      <c r="Z287">
        <v>0.5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</v>
      </c>
      <c r="AH287">
        <v>5.89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0.75</v>
      </c>
      <c r="AS287">
        <v>4.5</v>
      </c>
      <c r="AT287">
        <v>9.5412999999999998E-2</v>
      </c>
      <c r="AU287">
        <v>0</v>
      </c>
      <c r="AV287">
        <v>0</v>
      </c>
      <c r="AW287">
        <v>45.138668000000003</v>
      </c>
      <c r="AX287">
        <v>9</v>
      </c>
      <c r="AY287">
        <v>9</v>
      </c>
    </row>
    <row r="288" spans="1:51" x14ac:dyDescent="0.25">
      <c r="A288">
        <v>407</v>
      </c>
      <c r="B288" t="s">
        <v>539</v>
      </c>
      <c r="C288">
        <v>52</v>
      </c>
      <c r="D288">
        <v>230</v>
      </c>
      <c r="E288">
        <v>13.186264</v>
      </c>
      <c r="F288">
        <v>4.3559989999999997</v>
      </c>
      <c r="G288">
        <v>0.65339999999999998</v>
      </c>
      <c r="H288">
        <v>0</v>
      </c>
      <c r="I288">
        <v>0.237869</v>
      </c>
      <c r="J288">
        <v>0</v>
      </c>
      <c r="K288">
        <v>9.572E-2</v>
      </c>
      <c r="L288">
        <v>9.572E-2</v>
      </c>
      <c r="M288">
        <v>1.1347879999999999</v>
      </c>
      <c r="N288">
        <v>0</v>
      </c>
      <c r="O288">
        <v>85</v>
      </c>
      <c r="P288">
        <v>0</v>
      </c>
      <c r="Q288">
        <v>0.08</v>
      </c>
      <c r="R288">
        <v>0</v>
      </c>
      <c r="S288">
        <v>70</v>
      </c>
      <c r="T288">
        <v>0</v>
      </c>
      <c r="U288">
        <v>0.6</v>
      </c>
      <c r="V288">
        <v>1.2</v>
      </c>
      <c r="W288">
        <v>1.6</v>
      </c>
      <c r="X288">
        <v>1.5</v>
      </c>
      <c r="Y288">
        <v>1.8</v>
      </c>
      <c r="Z288">
        <v>0</v>
      </c>
      <c r="AA288">
        <v>0.8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3</v>
      </c>
      <c r="AH288">
        <v>7.9049990000000001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6.8</v>
      </c>
      <c r="AT288">
        <v>0.31214500000000001</v>
      </c>
      <c r="AU288">
        <v>0</v>
      </c>
      <c r="AV288">
        <v>0</v>
      </c>
      <c r="AW288">
        <v>42.119038000000003</v>
      </c>
      <c r="AX288">
        <v>9</v>
      </c>
      <c r="AY288">
        <v>9</v>
      </c>
    </row>
    <row r="289" spans="1:51" x14ac:dyDescent="0.25">
      <c r="A289">
        <v>408</v>
      </c>
      <c r="B289" t="s">
        <v>541</v>
      </c>
      <c r="C289">
        <v>20</v>
      </c>
      <c r="D289">
        <v>220</v>
      </c>
      <c r="E289">
        <v>4.8024899999999997</v>
      </c>
      <c r="F289">
        <v>1.27413</v>
      </c>
      <c r="G289">
        <v>0</v>
      </c>
      <c r="H289">
        <v>0</v>
      </c>
      <c r="I289">
        <v>0.15668699999999999</v>
      </c>
      <c r="J289">
        <v>0</v>
      </c>
      <c r="K289">
        <v>7.6576000000000005E-2</v>
      </c>
      <c r="L289">
        <v>4.0841000000000002E-2</v>
      </c>
      <c r="M289">
        <v>2.2443070000000001</v>
      </c>
      <c r="N289">
        <v>0</v>
      </c>
      <c r="O289">
        <v>80</v>
      </c>
      <c r="P289">
        <v>0</v>
      </c>
      <c r="Q289">
        <v>0.14000000000000001</v>
      </c>
      <c r="R289">
        <v>0</v>
      </c>
      <c r="S289">
        <v>90</v>
      </c>
      <c r="T289">
        <v>0</v>
      </c>
      <c r="U289">
        <v>0.2</v>
      </c>
      <c r="V289">
        <v>0.5</v>
      </c>
      <c r="W289">
        <v>1</v>
      </c>
      <c r="X289">
        <v>1.5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0.5</v>
      </c>
      <c r="AH289">
        <v>0.62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0.5</v>
      </c>
      <c r="AS289">
        <v>1.2</v>
      </c>
      <c r="AT289">
        <v>0</v>
      </c>
      <c r="AU289">
        <v>0</v>
      </c>
      <c r="AV289">
        <v>0</v>
      </c>
      <c r="AW289">
        <v>14.598345</v>
      </c>
      <c r="AX289">
        <v>9</v>
      </c>
      <c r="AY289">
        <v>9</v>
      </c>
    </row>
    <row r="290" spans="1:51" x14ac:dyDescent="0.25">
      <c r="A290">
        <v>409</v>
      </c>
      <c r="B290" t="s">
        <v>543</v>
      </c>
      <c r="C290">
        <v>77</v>
      </c>
      <c r="D290">
        <v>220</v>
      </c>
      <c r="E290">
        <v>2.5351919999999999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0.47695700000000002</v>
      </c>
      <c r="N290">
        <v>0</v>
      </c>
      <c r="O290">
        <v>90</v>
      </c>
      <c r="P290">
        <v>0</v>
      </c>
      <c r="Q290">
        <v>0.2</v>
      </c>
      <c r="R290">
        <v>0</v>
      </c>
      <c r="S290">
        <v>80</v>
      </c>
      <c r="T290">
        <v>0</v>
      </c>
      <c r="U290">
        <v>0.1</v>
      </c>
      <c r="V290">
        <v>0.2</v>
      </c>
      <c r="W290">
        <v>0.2</v>
      </c>
      <c r="X290">
        <v>0.1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0.5</v>
      </c>
      <c r="AH290">
        <v>0.57499999999999996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0.5</v>
      </c>
      <c r="AS290">
        <v>2</v>
      </c>
      <c r="AT290">
        <v>0</v>
      </c>
      <c r="AU290">
        <v>0</v>
      </c>
      <c r="AV290">
        <v>0</v>
      </c>
      <c r="AW290">
        <v>6.3871500000000001</v>
      </c>
      <c r="AX290">
        <v>11</v>
      </c>
      <c r="AY290">
        <v>11</v>
      </c>
    </row>
    <row r="291" spans="1:51" x14ac:dyDescent="0.25">
      <c r="A291">
        <v>410</v>
      </c>
      <c r="B291" t="s">
        <v>552</v>
      </c>
      <c r="C291">
        <v>63</v>
      </c>
      <c r="D291">
        <v>220</v>
      </c>
      <c r="E291">
        <v>2.8162850000000001</v>
      </c>
      <c r="F291">
        <v>0.47672100000000001</v>
      </c>
      <c r="G291">
        <v>0</v>
      </c>
      <c r="H291">
        <v>0</v>
      </c>
      <c r="I291">
        <v>0.207122</v>
      </c>
      <c r="J291">
        <v>0</v>
      </c>
      <c r="K291">
        <v>0.10006</v>
      </c>
      <c r="L291">
        <v>0.10006</v>
      </c>
      <c r="M291">
        <v>8.4952240000000003</v>
      </c>
      <c r="N291">
        <v>0</v>
      </c>
      <c r="O291">
        <v>90</v>
      </c>
      <c r="P291">
        <v>0</v>
      </c>
      <c r="Q291">
        <v>0.05</v>
      </c>
      <c r="R291">
        <v>0</v>
      </c>
      <c r="S291">
        <v>80</v>
      </c>
      <c r="T291">
        <v>0</v>
      </c>
      <c r="U291">
        <v>0.1</v>
      </c>
      <c r="V291">
        <v>0.5</v>
      </c>
      <c r="W291">
        <v>0.5</v>
      </c>
      <c r="X291">
        <v>0.1</v>
      </c>
      <c r="Y291">
        <v>0</v>
      </c>
      <c r="Z291">
        <v>0</v>
      </c>
      <c r="AA291">
        <v>0.2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2.5924999999999998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3</v>
      </c>
      <c r="AP291">
        <v>0</v>
      </c>
      <c r="AQ291">
        <v>0</v>
      </c>
      <c r="AR291">
        <v>2</v>
      </c>
      <c r="AS291">
        <v>12.000000999999999</v>
      </c>
      <c r="AT291">
        <v>0</v>
      </c>
      <c r="AU291">
        <v>0</v>
      </c>
      <c r="AV291">
        <v>0</v>
      </c>
      <c r="AW291">
        <v>31.030849</v>
      </c>
      <c r="AX291">
        <v>10</v>
      </c>
      <c r="AY291">
        <v>10</v>
      </c>
    </row>
    <row r="292" spans="1:51" x14ac:dyDescent="0.25">
      <c r="A292">
        <v>411</v>
      </c>
      <c r="B292" t="s">
        <v>554</v>
      </c>
      <c r="C292">
        <v>93</v>
      </c>
      <c r="D292">
        <v>320</v>
      </c>
      <c r="E292">
        <v>1.9601999999999999</v>
      </c>
      <c r="F292">
        <v>0.29947499999999999</v>
      </c>
      <c r="G292">
        <v>0</v>
      </c>
      <c r="H292">
        <v>0</v>
      </c>
      <c r="I292">
        <v>0</v>
      </c>
      <c r="J292">
        <v>0</v>
      </c>
      <c r="K292">
        <v>8.6276000000000005E-2</v>
      </c>
      <c r="L292">
        <v>6.4707000000000001E-2</v>
      </c>
      <c r="M292">
        <v>1.800805</v>
      </c>
      <c r="N292">
        <v>0</v>
      </c>
      <c r="O292">
        <v>90</v>
      </c>
      <c r="P292">
        <v>0</v>
      </c>
      <c r="Q292">
        <v>0.23</v>
      </c>
      <c r="R292">
        <v>0</v>
      </c>
      <c r="S292">
        <v>80</v>
      </c>
      <c r="T292">
        <v>0</v>
      </c>
      <c r="U292">
        <v>0.2</v>
      </c>
      <c r="V292">
        <v>0.4</v>
      </c>
      <c r="W292">
        <v>0.8</v>
      </c>
      <c r="X292">
        <v>0.2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0.5</v>
      </c>
      <c r="AH292">
        <v>0.23025000000000001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0.2</v>
      </c>
      <c r="AS292">
        <v>0.24</v>
      </c>
      <c r="AT292">
        <v>0</v>
      </c>
      <c r="AU292">
        <v>0</v>
      </c>
      <c r="AV292">
        <v>0</v>
      </c>
      <c r="AW292">
        <v>6.5117130000000003</v>
      </c>
      <c r="AX292">
        <v>5</v>
      </c>
      <c r="AY292">
        <v>5</v>
      </c>
    </row>
    <row r="293" spans="1:51" x14ac:dyDescent="0.25">
      <c r="A293">
        <v>412</v>
      </c>
      <c r="B293" t="s">
        <v>556</v>
      </c>
      <c r="C293">
        <v>164</v>
      </c>
      <c r="D293">
        <v>210</v>
      </c>
      <c r="E293">
        <v>0.39530700000000002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3.740837</v>
      </c>
      <c r="N293">
        <v>0</v>
      </c>
      <c r="O293">
        <v>90</v>
      </c>
      <c r="P293">
        <v>0</v>
      </c>
      <c r="Q293">
        <v>0.03</v>
      </c>
      <c r="R293">
        <v>0</v>
      </c>
      <c r="S293">
        <v>90</v>
      </c>
      <c r="T293">
        <v>0</v>
      </c>
      <c r="U293">
        <v>0.2</v>
      </c>
      <c r="V293">
        <v>0.7</v>
      </c>
      <c r="W293">
        <v>0.7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0.5</v>
      </c>
      <c r="AH293">
        <v>0.77375000000000005</v>
      </c>
      <c r="AI293">
        <v>0.5</v>
      </c>
      <c r="AJ293">
        <v>1.2500000000000001E-2</v>
      </c>
      <c r="AK293">
        <v>1</v>
      </c>
      <c r="AL293">
        <v>0.22500000000000001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3.2</v>
      </c>
      <c r="AT293">
        <v>0</v>
      </c>
      <c r="AU293">
        <v>0</v>
      </c>
      <c r="AV293">
        <v>0</v>
      </c>
      <c r="AW293">
        <v>9.9773940000000003</v>
      </c>
      <c r="AX293">
        <v>7</v>
      </c>
      <c r="AY293">
        <v>7</v>
      </c>
    </row>
    <row r="294" spans="1:51" x14ac:dyDescent="0.25">
      <c r="A294">
        <v>413</v>
      </c>
      <c r="B294" t="s">
        <v>558</v>
      </c>
      <c r="C294">
        <v>43</v>
      </c>
      <c r="D294">
        <v>220</v>
      </c>
      <c r="E294">
        <v>6.3510470000000003</v>
      </c>
      <c r="F294">
        <v>0</v>
      </c>
      <c r="G294">
        <v>0</v>
      </c>
      <c r="H294">
        <v>0</v>
      </c>
      <c r="I294">
        <v>1.609194</v>
      </c>
      <c r="J294">
        <v>0</v>
      </c>
      <c r="K294">
        <v>1.000597</v>
      </c>
      <c r="L294">
        <v>0.50029900000000005</v>
      </c>
      <c r="M294">
        <v>0.85650800000000005</v>
      </c>
      <c r="N294">
        <v>0</v>
      </c>
      <c r="O294">
        <v>70</v>
      </c>
      <c r="P294">
        <v>0</v>
      </c>
      <c r="Q294">
        <v>0.5</v>
      </c>
      <c r="R294">
        <v>0</v>
      </c>
      <c r="S294">
        <v>60</v>
      </c>
      <c r="T294">
        <v>0</v>
      </c>
      <c r="U294">
        <v>0.2</v>
      </c>
      <c r="V294">
        <v>0.5</v>
      </c>
      <c r="W294">
        <v>0.5</v>
      </c>
      <c r="X294">
        <v>1</v>
      </c>
      <c r="Y294">
        <v>0.5</v>
      </c>
      <c r="Z294">
        <v>0</v>
      </c>
      <c r="AA294">
        <v>0.2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2.4649999999999999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0.4</v>
      </c>
      <c r="AS294">
        <v>1.92</v>
      </c>
      <c r="AT294">
        <v>0</v>
      </c>
      <c r="AU294">
        <v>0</v>
      </c>
      <c r="AV294">
        <v>0</v>
      </c>
      <c r="AW294">
        <v>16.493452000000001</v>
      </c>
      <c r="AX294">
        <v>9</v>
      </c>
      <c r="AY294">
        <v>9</v>
      </c>
    </row>
    <row r="295" spans="1:51" x14ac:dyDescent="0.25">
      <c r="A295">
        <v>414</v>
      </c>
      <c r="B295" t="s">
        <v>560</v>
      </c>
      <c r="C295">
        <v>64</v>
      </c>
      <c r="D295">
        <v>220</v>
      </c>
      <c r="E295">
        <v>3.2539319999999998</v>
      </c>
      <c r="F295">
        <v>1.1512910000000001</v>
      </c>
      <c r="G295">
        <v>0</v>
      </c>
      <c r="H295">
        <v>0</v>
      </c>
      <c r="I295">
        <v>0.13918700000000001</v>
      </c>
      <c r="J295">
        <v>0</v>
      </c>
      <c r="K295">
        <v>6.5806000000000003E-2</v>
      </c>
      <c r="L295">
        <v>6.5806000000000003E-2</v>
      </c>
      <c r="M295">
        <v>1.390436</v>
      </c>
      <c r="N295">
        <v>0</v>
      </c>
      <c r="O295">
        <v>90</v>
      </c>
      <c r="P295">
        <v>0</v>
      </c>
      <c r="Q295">
        <v>0.6</v>
      </c>
      <c r="R295">
        <v>0</v>
      </c>
      <c r="S295">
        <v>80</v>
      </c>
      <c r="T295">
        <v>0</v>
      </c>
      <c r="U295">
        <v>0.2</v>
      </c>
      <c r="V295">
        <v>0.4</v>
      </c>
      <c r="W295">
        <v>0.8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0.5</v>
      </c>
      <c r="AH295">
        <v>0.2235</v>
      </c>
      <c r="AI295">
        <v>0.5</v>
      </c>
      <c r="AJ295">
        <v>1.2500000000000001E-2</v>
      </c>
      <c r="AK295">
        <v>0.5</v>
      </c>
      <c r="AL295">
        <v>3.7499999999999999E-2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0.2</v>
      </c>
      <c r="AS295">
        <v>0.24</v>
      </c>
      <c r="AT295">
        <v>0</v>
      </c>
      <c r="AU295">
        <v>0</v>
      </c>
      <c r="AV295">
        <v>0</v>
      </c>
      <c r="AW295">
        <v>8.4407709999999998</v>
      </c>
      <c r="AX295">
        <v>10</v>
      </c>
      <c r="AY295">
        <v>10</v>
      </c>
    </row>
    <row r="296" spans="1:51" x14ac:dyDescent="0.25">
      <c r="A296">
        <v>415</v>
      </c>
      <c r="B296" t="s">
        <v>562</v>
      </c>
      <c r="C296">
        <v>252</v>
      </c>
      <c r="D296">
        <v>230</v>
      </c>
      <c r="E296">
        <v>0.14374799999999999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5.4479E-2</v>
      </c>
      <c r="N296">
        <v>0</v>
      </c>
      <c r="O296">
        <v>90</v>
      </c>
      <c r="P296">
        <v>0</v>
      </c>
      <c r="Q296">
        <v>0.9</v>
      </c>
      <c r="R296">
        <v>0.01</v>
      </c>
      <c r="S296">
        <v>85</v>
      </c>
      <c r="T296">
        <v>70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0.92</v>
      </c>
      <c r="AI296">
        <v>1</v>
      </c>
      <c r="AJ296">
        <v>2.5000000000000001E-2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0.2</v>
      </c>
      <c r="AS296">
        <v>1.1200000000000001</v>
      </c>
      <c r="AT296">
        <v>0</v>
      </c>
      <c r="AU296">
        <v>0</v>
      </c>
      <c r="AV296">
        <v>0</v>
      </c>
      <c r="AW296">
        <v>3.1732279999999999</v>
      </c>
      <c r="AX296">
        <v>13</v>
      </c>
      <c r="AY296">
        <v>13</v>
      </c>
    </row>
    <row r="297" spans="1:51" x14ac:dyDescent="0.25">
      <c r="A297">
        <v>416</v>
      </c>
      <c r="B297" t="s">
        <v>564</v>
      </c>
      <c r="C297">
        <v>64</v>
      </c>
      <c r="D297">
        <v>220</v>
      </c>
      <c r="E297">
        <v>1.4701500000000001</v>
      </c>
      <c r="F297">
        <v>0.14819099999999999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0.81920700000000002</v>
      </c>
      <c r="N297">
        <v>0</v>
      </c>
      <c r="O297">
        <v>90</v>
      </c>
      <c r="P297">
        <v>0</v>
      </c>
      <c r="Q297">
        <v>0.3</v>
      </c>
      <c r="R297">
        <v>0.01</v>
      </c>
      <c r="S297">
        <v>85</v>
      </c>
      <c r="T297">
        <v>70</v>
      </c>
      <c r="U297">
        <v>0.1</v>
      </c>
      <c r="V297">
        <v>0.1</v>
      </c>
      <c r="W297">
        <v>0.1</v>
      </c>
      <c r="X297">
        <v>0.1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0.5</v>
      </c>
      <c r="AH297">
        <v>0.60199999999999998</v>
      </c>
      <c r="AI297">
        <v>0.5</v>
      </c>
      <c r="AJ297">
        <v>1.2500000000000001E-2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0.4</v>
      </c>
      <c r="AS297">
        <v>1.6</v>
      </c>
      <c r="AT297">
        <v>0</v>
      </c>
      <c r="AU297">
        <v>0</v>
      </c>
      <c r="AV297">
        <v>0</v>
      </c>
      <c r="AW297">
        <v>5.3620479999999997</v>
      </c>
      <c r="AX297">
        <v>10</v>
      </c>
      <c r="AY297">
        <v>10</v>
      </c>
    </row>
    <row r="298" spans="1:51" x14ac:dyDescent="0.25">
      <c r="A298">
        <v>417</v>
      </c>
      <c r="B298" t="s">
        <v>566</v>
      </c>
      <c r="C298">
        <v>252</v>
      </c>
      <c r="D298">
        <v>220</v>
      </c>
      <c r="E298">
        <v>0.19928699999999999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0.5</v>
      </c>
      <c r="R298">
        <v>0.01</v>
      </c>
      <c r="S298">
        <v>85</v>
      </c>
      <c r="T298">
        <v>70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0.5</v>
      </c>
      <c r="AH298">
        <v>0.46</v>
      </c>
      <c r="AI298">
        <v>0.5</v>
      </c>
      <c r="AJ298">
        <v>0.05</v>
      </c>
      <c r="AK298">
        <v>1</v>
      </c>
      <c r="AL298">
        <v>0.15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0.2</v>
      </c>
      <c r="AS298">
        <v>1.1200000000000001</v>
      </c>
      <c r="AT298">
        <v>0</v>
      </c>
      <c r="AU298">
        <v>0</v>
      </c>
      <c r="AV298">
        <v>0</v>
      </c>
      <c r="AW298">
        <v>2.489287</v>
      </c>
      <c r="AX298">
        <v>13</v>
      </c>
      <c r="AY298">
        <v>13</v>
      </c>
    </row>
    <row r="299" spans="1:51" x14ac:dyDescent="0.25">
      <c r="A299">
        <v>418</v>
      </c>
      <c r="B299" t="s">
        <v>568</v>
      </c>
      <c r="C299">
        <v>401</v>
      </c>
      <c r="D299">
        <v>220</v>
      </c>
      <c r="E299">
        <v>0.61452300000000004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0.28791899999999998</v>
      </c>
      <c r="N299">
        <v>0</v>
      </c>
      <c r="O299">
        <v>90</v>
      </c>
      <c r="P299">
        <v>0</v>
      </c>
      <c r="Q299">
        <v>0.3</v>
      </c>
      <c r="R299">
        <v>0</v>
      </c>
      <c r="S299">
        <v>85</v>
      </c>
      <c r="T299">
        <v>0</v>
      </c>
      <c r="U299">
        <v>0.1</v>
      </c>
      <c r="V299">
        <v>0.1</v>
      </c>
      <c r="W299">
        <v>0.1</v>
      </c>
      <c r="X299">
        <v>0.1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1.1559999999999999</v>
      </c>
      <c r="AI299">
        <v>0.5</v>
      </c>
      <c r="AJ299">
        <v>1.2500000000000001E-2</v>
      </c>
      <c r="AK299">
        <v>0.5</v>
      </c>
      <c r="AL299">
        <v>3.7499999999999999E-2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2.8084419999999999</v>
      </c>
      <c r="AX299">
        <v>9</v>
      </c>
      <c r="AY299">
        <v>9</v>
      </c>
    </row>
    <row r="300" spans="1:51" x14ac:dyDescent="0.25">
      <c r="A300">
        <v>419</v>
      </c>
      <c r="B300" t="s">
        <v>570</v>
      </c>
      <c r="C300">
        <v>47</v>
      </c>
      <c r="D300">
        <v>320</v>
      </c>
      <c r="E300">
        <v>1.9601999999999999</v>
      </c>
      <c r="F300">
        <v>0.32669999999999999</v>
      </c>
      <c r="G300">
        <v>0</v>
      </c>
      <c r="H300">
        <v>0</v>
      </c>
      <c r="I300">
        <v>0</v>
      </c>
      <c r="J300">
        <v>0</v>
      </c>
      <c r="K300">
        <v>8.6276000000000005E-2</v>
      </c>
      <c r="L300">
        <v>6.4707000000000001E-2</v>
      </c>
      <c r="M300">
        <v>1.9567399999999999</v>
      </c>
      <c r="N300">
        <v>0</v>
      </c>
      <c r="O300">
        <v>90</v>
      </c>
      <c r="P300">
        <v>0</v>
      </c>
      <c r="Q300">
        <v>0.23</v>
      </c>
      <c r="R300">
        <v>0</v>
      </c>
      <c r="S300">
        <v>80</v>
      </c>
      <c r="T300">
        <v>0</v>
      </c>
      <c r="U300">
        <v>0.2</v>
      </c>
      <c r="V300">
        <v>0.4</v>
      </c>
      <c r="W300">
        <v>0.8</v>
      </c>
      <c r="X300">
        <v>0.2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0.5</v>
      </c>
      <c r="AH300">
        <v>0.23250000000000001</v>
      </c>
      <c r="AI300">
        <v>0.25</v>
      </c>
      <c r="AJ300">
        <v>1.2500000000000001E-2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6.4696239999999996</v>
      </c>
      <c r="AX300">
        <v>9</v>
      </c>
      <c r="AY300">
        <v>9</v>
      </c>
    </row>
    <row r="301" spans="1:51" x14ac:dyDescent="0.25">
      <c r="A301">
        <v>420</v>
      </c>
      <c r="B301" t="s">
        <v>572</v>
      </c>
      <c r="C301">
        <v>228</v>
      </c>
      <c r="D301">
        <v>220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0.57711800000000002</v>
      </c>
      <c r="N301">
        <v>0</v>
      </c>
      <c r="O301">
        <v>70</v>
      </c>
      <c r="P301">
        <v>0</v>
      </c>
      <c r="Q301">
        <v>1.5</v>
      </c>
      <c r="R301">
        <v>0.3</v>
      </c>
      <c r="S301">
        <v>70</v>
      </c>
      <c r="T301">
        <v>95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1.5</v>
      </c>
      <c r="AH301">
        <v>3.105</v>
      </c>
      <c r="AI301">
        <v>0</v>
      </c>
      <c r="AJ301">
        <v>0</v>
      </c>
      <c r="AK301">
        <v>1</v>
      </c>
      <c r="AL301">
        <v>0.3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5.7821179999999996</v>
      </c>
      <c r="AX301">
        <v>13</v>
      </c>
      <c r="AY301">
        <v>13</v>
      </c>
    </row>
    <row r="302" spans="1:51" x14ac:dyDescent="0.25">
      <c r="A302">
        <v>421</v>
      </c>
      <c r="B302" t="s">
        <v>574</v>
      </c>
      <c r="C302">
        <v>48</v>
      </c>
      <c r="D302">
        <v>230</v>
      </c>
      <c r="E302">
        <v>8.8209</v>
      </c>
      <c r="F302">
        <v>1.9601999999999999</v>
      </c>
      <c r="G302">
        <v>0</v>
      </c>
      <c r="H302">
        <v>0</v>
      </c>
      <c r="I302">
        <v>0.17659</v>
      </c>
      <c r="J302">
        <v>0</v>
      </c>
      <c r="K302">
        <v>6.5806000000000003E-2</v>
      </c>
      <c r="L302">
        <v>6.5806000000000003E-2</v>
      </c>
      <c r="M302">
        <v>0.15</v>
      </c>
      <c r="N302">
        <v>0</v>
      </c>
      <c r="O302">
        <v>90</v>
      </c>
      <c r="P302">
        <v>0</v>
      </c>
      <c r="Q302">
        <v>2.5</v>
      </c>
      <c r="R302">
        <v>0</v>
      </c>
      <c r="S302">
        <v>80</v>
      </c>
      <c r="T302">
        <v>0</v>
      </c>
      <c r="U302">
        <v>0.2</v>
      </c>
      <c r="V302">
        <v>0.4</v>
      </c>
      <c r="W302">
        <v>0.8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0.5</v>
      </c>
      <c r="AH302">
        <v>0.22650000000000001</v>
      </c>
      <c r="AI302">
        <v>0.5</v>
      </c>
      <c r="AJ302">
        <v>1.2500000000000001E-2</v>
      </c>
      <c r="AK302">
        <v>0.5</v>
      </c>
      <c r="AL302">
        <v>3.7499999999999999E-2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15.239214</v>
      </c>
      <c r="AX302">
        <v>9</v>
      </c>
      <c r="AY302">
        <v>9</v>
      </c>
    </row>
    <row r="303" spans="1:51" x14ac:dyDescent="0.25">
      <c r="A303">
        <v>422</v>
      </c>
      <c r="B303" t="s">
        <v>576</v>
      </c>
      <c r="C303">
        <v>228</v>
      </c>
      <c r="D303">
        <v>220</v>
      </c>
      <c r="E303">
        <v>1.7641800000000001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1.5</v>
      </c>
      <c r="R303">
        <v>0.05</v>
      </c>
      <c r="S303">
        <v>70</v>
      </c>
      <c r="T303">
        <v>95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2.1779999999999999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5.4921800000000003</v>
      </c>
      <c r="AX303">
        <v>13</v>
      </c>
      <c r="AY303">
        <v>13</v>
      </c>
    </row>
    <row r="304" spans="1:51" x14ac:dyDescent="0.25">
      <c r="A304">
        <v>423</v>
      </c>
      <c r="B304" t="s">
        <v>578</v>
      </c>
      <c r="C304">
        <v>228</v>
      </c>
      <c r="D304">
        <v>220</v>
      </c>
      <c r="E304">
        <v>1.9601999999999999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1.5</v>
      </c>
      <c r="R304">
        <v>0.05</v>
      </c>
      <c r="S304">
        <v>70</v>
      </c>
      <c r="T304">
        <v>95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2.1419999999999999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5.6521999999999997</v>
      </c>
      <c r="AX304">
        <v>13</v>
      </c>
      <c r="AY304">
        <v>13</v>
      </c>
    </row>
    <row r="305" spans="1:51" x14ac:dyDescent="0.25">
      <c r="A305">
        <v>424</v>
      </c>
      <c r="B305" t="s">
        <v>580</v>
      </c>
      <c r="C305">
        <v>101</v>
      </c>
      <c r="D305">
        <v>230</v>
      </c>
      <c r="E305">
        <v>5.4277930000000003</v>
      </c>
      <c r="F305">
        <v>5.7172499999999999</v>
      </c>
      <c r="G305">
        <v>0</v>
      </c>
      <c r="H305">
        <v>0</v>
      </c>
      <c r="I305">
        <v>0.30909799999999998</v>
      </c>
      <c r="J305">
        <v>0</v>
      </c>
      <c r="K305">
        <v>0.14702699999999999</v>
      </c>
      <c r="L305">
        <v>0.13069</v>
      </c>
      <c r="M305">
        <v>2.8517579999999998</v>
      </c>
      <c r="N305">
        <v>0</v>
      </c>
      <c r="O305">
        <v>80</v>
      </c>
      <c r="P305">
        <v>0</v>
      </c>
      <c r="Q305">
        <v>0.15</v>
      </c>
      <c r="R305">
        <v>0</v>
      </c>
      <c r="S305">
        <v>80</v>
      </c>
      <c r="T305">
        <v>0</v>
      </c>
      <c r="U305">
        <v>0.2</v>
      </c>
      <c r="V305">
        <v>0.2</v>
      </c>
      <c r="W305">
        <v>0.5</v>
      </c>
      <c r="X305">
        <v>0.5</v>
      </c>
      <c r="Y305">
        <v>0.5</v>
      </c>
      <c r="Z305">
        <v>0</v>
      </c>
      <c r="AA305">
        <v>0.5</v>
      </c>
      <c r="AB305">
        <v>0.5</v>
      </c>
      <c r="AC305">
        <v>0</v>
      </c>
      <c r="AD305">
        <v>0</v>
      </c>
      <c r="AE305">
        <v>1.9602999999999999E-2</v>
      </c>
      <c r="AF305">
        <v>0</v>
      </c>
      <c r="AG305">
        <v>0.5</v>
      </c>
      <c r="AH305">
        <v>0.435</v>
      </c>
      <c r="AI305">
        <v>0</v>
      </c>
      <c r="AJ305">
        <v>0</v>
      </c>
      <c r="AK305">
        <v>1</v>
      </c>
      <c r="AL305">
        <v>0.375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4</v>
      </c>
      <c r="AS305">
        <v>12.799999</v>
      </c>
      <c r="AT305">
        <v>0</v>
      </c>
      <c r="AU305">
        <v>0</v>
      </c>
      <c r="AV305">
        <v>0</v>
      </c>
      <c r="AW305">
        <v>30.954122999999999</v>
      </c>
      <c r="AX305">
        <v>11</v>
      </c>
      <c r="AY305">
        <v>11</v>
      </c>
    </row>
    <row r="306" spans="1:51" x14ac:dyDescent="0.25">
      <c r="A306">
        <v>425</v>
      </c>
      <c r="B306" t="s">
        <v>582</v>
      </c>
      <c r="C306">
        <v>92</v>
      </c>
      <c r="D306">
        <v>230</v>
      </c>
      <c r="E306">
        <v>9.1475989999999996</v>
      </c>
      <c r="F306">
        <v>9.8010000000000002</v>
      </c>
      <c r="G306">
        <v>2.9403000000000001</v>
      </c>
      <c r="H306">
        <v>0</v>
      </c>
      <c r="I306">
        <v>1.0540039999999999</v>
      </c>
      <c r="J306">
        <v>0</v>
      </c>
      <c r="K306">
        <v>0.66161899999999996</v>
      </c>
      <c r="L306">
        <v>0.58810600000000002</v>
      </c>
      <c r="M306">
        <v>4.8289590000000002</v>
      </c>
      <c r="N306">
        <v>0</v>
      </c>
      <c r="O306">
        <v>80</v>
      </c>
      <c r="P306">
        <v>0</v>
      </c>
      <c r="Q306">
        <v>0.08</v>
      </c>
      <c r="R306">
        <v>0</v>
      </c>
      <c r="S306">
        <v>80</v>
      </c>
      <c r="T306">
        <v>0</v>
      </c>
      <c r="U306">
        <v>0.5</v>
      </c>
      <c r="V306">
        <v>0.5</v>
      </c>
      <c r="W306">
        <v>1</v>
      </c>
      <c r="X306">
        <v>1.5</v>
      </c>
      <c r="Y306">
        <v>0.5</v>
      </c>
      <c r="Z306">
        <v>0</v>
      </c>
      <c r="AA306">
        <v>1.5</v>
      </c>
      <c r="AB306">
        <v>0.5</v>
      </c>
      <c r="AC306">
        <v>0</v>
      </c>
      <c r="AD306">
        <v>0</v>
      </c>
      <c r="AE306">
        <v>0</v>
      </c>
      <c r="AF306">
        <v>0</v>
      </c>
      <c r="AG306">
        <v>1.5</v>
      </c>
      <c r="AH306">
        <v>4.4175000000000004</v>
      </c>
      <c r="AI306">
        <v>0</v>
      </c>
      <c r="AJ306">
        <v>0</v>
      </c>
      <c r="AK306">
        <v>1</v>
      </c>
      <c r="AL306">
        <v>0.3</v>
      </c>
      <c r="AM306">
        <v>0</v>
      </c>
      <c r="AN306">
        <v>0</v>
      </c>
      <c r="AO306">
        <v>3</v>
      </c>
      <c r="AP306">
        <v>0</v>
      </c>
      <c r="AQ306">
        <v>0</v>
      </c>
      <c r="AR306">
        <v>1.5</v>
      </c>
      <c r="AS306">
        <v>9</v>
      </c>
      <c r="AT306">
        <v>4.7705999999999998E-2</v>
      </c>
      <c r="AU306">
        <v>0</v>
      </c>
      <c r="AV306">
        <v>0</v>
      </c>
      <c r="AW306">
        <v>50.812786000000003</v>
      </c>
      <c r="AX306">
        <v>9</v>
      </c>
      <c r="AY306">
        <v>9</v>
      </c>
    </row>
    <row r="307" spans="1:51" x14ac:dyDescent="0.25">
      <c r="A307">
        <v>426</v>
      </c>
      <c r="B307" t="s">
        <v>584</v>
      </c>
      <c r="C307">
        <v>85</v>
      </c>
      <c r="D307">
        <v>320</v>
      </c>
      <c r="E307">
        <v>10.291048999999999</v>
      </c>
      <c r="F307">
        <v>0.98009999999999997</v>
      </c>
      <c r="G307">
        <v>0</v>
      </c>
      <c r="H307">
        <v>0</v>
      </c>
      <c r="I307">
        <v>0.15767700000000001</v>
      </c>
      <c r="J307">
        <v>0</v>
      </c>
      <c r="K307">
        <v>4.3138000000000003E-2</v>
      </c>
      <c r="L307">
        <v>4.3138000000000003E-2</v>
      </c>
      <c r="M307">
        <v>0.75</v>
      </c>
      <c r="N307">
        <v>0</v>
      </c>
      <c r="O307">
        <v>90</v>
      </c>
      <c r="P307">
        <v>0</v>
      </c>
      <c r="Q307">
        <v>0.3</v>
      </c>
      <c r="R307">
        <v>0</v>
      </c>
      <c r="S307">
        <v>80</v>
      </c>
      <c r="T307">
        <v>0</v>
      </c>
      <c r="U307">
        <v>0.2</v>
      </c>
      <c r="V307">
        <v>0.4</v>
      </c>
      <c r="W307">
        <v>0.8</v>
      </c>
      <c r="X307">
        <v>0.2</v>
      </c>
      <c r="Y307">
        <v>0.5</v>
      </c>
      <c r="Z307">
        <v>0</v>
      </c>
      <c r="AA307">
        <v>0.2</v>
      </c>
      <c r="AB307">
        <v>0.5</v>
      </c>
      <c r="AC307">
        <v>0</v>
      </c>
      <c r="AD307">
        <v>0</v>
      </c>
      <c r="AE307">
        <v>0</v>
      </c>
      <c r="AF307">
        <v>0</v>
      </c>
      <c r="AG307">
        <v>0.5</v>
      </c>
      <c r="AH307">
        <v>0.23250000000000001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15.439924</v>
      </c>
      <c r="AX307">
        <v>9</v>
      </c>
      <c r="AY307">
        <v>9</v>
      </c>
    </row>
    <row r="308" spans="1:51" x14ac:dyDescent="0.25">
      <c r="A308">
        <v>427</v>
      </c>
      <c r="B308" t="s">
        <v>590</v>
      </c>
      <c r="C308">
        <v>29</v>
      </c>
      <c r="D308">
        <v>220</v>
      </c>
      <c r="E308">
        <v>5.8087260000000001</v>
      </c>
      <c r="F308">
        <v>1.3904350000000001</v>
      </c>
      <c r="G308">
        <v>0</v>
      </c>
      <c r="H308">
        <v>0</v>
      </c>
      <c r="I308">
        <v>0</v>
      </c>
      <c r="J308">
        <v>0</v>
      </c>
      <c r="K308">
        <v>0.37863999999999998</v>
      </c>
      <c r="L308">
        <v>0.37863999999999998</v>
      </c>
      <c r="M308">
        <v>1.1617710000000001</v>
      </c>
      <c r="N308">
        <v>0</v>
      </c>
      <c r="O308">
        <v>90</v>
      </c>
      <c r="P308">
        <v>0</v>
      </c>
      <c r="Q308">
        <v>0.02</v>
      </c>
      <c r="R308">
        <v>0</v>
      </c>
      <c r="S308">
        <v>85</v>
      </c>
      <c r="T308">
        <v>0</v>
      </c>
      <c r="U308">
        <v>0.4</v>
      </c>
      <c r="V308">
        <v>1</v>
      </c>
      <c r="W308">
        <v>2</v>
      </c>
      <c r="X308">
        <v>4</v>
      </c>
      <c r="Y308">
        <v>2</v>
      </c>
      <c r="Z308">
        <v>0</v>
      </c>
      <c r="AA308">
        <v>2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0.5</v>
      </c>
      <c r="AH308">
        <v>0.91349999999999998</v>
      </c>
      <c r="AI308">
        <v>0</v>
      </c>
      <c r="AJ308">
        <v>0</v>
      </c>
      <c r="AK308">
        <v>1</v>
      </c>
      <c r="AL308">
        <v>1.425</v>
      </c>
      <c r="AM308">
        <v>0</v>
      </c>
      <c r="AN308">
        <v>0</v>
      </c>
      <c r="AO308">
        <v>0.5</v>
      </c>
      <c r="AP308">
        <v>0</v>
      </c>
      <c r="AQ308">
        <v>0</v>
      </c>
      <c r="AR308">
        <v>4</v>
      </c>
      <c r="AS308">
        <v>24.000001999999999</v>
      </c>
      <c r="AT308">
        <v>0</v>
      </c>
      <c r="AU308">
        <v>0</v>
      </c>
      <c r="AV308">
        <v>0</v>
      </c>
      <c r="AW308">
        <v>48.376713000000002</v>
      </c>
      <c r="AX308">
        <v>10</v>
      </c>
      <c r="AY308">
        <v>10</v>
      </c>
    </row>
    <row r="309" spans="1:51" x14ac:dyDescent="0.25">
      <c r="A309">
        <v>428</v>
      </c>
      <c r="B309" t="s">
        <v>958</v>
      </c>
      <c r="C309">
        <v>296</v>
      </c>
      <c r="D309">
        <v>410</v>
      </c>
      <c r="E309">
        <v>19.882307000000001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0.23</v>
      </c>
      <c r="R309">
        <v>0</v>
      </c>
      <c r="S309">
        <v>70</v>
      </c>
      <c r="T309">
        <v>0</v>
      </c>
      <c r="U309">
        <v>0.3</v>
      </c>
      <c r="V309">
        <v>0.3</v>
      </c>
      <c r="W309">
        <v>0.5</v>
      </c>
      <c r="X309">
        <v>0.5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</v>
      </c>
      <c r="AH309">
        <v>6.2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0.1</v>
      </c>
      <c r="AP309">
        <v>0</v>
      </c>
      <c r="AQ309">
        <v>0</v>
      </c>
      <c r="AR309">
        <v>1.5</v>
      </c>
      <c r="AS309">
        <v>10.799999</v>
      </c>
      <c r="AT309">
        <v>0</v>
      </c>
      <c r="AU309">
        <v>0</v>
      </c>
      <c r="AV309">
        <v>0</v>
      </c>
      <c r="AW309">
        <v>38.812305000000002</v>
      </c>
      <c r="AX309">
        <v>13</v>
      </c>
      <c r="AY309">
        <v>13</v>
      </c>
    </row>
    <row r="310" spans="1:51" x14ac:dyDescent="0.25">
      <c r="A310">
        <v>429</v>
      </c>
      <c r="B310" t="s">
        <v>592</v>
      </c>
      <c r="C310">
        <v>55</v>
      </c>
      <c r="D310">
        <v>220</v>
      </c>
      <c r="E310">
        <v>8.1675000000000004</v>
      </c>
      <c r="F310">
        <v>4.1855169999999999</v>
      </c>
      <c r="G310">
        <v>1.3884749999999999</v>
      </c>
      <c r="H310">
        <v>0</v>
      </c>
      <c r="I310">
        <v>4.6005789999999998</v>
      </c>
      <c r="J310">
        <v>0</v>
      </c>
      <c r="K310">
        <v>0</v>
      </c>
      <c r="L310">
        <v>0</v>
      </c>
      <c r="M310">
        <v>1.7306049999999999</v>
      </c>
      <c r="N310">
        <v>0</v>
      </c>
      <c r="O310">
        <v>75</v>
      </c>
      <c r="P310">
        <v>0</v>
      </c>
      <c r="Q310">
        <v>0.11</v>
      </c>
      <c r="R310">
        <v>0</v>
      </c>
      <c r="S310">
        <v>75</v>
      </c>
      <c r="T310">
        <v>0</v>
      </c>
      <c r="U310">
        <v>0.4</v>
      </c>
      <c r="V310">
        <v>0.7</v>
      </c>
      <c r="W310">
        <v>1.4</v>
      </c>
      <c r="X310">
        <v>1.8</v>
      </c>
      <c r="Y310">
        <v>1.8</v>
      </c>
      <c r="Z310">
        <v>0</v>
      </c>
      <c r="AA310">
        <v>0.5</v>
      </c>
      <c r="AB310">
        <v>0.7</v>
      </c>
      <c r="AC310">
        <v>0</v>
      </c>
      <c r="AD310">
        <v>0</v>
      </c>
      <c r="AE310">
        <v>0</v>
      </c>
      <c r="AF310">
        <v>0</v>
      </c>
      <c r="AG310">
        <v>1.5</v>
      </c>
      <c r="AH310">
        <v>4.6500000000000004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6.4</v>
      </c>
      <c r="AT310">
        <v>0</v>
      </c>
      <c r="AU310">
        <v>0</v>
      </c>
      <c r="AV310">
        <v>0</v>
      </c>
      <c r="AW310">
        <v>33.932094999999997</v>
      </c>
      <c r="AX310">
        <v>9</v>
      </c>
      <c r="AY310">
        <v>9</v>
      </c>
    </row>
    <row r="311" spans="1:51" x14ac:dyDescent="0.25">
      <c r="A311">
        <v>430</v>
      </c>
      <c r="B311" t="s">
        <v>594</v>
      </c>
      <c r="C311">
        <v>51</v>
      </c>
      <c r="D311">
        <v>220</v>
      </c>
      <c r="E311">
        <v>11.761200000000001</v>
      </c>
      <c r="F311">
        <v>2.0691000000000002</v>
      </c>
      <c r="G311">
        <v>1.4810399999999999</v>
      </c>
      <c r="H311">
        <v>0</v>
      </c>
      <c r="I311">
        <v>0.48275800000000002</v>
      </c>
      <c r="J311">
        <v>0</v>
      </c>
      <c r="K311">
        <v>0.359398</v>
      </c>
      <c r="L311">
        <v>0.16336300000000001</v>
      </c>
      <c r="M311">
        <v>2.5</v>
      </c>
      <c r="N311">
        <v>0.54742599999999997</v>
      </c>
      <c r="O311">
        <v>85</v>
      </c>
      <c r="P311">
        <v>85</v>
      </c>
      <c r="Q311">
        <v>0.08</v>
      </c>
      <c r="R311">
        <v>0.01</v>
      </c>
      <c r="S311">
        <v>70</v>
      </c>
      <c r="T311">
        <v>75</v>
      </c>
      <c r="U311">
        <v>0.6</v>
      </c>
      <c r="V311">
        <v>1.2</v>
      </c>
      <c r="W311">
        <v>1.6</v>
      </c>
      <c r="X311">
        <v>1.5</v>
      </c>
      <c r="Y311">
        <v>1.8</v>
      </c>
      <c r="Z311">
        <v>0</v>
      </c>
      <c r="AA311">
        <v>0.8</v>
      </c>
      <c r="AB311">
        <v>0.8</v>
      </c>
      <c r="AC311">
        <v>0</v>
      </c>
      <c r="AD311">
        <v>0</v>
      </c>
      <c r="AE311">
        <v>0.11486399999999999</v>
      </c>
      <c r="AF311">
        <v>0</v>
      </c>
      <c r="AG311">
        <v>2</v>
      </c>
      <c r="AH311">
        <v>5.27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6.8</v>
      </c>
      <c r="AT311">
        <v>0.82442199999999999</v>
      </c>
      <c r="AU311">
        <v>0</v>
      </c>
      <c r="AV311">
        <v>0</v>
      </c>
      <c r="AW311">
        <v>40.280814999999997</v>
      </c>
      <c r="AX311">
        <v>9</v>
      </c>
      <c r="AY311">
        <v>9</v>
      </c>
    </row>
    <row r="312" spans="1:51" x14ac:dyDescent="0.25">
      <c r="A312">
        <v>431</v>
      </c>
      <c r="B312" t="s">
        <v>596</v>
      </c>
      <c r="C312">
        <v>83</v>
      </c>
      <c r="D312">
        <v>230</v>
      </c>
      <c r="E312">
        <v>14.007262000000001</v>
      </c>
      <c r="F312">
        <v>0.81674999999999998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3.3738419999999998</v>
      </c>
      <c r="N312">
        <v>0</v>
      </c>
      <c r="O312">
        <v>90</v>
      </c>
      <c r="P312">
        <v>0</v>
      </c>
      <c r="Q312">
        <v>0.3</v>
      </c>
      <c r="R312">
        <v>0</v>
      </c>
      <c r="S312">
        <v>85</v>
      </c>
      <c r="T312">
        <v>0</v>
      </c>
      <c r="U312">
        <v>0.6</v>
      </c>
      <c r="V312">
        <v>1</v>
      </c>
      <c r="W312">
        <v>1.2</v>
      </c>
      <c r="X312">
        <v>1.2</v>
      </c>
      <c r="Y312">
        <v>1</v>
      </c>
      <c r="Z312">
        <v>0</v>
      </c>
      <c r="AA312">
        <v>0.8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</v>
      </c>
      <c r="AH312">
        <v>5.58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7.2</v>
      </c>
      <c r="AT312">
        <v>0</v>
      </c>
      <c r="AU312">
        <v>0</v>
      </c>
      <c r="AV312">
        <v>0</v>
      </c>
      <c r="AW312">
        <v>37.077854000000002</v>
      </c>
      <c r="AX312">
        <v>9</v>
      </c>
      <c r="AY312">
        <v>9</v>
      </c>
    </row>
    <row r="313" spans="1:51" x14ac:dyDescent="0.25">
      <c r="A313">
        <v>432</v>
      </c>
      <c r="B313" t="s">
        <v>598</v>
      </c>
      <c r="C313">
        <v>102</v>
      </c>
      <c r="D313">
        <v>410</v>
      </c>
      <c r="E313">
        <v>4.9005000000000001</v>
      </c>
      <c r="F313">
        <v>1.7151749999999999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3.25</v>
      </c>
      <c r="N313">
        <v>0</v>
      </c>
      <c r="O313">
        <v>90</v>
      </c>
      <c r="P313">
        <v>0</v>
      </c>
      <c r="Q313">
        <v>0.05</v>
      </c>
      <c r="R313">
        <v>0</v>
      </c>
      <c r="S313">
        <v>85</v>
      </c>
      <c r="T313">
        <v>0</v>
      </c>
      <c r="U313">
        <v>0.1</v>
      </c>
      <c r="V313">
        <v>0.2</v>
      </c>
      <c r="W313">
        <v>1.5</v>
      </c>
      <c r="X313">
        <v>1.5</v>
      </c>
      <c r="Y313">
        <v>1.5</v>
      </c>
      <c r="Z313">
        <v>0</v>
      </c>
      <c r="AA313">
        <v>0.5</v>
      </c>
      <c r="AB313">
        <v>0.5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2.79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0.04</v>
      </c>
      <c r="AP313">
        <v>0</v>
      </c>
      <c r="AQ313">
        <v>0</v>
      </c>
      <c r="AR313">
        <v>2</v>
      </c>
      <c r="AS313">
        <v>14.400001</v>
      </c>
      <c r="AT313">
        <v>0</v>
      </c>
      <c r="AU313">
        <v>0</v>
      </c>
      <c r="AV313">
        <v>0</v>
      </c>
      <c r="AW313">
        <v>32.945675000000001</v>
      </c>
      <c r="AX313">
        <v>9</v>
      </c>
      <c r="AY313">
        <v>9</v>
      </c>
    </row>
    <row r="314" spans="1:51" x14ac:dyDescent="0.25">
      <c r="A314">
        <v>433</v>
      </c>
      <c r="B314" t="s">
        <v>600</v>
      </c>
      <c r="C314">
        <v>63</v>
      </c>
      <c r="D314">
        <v>220</v>
      </c>
      <c r="E314">
        <v>0.79714799999999997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6.8919999999999997E-3</v>
      </c>
      <c r="L314">
        <v>4.5950000000000001E-3</v>
      </c>
      <c r="M314">
        <v>1.7768870000000001</v>
      </c>
      <c r="N314">
        <v>0</v>
      </c>
      <c r="O314">
        <v>90</v>
      </c>
      <c r="P314">
        <v>0</v>
      </c>
      <c r="Q314">
        <v>0.6</v>
      </c>
      <c r="R314">
        <v>0</v>
      </c>
      <c r="S314">
        <v>80</v>
      </c>
      <c r="T314">
        <v>0</v>
      </c>
      <c r="U314">
        <v>0.2</v>
      </c>
      <c r="V314">
        <v>0.4</v>
      </c>
      <c r="W314">
        <v>0.8</v>
      </c>
      <c r="X314">
        <v>0.2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0.5</v>
      </c>
      <c r="AH314">
        <v>0.2175</v>
      </c>
      <c r="AI314">
        <v>0.5</v>
      </c>
      <c r="AJ314">
        <v>1.2500000000000001E-2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0.2</v>
      </c>
      <c r="AS314">
        <v>0.24</v>
      </c>
      <c r="AT314">
        <v>0</v>
      </c>
      <c r="AU314">
        <v>0</v>
      </c>
      <c r="AV314">
        <v>0</v>
      </c>
      <c r="AW314">
        <v>5.2555209999999999</v>
      </c>
      <c r="AX314">
        <v>10</v>
      </c>
      <c r="AY314">
        <v>10</v>
      </c>
    </row>
    <row r="315" spans="1:51" x14ac:dyDescent="0.25">
      <c r="A315">
        <v>434</v>
      </c>
      <c r="B315" t="s">
        <v>602</v>
      </c>
      <c r="C315">
        <v>47</v>
      </c>
      <c r="D315">
        <v>230</v>
      </c>
      <c r="E315">
        <v>6.5339989999999997</v>
      </c>
      <c r="F315">
        <v>0</v>
      </c>
      <c r="G315">
        <v>0</v>
      </c>
      <c r="H315">
        <v>0</v>
      </c>
      <c r="I315">
        <v>1.609194</v>
      </c>
      <c r="J315">
        <v>0</v>
      </c>
      <c r="K315">
        <v>0.50029900000000005</v>
      </c>
      <c r="L315">
        <v>0.50029900000000005</v>
      </c>
      <c r="M315">
        <v>1.317394</v>
      </c>
      <c r="N315">
        <v>0</v>
      </c>
      <c r="O315">
        <v>80</v>
      </c>
      <c r="P315">
        <v>0</v>
      </c>
      <c r="Q315">
        <v>0.4</v>
      </c>
      <c r="R315">
        <v>0</v>
      </c>
      <c r="S315">
        <v>60</v>
      </c>
      <c r="T315">
        <v>0</v>
      </c>
      <c r="U315">
        <v>0.2</v>
      </c>
      <c r="V315">
        <v>0.5</v>
      </c>
      <c r="W315">
        <v>0.5</v>
      </c>
      <c r="X315">
        <v>0.5</v>
      </c>
      <c r="Y315">
        <v>0.2</v>
      </c>
      <c r="Z315">
        <v>0</v>
      </c>
      <c r="AA315">
        <v>0.2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1.45</v>
      </c>
      <c r="AI315">
        <v>0</v>
      </c>
      <c r="AJ315">
        <v>0</v>
      </c>
      <c r="AK315">
        <v>1</v>
      </c>
      <c r="AL315">
        <v>0.22500000000000001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0.2</v>
      </c>
      <c r="AS315">
        <v>1.28</v>
      </c>
      <c r="AT315">
        <v>0</v>
      </c>
      <c r="AU315">
        <v>0</v>
      </c>
      <c r="AV315">
        <v>0</v>
      </c>
      <c r="AW315">
        <v>14.306991</v>
      </c>
      <c r="AX315">
        <v>9</v>
      </c>
      <c r="AY315">
        <v>9</v>
      </c>
    </row>
    <row r="316" spans="1:51" x14ac:dyDescent="0.25">
      <c r="A316">
        <v>435</v>
      </c>
      <c r="B316" t="s">
        <v>604</v>
      </c>
      <c r="C316">
        <v>252</v>
      </c>
      <c r="D316">
        <v>230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0.139408</v>
      </c>
      <c r="N316">
        <v>0</v>
      </c>
      <c r="O316">
        <v>85</v>
      </c>
      <c r="P316">
        <v>0</v>
      </c>
      <c r="Q316">
        <v>0.9</v>
      </c>
      <c r="R316">
        <v>0</v>
      </c>
      <c r="S316">
        <v>85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0.92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1.959408</v>
      </c>
      <c r="AX316">
        <v>13</v>
      </c>
      <c r="AY316">
        <v>13</v>
      </c>
    </row>
    <row r="317" spans="1:51" x14ac:dyDescent="0.25">
      <c r="A317">
        <v>436</v>
      </c>
      <c r="B317" t="s">
        <v>606</v>
      </c>
      <c r="C317">
        <v>262</v>
      </c>
      <c r="D317">
        <v>310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1.7</v>
      </c>
      <c r="R317">
        <v>0</v>
      </c>
      <c r="S317">
        <v>75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0.5</v>
      </c>
      <c r="AH317">
        <v>0.86250000000000004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2.5625</v>
      </c>
      <c r="AX317">
        <v>13</v>
      </c>
      <c r="AY317">
        <v>13</v>
      </c>
    </row>
    <row r="318" spans="1:51" x14ac:dyDescent="0.25">
      <c r="A318">
        <v>437</v>
      </c>
      <c r="B318" t="s">
        <v>608</v>
      </c>
      <c r="C318">
        <v>404</v>
      </c>
      <c r="D318">
        <v>230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1.7</v>
      </c>
      <c r="R318">
        <v>0</v>
      </c>
      <c r="S318">
        <v>75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0.5</v>
      </c>
      <c r="AH318">
        <v>0.80500000000000005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2.5049999999999999</v>
      </c>
      <c r="AX318">
        <v>9</v>
      </c>
      <c r="AY318">
        <v>9</v>
      </c>
    </row>
    <row r="319" spans="1:51" x14ac:dyDescent="0.25">
      <c r="A319">
        <v>438</v>
      </c>
      <c r="B319" t="s">
        <v>610</v>
      </c>
      <c r="C319">
        <v>101</v>
      </c>
      <c r="D319">
        <v>410</v>
      </c>
      <c r="E319">
        <v>2.803086</v>
      </c>
      <c r="F319">
        <v>3.6342650000000001</v>
      </c>
      <c r="G319">
        <v>0</v>
      </c>
      <c r="H319">
        <v>0</v>
      </c>
      <c r="I319">
        <v>0.30909799999999998</v>
      </c>
      <c r="J319">
        <v>0</v>
      </c>
      <c r="K319">
        <v>0.14702699999999999</v>
      </c>
      <c r="L319">
        <v>0.13069</v>
      </c>
      <c r="M319">
        <v>1.6</v>
      </c>
      <c r="N319">
        <v>0</v>
      </c>
      <c r="O319">
        <v>80</v>
      </c>
      <c r="P319">
        <v>0</v>
      </c>
      <c r="Q319">
        <v>0.05</v>
      </c>
      <c r="R319">
        <v>0</v>
      </c>
      <c r="S319">
        <v>80</v>
      </c>
      <c r="T319">
        <v>0</v>
      </c>
      <c r="U319">
        <v>0.2</v>
      </c>
      <c r="V319">
        <v>0.2</v>
      </c>
      <c r="W319">
        <v>0.5</v>
      </c>
      <c r="X319">
        <v>0.5</v>
      </c>
      <c r="Y319">
        <v>0.5</v>
      </c>
      <c r="Z319">
        <v>0</v>
      </c>
      <c r="AA319">
        <v>0.5</v>
      </c>
      <c r="AB319">
        <v>0.5</v>
      </c>
      <c r="AC319">
        <v>0</v>
      </c>
      <c r="AD319">
        <v>0</v>
      </c>
      <c r="AE319">
        <v>1.9602999999999999E-2</v>
      </c>
      <c r="AF319">
        <v>0</v>
      </c>
      <c r="AG319">
        <v>0.5</v>
      </c>
      <c r="AH319">
        <v>0.45600000000000002</v>
      </c>
      <c r="AI319">
        <v>0</v>
      </c>
      <c r="AJ319">
        <v>0</v>
      </c>
      <c r="AK319">
        <v>1</v>
      </c>
      <c r="AL319">
        <v>0.375</v>
      </c>
      <c r="AM319">
        <v>0</v>
      </c>
      <c r="AN319">
        <v>0</v>
      </c>
      <c r="AO319">
        <v>0.04</v>
      </c>
      <c r="AP319">
        <v>2</v>
      </c>
      <c r="AQ319">
        <v>17.599997999999999</v>
      </c>
      <c r="AR319">
        <v>10</v>
      </c>
      <c r="AS319">
        <v>32</v>
      </c>
      <c r="AT319">
        <v>0</v>
      </c>
      <c r="AU319">
        <v>0</v>
      </c>
      <c r="AV319">
        <v>0</v>
      </c>
      <c r="AW319">
        <v>61.755668999999997</v>
      </c>
      <c r="AX319">
        <v>11</v>
      </c>
      <c r="AY319">
        <v>11</v>
      </c>
    </row>
    <row r="320" spans="1:51" x14ac:dyDescent="0.25">
      <c r="A320">
        <v>439</v>
      </c>
      <c r="B320" t="s">
        <v>612</v>
      </c>
      <c r="C320">
        <v>101</v>
      </c>
      <c r="D320">
        <v>230</v>
      </c>
      <c r="E320">
        <v>0.57499199999999995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1.205805</v>
      </c>
      <c r="N320">
        <v>0</v>
      </c>
      <c r="O320">
        <v>80</v>
      </c>
      <c r="P320">
        <v>0</v>
      </c>
      <c r="Q320">
        <v>1</v>
      </c>
      <c r="R320">
        <v>0.05</v>
      </c>
      <c r="S320">
        <v>80</v>
      </c>
      <c r="T320">
        <v>80</v>
      </c>
      <c r="U320">
        <v>0.1</v>
      </c>
      <c r="V320">
        <v>0.16</v>
      </c>
      <c r="W320">
        <v>0.14000000000000001</v>
      </c>
      <c r="X320">
        <v>0.2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0.5</v>
      </c>
      <c r="AH320">
        <v>1.0687500000000001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2</v>
      </c>
      <c r="AQ320">
        <v>8.7999989999999997</v>
      </c>
      <c r="AR320">
        <v>8</v>
      </c>
      <c r="AS320">
        <v>12.799999</v>
      </c>
      <c r="AT320">
        <v>0</v>
      </c>
      <c r="AU320">
        <v>0</v>
      </c>
      <c r="AV320">
        <v>0</v>
      </c>
      <c r="AW320">
        <v>26.099547999999999</v>
      </c>
      <c r="AX320">
        <v>11</v>
      </c>
      <c r="AY320">
        <v>11</v>
      </c>
    </row>
    <row r="321" spans="1:51" x14ac:dyDescent="0.25">
      <c r="A321">
        <v>440</v>
      </c>
      <c r="B321" t="s">
        <v>614</v>
      </c>
      <c r="C321">
        <v>101</v>
      </c>
      <c r="D321">
        <v>410</v>
      </c>
      <c r="E321">
        <v>7.3572819999999997</v>
      </c>
      <c r="F321">
        <v>3.4303499999999998</v>
      </c>
      <c r="G321">
        <v>0</v>
      </c>
      <c r="H321">
        <v>0</v>
      </c>
      <c r="I321">
        <v>1.0632200000000001</v>
      </c>
      <c r="J321">
        <v>0</v>
      </c>
      <c r="K321">
        <v>0.73513300000000004</v>
      </c>
      <c r="L321">
        <v>0.392071</v>
      </c>
      <c r="M321">
        <v>1.6</v>
      </c>
      <c r="N321">
        <v>0</v>
      </c>
      <c r="O321">
        <v>80</v>
      </c>
      <c r="P321">
        <v>0</v>
      </c>
      <c r="Q321">
        <v>0.05</v>
      </c>
      <c r="R321">
        <v>0</v>
      </c>
      <c r="S321">
        <v>80</v>
      </c>
      <c r="T321">
        <v>0</v>
      </c>
      <c r="U321">
        <v>0.2</v>
      </c>
      <c r="V321">
        <v>0.2</v>
      </c>
      <c r="W321">
        <v>0.5</v>
      </c>
      <c r="X321">
        <v>0.5</v>
      </c>
      <c r="Y321">
        <v>0.5</v>
      </c>
      <c r="Z321">
        <v>0</v>
      </c>
      <c r="AA321">
        <v>0.5</v>
      </c>
      <c r="AB321">
        <v>0.5</v>
      </c>
      <c r="AC321">
        <v>0</v>
      </c>
      <c r="AD321">
        <v>0</v>
      </c>
      <c r="AE321">
        <v>1.9602999999999999E-2</v>
      </c>
      <c r="AF321">
        <v>0</v>
      </c>
      <c r="AG321">
        <v>0.5</v>
      </c>
      <c r="AH321">
        <v>0.45450000000000002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0.04</v>
      </c>
      <c r="AP321">
        <v>0</v>
      </c>
      <c r="AQ321">
        <v>0</v>
      </c>
      <c r="AR321">
        <v>4</v>
      </c>
      <c r="AS321">
        <v>12.799999</v>
      </c>
      <c r="AT321">
        <v>0</v>
      </c>
      <c r="AU321">
        <v>0</v>
      </c>
      <c r="AV321">
        <v>0</v>
      </c>
      <c r="AW321">
        <v>29.778938</v>
      </c>
      <c r="AX321">
        <v>11</v>
      </c>
      <c r="AY321">
        <v>11</v>
      </c>
    </row>
    <row r="322" spans="1:51" x14ac:dyDescent="0.25">
      <c r="A322">
        <v>441</v>
      </c>
      <c r="B322" t="s">
        <v>616</v>
      </c>
      <c r="C322">
        <v>60</v>
      </c>
      <c r="D322">
        <v>220</v>
      </c>
      <c r="E322">
        <v>14.803429</v>
      </c>
      <c r="F322">
        <v>3.75705</v>
      </c>
      <c r="G322">
        <v>0.77591200000000005</v>
      </c>
      <c r="H322">
        <v>0</v>
      </c>
      <c r="I322">
        <v>6.6206610000000001</v>
      </c>
      <c r="J322">
        <v>0</v>
      </c>
      <c r="K322">
        <v>6.2995479999999997</v>
      </c>
      <c r="L322">
        <v>2.8872930000000001</v>
      </c>
      <c r="M322">
        <v>1.2939309999999999</v>
      </c>
      <c r="N322">
        <v>0</v>
      </c>
      <c r="O322">
        <v>90</v>
      </c>
      <c r="P322">
        <v>0</v>
      </c>
      <c r="Q322">
        <v>0.4</v>
      </c>
      <c r="R322">
        <v>0</v>
      </c>
      <c r="S322">
        <v>85</v>
      </c>
      <c r="T322">
        <v>0</v>
      </c>
      <c r="U322">
        <v>0.2</v>
      </c>
      <c r="V322">
        <v>0.2</v>
      </c>
      <c r="W322">
        <v>1.5</v>
      </c>
      <c r="X322">
        <v>1.5</v>
      </c>
      <c r="Y322">
        <v>1.5</v>
      </c>
      <c r="Z322">
        <v>0</v>
      </c>
      <c r="AA322">
        <v>0.5</v>
      </c>
      <c r="AB322">
        <v>0.5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2.79</v>
      </c>
      <c r="AI322">
        <v>0</v>
      </c>
      <c r="AJ322">
        <v>0</v>
      </c>
      <c r="AK322">
        <v>1</v>
      </c>
      <c r="AL322">
        <v>0.22500000000000001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2</v>
      </c>
      <c r="AS322">
        <v>12.799999</v>
      </c>
      <c r="AT322">
        <v>9.8591999999999999E-2</v>
      </c>
      <c r="AU322">
        <v>0</v>
      </c>
      <c r="AV322">
        <v>0</v>
      </c>
      <c r="AW322">
        <v>52.030757999999999</v>
      </c>
      <c r="AX322">
        <v>9</v>
      </c>
      <c r="AY322">
        <v>9</v>
      </c>
    </row>
    <row r="323" spans="1:51" x14ac:dyDescent="0.25">
      <c r="A323">
        <v>442</v>
      </c>
      <c r="B323" t="s">
        <v>618</v>
      </c>
      <c r="C323">
        <v>404</v>
      </c>
      <c r="D323">
        <v>220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2.1</v>
      </c>
      <c r="R323">
        <v>0</v>
      </c>
      <c r="S323">
        <v>65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1.84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0.5</v>
      </c>
      <c r="AS323">
        <v>2</v>
      </c>
      <c r="AT323">
        <v>0</v>
      </c>
      <c r="AU323">
        <v>0</v>
      </c>
      <c r="AV323">
        <v>0</v>
      </c>
      <c r="AW323">
        <v>5.94</v>
      </c>
      <c r="AX323">
        <v>9</v>
      </c>
      <c r="AY323">
        <v>9</v>
      </c>
    </row>
    <row r="324" spans="1:51" x14ac:dyDescent="0.25">
      <c r="A324">
        <v>443</v>
      </c>
      <c r="B324" t="s">
        <v>628</v>
      </c>
      <c r="C324">
        <v>268</v>
      </c>
      <c r="D324">
        <v>220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2.1</v>
      </c>
      <c r="R324">
        <v>0</v>
      </c>
      <c r="S324">
        <v>65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1.84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1.5</v>
      </c>
      <c r="AS324">
        <v>6</v>
      </c>
      <c r="AT324">
        <v>0</v>
      </c>
      <c r="AU324">
        <v>0</v>
      </c>
      <c r="AV324">
        <v>0</v>
      </c>
      <c r="AW324">
        <v>9.9400010000000005</v>
      </c>
      <c r="AX324">
        <v>13</v>
      </c>
      <c r="AY324">
        <v>13</v>
      </c>
    </row>
    <row r="325" spans="1:51" x14ac:dyDescent="0.25">
      <c r="A325">
        <v>445</v>
      </c>
      <c r="B325" t="s">
        <v>630</v>
      </c>
      <c r="C325">
        <v>404</v>
      </c>
      <c r="D325">
        <v>220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1.189454</v>
      </c>
      <c r="N325">
        <v>0</v>
      </c>
      <c r="O325">
        <v>85</v>
      </c>
      <c r="P325">
        <v>0</v>
      </c>
      <c r="Q325">
        <v>1.3</v>
      </c>
      <c r="R325">
        <v>0</v>
      </c>
      <c r="S325">
        <v>65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2</v>
      </c>
      <c r="AI325">
        <v>0</v>
      </c>
      <c r="AJ325">
        <v>0</v>
      </c>
      <c r="AK325">
        <v>0.5</v>
      </c>
      <c r="AL325">
        <v>0.15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3</v>
      </c>
      <c r="AS325">
        <v>18</v>
      </c>
      <c r="AT325">
        <v>0</v>
      </c>
      <c r="AU325">
        <v>0</v>
      </c>
      <c r="AV325">
        <v>0</v>
      </c>
      <c r="AW325">
        <v>22.639454000000001</v>
      </c>
      <c r="AX325">
        <v>9</v>
      </c>
      <c r="AY325">
        <v>9</v>
      </c>
    </row>
    <row r="326" spans="1:51" x14ac:dyDescent="0.25">
      <c r="A326">
        <v>448</v>
      </c>
      <c r="B326" t="s">
        <v>632</v>
      </c>
      <c r="C326">
        <v>90</v>
      </c>
      <c r="D326">
        <v>220</v>
      </c>
      <c r="E326">
        <v>7.6774490000000002</v>
      </c>
      <c r="F326">
        <v>3.2669990000000002</v>
      </c>
      <c r="G326">
        <v>0</v>
      </c>
      <c r="H326">
        <v>0</v>
      </c>
      <c r="I326">
        <v>3.6756639999999998</v>
      </c>
      <c r="J326">
        <v>0</v>
      </c>
      <c r="K326">
        <v>1.7229669999999999</v>
      </c>
      <c r="L326">
        <v>1.378374</v>
      </c>
      <c r="M326">
        <v>8.199306</v>
      </c>
      <c r="N326">
        <v>0</v>
      </c>
      <c r="O326">
        <v>80</v>
      </c>
      <c r="P326">
        <v>0</v>
      </c>
      <c r="Q326">
        <v>0.11</v>
      </c>
      <c r="R326">
        <v>0</v>
      </c>
      <c r="S326">
        <v>80</v>
      </c>
      <c r="T326">
        <v>0</v>
      </c>
      <c r="U326">
        <v>0.2</v>
      </c>
      <c r="V326">
        <v>0.2</v>
      </c>
      <c r="W326">
        <v>0.5</v>
      </c>
      <c r="X326">
        <v>1</v>
      </c>
      <c r="Y326">
        <v>1</v>
      </c>
      <c r="Z326">
        <v>1</v>
      </c>
      <c r="AA326">
        <v>1</v>
      </c>
      <c r="AB326">
        <v>2</v>
      </c>
      <c r="AC326">
        <v>2</v>
      </c>
      <c r="AD326">
        <v>0</v>
      </c>
      <c r="AE326">
        <v>0.61260599999999998</v>
      </c>
      <c r="AF326">
        <v>0</v>
      </c>
      <c r="AG326">
        <v>0.5</v>
      </c>
      <c r="AH326">
        <v>0.76500000000000001</v>
      </c>
      <c r="AI326">
        <v>0</v>
      </c>
      <c r="AJ326">
        <v>0</v>
      </c>
      <c r="AK326">
        <v>1</v>
      </c>
      <c r="AL326">
        <v>0.22500000000000001</v>
      </c>
      <c r="AM326">
        <v>0</v>
      </c>
      <c r="AN326">
        <v>0</v>
      </c>
      <c r="AO326">
        <v>0.3</v>
      </c>
      <c r="AP326">
        <v>0</v>
      </c>
      <c r="AQ326">
        <v>0</v>
      </c>
      <c r="AR326">
        <v>2</v>
      </c>
      <c r="AS326">
        <v>9.5999990000000004</v>
      </c>
      <c r="AT326">
        <v>0</v>
      </c>
      <c r="AU326">
        <v>0</v>
      </c>
      <c r="AV326">
        <v>0</v>
      </c>
      <c r="AW326">
        <v>42.757702000000002</v>
      </c>
      <c r="AX326">
        <v>11</v>
      </c>
      <c r="AY326">
        <v>11</v>
      </c>
    </row>
    <row r="327" spans="1:51" x14ac:dyDescent="0.25">
      <c r="A327">
        <v>449</v>
      </c>
      <c r="B327" t="s">
        <v>634</v>
      </c>
      <c r="C327">
        <v>62</v>
      </c>
      <c r="D327">
        <v>220</v>
      </c>
      <c r="E327">
        <v>12.57795</v>
      </c>
      <c r="F327">
        <v>4.9005000000000001</v>
      </c>
      <c r="G327">
        <v>0.57172500000000004</v>
      </c>
      <c r="H327">
        <v>0</v>
      </c>
      <c r="I327">
        <v>2.5344799999999998</v>
      </c>
      <c r="J327">
        <v>0</v>
      </c>
      <c r="K327">
        <v>2.5729639999999998</v>
      </c>
      <c r="L327">
        <v>1.0291859999999999</v>
      </c>
      <c r="M327">
        <v>1.5756699999999999</v>
      </c>
      <c r="N327">
        <v>0.26527600000000001</v>
      </c>
      <c r="O327">
        <v>90</v>
      </c>
      <c r="P327">
        <v>90</v>
      </c>
      <c r="Q327">
        <v>0.08</v>
      </c>
      <c r="R327">
        <v>0</v>
      </c>
      <c r="S327">
        <v>85</v>
      </c>
      <c r="T327">
        <v>0</v>
      </c>
      <c r="U327">
        <v>0.1</v>
      </c>
      <c r="V327">
        <v>0.2</v>
      </c>
      <c r="W327">
        <v>1.5</v>
      </c>
      <c r="X327">
        <v>1.5</v>
      </c>
      <c r="Y327">
        <v>1.5</v>
      </c>
      <c r="Z327">
        <v>0</v>
      </c>
      <c r="AA327">
        <v>0.5</v>
      </c>
      <c r="AB327">
        <v>0.5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2.6349999999999998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0.3</v>
      </c>
      <c r="AP327">
        <v>0</v>
      </c>
      <c r="AQ327">
        <v>0</v>
      </c>
      <c r="AR327">
        <v>1.5</v>
      </c>
      <c r="AS327">
        <v>10.799999</v>
      </c>
      <c r="AT327">
        <v>9.8591999999999999E-2</v>
      </c>
      <c r="AU327">
        <v>0</v>
      </c>
      <c r="AV327">
        <v>0</v>
      </c>
      <c r="AW327">
        <v>43.206859999999999</v>
      </c>
      <c r="AX327">
        <v>9</v>
      </c>
      <c r="AY327">
        <v>9</v>
      </c>
    </row>
    <row r="328" spans="1:51" x14ac:dyDescent="0.25">
      <c r="A328">
        <v>450</v>
      </c>
      <c r="B328" t="s">
        <v>636</v>
      </c>
      <c r="C328">
        <v>93</v>
      </c>
      <c r="D328">
        <v>320</v>
      </c>
      <c r="E328">
        <v>5.8806000000000003</v>
      </c>
      <c r="F328">
        <v>1.1434500000000001</v>
      </c>
      <c r="G328">
        <v>0</v>
      </c>
      <c r="H328">
        <v>0</v>
      </c>
      <c r="I328">
        <v>0</v>
      </c>
      <c r="J328">
        <v>0</v>
      </c>
      <c r="K328">
        <v>8.6276000000000005E-2</v>
      </c>
      <c r="L328">
        <v>6.4707000000000001E-2</v>
      </c>
      <c r="M328">
        <v>1.7788919999999999</v>
      </c>
      <c r="N328">
        <v>0</v>
      </c>
      <c r="O328">
        <v>90</v>
      </c>
      <c r="P328">
        <v>0</v>
      </c>
      <c r="Q328">
        <v>0.23</v>
      </c>
      <c r="R328">
        <v>0</v>
      </c>
      <c r="S328">
        <v>80</v>
      </c>
      <c r="T328">
        <v>0</v>
      </c>
      <c r="U328">
        <v>0.3</v>
      </c>
      <c r="V328">
        <v>0.6</v>
      </c>
      <c r="W328">
        <v>1.2</v>
      </c>
      <c r="X328">
        <v>0.4</v>
      </c>
      <c r="Y328">
        <v>0.2</v>
      </c>
      <c r="Z328">
        <v>0</v>
      </c>
      <c r="AA328">
        <v>0.2</v>
      </c>
      <c r="AB328">
        <v>0.1</v>
      </c>
      <c r="AC328">
        <v>0</v>
      </c>
      <c r="AD328">
        <v>0</v>
      </c>
      <c r="AE328">
        <v>0</v>
      </c>
      <c r="AF328">
        <v>0</v>
      </c>
      <c r="AG328">
        <v>0.5</v>
      </c>
      <c r="AH328">
        <v>0.6885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0.5</v>
      </c>
      <c r="AS328">
        <v>1.8</v>
      </c>
      <c r="AT328">
        <v>0</v>
      </c>
      <c r="AU328">
        <v>0</v>
      </c>
      <c r="AV328">
        <v>0</v>
      </c>
      <c r="AW328">
        <v>14.672425</v>
      </c>
      <c r="AX328">
        <v>5</v>
      </c>
      <c r="AY328">
        <v>5</v>
      </c>
    </row>
    <row r="329" spans="1:51" x14ac:dyDescent="0.25">
      <c r="A329">
        <v>451</v>
      </c>
      <c r="B329" t="s">
        <v>638</v>
      </c>
      <c r="C329">
        <v>93</v>
      </c>
      <c r="D329">
        <v>320</v>
      </c>
      <c r="E329">
        <v>5.4450000000000003</v>
      </c>
      <c r="F329">
        <v>1.3068</v>
      </c>
      <c r="G329">
        <v>0</v>
      </c>
      <c r="H329">
        <v>0</v>
      </c>
      <c r="I329">
        <v>0</v>
      </c>
      <c r="J329">
        <v>0</v>
      </c>
      <c r="K329">
        <v>8.6276000000000005E-2</v>
      </c>
      <c r="L329">
        <v>6.4707000000000001E-2</v>
      </c>
      <c r="M329">
        <v>1.8</v>
      </c>
      <c r="N329">
        <v>0</v>
      </c>
      <c r="O329">
        <v>90</v>
      </c>
      <c r="P329">
        <v>0</v>
      </c>
      <c r="Q329">
        <v>0.23</v>
      </c>
      <c r="R329">
        <v>0</v>
      </c>
      <c r="S329">
        <v>80</v>
      </c>
      <c r="T329">
        <v>0</v>
      </c>
      <c r="U329">
        <v>0.3</v>
      </c>
      <c r="V329">
        <v>0.6</v>
      </c>
      <c r="W329">
        <v>1.2</v>
      </c>
      <c r="X329">
        <v>0.4</v>
      </c>
      <c r="Y329">
        <v>0.2</v>
      </c>
      <c r="Z329">
        <v>0</v>
      </c>
      <c r="AA329">
        <v>0.2</v>
      </c>
      <c r="AB329">
        <v>0.1</v>
      </c>
      <c r="AC329">
        <v>0</v>
      </c>
      <c r="AD329">
        <v>0</v>
      </c>
      <c r="AE329">
        <v>0</v>
      </c>
      <c r="AF329">
        <v>0</v>
      </c>
      <c r="AG329">
        <v>0.5</v>
      </c>
      <c r="AH329">
        <v>0.69525000000000003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0.5</v>
      </c>
      <c r="AS329">
        <v>1.8</v>
      </c>
      <c r="AT329">
        <v>0</v>
      </c>
      <c r="AU329">
        <v>0</v>
      </c>
      <c r="AV329">
        <v>0</v>
      </c>
      <c r="AW329">
        <v>14.428032999999999</v>
      </c>
      <c r="AX329">
        <v>5</v>
      </c>
      <c r="AY329">
        <v>5</v>
      </c>
    </row>
    <row r="330" spans="1:51" x14ac:dyDescent="0.25">
      <c r="A330">
        <v>453</v>
      </c>
      <c r="B330" t="s">
        <v>640</v>
      </c>
      <c r="C330">
        <v>228</v>
      </c>
      <c r="D330">
        <v>220</v>
      </c>
      <c r="E330">
        <v>1.1290750000000001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2.3568769999999999</v>
      </c>
      <c r="N330">
        <v>0</v>
      </c>
      <c r="O330">
        <v>70</v>
      </c>
      <c r="P330">
        <v>0</v>
      </c>
      <c r="Q330">
        <v>1.5</v>
      </c>
      <c r="R330">
        <v>0.3</v>
      </c>
      <c r="S330">
        <v>70</v>
      </c>
      <c r="T330">
        <v>95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2.1059999999999999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7.3919519999999999</v>
      </c>
      <c r="AX330">
        <v>13</v>
      </c>
      <c r="AY330">
        <v>13</v>
      </c>
    </row>
    <row r="331" spans="1:51" x14ac:dyDescent="0.25">
      <c r="A331">
        <v>454</v>
      </c>
      <c r="B331" t="s">
        <v>642</v>
      </c>
      <c r="C331">
        <v>21</v>
      </c>
      <c r="D331">
        <v>220</v>
      </c>
      <c r="E331">
        <v>5.2271989999999997</v>
      </c>
      <c r="F331">
        <v>5.9894999999999996</v>
      </c>
      <c r="G331">
        <v>1.67706</v>
      </c>
      <c r="H331">
        <v>0</v>
      </c>
      <c r="I331">
        <v>2.470688</v>
      </c>
      <c r="J331">
        <v>0</v>
      </c>
      <c r="K331">
        <v>0.66819899999999999</v>
      </c>
      <c r="L331">
        <v>0.53455900000000001</v>
      </c>
      <c r="M331">
        <v>3.7294520000000002</v>
      </c>
      <c r="N331">
        <v>0</v>
      </c>
      <c r="O331">
        <v>95</v>
      </c>
      <c r="P331">
        <v>0</v>
      </c>
      <c r="Q331">
        <v>0.1</v>
      </c>
      <c r="R331">
        <v>0</v>
      </c>
      <c r="S331">
        <v>95</v>
      </c>
      <c r="T331">
        <v>0</v>
      </c>
      <c r="U331">
        <v>0.4</v>
      </c>
      <c r="V331">
        <v>0.5</v>
      </c>
      <c r="W331">
        <v>1</v>
      </c>
      <c r="X331">
        <v>1</v>
      </c>
      <c r="Y331">
        <v>2</v>
      </c>
      <c r="Z331">
        <v>0</v>
      </c>
      <c r="AA331">
        <v>0.5</v>
      </c>
      <c r="AB331">
        <v>1</v>
      </c>
      <c r="AC331">
        <v>0</v>
      </c>
      <c r="AD331">
        <v>0</v>
      </c>
      <c r="AE331">
        <v>2.0420189999999998</v>
      </c>
      <c r="AF331">
        <v>0</v>
      </c>
      <c r="AG331">
        <v>1</v>
      </c>
      <c r="AH331">
        <v>2.9449999999999998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3</v>
      </c>
      <c r="AP331">
        <v>0</v>
      </c>
      <c r="AQ331">
        <v>0</v>
      </c>
      <c r="AR331">
        <v>1</v>
      </c>
      <c r="AS331">
        <v>6.8</v>
      </c>
      <c r="AT331">
        <v>0</v>
      </c>
      <c r="AU331">
        <v>0</v>
      </c>
      <c r="AV331">
        <v>0</v>
      </c>
      <c r="AW331">
        <v>39.112988000000001</v>
      </c>
      <c r="AX331">
        <v>9</v>
      </c>
      <c r="AY331">
        <v>9</v>
      </c>
    </row>
    <row r="332" spans="1:51" x14ac:dyDescent="0.25">
      <c r="A332">
        <v>455</v>
      </c>
      <c r="B332" t="s">
        <v>644</v>
      </c>
      <c r="C332">
        <v>30</v>
      </c>
      <c r="D332">
        <v>220</v>
      </c>
      <c r="E332">
        <v>8.9932350000000003</v>
      </c>
      <c r="F332">
        <v>1.07321</v>
      </c>
      <c r="G332">
        <v>0.51945300000000005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0.4</v>
      </c>
      <c r="N332">
        <v>0</v>
      </c>
      <c r="O332">
        <v>75</v>
      </c>
      <c r="P332">
        <v>0</v>
      </c>
      <c r="Q332">
        <v>0.2</v>
      </c>
      <c r="R332">
        <v>0</v>
      </c>
      <c r="S332">
        <v>75</v>
      </c>
      <c r="T332">
        <v>0</v>
      </c>
      <c r="U332">
        <v>0.5</v>
      </c>
      <c r="V332">
        <v>0.5</v>
      </c>
      <c r="W332">
        <v>1</v>
      </c>
      <c r="X332">
        <v>1</v>
      </c>
      <c r="Y332">
        <v>1.5</v>
      </c>
      <c r="Z332">
        <v>0</v>
      </c>
      <c r="AA332">
        <v>2.5</v>
      </c>
      <c r="AB332">
        <v>3</v>
      </c>
      <c r="AC332">
        <v>0</v>
      </c>
      <c r="AD332">
        <v>0</v>
      </c>
      <c r="AE332">
        <v>0.53922099999999995</v>
      </c>
      <c r="AF332">
        <v>0</v>
      </c>
      <c r="AG332">
        <v>0.8</v>
      </c>
      <c r="AH332">
        <v>1.8089999999999999</v>
      </c>
      <c r="AI332">
        <v>0.5</v>
      </c>
      <c r="AJ332">
        <v>1.2500000000000001E-2</v>
      </c>
      <c r="AK332">
        <v>1</v>
      </c>
      <c r="AL332">
        <v>0.3</v>
      </c>
      <c r="AM332">
        <v>1.4258E-2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6.8</v>
      </c>
      <c r="AT332">
        <v>0</v>
      </c>
      <c r="AU332">
        <v>0</v>
      </c>
      <c r="AV332">
        <v>0</v>
      </c>
      <c r="AW332">
        <v>30.660876999999999</v>
      </c>
      <c r="AX332">
        <v>10</v>
      </c>
      <c r="AY332">
        <v>10</v>
      </c>
    </row>
    <row r="333" spans="1:51" x14ac:dyDescent="0.25">
      <c r="A333">
        <v>456</v>
      </c>
      <c r="B333" t="s">
        <v>646</v>
      </c>
      <c r="C333">
        <v>400</v>
      </c>
      <c r="D333">
        <v>230</v>
      </c>
      <c r="E333">
        <v>7.1874000000000002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0.98203200000000002</v>
      </c>
      <c r="N333">
        <v>0</v>
      </c>
      <c r="O333">
        <v>70</v>
      </c>
      <c r="P333">
        <v>0</v>
      </c>
      <c r="Q333">
        <v>0.3</v>
      </c>
      <c r="R333">
        <v>0</v>
      </c>
      <c r="S333">
        <v>70</v>
      </c>
      <c r="T333">
        <v>0</v>
      </c>
      <c r="U333">
        <v>0.5</v>
      </c>
      <c r="V333">
        <v>1</v>
      </c>
      <c r="W333">
        <v>3</v>
      </c>
      <c r="X333">
        <v>3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2.79</v>
      </c>
      <c r="AI333">
        <v>0</v>
      </c>
      <c r="AJ333">
        <v>0</v>
      </c>
      <c r="AK333">
        <v>1.3</v>
      </c>
      <c r="AL333">
        <v>0.39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6.8</v>
      </c>
      <c r="AT333">
        <v>0</v>
      </c>
      <c r="AU333">
        <v>0</v>
      </c>
      <c r="AV333">
        <v>0</v>
      </c>
      <c r="AW333">
        <v>26.949432000000002</v>
      </c>
      <c r="AX333">
        <v>9</v>
      </c>
      <c r="AY333">
        <v>9</v>
      </c>
    </row>
    <row r="334" spans="1:51" x14ac:dyDescent="0.25">
      <c r="A334">
        <v>457</v>
      </c>
      <c r="B334" t="s">
        <v>648</v>
      </c>
      <c r="C334">
        <v>102</v>
      </c>
      <c r="D334">
        <v>410</v>
      </c>
      <c r="E334">
        <v>3.0491999999999999</v>
      </c>
      <c r="F334">
        <v>3.6753749999999998</v>
      </c>
      <c r="G334">
        <v>0</v>
      </c>
      <c r="H334">
        <v>0</v>
      </c>
      <c r="I334">
        <v>0</v>
      </c>
      <c r="J334">
        <v>0</v>
      </c>
      <c r="K334">
        <v>0.653451</v>
      </c>
      <c r="L334">
        <v>0.653451</v>
      </c>
      <c r="M334">
        <v>3.96</v>
      </c>
      <c r="N334">
        <v>0</v>
      </c>
      <c r="O334">
        <v>80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0.5</v>
      </c>
      <c r="V334">
        <v>0.5</v>
      </c>
      <c r="W334">
        <v>0.5</v>
      </c>
      <c r="X334">
        <v>1.5</v>
      </c>
      <c r="Y334">
        <v>1</v>
      </c>
      <c r="Z334">
        <v>0</v>
      </c>
      <c r="AA334">
        <v>1.5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2.4649999999999999</v>
      </c>
      <c r="AI334">
        <v>0</v>
      </c>
      <c r="AJ334">
        <v>0</v>
      </c>
      <c r="AK334">
        <v>1</v>
      </c>
      <c r="AL334">
        <v>1.05</v>
      </c>
      <c r="AM334">
        <v>0</v>
      </c>
      <c r="AN334">
        <v>0</v>
      </c>
      <c r="AO334">
        <v>0.04</v>
      </c>
      <c r="AP334">
        <v>0</v>
      </c>
      <c r="AQ334">
        <v>0</v>
      </c>
      <c r="AR334">
        <v>4</v>
      </c>
      <c r="AS334">
        <v>22.400002000000001</v>
      </c>
      <c r="AT334">
        <v>0</v>
      </c>
      <c r="AU334">
        <v>0</v>
      </c>
      <c r="AV334">
        <v>0</v>
      </c>
      <c r="AW334">
        <v>45.946480000000001</v>
      </c>
      <c r="AX334">
        <v>9</v>
      </c>
      <c r="AY334">
        <v>9</v>
      </c>
    </row>
    <row r="335" spans="1:51" x14ac:dyDescent="0.25">
      <c r="A335">
        <v>458</v>
      </c>
      <c r="B335" t="s">
        <v>650</v>
      </c>
      <c r="C335">
        <v>403</v>
      </c>
      <c r="D335">
        <v>310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11.331075</v>
      </c>
      <c r="N335">
        <v>0</v>
      </c>
      <c r="O335">
        <v>80</v>
      </c>
      <c r="P335">
        <v>0</v>
      </c>
      <c r="Q335">
        <v>0.15</v>
      </c>
      <c r="R335">
        <v>0</v>
      </c>
      <c r="S335">
        <v>50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0.1</v>
      </c>
      <c r="AH335">
        <v>5.7200000000000001E-2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11.538275000000001</v>
      </c>
      <c r="AX335">
        <v>9</v>
      </c>
      <c r="AY335">
        <v>9</v>
      </c>
    </row>
    <row r="336" spans="1:51" x14ac:dyDescent="0.25">
      <c r="A336">
        <v>459</v>
      </c>
      <c r="B336" t="s">
        <v>652</v>
      </c>
      <c r="C336">
        <v>43</v>
      </c>
      <c r="D336">
        <v>210</v>
      </c>
      <c r="E336">
        <v>11.460633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0.42605900000000002</v>
      </c>
      <c r="N336">
        <v>0</v>
      </c>
      <c r="O336">
        <v>90</v>
      </c>
      <c r="P336">
        <v>0</v>
      </c>
      <c r="Q336">
        <v>0.35</v>
      </c>
      <c r="R336">
        <v>0</v>
      </c>
      <c r="S336">
        <v>90</v>
      </c>
      <c r="T336">
        <v>0</v>
      </c>
      <c r="U336">
        <v>0.1</v>
      </c>
      <c r="V336">
        <v>0.1</v>
      </c>
      <c r="W336">
        <v>0.1</v>
      </c>
      <c r="X336">
        <v>0.3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0.5</v>
      </c>
      <c r="AH336">
        <v>1.06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0.4</v>
      </c>
      <c r="AS336">
        <v>2.2400000000000002</v>
      </c>
      <c r="AT336">
        <v>0</v>
      </c>
      <c r="AU336">
        <v>0</v>
      </c>
      <c r="AV336">
        <v>0</v>
      </c>
      <c r="AW336">
        <v>16.136693999999999</v>
      </c>
      <c r="AX336">
        <v>9</v>
      </c>
      <c r="AY336">
        <v>9</v>
      </c>
    </row>
    <row r="337" spans="1:51" x14ac:dyDescent="0.25">
      <c r="A337">
        <v>460</v>
      </c>
      <c r="B337" t="s">
        <v>654</v>
      </c>
      <c r="C337">
        <v>14</v>
      </c>
      <c r="D337">
        <v>210</v>
      </c>
      <c r="E337">
        <v>6.6385430000000003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0.42605900000000002</v>
      </c>
      <c r="N337">
        <v>0</v>
      </c>
      <c r="O337">
        <v>90</v>
      </c>
      <c r="P337">
        <v>0</v>
      </c>
      <c r="Q337">
        <v>0.35</v>
      </c>
      <c r="R337">
        <v>0</v>
      </c>
      <c r="S337">
        <v>90</v>
      </c>
      <c r="T337">
        <v>0</v>
      </c>
      <c r="U337">
        <v>0.1</v>
      </c>
      <c r="V337">
        <v>0.1</v>
      </c>
      <c r="W337">
        <v>0.1</v>
      </c>
      <c r="X337">
        <v>0.3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0.5</v>
      </c>
      <c r="AH337">
        <v>1.05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0.4</v>
      </c>
      <c r="AS337">
        <v>2.2400000000000002</v>
      </c>
      <c r="AT337">
        <v>0</v>
      </c>
      <c r="AU337">
        <v>0</v>
      </c>
      <c r="AV337">
        <v>0</v>
      </c>
      <c r="AW337">
        <v>11.304601999999999</v>
      </c>
      <c r="AX337">
        <v>10</v>
      </c>
      <c r="AY337">
        <v>10</v>
      </c>
    </row>
    <row r="338" spans="1:51" x14ac:dyDescent="0.25">
      <c r="A338">
        <v>461</v>
      </c>
      <c r="B338" t="s">
        <v>656</v>
      </c>
      <c r="C338">
        <v>47</v>
      </c>
      <c r="D338">
        <v>220</v>
      </c>
      <c r="E338">
        <v>10.617749</v>
      </c>
      <c r="F338">
        <v>0</v>
      </c>
      <c r="G338">
        <v>1.82952</v>
      </c>
      <c r="H338">
        <v>7.0780000000000001E-3</v>
      </c>
      <c r="I338">
        <v>2.5457939999999999</v>
      </c>
      <c r="J338">
        <v>0.87743700000000002</v>
      </c>
      <c r="K338">
        <v>1.6540490000000001</v>
      </c>
      <c r="L338">
        <v>0.45945799999999998</v>
      </c>
      <c r="M338">
        <v>0.56998400000000005</v>
      </c>
      <c r="N338">
        <v>0.29871300000000001</v>
      </c>
      <c r="O338">
        <v>90</v>
      </c>
      <c r="P338">
        <v>90</v>
      </c>
      <c r="Q338">
        <v>0.01</v>
      </c>
      <c r="R338">
        <v>0</v>
      </c>
      <c r="S338">
        <v>85</v>
      </c>
      <c r="T338">
        <v>0</v>
      </c>
      <c r="U338">
        <v>0.6</v>
      </c>
      <c r="V338">
        <v>0.9</v>
      </c>
      <c r="W338">
        <v>2.2999999999999998</v>
      </c>
      <c r="X338">
        <v>3.8</v>
      </c>
      <c r="Y338">
        <v>6.1</v>
      </c>
      <c r="Z338">
        <v>0</v>
      </c>
      <c r="AA338">
        <v>1.1000000000000001</v>
      </c>
      <c r="AB338">
        <v>0</v>
      </c>
      <c r="AC338">
        <v>0</v>
      </c>
      <c r="AD338">
        <v>0</v>
      </c>
      <c r="AE338">
        <v>0.20420199999999999</v>
      </c>
      <c r="AF338">
        <v>0</v>
      </c>
      <c r="AG338">
        <v>2</v>
      </c>
      <c r="AH338">
        <v>4.8319999999999999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7.6</v>
      </c>
      <c r="AT338">
        <v>0.13589300000000001</v>
      </c>
      <c r="AU338">
        <v>0</v>
      </c>
      <c r="AV338">
        <v>0</v>
      </c>
      <c r="AW338">
        <v>43.018645999999997</v>
      </c>
      <c r="AX338">
        <v>9</v>
      </c>
      <c r="AY338">
        <v>9</v>
      </c>
    </row>
    <row r="339" spans="1:51" x14ac:dyDescent="0.25">
      <c r="A339">
        <v>462</v>
      </c>
      <c r="B339" t="s">
        <v>658</v>
      </c>
      <c r="C339">
        <v>16</v>
      </c>
      <c r="D339">
        <v>210</v>
      </c>
      <c r="E339">
        <v>4.8514949999999999</v>
      </c>
      <c r="F339">
        <v>2.4322159999999999</v>
      </c>
      <c r="G339">
        <v>4.3124000000000003E-2</v>
      </c>
      <c r="H339">
        <v>0</v>
      </c>
      <c r="I339">
        <v>0.103267</v>
      </c>
      <c r="J339">
        <v>0</v>
      </c>
      <c r="K339">
        <v>0.104062</v>
      </c>
      <c r="L339">
        <v>8.0047999999999994E-2</v>
      </c>
      <c r="M339">
        <v>0.486174</v>
      </c>
      <c r="N339">
        <v>8.0110600000000005</v>
      </c>
      <c r="O339">
        <v>90</v>
      </c>
      <c r="P339">
        <v>90</v>
      </c>
      <c r="Q339">
        <v>0.05</v>
      </c>
      <c r="R339">
        <v>0</v>
      </c>
      <c r="S339">
        <v>80</v>
      </c>
      <c r="T339">
        <v>0</v>
      </c>
      <c r="U339">
        <v>0.2</v>
      </c>
      <c r="V339">
        <v>0.3</v>
      </c>
      <c r="W339">
        <v>1</v>
      </c>
      <c r="X339">
        <v>1.5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2.0653000000000001E-2</v>
      </c>
      <c r="AE339">
        <v>1.2007E-2</v>
      </c>
      <c r="AF339">
        <v>0</v>
      </c>
      <c r="AG339">
        <v>0.25</v>
      </c>
      <c r="AH339">
        <v>0.30199999999999999</v>
      </c>
      <c r="AI339">
        <v>2</v>
      </c>
      <c r="AJ339">
        <v>0.85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8</v>
      </c>
      <c r="AT339">
        <v>1.7849E-2</v>
      </c>
      <c r="AU339">
        <v>0</v>
      </c>
      <c r="AV339">
        <v>0</v>
      </c>
      <c r="AW339">
        <v>29.240037999999998</v>
      </c>
      <c r="AX339">
        <v>8</v>
      </c>
      <c r="AY339">
        <v>8</v>
      </c>
    </row>
    <row r="340" spans="1:51" x14ac:dyDescent="0.25">
      <c r="A340">
        <v>463</v>
      </c>
      <c r="B340" t="s">
        <v>660</v>
      </c>
      <c r="C340">
        <v>81</v>
      </c>
      <c r="D340">
        <v>230</v>
      </c>
      <c r="E340">
        <v>10.668388999999999</v>
      </c>
      <c r="F340">
        <v>5.2271999999999998</v>
      </c>
      <c r="G340">
        <v>1.939781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3</v>
      </c>
      <c r="N340">
        <v>0.41056999999999999</v>
      </c>
      <c r="O340">
        <v>90</v>
      </c>
      <c r="P340">
        <v>90</v>
      </c>
      <c r="Q340">
        <v>0.01</v>
      </c>
      <c r="R340">
        <v>0</v>
      </c>
      <c r="S340">
        <v>85</v>
      </c>
      <c r="T340">
        <v>0</v>
      </c>
      <c r="U340">
        <v>0.1</v>
      </c>
      <c r="V340">
        <v>0.2</v>
      </c>
      <c r="W340">
        <v>1.5</v>
      </c>
      <c r="X340">
        <v>1.5</v>
      </c>
      <c r="Y340">
        <v>1.5</v>
      </c>
      <c r="Z340">
        <v>0</v>
      </c>
      <c r="AA340">
        <v>0.5</v>
      </c>
      <c r="AB340">
        <v>0.5</v>
      </c>
      <c r="AC340">
        <v>0</v>
      </c>
      <c r="AD340">
        <v>0</v>
      </c>
      <c r="AE340">
        <v>0</v>
      </c>
      <c r="AF340">
        <v>0</v>
      </c>
      <c r="AG340">
        <v>1.5</v>
      </c>
      <c r="AH340">
        <v>0.93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0.8</v>
      </c>
      <c r="AT340">
        <v>9.8591999999999999E-2</v>
      </c>
      <c r="AU340">
        <v>0</v>
      </c>
      <c r="AV340">
        <v>0</v>
      </c>
      <c r="AW340">
        <v>28.884533000000001</v>
      </c>
      <c r="AX340">
        <v>9</v>
      </c>
      <c r="AY340">
        <v>9</v>
      </c>
    </row>
    <row r="341" spans="1:51" x14ac:dyDescent="0.25">
      <c r="A341">
        <v>464</v>
      </c>
      <c r="B341" t="s">
        <v>662</v>
      </c>
      <c r="C341">
        <v>81</v>
      </c>
      <c r="D341">
        <v>230</v>
      </c>
      <c r="E341">
        <v>8.7531099999999995</v>
      </c>
      <c r="F341">
        <v>5.2271999999999998</v>
      </c>
      <c r="G341">
        <v>1.939781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3</v>
      </c>
      <c r="N341">
        <v>0.41056999999999999</v>
      </c>
      <c r="O341">
        <v>90</v>
      </c>
      <c r="P341">
        <v>90</v>
      </c>
      <c r="Q341">
        <v>0.01</v>
      </c>
      <c r="R341">
        <v>0</v>
      </c>
      <c r="S341">
        <v>85</v>
      </c>
      <c r="T341">
        <v>0</v>
      </c>
      <c r="U341">
        <v>0.1</v>
      </c>
      <c r="V341">
        <v>0.2</v>
      </c>
      <c r="W341">
        <v>1.5</v>
      </c>
      <c r="X341">
        <v>1.5</v>
      </c>
      <c r="Y341">
        <v>1.5</v>
      </c>
      <c r="Z341">
        <v>0</v>
      </c>
      <c r="AA341">
        <v>0.5</v>
      </c>
      <c r="AB341">
        <v>0.5</v>
      </c>
      <c r="AC341">
        <v>0</v>
      </c>
      <c r="AD341">
        <v>0</v>
      </c>
      <c r="AE341">
        <v>0</v>
      </c>
      <c r="AF341">
        <v>0</v>
      </c>
      <c r="AG341">
        <v>1.5</v>
      </c>
      <c r="AH341">
        <v>0.91800000000000004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0.8</v>
      </c>
      <c r="AT341">
        <v>9.8591999999999999E-2</v>
      </c>
      <c r="AU341">
        <v>0</v>
      </c>
      <c r="AV341">
        <v>0</v>
      </c>
      <c r="AW341">
        <v>26.957253000000001</v>
      </c>
      <c r="AX341">
        <v>9</v>
      </c>
      <c r="AY341">
        <v>9</v>
      </c>
    </row>
    <row r="342" spans="1:51" x14ac:dyDescent="0.25">
      <c r="A342">
        <v>465</v>
      </c>
      <c r="B342" t="s">
        <v>664</v>
      </c>
      <c r="C342">
        <v>47</v>
      </c>
      <c r="D342">
        <v>230</v>
      </c>
      <c r="E342">
        <v>20.117533000000002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1.25</v>
      </c>
      <c r="N342">
        <v>0</v>
      </c>
      <c r="O342">
        <v>80</v>
      </c>
      <c r="P342">
        <v>0</v>
      </c>
      <c r="Q342">
        <v>0.6</v>
      </c>
      <c r="R342">
        <v>0</v>
      </c>
      <c r="S342">
        <v>60</v>
      </c>
      <c r="T342">
        <v>0</v>
      </c>
      <c r="U342">
        <v>0.2</v>
      </c>
      <c r="V342">
        <v>0.5</v>
      </c>
      <c r="W342">
        <v>0.5</v>
      </c>
      <c r="X342">
        <v>0.5</v>
      </c>
      <c r="Y342">
        <v>0.2</v>
      </c>
      <c r="Z342">
        <v>0</v>
      </c>
      <c r="AA342">
        <v>0.2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0.5</v>
      </c>
      <c r="AH342">
        <v>0.72375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0.2</v>
      </c>
      <c r="AS342">
        <v>1.28</v>
      </c>
      <c r="AT342">
        <v>0</v>
      </c>
      <c r="AU342">
        <v>0</v>
      </c>
      <c r="AV342">
        <v>0</v>
      </c>
      <c r="AW342">
        <v>26.071283000000001</v>
      </c>
      <c r="AX342">
        <v>9</v>
      </c>
      <c r="AY342">
        <v>9</v>
      </c>
    </row>
    <row r="343" spans="1:51" x14ac:dyDescent="0.25">
      <c r="A343">
        <v>466</v>
      </c>
      <c r="B343" t="s">
        <v>666</v>
      </c>
      <c r="C343">
        <v>47</v>
      </c>
      <c r="D343">
        <v>230</v>
      </c>
      <c r="E343">
        <v>3.8811960000000001</v>
      </c>
      <c r="F343">
        <v>10.773258999999999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1.25</v>
      </c>
      <c r="N343">
        <v>0</v>
      </c>
      <c r="O343">
        <v>80</v>
      </c>
      <c r="P343">
        <v>0</v>
      </c>
      <c r="Q343">
        <v>0.6</v>
      </c>
      <c r="R343">
        <v>0</v>
      </c>
      <c r="S343">
        <v>60</v>
      </c>
      <c r="T343">
        <v>0</v>
      </c>
      <c r="U343">
        <v>0.2</v>
      </c>
      <c r="V343">
        <v>0.5</v>
      </c>
      <c r="W343">
        <v>0.5</v>
      </c>
      <c r="X343">
        <v>0.5</v>
      </c>
      <c r="Y343">
        <v>0.2</v>
      </c>
      <c r="Z343">
        <v>0</v>
      </c>
      <c r="AA343">
        <v>0.2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0.5</v>
      </c>
      <c r="AH343">
        <v>0.72250000000000003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0.2</v>
      </c>
      <c r="AS343">
        <v>1.28</v>
      </c>
      <c r="AT343">
        <v>0</v>
      </c>
      <c r="AU343">
        <v>0</v>
      </c>
      <c r="AV343">
        <v>0</v>
      </c>
      <c r="AW343">
        <v>20.606956</v>
      </c>
      <c r="AX343">
        <v>9</v>
      </c>
      <c r="AY343">
        <v>9</v>
      </c>
    </row>
    <row r="344" spans="1:51" x14ac:dyDescent="0.25">
      <c r="A344">
        <v>1000</v>
      </c>
      <c r="B344" t="s">
        <v>1151</v>
      </c>
      <c r="C344">
        <v>118</v>
      </c>
      <c r="D344">
        <v>240</v>
      </c>
      <c r="E344">
        <v>1.8168310000000001</v>
      </c>
      <c r="F344">
        <v>10.595665</v>
      </c>
      <c r="G344">
        <v>1.1097349999999999</v>
      </c>
      <c r="H344">
        <v>1.1597E-2</v>
      </c>
      <c r="I344">
        <v>1.5348000000000001E-2</v>
      </c>
      <c r="J344">
        <v>1.8598600000000001</v>
      </c>
      <c r="K344">
        <v>1.103817</v>
      </c>
      <c r="L344">
        <v>2.6498680000000001</v>
      </c>
      <c r="M344">
        <v>0.38500800000000002</v>
      </c>
      <c r="N344">
        <v>0.111341</v>
      </c>
      <c r="O344">
        <v>89</v>
      </c>
      <c r="P344">
        <v>95</v>
      </c>
      <c r="Q344">
        <v>0.2</v>
      </c>
      <c r="R344">
        <v>0.01</v>
      </c>
      <c r="S344">
        <v>70</v>
      </c>
      <c r="T344">
        <v>80</v>
      </c>
      <c r="U344">
        <v>0.4</v>
      </c>
      <c r="V344">
        <v>0.9</v>
      </c>
      <c r="W344">
        <v>0.4</v>
      </c>
      <c r="X344">
        <v>0.4</v>
      </c>
      <c r="Y344">
        <v>1.1000000000000001</v>
      </c>
      <c r="Z344">
        <v>0.6</v>
      </c>
      <c r="AA344">
        <v>0.4</v>
      </c>
      <c r="AB344">
        <v>2.4</v>
      </c>
      <c r="AC344">
        <v>0.3</v>
      </c>
      <c r="AD344">
        <v>0.21565599999999999</v>
      </c>
      <c r="AE344">
        <v>0.24504200000000001</v>
      </c>
      <c r="AF344">
        <v>0.201011</v>
      </c>
      <c r="AG344">
        <v>0.7</v>
      </c>
      <c r="AH344">
        <v>1.8761399999999999</v>
      </c>
      <c r="AI344">
        <v>0.1</v>
      </c>
      <c r="AJ344">
        <v>5.1999999999999998E-3</v>
      </c>
      <c r="AK344">
        <v>0.2</v>
      </c>
      <c r="AL344">
        <v>4.0800000000000003E-2</v>
      </c>
      <c r="AM344">
        <v>2.5500000000000002E-4</v>
      </c>
      <c r="AN344">
        <v>8.0993999999999997E-2</v>
      </c>
      <c r="AO344">
        <v>3</v>
      </c>
      <c r="AP344">
        <v>0.8</v>
      </c>
      <c r="AQ344">
        <v>12.240000999999999</v>
      </c>
      <c r="AR344">
        <v>0.3</v>
      </c>
      <c r="AS344">
        <v>2.04</v>
      </c>
      <c r="AT344">
        <v>0.176344</v>
      </c>
      <c r="AU344">
        <v>1.7759819999999999</v>
      </c>
      <c r="AV344">
        <v>0</v>
      </c>
      <c r="AW344">
        <v>46.575629999999997</v>
      </c>
      <c r="AX344">
        <v>8</v>
      </c>
      <c r="AY344">
        <v>1</v>
      </c>
    </row>
    <row r="345" spans="1:51" x14ac:dyDescent="0.25">
      <c r="A345">
        <v>1001</v>
      </c>
      <c r="B345" t="s">
        <v>1153</v>
      </c>
      <c r="C345">
        <v>118</v>
      </c>
      <c r="D345">
        <v>240</v>
      </c>
      <c r="E345">
        <v>1.8168310000000001</v>
      </c>
      <c r="F345">
        <v>10.595665</v>
      </c>
      <c r="G345">
        <v>1.1097349999999999</v>
      </c>
      <c r="H345">
        <v>1.1597E-2</v>
      </c>
      <c r="I345">
        <v>1.5348000000000001E-2</v>
      </c>
      <c r="J345">
        <v>1.8598600000000001</v>
      </c>
      <c r="K345">
        <v>1.103817</v>
      </c>
      <c r="L345">
        <v>2.6498680000000001</v>
      </c>
      <c r="M345">
        <v>0.38500800000000002</v>
      </c>
      <c r="N345">
        <v>0.111341</v>
      </c>
      <c r="O345">
        <v>89</v>
      </c>
      <c r="P345">
        <v>95</v>
      </c>
      <c r="Q345">
        <v>0.2</v>
      </c>
      <c r="R345">
        <v>0.01</v>
      </c>
      <c r="S345">
        <v>70</v>
      </c>
      <c r="T345">
        <v>80</v>
      </c>
      <c r="U345">
        <v>0.4</v>
      </c>
      <c r="V345">
        <v>0.9</v>
      </c>
      <c r="W345">
        <v>0.4</v>
      </c>
      <c r="X345">
        <v>0.4</v>
      </c>
      <c r="Y345">
        <v>1.1000000000000001</v>
      </c>
      <c r="Z345">
        <v>0.6</v>
      </c>
      <c r="AA345">
        <v>0.4</v>
      </c>
      <c r="AB345">
        <v>2.4</v>
      </c>
      <c r="AC345">
        <v>0.3</v>
      </c>
      <c r="AD345">
        <v>0.21565599999999999</v>
      </c>
      <c r="AE345">
        <v>0.24504200000000001</v>
      </c>
      <c r="AF345">
        <v>0.201011</v>
      </c>
      <c r="AG345">
        <v>0.7</v>
      </c>
      <c r="AH345">
        <v>1.8761399999999999</v>
      </c>
      <c r="AI345">
        <v>0.1</v>
      </c>
      <c r="AJ345">
        <v>5.1999999999999998E-3</v>
      </c>
      <c r="AK345">
        <v>0.2</v>
      </c>
      <c r="AL345">
        <v>4.0800000000000003E-2</v>
      </c>
      <c r="AM345">
        <v>2.5500000000000002E-4</v>
      </c>
      <c r="AN345">
        <v>8.0993999999999997E-2</v>
      </c>
      <c r="AO345">
        <v>3</v>
      </c>
      <c r="AP345">
        <v>0.8</v>
      </c>
      <c r="AQ345">
        <v>12.240000999999999</v>
      </c>
      <c r="AR345">
        <v>0.3</v>
      </c>
      <c r="AS345">
        <v>2.04</v>
      </c>
      <c r="AT345">
        <v>0.176344</v>
      </c>
      <c r="AU345">
        <v>1.7759819999999999</v>
      </c>
      <c r="AV345">
        <v>0</v>
      </c>
      <c r="AW345">
        <v>48.075629999999997</v>
      </c>
      <c r="AX345">
        <v>8</v>
      </c>
      <c r="AY345">
        <v>1</v>
      </c>
    </row>
    <row r="346" spans="1:51" x14ac:dyDescent="0.25">
      <c r="A346">
        <v>1002</v>
      </c>
      <c r="B346" t="s">
        <v>1154</v>
      </c>
      <c r="C346">
        <v>118</v>
      </c>
      <c r="D346">
        <v>240</v>
      </c>
      <c r="E346">
        <v>1.8168310000000001</v>
      </c>
      <c r="F346">
        <v>10.595665</v>
      </c>
      <c r="G346">
        <v>1.1097349999999999</v>
      </c>
      <c r="H346">
        <v>1.1597E-2</v>
      </c>
      <c r="I346">
        <v>1.5348000000000001E-2</v>
      </c>
      <c r="J346">
        <v>1.8598600000000001</v>
      </c>
      <c r="K346">
        <v>1.103817</v>
      </c>
      <c r="L346">
        <v>2.6498680000000001</v>
      </c>
      <c r="M346">
        <v>0.38500800000000002</v>
      </c>
      <c r="N346">
        <v>0.111341</v>
      </c>
      <c r="O346">
        <v>89</v>
      </c>
      <c r="P346">
        <v>95</v>
      </c>
      <c r="Q346">
        <v>0.2</v>
      </c>
      <c r="R346">
        <v>0.01</v>
      </c>
      <c r="S346">
        <v>70</v>
      </c>
      <c r="T346">
        <v>80</v>
      </c>
      <c r="U346">
        <v>0.4</v>
      </c>
      <c r="V346">
        <v>0.9</v>
      </c>
      <c r="W346">
        <v>0.4</v>
      </c>
      <c r="X346">
        <v>0.4</v>
      </c>
      <c r="Y346">
        <v>1.1000000000000001</v>
      </c>
      <c r="Z346">
        <v>0.6</v>
      </c>
      <c r="AA346">
        <v>0.4</v>
      </c>
      <c r="AB346">
        <v>2.4</v>
      </c>
      <c r="AC346">
        <v>0.3</v>
      </c>
      <c r="AD346">
        <v>0.21565599999999999</v>
      </c>
      <c r="AE346">
        <v>0.24504200000000001</v>
      </c>
      <c r="AF346">
        <v>0.201011</v>
      </c>
      <c r="AG346">
        <v>0.7</v>
      </c>
      <c r="AH346">
        <v>1.8761399999999999</v>
      </c>
      <c r="AI346">
        <v>0.1</v>
      </c>
      <c r="AJ346">
        <v>5.1999999999999998E-3</v>
      </c>
      <c r="AK346">
        <v>0.2</v>
      </c>
      <c r="AL346">
        <v>4.0800000000000003E-2</v>
      </c>
      <c r="AM346">
        <v>2.5500000000000002E-4</v>
      </c>
      <c r="AN346">
        <v>8.0993999999999997E-2</v>
      </c>
      <c r="AO346">
        <v>3</v>
      </c>
      <c r="AP346">
        <v>0.8</v>
      </c>
      <c r="AQ346">
        <v>12.240000999999999</v>
      </c>
      <c r="AR346">
        <v>0.3</v>
      </c>
      <c r="AS346">
        <v>2.04</v>
      </c>
      <c r="AT346">
        <v>0.176344</v>
      </c>
      <c r="AU346">
        <v>1.7759819999999999</v>
      </c>
      <c r="AV346">
        <v>0</v>
      </c>
      <c r="AW346">
        <v>48.075629999999997</v>
      </c>
      <c r="AX346">
        <v>8</v>
      </c>
      <c r="AY346">
        <v>1</v>
      </c>
    </row>
    <row r="347" spans="1:51" x14ac:dyDescent="0.25">
      <c r="A347">
        <v>1003</v>
      </c>
      <c r="B347" t="s">
        <v>1155</v>
      </c>
      <c r="C347">
        <v>118</v>
      </c>
      <c r="D347">
        <v>240</v>
      </c>
      <c r="E347">
        <v>1.8168310000000001</v>
      </c>
      <c r="F347">
        <v>10.595665</v>
      </c>
      <c r="G347">
        <v>1.1097349999999999</v>
      </c>
      <c r="H347">
        <v>1.1597E-2</v>
      </c>
      <c r="I347">
        <v>1.5348000000000001E-2</v>
      </c>
      <c r="J347">
        <v>1.8598600000000001</v>
      </c>
      <c r="K347">
        <v>1.103817</v>
      </c>
      <c r="L347">
        <v>2.6498680000000001</v>
      </c>
      <c r="M347">
        <v>0.38500800000000002</v>
      </c>
      <c r="N347">
        <v>0.111341</v>
      </c>
      <c r="O347">
        <v>89</v>
      </c>
      <c r="P347">
        <v>95</v>
      </c>
      <c r="Q347">
        <v>0.2</v>
      </c>
      <c r="R347">
        <v>0.01</v>
      </c>
      <c r="S347">
        <v>70</v>
      </c>
      <c r="T347">
        <v>80</v>
      </c>
      <c r="U347">
        <v>0.4</v>
      </c>
      <c r="V347">
        <v>0.9</v>
      </c>
      <c r="W347">
        <v>0.4</v>
      </c>
      <c r="X347">
        <v>0.4</v>
      </c>
      <c r="Y347">
        <v>1.1000000000000001</v>
      </c>
      <c r="Z347">
        <v>0.6</v>
      </c>
      <c r="AA347">
        <v>0.4</v>
      </c>
      <c r="AB347">
        <v>2.4</v>
      </c>
      <c r="AC347">
        <v>0.3</v>
      </c>
      <c r="AD347">
        <v>0.21565599999999999</v>
      </c>
      <c r="AE347">
        <v>0.24504200000000001</v>
      </c>
      <c r="AF347">
        <v>0.201011</v>
      </c>
      <c r="AG347">
        <v>0.7</v>
      </c>
      <c r="AH347">
        <v>1.8761399999999999</v>
      </c>
      <c r="AI347">
        <v>0.1</v>
      </c>
      <c r="AJ347">
        <v>5.1999999999999998E-3</v>
      </c>
      <c r="AK347">
        <v>0.2</v>
      </c>
      <c r="AL347">
        <v>4.0800000000000003E-2</v>
      </c>
      <c r="AM347">
        <v>2.5500000000000002E-4</v>
      </c>
      <c r="AN347">
        <v>8.0993999999999997E-2</v>
      </c>
      <c r="AO347">
        <v>3</v>
      </c>
      <c r="AP347">
        <v>0.8</v>
      </c>
      <c r="AQ347">
        <v>12.240000999999999</v>
      </c>
      <c r="AR347">
        <v>0.3</v>
      </c>
      <c r="AS347">
        <v>2.04</v>
      </c>
      <c r="AT347">
        <v>0.176344</v>
      </c>
      <c r="AU347">
        <v>1.7759819999999999</v>
      </c>
      <c r="AV347">
        <v>0</v>
      </c>
      <c r="AW347">
        <v>48.075629999999997</v>
      </c>
      <c r="AX347">
        <v>8</v>
      </c>
      <c r="AY347">
        <v>1</v>
      </c>
    </row>
    <row r="348" spans="1:51" x14ac:dyDescent="0.25">
      <c r="A348">
        <v>1004</v>
      </c>
      <c r="B348" t="s">
        <v>1156</v>
      </c>
      <c r="C348">
        <v>118</v>
      </c>
      <c r="D348">
        <v>240</v>
      </c>
      <c r="E348">
        <v>1.8168310000000001</v>
      </c>
      <c r="F348">
        <v>10.595665</v>
      </c>
      <c r="G348">
        <v>1.1097349999999999</v>
      </c>
      <c r="H348">
        <v>1.1597E-2</v>
      </c>
      <c r="I348">
        <v>1.5348000000000001E-2</v>
      </c>
      <c r="J348">
        <v>1.8598600000000001</v>
      </c>
      <c r="K348">
        <v>1.103817</v>
      </c>
      <c r="L348">
        <v>2.6498680000000001</v>
      </c>
      <c r="M348">
        <v>0.38500800000000002</v>
      </c>
      <c r="N348">
        <v>0.111341</v>
      </c>
      <c r="O348">
        <v>89</v>
      </c>
      <c r="P348">
        <v>95</v>
      </c>
      <c r="Q348">
        <v>0.2</v>
      </c>
      <c r="R348">
        <v>0.01</v>
      </c>
      <c r="S348">
        <v>70</v>
      </c>
      <c r="T348">
        <v>80</v>
      </c>
      <c r="U348">
        <v>0.4</v>
      </c>
      <c r="V348">
        <v>0.9</v>
      </c>
      <c r="W348">
        <v>0.4</v>
      </c>
      <c r="X348">
        <v>0.4</v>
      </c>
      <c r="Y348">
        <v>1.1000000000000001</v>
      </c>
      <c r="Z348">
        <v>0.6</v>
      </c>
      <c r="AA348">
        <v>0.4</v>
      </c>
      <c r="AB348">
        <v>2.4</v>
      </c>
      <c r="AC348">
        <v>0.3</v>
      </c>
      <c r="AD348">
        <v>0.21565599999999999</v>
      </c>
      <c r="AE348">
        <v>0.24504200000000001</v>
      </c>
      <c r="AF348">
        <v>0.201011</v>
      </c>
      <c r="AG348">
        <v>0.7</v>
      </c>
      <c r="AH348">
        <v>1.8761399999999999</v>
      </c>
      <c r="AI348">
        <v>0.1</v>
      </c>
      <c r="AJ348">
        <v>5.1999999999999998E-3</v>
      </c>
      <c r="AK348">
        <v>0.2</v>
      </c>
      <c r="AL348">
        <v>4.0800000000000003E-2</v>
      </c>
      <c r="AM348">
        <v>2.5500000000000002E-4</v>
      </c>
      <c r="AN348">
        <v>8.0993999999999997E-2</v>
      </c>
      <c r="AO348">
        <v>3</v>
      </c>
      <c r="AP348">
        <v>0.8</v>
      </c>
      <c r="AQ348">
        <v>12.240000999999999</v>
      </c>
      <c r="AR348">
        <v>0.3</v>
      </c>
      <c r="AS348">
        <v>2.04</v>
      </c>
      <c r="AT348">
        <v>0.176344</v>
      </c>
      <c r="AU348">
        <v>1.7759819999999999</v>
      </c>
      <c r="AV348">
        <v>0</v>
      </c>
      <c r="AW348">
        <v>48.075629999999997</v>
      </c>
      <c r="AX348">
        <v>8</v>
      </c>
      <c r="AY348">
        <v>1</v>
      </c>
    </row>
    <row r="349" spans="1:51" x14ac:dyDescent="0.25">
      <c r="A349">
        <v>1005</v>
      </c>
      <c r="B349" t="s">
        <v>1157</v>
      </c>
      <c r="C349">
        <v>118</v>
      </c>
      <c r="D349">
        <v>240</v>
      </c>
      <c r="E349">
        <v>1.8168310000000001</v>
      </c>
      <c r="F349">
        <v>10.595665</v>
      </c>
      <c r="G349">
        <v>1.1097349999999999</v>
      </c>
      <c r="H349">
        <v>1.1597E-2</v>
      </c>
      <c r="I349">
        <v>1.5348000000000001E-2</v>
      </c>
      <c r="J349">
        <v>1.8598600000000001</v>
      </c>
      <c r="K349">
        <v>1.103817</v>
      </c>
      <c r="L349">
        <v>2.6498680000000001</v>
      </c>
      <c r="M349">
        <v>0.38500800000000002</v>
      </c>
      <c r="N349">
        <v>0.111341</v>
      </c>
      <c r="O349">
        <v>89</v>
      </c>
      <c r="P349">
        <v>95</v>
      </c>
      <c r="Q349">
        <v>0.2</v>
      </c>
      <c r="R349">
        <v>0.01</v>
      </c>
      <c r="S349">
        <v>70</v>
      </c>
      <c r="T349">
        <v>80</v>
      </c>
      <c r="U349">
        <v>0.4</v>
      </c>
      <c r="V349">
        <v>0.9</v>
      </c>
      <c r="W349">
        <v>0.4</v>
      </c>
      <c r="X349">
        <v>0.4</v>
      </c>
      <c r="Y349">
        <v>1.1000000000000001</v>
      </c>
      <c r="Z349">
        <v>0.6</v>
      </c>
      <c r="AA349">
        <v>0.4</v>
      </c>
      <c r="AB349">
        <v>2.4</v>
      </c>
      <c r="AC349">
        <v>0.3</v>
      </c>
      <c r="AD349">
        <v>0.21565599999999999</v>
      </c>
      <c r="AE349">
        <v>0.24504200000000001</v>
      </c>
      <c r="AF349">
        <v>0.201011</v>
      </c>
      <c r="AG349">
        <v>0.7</v>
      </c>
      <c r="AH349">
        <v>1.8761399999999999</v>
      </c>
      <c r="AI349">
        <v>0.1</v>
      </c>
      <c r="AJ349">
        <v>5.1999999999999998E-3</v>
      </c>
      <c r="AK349">
        <v>0.2</v>
      </c>
      <c r="AL349">
        <v>4.0800000000000003E-2</v>
      </c>
      <c r="AM349">
        <v>2.5500000000000002E-4</v>
      </c>
      <c r="AN349">
        <v>8.0993999999999997E-2</v>
      </c>
      <c r="AO349">
        <v>3</v>
      </c>
      <c r="AP349">
        <v>0.8</v>
      </c>
      <c r="AQ349">
        <v>12.240000999999999</v>
      </c>
      <c r="AR349">
        <v>0.3</v>
      </c>
      <c r="AS349">
        <v>2.04</v>
      </c>
      <c r="AT349">
        <v>0.176344</v>
      </c>
      <c r="AU349">
        <v>1.7759819999999999</v>
      </c>
      <c r="AV349">
        <v>0</v>
      </c>
      <c r="AW349">
        <v>48.075629999999997</v>
      </c>
      <c r="AX349">
        <v>8</v>
      </c>
      <c r="AY349">
        <v>1</v>
      </c>
    </row>
    <row r="350" spans="1:51" x14ac:dyDescent="0.25">
      <c r="A350">
        <v>1006</v>
      </c>
      <c r="B350" t="s">
        <v>1158</v>
      </c>
      <c r="C350">
        <v>118</v>
      </c>
      <c r="D350">
        <v>240</v>
      </c>
      <c r="E350">
        <v>1.8168310000000001</v>
      </c>
      <c r="F350">
        <v>10.595665</v>
      </c>
      <c r="G350">
        <v>1.1097349999999999</v>
      </c>
      <c r="H350">
        <v>1.1597E-2</v>
      </c>
      <c r="I350">
        <v>1.5348000000000001E-2</v>
      </c>
      <c r="J350">
        <v>1.8598600000000001</v>
      </c>
      <c r="K350">
        <v>1.103817</v>
      </c>
      <c r="L350">
        <v>2.6498680000000001</v>
      </c>
      <c r="M350">
        <v>0.38500800000000002</v>
      </c>
      <c r="N350">
        <v>0.111341</v>
      </c>
      <c r="O350">
        <v>89</v>
      </c>
      <c r="P350">
        <v>95</v>
      </c>
      <c r="Q350">
        <v>0.2</v>
      </c>
      <c r="R350">
        <v>0.01</v>
      </c>
      <c r="S350">
        <v>70</v>
      </c>
      <c r="T350">
        <v>80</v>
      </c>
      <c r="U350">
        <v>0.4</v>
      </c>
      <c r="V350">
        <v>0.9</v>
      </c>
      <c r="W350">
        <v>0.4</v>
      </c>
      <c r="X350">
        <v>0.4</v>
      </c>
      <c r="Y350">
        <v>1.1000000000000001</v>
      </c>
      <c r="Z350">
        <v>0.6</v>
      </c>
      <c r="AA350">
        <v>0.4</v>
      </c>
      <c r="AB350">
        <v>2.4</v>
      </c>
      <c r="AC350">
        <v>0.3</v>
      </c>
      <c r="AD350">
        <v>0.21565599999999999</v>
      </c>
      <c r="AE350">
        <v>0.24504200000000001</v>
      </c>
      <c r="AF350">
        <v>0.201011</v>
      </c>
      <c r="AG350">
        <v>0.7</v>
      </c>
      <c r="AH350">
        <v>1.8761399999999999</v>
      </c>
      <c r="AI350">
        <v>0.1</v>
      </c>
      <c r="AJ350">
        <v>5.1999999999999998E-3</v>
      </c>
      <c r="AK350">
        <v>0.2</v>
      </c>
      <c r="AL350">
        <v>4.0800000000000003E-2</v>
      </c>
      <c r="AM350">
        <v>2.5500000000000002E-4</v>
      </c>
      <c r="AN350">
        <v>8.0993999999999997E-2</v>
      </c>
      <c r="AO350">
        <v>3</v>
      </c>
      <c r="AP350">
        <v>0.8</v>
      </c>
      <c r="AQ350">
        <v>12.240000999999999</v>
      </c>
      <c r="AR350">
        <v>0.3</v>
      </c>
      <c r="AS350">
        <v>2.04</v>
      </c>
      <c r="AT350">
        <v>0.176344</v>
      </c>
      <c r="AU350">
        <v>1.7759819999999999</v>
      </c>
      <c r="AV350">
        <v>0</v>
      </c>
      <c r="AW350">
        <v>48.075629999999997</v>
      </c>
      <c r="AX350">
        <v>8</v>
      </c>
      <c r="AY350">
        <v>1</v>
      </c>
    </row>
    <row r="351" spans="1:51" x14ac:dyDescent="0.25">
      <c r="A351">
        <v>1007</v>
      </c>
      <c r="B351" t="s">
        <v>1159</v>
      </c>
      <c r="C351">
        <v>118</v>
      </c>
      <c r="D351">
        <v>240</v>
      </c>
      <c r="E351">
        <v>1.8168310000000001</v>
      </c>
      <c r="F351">
        <v>10.595665</v>
      </c>
      <c r="G351">
        <v>1.1097349999999999</v>
      </c>
      <c r="H351">
        <v>3.3450340000000001</v>
      </c>
      <c r="I351">
        <v>1.5348000000000001E-2</v>
      </c>
      <c r="J351">
        <v>393.78988600000002</v>
      </c>
      <c r="K351">
        <v>1.103817</v>
      </c>
      <c r="L351">
        <v>2.6498680000000001</v>
      </c>
      <c r="M351">
        <v>0.38500800000000002</v>
      </c>
      <c r="N351">
        <v>0.111341</v>
      </c>
      <c r="O351">
        <v>89</v>
      </c>
      <c r="P351">
        <v>95</v>
      </c>
      <c r="Q351">
        <v>0.2</v>
      </c>
      <c r="R351">
        <v>0.01</v>
      </c>
      <c r="S351">
        <v>70</v>
      </c>
      <c r="T351">
        <v>80</v>
      </c>
      <c r="U351">
        <v>0.4</v>
      </c>
      <c r="V351">
        <v>0.9</v>
      </c>
      <c r="W351">
        <v>0.4</v>
      </c>
      <c r="X351">
        <v>0.4</v>
      </c>
      <c r="Y351">
        <v>1.1000000000000001</v>
      </c>
      <c r="Z351">
        <v>0.6</v>
      </c>
      <c r="AA351">
        <v>0.4</v>
      </c>
      <c r="AB351">
        <v>2.4</v>
      </c>
      <c r="AC351">
        <v>0.3</v>
      </c>
      <c r="AD351">
        <v>0.21565599999999999</v>
      </c>
      <c r="AE351">
        <v>0.24504200000000001</v>
      </c>
      <c r="AF351">
        <v>0.201011</v>
      </c>
      <c r="AG351">
        <v>0.7</v>
      </c>
      <c r="AH351">
        <v>1.8761399999999999</v>
      </c>
      <c r="AI351">
        <v>0.1</v>
      </c>
      <c r="AJ351">
        <v>5.1999999999999998E-3</v>
      </c>
      <c r="AK351">
        <v>0.2</v>
      </c>
      <c r="AL351">
        <v>4.0800000000000003E-2</v>
      </c>
      <c r="AM351">
        <v>2.5500000000000002E-4</v>
      </c>
      <c r="AN351">
        <v>8.0993999999999997E-2</v>
      </c>
      <c r="AO351">
        <v>3</v>
      </c>
      <c r="AP351">
        <v>0.8</v>
      </c>
      <c r="AQ351">
        <v>12.240000999999999</v>
      </c>
      <c r="AR351">
        <v>0.3</v>
      </c>
      <c r="AS351">
        <v>2.04</v>
      </c>
      <c r="AT351">
        <v>0.176344</v>
      </c>
      <c r="AU351">
        <v>1.7759819999999999</v>
      </c>
      <c r="AV351">
        <v>0</v>
      </c>
      <c r="AW351">
        <v>51.409069000000002</v>
      </c>
      <c r="AX351">
        <v>8</v>
      </c>
      <c r="AY351">
        <v>1</v>
      </c>
    </row>
    <row r="352" spans="1:51" x14ac:dyDescent="0.25">
      <c r="A352">
        <v>1008</v>
      </c>
      <c r="B352" t="s">
        <v>1161</v>
      </c>
      <c r="C352">
        <v>118</v>
      </c>
      <c r="D352">
        <v>240</v>
      </c>
      <c r="E352">
        <v>1.8168310000000001</v>
      </c>
      <c r="F352">
        <v>10.595665</v>
      </c>
      <c r="G352">
        <v>1.1097349999999999</v>
      </c>
      <c r="H352">
        <v>3.1212E-2</v>
      </c>
      <c r="I352">
        <v>1.5348000000000001E-2</v>
      </c>
      <c r="J352">
        <v>82.903144999999995</v>
      </c>
      <c r="K352">
        <v>1.103817</v>
      </c>
      <c r="L352">
        <v>2.6498680000000001</v>
      </c>
      <c r="M352">
        <v>0.38500800000000002</v>
      </c>
      <c r="N352">
        <v>0.111341</v>
      </c>
      <c r="O352">
        <v>89</v>
      </c>
      <c r="P352">
        <v>95</v>
      </c>
      <c r="Q352">
        <v>0.2</v>
      </c>
      <c r="R352">
        <v>0.01</v>
      </c>
      <c r="S352">
        <v>70</v>
      </c>
      <c r="T352">
        <v>80</v>
      </c>
      <c r="U352">
        <v>0.4</v>
      </c>
      <c r="V352">
        <v>0.9</v>
      </c>
      <c r="W352">
        <v>0.4</v>
      </c>
      <c r="X352">
        <v>0.4</v>
      </c>
      <c r="Y352">
        <v>1.1000000000000001</v>
      </c>
      <c r="Z352">
        <v>0.6</v>
      </c>
      <c r="AA352">
        <v>0.4</v>
      </c>
      <c r="AB352">
        <v>2.4</v>
      </c>
      <c r="AC352">
        <v>0.3</v>
      </c>
      <c r="AD352">
        <v>0.21565599999999999</v>
      </c>
      <c r="AE352">
        <v>0.24504200000000001</v>
      </c>
      <c r="AF352">
        <v>0.201011</v>
      </c>
      <c r="AG352">
        <v>0.7</v>
      </c>
      <c r="AH352">
        <v>1.8761399999999999</v>
      </c>
      <c r="AI352">
        <v>0.1</v>
      </c>
      <c r="AJ352">
        <v>5.1999999999999998E-3</v>
      </c>
      <c r="AK352">
        <v>0.2</v>
      </c>
      <c r="AL352">
        <v>4.0800000000000003E-2</v>
      </c>
      <c r="AM352">
        <v>2.5500000000000002E-4</v>
      </c>
      <c r="AN352">
        <v>8.0993999999999997E-2</v>
      </c>
      <c r="AO352">
        <v>3</v>
      </c>
      <c r="AP352">
        <v>0.8</v>
      </c>
      <c r="AQ352">
        <v>12.240000999999999</v>
      </c>
      <c r="AR352">
        <v>0.3</v>
      </c>
      <c r="AS352">
        <v>2.04</v>
      </c>
      <c r="AT352">
        <v>0.176344</v>
      </c>
      <c r="AU352">
        <v>1.7759819999999999</v>
      </c>
      <c r="AV352">
        <v>0</v>
      </c>
      <c r="AW352">
        <v>48.095244999999998</v>
      </c>
      <c r="AX352">
        <v>8</v>
      </c>
      <c r="AY352">
        <v>1</v>
      </c>
    </row>
    <row r="353" spans="1:51" x14ac:dyDescent="0.25">
      <c r="A353">
        <v>1009</v>
      </c>
      <c r="B353" t="s">
        <v>1162</v>
      </c>
      <c r="C353">
        <v>118</v>
      </c>
      <c r="D353">
        <v>240</v>
      </c>
      <c r="E353">
        <v>0</v>
      </c>
      <c r="F353">
        <v>0</v>
      </c>
      <c r="G353">
        <v>0</v>
      </c>
      <c r="H353">
        <v>2.1744479999999999</v>
      </c>
      <c r="I353">
        <v>1.5348000000000001E-2</v>
      </c>
      <c r="J353">
        <v>348.72378500000002</v>
      </c>
      <c r="K353">
        <v>1.103817</v>
      </c>
      <c r="L353">
        <v>2.6498680000000001</v>
      </c>
      <c r="M353">
        <v>0.38500800000000002</v>
      </c>
      <c r="N353">
        <v>0.111341</v>
      </c>
      <c r="O353">
        <v>89</v>
      </c>
      <c r="P353">
        <v>95</v>
      </c>
      <c r="Q353">
        <v>0.2</v>
      </c>
      <c r="R353">
        <v>0.01</v>
      </c>
      <c r="S353">
        <v>70</v>
      </c>
      <c r="T353">
        <v>80</v>
      </c>
      <c r="U353">
        <v>0.4</v>
      </c>
      <c r="V353">
        <v>0.9</v>
      </c>
      <c r="W353">
        <v>0.4</v>
      </c>
      <c r="X353">
        <v>0.4</v>
      </c>
      <c r="Y353">
        <v>1.1000000000000001</v>
      </c>
      <c r="Z353">
        <v>0.6</v>
      </c>
      <c r="AA353">
        <v>0.4</v>
      </c>
      <c r="AB353">
        <v>2.4</v>
      </c>
      <c r="AC353">
        <v>0.3</v>
      </c>
      <c r="AD353">
        <v>0.21565599999999999</v>
      </c>
      <c r="AE353">
        <v>0.24504200000000001</v>
      </c>
      <c r="AF353">
        <v>0.201011</v>
      </c>
      <c r="AG353">
        <v>0.7</v>
      </c>
      <c r="AH353">
        <v>1.8761399999999999</v>
      </c>
      <c r="AI353">
        <v>0.1</v>
      </c>
      <c r="AJ353">
        <v>5.1999999999999998E-3</v>
      </c>
      <c r="AK353">
        <v>0.2</v>
      </c>
      <c r="AL353">
        <v>4.0800000000000003E-2</v>
      </c>
      <c r="AM353">
        <v>0</v>
      </c>
      <c r="AN353">
        <v>8.0993999999999997E-2</v>
      </c>
      <c r="AO353">
        <v>0</v>
      </c>
      <c r="AP353">
        <v>0.8</v>
      </c>
      <c r="AQ353">
        <v>12.240000999999999</v>
      </c>
      <c r="AR353">
        <v>0.3</v>
      </c>
      <c r="AS353">
        <v>2.04</v>
      </c>
      <c r="AT353">
        <v>0.176344</v>
      </c>
      <c r="AU353">
        <v>1.7759819999999999</v>
      </c>
      <c r="AV353">
        <v>0</v>
      </c>
      <c r="AW353">
        <v>33.715995999999997</v>
      </c>
      <c r="AX353">
        <v>8</v>
      </c>
      <c r="AY353">
        <v>1</v>
      </c>
    </row>
    <row r="354" spans="1:51" x14ac:dyDescent="0.25">
      <c r="A354">
        <v>1010</v>
      </c>
      <c r="B354" t="s">
        <v>1163</v>
      </c>
      <c r="C354">
        <v>118</v>
      </c>
      <c r="D354">
        <v>240</v>
      </c>
      <c r="E354">
        <v>0</v>
      </c>
      <c r="F354">
        <v>0</v>
      </c>
      <c r="G354">
        <v>0</v>
      </c>
      <c r="H354">
        <v>2.1744479999999999</v>
      </c>
      <c r="I354">
        <v>1.5348000000000001E-2</v>
      </c>
      <c r="J354">
        <v>348.72378500000002</v>
      </c>
      <c r="K354">
        <v>1.103817</v>
      </c>
      <c r="L354">
        <v>2.6498680000000001</v>
      </c>
      <c r="M354">
        <v>0.38500800000000002</v>
      </c>
      <c r="N354">
        <v>0.111341</v>
      </c>
      <c r="O354">
        <v>89</v>
      </c>
      <c r="P354">
        <v>95</v>
      </c>
      <c r="Q354">
        <v>0.2</v>
      </c>
      <c r="R354">
        <v>0.01</v>
      </c>
      <c r="S354">
        <v>70</v>
      </c>
      <c r="T354">
        <v>80</v>
      </c>
      <c r="U354">
        <v>0.4</v>
      </c>
      <c r="V354">
        <v>0.9</v>
      </c>
      <c r="W354">
        <v>0.4</v>
      </c>
      <c r="X354">
        <v>0.4</v>
      </c>
      <c r="Y354">
        <v>1.1000000000000001</v>
      </c>
      <c r="Z354">
        <v>0.6</v>
      </c>
      <c r="AA354">
        <v>0.4</v>
      </c>
      <c r="AB354">
        <v>2.4</v>
      </c>
      <c r="AC354">
        <v>0.3</v>
      </c>
      <c r="AD354">
        <v>0.21565599999999999</v>
      </c>
      <c r="AE354">
        <v>0.24504200000000001</v>
      </c>
      <c r="AF354">
        <v>0.201011</v>
      </c>
      <c r="AG354">
        <v>0.7</v>
      </c>
      <c r="AH354">
        <v>1.8761399999999999</v>
      </c>
      <c r="AI354">
        <v>0.1</v>
      </c>
      <c r="AJ354">
        <v>5.1999999999999998E-3</v>
      </c>
      <c r="AK354">
        <v>0.2</v>
      </c>
      <c r="AL354">
        <v>4.0800000000000003E-2</v>
      </c>
      <c r="AM354">
        <v>0</v>
      </c>
      <c r="AN354">
        <v>8.0993999999999997E-2</v>
      </c>
      <c r="AO354">
        <v>0</v>
      </c>
      <c r="AP354">
        <v>0.8</v>
      </c>
      <c r="AQ354">
        <v>12.240000999999999</v>
      </c>
      <c r="AR354">
        <v>0.3</v>
      </c>
      <c r="AS354">
        <v>2.04</v>
      </c>
      <c r="AT354">
        <v>0.176344</v>
      </c>
      <c r="AU354">
        <v>1.7759819999999999</v>
      </c>
      <c r="AV354">
        <v>0</v>
      </c>
      <c r="AW354">
        <v>33.715995999999997</v>
      </c>
      <c r="AX354">
        <v>8</v>
      </c>
      <c r="AY354">
        <v>1</v>
      </c>
    </row>
    <row r="355" spans="1:51" x14ac:dyDescent="0.25">
      <c r="A355">
        <v>1011</v>
      </c>
      <c r="B355" t="s">
        <v>1164</v>
      </c>
      <c r="C355">
        <v>118</v>
      </c>
      <c r="D355">
        <v>240</v>
      </c>
      <c r="E355">
        <v>1.8168310000000001</v>
      </c>
      <c r="F355">
        <v>10.595665</v>
      </c>
      <c r="G355">
        <v>1.1097349999999999</v>
      </c>
      <c r="H355">
        <v>1.1597E-2</v>
      </c>
      <c r="I355">
        <v>1.5348000000000001E-2</v>
      </c>
      <c r="J355">
        <v>1.8598600000000001</v>
      </c>
      <c r="K355">
        <v>1.103817</v>
      </c>
      <c r="L355">
        <v>2.6498680000000001</v>
      </c>
      <c r="M355">
        <v>0.38500800000000002</v>
      </c>
      <c r="N355">
        <v>0.111341</v>
      </c>
      <c r="O355">
        <v>89</v>
      </c>
      <c r="P355">
        <v>95</v>
      </c>
      <c r="Q355">
        <v>0.2</v>
      </c>
      <c r="R355">
        <v>0.01</v>
      </c>
      <c r="S355">
        <v>70</v>
      </c>
      <c r="T355">
        <v>80</v>
      </c>
      <c r="U355">
        <v>0.4</v>
      </c>
      <c r="V355">
        <v>0.9</v>
      </c>
      <c r="W355">
        <v>0.4</v>
      </c>
      <c r="X355">
        <v>0.4</v>
      </c>
      <c r="Y355">
        <v>1.1000000000000001</v>
      </c>
      <c r="Z355">
        <v>0.6</v>
      </c>
      <c r="AA355">
        <v>0.4</v>
      </c>
      <c r="AB355">
        <v>2.4</v>
      </c>
      <c r="AC355">
        <v>0.3</v>
      </c>
      <c r="AD355">
        <v>0.21565599999999999</v>
      </c>
      <c r="AE355">
        <v>0.24504200000000001</v>
      </c>
      <c r="AF355">
        <v>0.201011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2.5500000000000002E-4</v>
      </c>
      <c r="AN355">
        <v>8.0993999999999997E-2</v>
      </c>
      <c r="AO355">
        <v>3</v>
      </c>
      <c r="AP355">
        <v>0.8</v>
      </c>
      <c r="AQ355">
        <v>12.240000999999999</v>
      </c>
      <c r="AR355">
        <v>0.3</v>
      </c>
      <c r="AS355">
        <v>2.04</v>
      </c>
      <c r="AT355">
        <v>0.176344</v>
      </c>
      <c r="AU355">
        <v>1.7759819999999999</v>
      </c>
      <c r="AV355">
        <v>0</v>
      </c>
      <c r="AW355">
        <v>46.153492</v>
      </c>
      <c r="AX355">
        <v>8</v>
      </c>
      <c r="AY355">
        <v>1</v>
      </c>
    </row>
    <row r="356" spans="1:51" x14ac:dyDescent="0.25">
      <c r="A356">
        <v>1012</v>
      </c>
      <c r="B356" t="s">
        <v>1165</v>
      </c>
      <c r="C356">
        <v>118</v>
      </c>
      <c r="D356">
        <v>240</v>
      </c>
      <c r="E356">
        <v>1.8168310000000001</v>
      </c>
      <c r="F356">
        <v>10.595665</v>
      </c>
      <c r="G356">
        <v>1.1097349999999999</v>
      </c>
      <c r="H356">
        <v>1.1597E-2</v>
      </c>
      <c r="I356">
        <v>1.5348000000000001E-2</v>
      </c>
      <c r="J356">
        <v>1.8598600000000001</v>
      </c>
      <c r="K356">
        <v>1.103817</v>
      </c>
      <c r="L356">
        <v>2.6498680000000001</v>
      </c>
      <c r="M356">
        <v>0.38500800000000002</v>
      </c>
      <c r="N356">
        <v>0.111341</v>
      </c>
      <c r="O356">
        <v>89</v>
      </c>
      <c r="P356">
        <v>95</v>
      </c>
      <c r="Q356">
        <v>0.2</v>
      </c>
      <c r="R356">
        <v>0.01</v>
      </c>
      <c r="S356">
        <v>70</v>
      </c>
      <c r="T356">
        <v>80</v>
      </c>
      <c r="U356">
        <v>0.4</v>
      </c>
      <c r="V356">
        <v>0.9</v>
      </c>
      <c r="W356">
        <v>0.4</v>
      </c>
      <c r="X356">
        <v>0.4</v>
      </c>
      <c r="Y356">
        <v>1.1000000000000001</v>
      </c>
      <c r="Z356">
        <v>0.6</v>
      </c>
      <c r="AA356">
        <v>0.4</v>
      </c>
      <c r="AB356">
        <v>2.4</v>
      </c>
      <c r="AC356">
        <v>0.3</v>
      </c>
      <c r="AD356">
        <v>0.21565599999999999</v>
      </c>
      <c r="AE356">
        <v>0.24504200000000001</v>
      </c>
      <c r="AF356">
        <v>0.201011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2.5500000000000002E-4</v>
      </c>
      <c r="AN356">
        <v>8.0993999999999997E-2</v>
      </c>
      <c r="AO356">
        <v>3</v>
      </c>
      <c r="AP356">
        <v>0.8</v>
      </c>
      <c r="AQ356">
        <v>12.240000999999999</v>
      </c>
      <c r="AR356">
        <v>0.3</v>
      </c>
      <c r="AS356">
        <v>2.04</v>
      </c>
      <c r="AT356">
        <v>0.176344</v>
      </c>
      <c r="AU356">
        <v>1.7759819999999999</v>
      </c>
      <c r="AV356">
        <v>0</v>
      </c>
      <c r="AW356">
        <v>46.153492</v>
      </c>
      <c r="AX356">
        <v>8</v>
      </c>
      <c r="AY356">
        <v>1</v>
      </c>
    </row>
    <row r="357" spans="1:51" x14ac:dyDescent="0.25">
      <c r="A357">
        <v>1013</v>
      </c>
      <c r="B357" t="s">
        <v>1166</v>
      </c>
      <c r="C357">
        <v>118</v>
      </c>
      <c r="D357">
        <v>240</v>
      </c>
      <c r="E357">
        <v>1.8168310000000001</v>
      </c>
      <c r="F357">
        <v>10.595665</v>
      </c>
      <c r="G357">
        <v>1.1097349999999999</v>
      </c>
      <c r="H357">
        <v>1.1597E-2</v>
      </c>
      <c r="I357">
        <v>1.5348000000000001E-2</v>
      </c>
      <c r="J357">
        <v>1.8598600000000001</v>
      </c>
      <c r="K357">
        <v>1.103817</v>
      </c>
      <c r="L357">
        <v>2.6498680000000001</v>
      </c>
      <c r="M357">
        <v>0.38500800000000002</v>
      </c>
      <c r="N357">
        <v>0.111341</v>
      </c>
      <c r="O357">
        <v>89</v>
      </c>
      <c r="P357">
        <v>95</v>
      </c>
      <c r="Q357">
        <v>0.2</v>
      </c>
      <c r="R357">
        <v>0.01</v>
      </c>
      <c r="S357">
        <v>70</v>
      </c>
      <c r="T357">
        <v>80</v>
      </c>
      <c r="U357">
        <v>0.4</v>
      </c>
      <c r="V357">
        <v>0.9</v>
      </c>
      <c r="W357">
        <v>0.4</v>
      </c>
      <c r="X357">
        <v>0.4</v>
      </c>
      <c r="Y357">
        <v>1.1000000000000001</v>
      </c>
      <c r="Z357">
        <v>0.6</v>
      </c>
      <c r="AA357">
        <v>0.4</v>
      </c>
      <c r="AB357">
        <v>2.4</v>
      </c>
      <c r="AC357">
        <v>0.3</v>
      </c>
      <c r="AD357">
        <v>0.21565599999999999</v>
      </c>
      <c r="AE357">
        <v>0.24504200000000001</v>
      </c>
      <c r="AF357">
        <v>0.201011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2.5500000000000002E-4</v>
      </c>
      <c r="AN357">
        <v>8.0993999999999997E-2</v>
      </c>
      <c r="AO357">
        <v>3</v>
      </c>
      <c r="AP357">
        <v>0.8</v>
      </c>
      <c r="AQ357">
        <v>12.240000999999999</v>
      </c>
      <c r="AR357">
        <v>0.3</v>
      </c>
      <c r="AS357">
        <v>2.04</v>
      </c>
      <c r="AT357">
        <v>0.176344</v>
      </c>
      <c r="AU357">
        <v>1.7759819999999999</v>
      </c>
      <c r="AV357">
        <v>0</v>
      </c>
      <c r="AW357">
        <v>46.153492</v>
      </c>
      <c r="AX357">
        <v>8</v>
      </c>
      <c r="AY357">
        <v>1</v>
      </c>
    </row>
    <row r="358" spans="1:51" x14ac:dyDescent="0.25">
      <c r="A358">
        <v>1014</v>
      </c>
      <c r="B358" t="s">
        <v>1167</v>
      </c>
      <c r="C358">
        <v>118</v>
      </c>
      <c r="D358">
        <v>240</v>
      </c>
      <c r="E358">
        <v>1.8168310000000001</v>
      </c>
      <c r="F358">
        <v>10.595665</v>
      </c>
      <c r="G358">
        <v>1.1097349999999999</v>
      </c>
      <c r="H358">
        <v>1.1597E-2</v>
      </c>
      <c r="I358">
        <v>1.5348000000000001E-2</v>
      </c>
      <c r="J358">
        <v>1.8598600000000001</v>
      </c>
      <c r="K358">
        <v>1.103817</v>
      </c>
      <c r="L358">
        <v>2.6498680000000001</v>
      </c>
      <c r="M358">
        <v>0.38500800000000002</v>
      </c>
      <c r="N358">
        <v>0.111341</v>
      </c>
      <c r="O358">
        <v>89</v>
      </c>
      <c r="P358">
        <v>95</v>
      </c>
      <c r="Q358">
        <v>0.2</v>
      </c>
      <c r="R358">
        <v>0.01</v>
      </c>
      <c r="S358">
        <v>70</v>
      </c>
      <c r="T358">
        <v>80</v>
      </c>
      <c r="U358">
        <v>0.4</v>
      </c>
      <c r="V358">
        <v>0.9</v>
      </c>
      <c r="W358">
        <v>0.4</v>
      </c>
      <c r="X358">
        <v>0.4</v>
      </c>
      <c r="Y358">
        <v>1.1000000000000001</v>
      </c>
      <c r="Z358">
        <v>0.6</v>
      </c>
      <c r="AA358">
        <v>0.4</v>
      </c>
      <c r="AB358">
        <v>2.4</v>
      </c>
      <c r="AC358">
        <v>0.3</v>
      </c>
      <c r="AD358">
        <v>0.21565599999999999</v>
      </c>
      <c r="AE358">
        <v>0.24504200000000001</v>
      </c>
      <c r="AF358">
        <v>0.201011</v>
      </c>
      <c r="AG358">
        <v>0.7</v>
      </c>
      <c r="AH358">
        <v>1.8761399999999999</v>
      </c>
      <c r="AI358">
        <v>0.1</v>
      </c>
      <c r="AJ358">
        <v>5.1999999999999998E-3</v>
      </c>
      <c r="AK358">
        <v>0.2</v>
      </c>
      <c r="AL358">
        <v>4.0800000000000003E-2</v>
      </c>
      <c r="AM358">
        <v>2.5500000000000002E-4</v>
      </c>
      <c r="AN358">
        <v>8.0993999999999997E-2</v>
      </c>
      <c r="AO358">
        <v>3</v>
      </c>
      <c r="AP358">
        <v>0.8</v>
      </c>
      <c r="AQ358">
        <v>12.240000999999999</v>
      </c>
      <c r="AR358">
        <v>0.3</v>
      </c>
      <c r="AS358">
        <v>2.04</v>
      </c>
      <c r="AT358">
        <v>0.176344</v>
      </c>
      <c r="AU358">
        <v>1.7759819999999999</v>
      </c>
      <c r="AV358">
        <v>0</v>
      </c>
      <c r="AW358">
        <v>48.075629999999997</v>
      </c>
      <c r="AX358">
        <v>8</v>
      </c>
      <c r="AY358">
        <v>1</v>
      </c>
    </row>
    <row r="359" spans="1:51" x14ac:dyDescent="0.25">
      <c r="A359">
        <v>1015</v>
      </c>
      <c r="B359" t="s">
        <v>1168</v>
      </c>
      <c r="C359">
        <v>118</v>
      </c>
      <c r="D359">
        <v>240</v>
      </c>
      <c r="E359">
        <v>1.8168310000000001</v>
      </c>
      <c r="F359">
        <v>10.595665</v>
      </c>
      <c r="G359">
        <v>1.1097349999999999</v>
      </c>
      <c r="H359">
        <v>1.1597E-2</v>
      </c>
      <c r="I359">
        <v>1.5348000000000001E-2</v>
      </c>
      <c r="J359">
        <v>1.8598600000000001</v>
      </c>
      <c r="K359">
        <v>1.103817</v>
      </c>
      <c r="L359">
        <v>2.6498680000000001</v>
      </c>
      <c r="M359">
        <v>0.38500800000000002</v>
      </c>
      <c r="N359">
        <v>0.111341</v>
      </c>
      <c r="O359">
        <v>89</v>
      </c>
      <c r="P359">
        <v>95</v>
      </c>
      <c r="Q359">
        <v>0.2</v>
      </c>
      <c r="R359">
        <v>0.01</v>
      </c>
      <c r="S359">
        <v>70</v>
      </c>
      <c r="T359">
        <v>80</v>
      </c>
      <c r="U359">
        <v>0.4</v>
      </c>
      <c r="V359">
        <v>0.9</v>
      </c>
      <c r="W359">
        <v>0.4</v>
      </c>
      <c r="X359">
        <v>0.4</v>
      </c>
      <c r="Y359">
        <v>1.1000000000000001</v>
      </c>
      <c r="Z359">
        <v>0.6</v>
      </c>
      <c r="AA359">
        <v>0.4</v>
      </c>
      <c r="AB359">
        <v>2.4</v>
      </c>
      <c r="AC359">
        <v>0.3</v>
      </c>
      <c r="AD359">
        <v>0.21565599999999999</v>
      </c>
      <c r="AE359">
        <v>0.24504200000000001</v>
      </c>
      <c r="AF359">
        <v>0.201011</v>
      </c>
      <c r="AG359">
        <v>0.7</v>
      </c>
      <c r="AH359">
        <v>1.8761399999999999</v>
      </c>
      <c r="AI359">
        <v>0.1</v>
      </c>
      <c r="AJ359">
        <v>5.1999999999999998E-3</v>
      </c>
      <c r="AK359">
        <v>0.2</v>
      </c>
      <c r="AL359">
        <v>4.0800000000000003E-2</v>
      </c>
      <c r="AM359">
        <v>2.5500000000000002E-4</v>
      </c>
      <c r="AN359">
        <v>8.0993999999999997E-2</v>
      </c>
      <c r="AO359">
        <v>3</v>
      </c>
      <c r="AP359">
        <v>0.8</v>
      </c>
      <c r="AQ359">
        <v>12.240000999999999</v>
      </c>
      <c r="AR359">
        <v>0.3</v>
      </c>
      <c r="AS359">
        <v>2.04</v>
      </c>
      <c r="AT359">
        <v>0.176344</v>
      </c>
      <c r="AU359">
        <v>1.7759819999999999</v>
      </c>
      <c r="AV359">
        <v>0</v>
      </c>
      <c r="AW359">
        <v>48.075629999999997</v>
      </c>
      <c r="AX359">
        <v>8</v>
      </c>
      <c r="AY359">
        <v>1</v>
      </c>
    </row>
    <row r="360" spans="1:51" x14ac:dyDescent="0.25">
      <c r="A360">
        <v>1016</v>
      </c>
      <c r="B360" t="s">
        <v>1169</v>
      </c>
      <c r="C360">
        <v>118</v>
      </c>
      <c r="D360">
        <v>240</v>
      </c>
      <c r="E360">
        <v>1.8168310000000001</v>
      </c>
      <c r="F360">
        <v>10.595665</v>
      </c>
      <c r="G360">
        <v>1.1097349999999999</v>
      </c>
      <c r="H360">
        <v>1.1597E-2</v>
      </c>
      <c r="I360">
        <v>1.5348000000000001E-2</v>
      </c>
      <c r="J360">
        <v>1.8598600000000001</v>
      </c>
      <c r="K360">
        <v>1.103817</v>
      </c>
      <c r="L360">
        <v>2.6498680000000001</v>
      </c>
      <c r="M360">
        <v>3</v>
      </c>
      <c r="N360">
        <v>1.5</v>
      </c>
      <c r="O360">
        <v>89</v>
      </c>
      <c r="P360">
        <v>95</v>
      </c>
      <c r="Q360">
        <v>0.2</v>
      </c>
      <c r="R360">
        <v>0.01</v>
      </c>
      <c r="S360">
        <v>70</v>
      </c>
      <c r="T360">
        <v>80</v>
      </c>
      <c r="U360">
        <v>0.4</v>
      </c>
      <c r="V360">
        <v>0.9</v>
      </c>
      <c r="W360">
        <v>0.4</v>
      </c>
      <c r="X360">
        <v>0.4</v>
      </c>
      <c r="Y360">
        <v>1.1000000000000001</v>
      </c>
      <c r="Z360">
        <v>0.6</v>
      </c>
      <c r="AA360">
        <v>0.4</v>
      </c>
      <c r="AB360">
        <v>2.4</v>
      </c>
      <c r="AC360">
        <v>0.3</v>
      </c>
      <c r="AD360">
        <v>0.21565599999999999</v>
      </c>
      <c r="AE360">
        <v>0.24504200000000001</v>
      </c>
      <c r="AF360">
        <v>0.201011</v>
      </c>
      <c r="AG360">
        <v>0.7</v>
      </c>
      <c r="AH360">
        <v>1.8761399999999999</v>
      </c>
      <c r="AI360">
        <v>0.1</v>
      </c>
      <c r="AJ360">
        <v>5.1999999999999998E-3</v>
      </c>
      <c r="AK360">
        <v>0.2</v>
      </c>
      <c r="AL360">
        <v>4.0800000000000003E-2</v>
      </c>
      <c r="AM360">
        <v>2.5500000000000002E-4</v>
      </c>
      <c r="AN360">
        <v>8.0993999999999997E-2</v>
      </c>
      <c r="AO360">
        <v>3</v>
      </c>
      <c r="AP360">
        <v>0.8</v>
      </c>
      <c r="AQ360">
        <v>12.240000999999999</v>
      </c>
      <c r="AR360">
        <v>0.3</v>
      </c>
      <c r="AS360">
        <v>2.04</v>
      </c>
      <c r="AT360">
        <v>0.176344</v>
      </c>
      <c r="AU360">
        <v>1.7759819999999999</v>
      </c>
      <c r="AV360">
        <v>0</v>
      </c>
      <c r="AW360">
        <v>52.079281000000002</v>
      </c>
      <c r="AX360">
        <v>8</v>
      </c>
      <c r="AY360">
        <v>1</v>
      </c>
    </row>
    <row r="361" spans="1:51" x14ac:dyDescent="0.25">
      <c r="A361">
        <v>1017</v>
      </c>
      <c r="B361" t="s">
        <v>1170</v>
      </c>
      <c r="C361">
        <v>118</v>
      </c>
      <c r="D361">
        <v>240</v>
      </c>
      <c r="E361">
        <v>1.8168310000000001</v>
      </c>
      <c r="F361">
        <v>10.595665</v>
      </c>
      <c r="G361">
        <v>1.1097349999999999</v>
      </c>
      <c r="H361">
        <v>1.1597E-2</v>
      </c>
      <c r="I361">
        <v>1.5348000000000001E-2</v>
      </c>
      <c r="J361">
        <v>1.8598600000000001</v>
      </c>
      <c r="K361">
        <v>1.103817</v>
      </c>
      <c r="L361">
        <v>2.6498680000000001</v>
      </c>
      <c r="M361">
        <v>0.38500800000000002</v>
      </c>
      <c r="N361">
        <v>0.111341</v>
      </c>
      <c r="O361">
        <v>89</v>
      </c>
      <c r="P361">
        <v>95</v>
      </c>
      <c r="Q361">
        <v>0.2</v>
      </c>
      <c r="R361">
        <v>0.01</v>
      </c>
      <c r="S361">
        <v>70</v>
      </c>
      <c r="T361">
        <v>80</v>
      </c>
      <c r="U361">
        <v>0.4</v>
      </c>
      <c r="V361">
        <v>0.9</v>
      </c>
      <c r="W361">
        <v>0.4</v>
      </c>
      <c r="X361">
        <v>0.4</v>
      </c>
      <c r="Y361">
        <v>1.1000000000000001</v>
      </c>
      <c r="Z361">
        <v>0.6</v>
      </c>
      <c r="AA361">
        <v>0.4</v>
      </c>
      <c r="AB361">
        <v>2.4</v>
      </c>
      <c r="AC361">
        <v>0.3</v>
      </c>
      <c r="AD361">
        <v>0.21565599999999999</v>
      </c>
      <c r="AE361">
        <v>0.24504200000000001</v>
      </c>
      <c r="AF361">
        <v>0.201011</v>
      </c>
      <c r="AG361">
        <v>0.7</v>
      </c>
      <c r="AH361">
        <v>1.8761399999999999</v>
      </c>
      <c r="AI361">
        <v>0.1</v>
      </c>
      <c r="AJ361">
        <v>5.1999999999999998E-3</v>
      </c>
      <c r="AK361">
        <v>0.2</v>
      </c>
      <c r="AL361">
        <v>0.5</v>
      </c>
      <c r="AM361">
        <v>2.5500000000000002E-4</v>
      </c>
      <c r="AN361">
        <v>8.0993999999999997E-2</v>
      </c>
      <c r="AO361">
        <v>3</v>
      </c>
      <c r="AP361">
        <v>0.8</v>
      </c>
      <c r="AQ361">
        <v>12.240000999999999</v>
      </c>
      <c r="AR361">
        <v>0.3</v>
      </c>
      <c r="AS361">
        <v>2.04</v>
      </c>
      <c r="AT361">
        <v>0.176344</v>
      </c>
      <c r="AU361">
        <v>1.7759819999999999</v>
      </c>
      <c r="AV361">
        <v>0</v>
      </c>
      <c r="AW361">
        <v>48.534832000000002</v>
      </c>
      <c r="AX361">
        <v>8</v>
      </c>
      <c r="AY361">
        <v>1</v>
      </c>
    </row>
    <row r="362" spans="1:51" x14ac:dyDescent="0.25">
      <c r="A362">
        <v>1018</v>
      </c>
      <c r="B362" t="s">
        <v>1171</v>
      </c>
      <c r="C362">
        <v>118</v>
      </c>
      <c r="D362">
        <v>240</v>
      </c>
      <c r="E362">
        <v>1.8168310000000001</v>
      </c>
      <c r="F362">
        <v>10.595665</v>
      </c>
      <c r="G362">
        <v>1.1097349999999999</v>
      </c>
      <c r="H362">
        <v>1.1597E-2</v>
      </c>
      <c r="I362">
        <v>1.5348000000000001E-2</v>
      </c>
      <c r="J362">
        <v>1.8598600000000001</v>
      </c>
      <c r="K362">
        <v>1.103817</v>
      </c>
      <c r="L362">
        <v>2.6498680000000001</v>
      </c>
      <c r="M362">
        <v>0.38500800000000002</v>
      </c>
      <c r="N362">
        <v>0.111341</v>
      </c>
      <c r="O362">
        <v>89</v>
      </c>
      <c r="P362">
        <v>95</v>
      </c>
      <c r="Q362">
        <v>0.2</v>
      </c>
      <c r="R362">
        <v>0.01</v>
      </c>
      <c r="S362">
        <v>70</v>
      </c>
      <c r="T362">
        <v>80</v>
      </c>
      <c r="U362">
        <v>0.4</v>
      </c>
      <c r="V362">
        <v>0.9</v>
      </c>
      <c r="W362">
        <v>0.4</v>
      </c>
      <c r="X362">
        <v>0.4</v>
      </c>
      <c r="Y362">
        <v>1.1000000000000001</v>
      </c>
      <c r="Z362">
        <v>0.6</v>
      </c>
      <c r="AA362">
        <v>0.4</v>
      </c>
      <c r="AB362">
        <v>2.4</v>
      </c>
      <c r="AC362">
        <v>0.3</v>
      </c>
      <c r="AD362">
        <v>0.21565599999999999</v>
      </c>
      <c r="AE362">
        <v>0.24504200000000001</v>
      </c>
      <c r="AF362">
        <v>0.201011</v>
      </c>
      <c r="AG362">
        <v>0.7</v>
      </c>
      <c r="AH362">
        <v>1.8761399999999999</v>
      </c>
      <c r="AI362">
        <v>0.1</v>
      </c>
      <c r="AJ362">
        <v>1</v>
      </c>
      <c r="AK362">
        <v>0.2</v>
      </c>
      <c r="AL362">
        <v>4.0800000000000003E-2</v>
      </c>
      <c r="AM362">
        <v>2.5500000000000002E-4</v>
      </c>
      <c r="AN362">
        <v>8.0993999999999997E-2</v>
      </c>
      <c r="AO362">
        <v>3</v>
      </c>
      <c r="AP362">
        <v>0.8</v>
      </c>
      <c r="AQ362">
        <v>12.240000999999999</v>
      </c>
      <c r="AR362">
        <v>0.3</v>
      </c>
      <c r="AS362">
        <v>2.04</v>
      </c>
      <c r="AT362">
        <v>0.176344</v>
      </c>
      <c r="AU362">
        <v>1.7759819999999999</v>
      </c>
      <c r="AV362">
        <v>0</v>
      </c>
      <c r="AW362">
        <v>49.070430999999999</v>
      </c>
      <c r="AX362">
        <v>8</v>
      </c>
      <c r="AY362">
        <v>1</v>
      </c>
    </row>
    <row r="363" spans="1:51" x14ac:dyDescent="0.25">
      <c r="A363">
        <v>1019</v>
      </c>
      <c r="B363" t="s">
        <v>1172</v>
      </c>
      <c r="C363">
        <v>118</v>
      </c>
      <c r="D363">
        <v>240</v>
      </c>
      <c r="E363">
        <v>1.8168310000000001</v>
      </c>
      <c r="F363">
        <v>10.595665</v>
      </c>
      <c r="G363">
        <v>1.1097349999999999</v>
      </c>
      <c r="H363">
        <v>1.1597E-2</v>
      </c>
      <c r="I363">
        <v>1.5348000000000001E-2</v>
      </c>
      <c r="J363">
        <v>1.8598600000000001</v>
      </c>
      <c r="K363">
        <v>1.103817</v>
      </c>
      <c r="L363">
        <v>2.6498680000000001</v>
      </c>
      <c r="M363">
        <v>0.38500800000000002</v>
      </c>
      <c r="N363">
        <v>0.111341</v>
      </c>
      <c r="O363">
        <v>89</v>
      </c>
      <c r="P363">
        <v>95</v>
      </c>
      <c r="Q363">
        <v>0.2</v>
      </c>
      <c r="R363">
        <v>0.01</v>
      </c>
      <c r="S363">
        <v>70</v>
      </c>
      <c r="T363">
        <v>80</v>
      </c>
      <c r="U363">
        <v>0.4</v>
      </c>
      <c r="V363">
        <v>0.9</v>
      </c>
      <c r="W363">
        <v>0.4</v>
      </c>
      <c r="X363">
        <v>0.4</v>
      </c>
      <c r="Y363">
        <v>1.1000000000000001</v>
      </c>
      <c r="Z363">
        <v>0.6</v>
      </c>
      <c r="AA363">
        <v>0.4</v>
      </c>
      <c r="AB363">
        <v>2.4</v>
      </c>
      <c r="AC363">
        <v>0.3</v>
      </c>
      <c r="AD363">
        <v>0.21565599999999999</v>
      </c>
      <c r="AE363">
        <v>0.24504200000000001</v>
      </c>
      <c r="AF363">
        <v>0.201011</v>
      </c>
      <c r="AG363">
        <v>0.7</v>
      </c>
      <c r="AH363">
        <v>0.7</v>
      </c>
      <c r="AI363">
        <v>0.1</v>
      </c>
      <c r="AJ363">
        <v>5.1999999999999998E-3</v>
      </c>
      <c r="AK363">
        <v>0.2</v>
      </c>
      <c r="AL363">
        <v>4.0800000000000003E-2</v>
      </c>
      <c r="AM363">
        <v>2.5500000000000002E-4</v>
      </c>
      <c r="AN363">
        <v>8.0993999999999997E-2</v>
      </c>
      <c r="AO363">
        <v>3</v>
      </c>
      <c r="AP363">
        <v>0.8</v>
      </c>
      <c r="AQ363">
        <v>12.240000999999999</v>
      </c>
      <c r="AR363">
        <v>0.3</v>
      </c>
      <c r="AS363">
        <v>2.04</v>
      </c>
      <c r="AT363">
        <v>0.176344</v>
      </c>
      <c r="AU363">
        <v>1.7759819999999999</v>
      </c>
      <c r="AV363">
        <v>0</v>
      </c>
      <c r="AW363">
        <v>46.89949</v>
      </c>
      <c r="AX363">
        <v>8</v>
      </c>
      <c r="AY363">
        <v>1</v>
      </c>
    </row>
    <row r="364" spans="1:51" x14ac:dyDescent="0.25">
      <c r="A364">
        <v>1020</v>
      </c>
      <c r="B364" t="s">
        <v>1173</v>
      </c>
      <c r="C364">
        <v>118</v>
      </c>
      <c r="D364">
        <v>240</v>
      </c>
      <c r="E364">
        <v>1.8168310000000001</v>
      </c>
      <c r="F364">
        <v>10.595665</v>
      </c>
      <c r="G364">
        <v>1.1097349999999999</v>
      </c>
      <c r="H364">
        <v>1.1597E-2</v>
      </c>
      <c r="I364">
        <v>1.5348000000000001E-2</v>
      </c>
      <c r="J364">
        <v>1.8598600000000001</v>
      </c>
      <c r="K364">
        <v>1.103817</v>
      </c>
      <c r="L364">
        <v>2.6498680000000001</v>
      </c>
      <c r="M364">
        <v>0.38500800000000002</v>
      </c>
      <c r="N364">
        <v>0.111341</v>
      </c>
      <c r="O364">
        <v>89</v>
      </c>
      <c r="P364">
        <v>95</v>
      </c>
      <c r="Q364">
        <v>0.2</v>
      </c>
      <c r="R364">
        <v>0.01</v>
      </c>
      <c r="S364">
        <v>70</v>
      </c>
      <c r="T364">
        <v>80</v>
      </c>
      <c r="U364">
        <v>0.4</v>
      </c>
      <c r="V364">
        <v>0.9</v>
      </c>
      <c r="W364">
        <v>0.4</v>
      </c>
      <c r="X364">
        <v>0.4</v>
      </c>
      <c r="Y364">
        <v>1.1000000000000001</v>
      </c>
      <c r="Z364">
        <v>0.6</v>
      </c>
      <c r="AA364">
        <v>0.4</v>
      </c>
      <c r="AB364">
        <v>2.4</v>
      </c>
      <c r="AC364">
        <v>0.3</v>
      </c>
      <c r="AD364">
        <v>0.21565599999999999</v>
      </c>
      <c r="AE364">
        <v>0.24504200000000001</v>
      </c>
      <c r="AF364">
        <v>0.201011</v>
      </c>
      <c r="AG364">
        <v>0.7</v>
      </c>
      <c r="AH364">
        <v>1.8761399999999999</v>
      </c>
      <c r="AI364">
        <v>0.1</v>
      </c>
      <c r="AJ364">
        <v>5.1999999999999998E-3</v>
      </c>
      <c r="AK364">
        <v>0.2</v>
      </c>
      <c r="AL364">
        <v>4.0800000000000003E-2</v>
      </c>
      <c r="AM364">
        <v>2.5500000000000002E-4</v>
      </c>
      <c r="AN364">
        <v>8.0993999999999997E-2</v>
      </c>
      <c r="AO364">
        <v>3</v>
      </c>
      <c r="AP364">
        <v>0.8</v>
      </c>
      <c r="AQ364">
        <v>25.000001999999999</v>
      </c>
      <c r="AR364">
        <v>0.3</v>
      </c>
      <c r="AS364">
        <v>15.000000999999999</v>
      </c>
      <c r="AT364">
        <v>0.176344</v>
      </c>
      <c r="AU364">
        <v>1.7759819999999999</v>
      </c>
      <c r="AV364">
        <v>0</v>
      </c>
      <c r="AW364">
        <v>73.795638999999994</v>
      </c>
      <c r="AX364">
        <v>8</v>
      </c>
      <c r="AY364">
        <v>1</v>
      </c>
    </row>
    <row r="365" spans="1:51" x14ac:dyDescent="0.25">
      <c r="A365">
        <v>1021</v>
      </c>
      <c r="B365" t="s">
        <v>1174</v>
      </c>
      <c r="C365">
        <v>118</v>
      </c>
      <c r="D365">
        <v>240</v>
      </c>
      <c r="E365">
        <v>1.8168310000000001</v>
      </c>
      <c r="F365">
        <v>10.595665</v>
      </c>
      <c r="G365">
        <v>1.1097349999999999</v>
      </c>
      <c r="H365">
        <v>1.1597E-2</v>
      </c>
      <c r="I365">
        <v>1.5348000000000001E-2</v>
      </c>
      <c r="J365">
        <v>1.8598600000000001</v>
      </c>
      <c r="K365">
        <v>1.103817</v>
      </c>
      <c r="L365">
        <v>2.6498680000000001</v>
      </c>
      <c r="M365">
        <v>0.38500800000000002</v>
      </c>
      <c r="N365">
        <v>0.111341</v>
      </c>
      <c r="O365">
        <v>89</v>
      </c>
      <c r="P365">
        <v>95</v>
      </c>
      <c r="Q365">
        <v>0.2</v>
      </c>
      <c r="R365">
        <v>0.01</v>
      </c>
      <c r="S365">
        <v>70</v>
      </c>
      <c r="T365">
        <v>80</v>
      </c>
      <c r="U365">
        <v>0.4</v>
      </c>
      <c r="V365">
        <v>0.9</v>
      </c>
      <c r="W365">
        <v>0.4</v>
      </c>
      <c r="X365">
        <v>0.4</v>
      </c>
      <c r="Y365">
        <v>1.1000000000000001</v>
      </c>
      <c r="Z365">
        <v>0.6</v>
      </c>
      <c r="AA365">
        <v>0.4</v>
      </c>
      <c r="AB365">
        <v>2.4</v>
      </c>
      <c r="AC365">
        <v>0.3</v>
      </c>
      <c r="AD365">
        <v>0.21565599999999999</v>
      </c>
      <c r="AE365">
        <v>0.24504200000000001</v>
      </c>
      <c r="AF365">
        <v>0.201011</v>
      </c>
      <c r="AG365">
        <v>0.7</v>
      </c>
      <c r="AH365">
        <v>1.8761399999999999</v>
      </c>
      <c r="AI365">
        <v>0.1</v>
      </c>
      <c r="AJ365">
        <v>5.1999999999999998E-3</v>
      </c>
      <c r="AK365">
        <v>0.2</v>
      </c>
      <c r="AL365">
        <v>4.0800000000000003E-2</v>
      </c>
      <c r="AM365">
        <v>4.5</v>
      </c>
      <c r="AN365">
        <v>8.0993999999999997E-2</v>
      </c>
      <c r="AO365">
        <v>3</v>
      </c>
      <c r="AP365">
        <v>0.8</v>
      </c>
      <c r="AQ365">
        <v>12.240000999999999</v>
      </c>
      <c r="AR365">
        <v>0.3</v>
      </c>
      <c r="AS365">
        <v>2.04</v>
      </c>
      <c r="AT365">
        <v>0.176344</v>
      </c>
      <c r="AU365">
        <v>1.7759819999999999</v>
      </c>
      <c r="AV365">
        <v>0</v>
      </c>
      <c r="AW365">
        <v>52.575378000000001</v>
      </c>
      <c r="AX365">
        <v>8</v>
      </c>
      <c r="AY365">
        <v>1</v>
      </c>
    </row>
    <row r="366" spans="1:51" x14ac:dyDescent="0.25">
      <c r="A366">
        <v>1022</v>
      </c>
      <c r="B366" t="s">
        <v>1175</v>
      </c>
      <c r="C366">
        <v>118</v>
      </c>
      <c r="D366">
        <v>240</v>
      </c>
      <c r="E366">
        <v>1.8168310000000001</v>
      </c>
      <c r="F366">
        <v>10.595665</v>
      </c>
      <c r="G366">
        <v>1.1097349999999999</v>
      </c>
      <c r="H366">
        <v>1.1597E-2</v>
      </c>
      <c r="I366">
        <v>1.5348000000000001E-2</v>
      </c>
      <c r="J366">
        <v>1.8598600000000001</v>
      </c>
      <c r="K366">
        <v>1.103817</v>
      </c>
      <c r="L366">
        <v>2.6498680000000001</v>
      </c>
      <c r="M366">
        <v>0.38500800000000002</v>
      </c>
      <c r="N366">
        <v>0.111341</v>
      </c>
      <c r="O366">
        <v>89</v>
      </c>
      <c r="P366">
        <v>95</v>
      </c>
      <c r="Q366">
        <v>0.2</v>
      </c>
      <c r="R366">
        <v>0.01</v>
      </c>
      <c r="S366">
        <v>70</v>
      </c>
      <c r="T366">
        <v>80</v>
      </c>
      <c r="U366">
        <v>0.4</v>
      </c>
      <c r="V366">
        <v>0.9</v>
      </c>
      <c r="W366">
        <v>0.4</v>
      </c>
      <c r="X366">
        <v>0.4</v>
      </c>
      <c r="Y366">
        <v>1.1000000000000001</v>
      </c>
      <c r="Z366">
        <v>0.6</v>
      </c>
      <c r="AA366">
        <v>0.4</v>
      </c>
      <c r="AB366">
        <v>2.4</v>
      </c>
      <c r="AC366">
        <v>0.3</v>
      </c>
      <c r="AD366">
        <v>0.21565599999999999</v>
      </c>
      <c r="AE366">
        <v>0.24504200000000001</v>
      </c>
      <c r="AF366">
        <v>0.201011</v>
      </c>
      <c r="AG366">
        <v>0.7</v>
      </c>
      <c r="AH366">
        <v>1.8761399999999999</v>
      </c>
      <c r="AI366">
        <v>0.1</v>
      </c>
      <c r="AJ366">
        <v>5.1999999999999998E-3</v>
      </c>
      <c r="AK366">
        <v>0.2</v>
      </c>
      <c r="AL366">
        <v>4.0800000000000003E-2</v>
      </c>
      <c r="AM366">
        <v>2.5500000000000002E-4</v>
      </c>
      <c r="AN366">
        <v>5</v>
      </c>
      <c r="AO366">
        <v>3</v>
      </c>
      <c r="AP366">
        <v>0.8</v>
      </c>
      <c r="AQ366">
        <v>12.240000999999999</v>
      </c>
      <c r="AR366">
        <v>0.3</v>
      </c>
      <c r="AS366">
        <v>2.04</v>
      </c>
      <c r="AT366">
        <v>0.176344</v>
      </c>
      <c r="AU366">
        <v>1.7759819999999999</v>
      </c>
      <c r="AV366">
        <v>0</v>
      </c>
      <c r="AW366">
        <v>52.994639999999997</v>
      </c>
      <c r="AX366">
        <v>8</v>
      </c>
      <c r="AY366">
        <v>1</v>
      </c>
    </row>
    <row r="367" spans="1:51" x14ac:dyDescent="0.25">
      <c r="A367">
        <v>1201</v>
      </c>
      <c r="B367" t="s">
        <v>971</v>
      </c>
      <c r="C367">
        <v>404</v>
      </c>
      <c r="D367">
        <v>220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0.48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0.5</v>
      </c>
      <c r="AH367">
        <v>0.74750000000000005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1.2275</v>
      </c>
      <c r="AX367">
        <v>9</v>
      </c>
      <c r="AY367">
        <v>9</v>
      </c>
    </row>
    <row r="368" spans="1:51" x14ac:dyDescent="0.25">
      <c r="A368">
        <v>1202</v>
      </c>
      <c r="B368" t="s">
        <v>973</v>
      </c>
      <c r="C368">
        <v>404</v>
      </c>
      <c r="D368">
        <v>220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0.69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0.5</v>
      </c>
      <c r="AH368">
        <v>0.74750000000000005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1.4375</v>
      </c>
      <c r="AX368">
        <v>9</v>
      </c>
      <c r="AY368">
        <v>9</v>
      </c>
    </row>
    <row r="369" spans="1:51" x14ac:dyDescent="0.25">
      <c r="A369">
        <v>1203</v>
      </c>
      <c r="B369" t="s">
        <v>704</v>
      </c>
      <c r="C369">
        <v>404</v>
      </c>
      <c r="D369">
        <v>260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4.4800000000000004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0.5</v>
      </c>
      <c r="AH369">
        <v>0.74750000000000005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5.2275</v>
      </c>
      <c r="AX369">
        <v>9</v>
      </c>
      <c r="AY369">
        <v>9</v>
      </c>
    </row>
    <row r="370" spans="1:51" x14ac:dyDescent="0.25">
      <c r="A370">
        <v>1205</v>
      </c>
      <c r="B370" t="s">
        <v>976</v>
      </c>
      <c r="C370">
        <v>404</v>
      </c>
      <c r="D370">
        <v>220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0.17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0.5</v>
      </c>
      <c r="AH370">
        <v>0.74750000000000005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0.91749999999999998</v>
      </c>
      <c r="AX370">
        <v>9</v>
      </c>
      <c r="AY370">
        <v>9</v>
      </c>
    </row>
    <row r="371" spans="1:51" x14ac:dyDescent="0.25">
      <c r="A371">
        <v>1206</v>
      </c>
      <c r="B371" t="s">
        <v>978</v>
      </c>
      <c r="C371">
        <v>404</v>
      </c>
      <c r="D371">
        <v>220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3.8</v>
      </c>
      <c r="R371">
        <v>0</v>
      </c>
      <c r="S371">
        <v>100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0.5</v>
      </c>
      <c r="AH371">
        <v>0.74750000000000005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4.5475000000000003</v>
      </c>
      <c r="AX371">
        <v>9</v>
      </c>
      <c r="AY371">
        <v>9</v>
      </c>
    </row>
    <row r="372" spans="1:51" x14ac:dyDescent="0.25">
      <c r="A372">
        <v>1207</v>
      </c>
      <c r="B372" t="s">
        <v>979</v>
      </c>
      <c r="C372">
        <v>404</v>
      </c>
      <c r="D372">
        <v>220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2.74</v>
      </c>
      <c r="R372">
        <v>0</v>
      </c>
      <c r="S372">
        <v>100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0.5</v>
      </c>
      <c r="AH372">
        <v>0.74750000000000005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3.4874999999999998</v>
      </c>
      <c r="AX372">
        <v>9</v>
      </c>
      <c r="AY372">
        <v>9</v>
      </c>
    </row>
    <row r="373" spans="1:51" x14ac:dyDescent="0.25">
      <c r="A373">
        <v>1208</v>
      </c>
      <c r="B373" t="s">
        <v>706</v>
      </c>
      <c r="C373">
        <v>404</v>
      </c>
      <c r="D373">
        <v>260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5.98</v>
      </c>
      <c r="R373">
        <v>0</v>
      </c>
      <c r="S373">
        <v>100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0.5</v>
      </c>
      <c r="AH373">
        <v>0.74750000000000005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6.7275</v>
      </c>
      <c r="AX373">
        <v>9</v>
      </c>
      <c r="AY373">
        <v>9</v>
      </c>
    </row>
    <row r="374" spans="1:51" x14ac:dyDescent="0.25">
      <c r="A374">
        <v>1209</v>
      </c>
      <c r="B374" t="s">
        <v>980</v>
      </c>
      <c r="C374">
        <v>404</v>
      </c>
      <c r="D374">
        <v>220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1.3</v>
      </c>
      <c r="R374">
        <v>0</v>
      </c>
      <c r="S374">
        <v>100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0.5</v>
      </c>
      <c r="AH374">
        <v>0.74750000000000005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2.0474999999999999</v>
      </c>
      <c r="AX374">
        <v>9</v>
      </c>
      <c r="AY374">
        <v>9</v>
      </c>
    </row>
    <row r="375" spans="1:51" x14ac:dyDescent="0.25">
      <c r="A375">
        <v>1223</v>
      </c>
      <c r="B375" t="s">
        <v>708</v>
      </c>
      <c r="C375">
        <v>404</v>
      </c>
      <c r="D375">
        <v>220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0.17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0.5</v>
      </c>
      <c r="AH375">
        <v>0.74750000000000005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0.91749999999999998</v>
      </c>
      <c r="AX375">
        <v>9</v>
      </c>
      <c r="AY375">
        <v>9</v>
      </c>
    </row>
    <row r="376" spans="1:51" x14ac:dyDescent="0.25">
      <c r="A376">
        <v>1224</v>
      </c>
      <c r="B376" t="s">
        <v>710</v>
      </c>
      <c r="C376">
        <v>404</v>
      </c>
      <c r="D376">
        <v>220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1.3</v>
      </c>
      <c r="R376">
        <v>0</v>
      </c>
      <c r="S376">
        <v>100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0.5</v>
      </c>
      <c r="AH376">
        <v>0.74750000000000005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2.0474999999999999</v>
      </c>
      <c r="AX376">
        <v>9</v>
      </c>
      <c r="AY376">
        <v>9</v>
      </c>
    </row>
    <row r="377" spans="1:51" x14ac:dyDescent="0.25">
      <c r="A377">
        <v>1225</v>
      </c>
      <c r="B377" t="s">
        <v>982</v>
      </c>
      <c r="C377">
        <v>404</v>
      </c>
      <c r="D377">
        <v>220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0.17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0.5</v>
      </c>
      <c r="AH377">
        <v>0.74750000000000005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0.91749999999999998</v>
      </c>
      <c r="AX377">
        <v>9</v>
      </c>
      <c r="AY377">
        <v>9</v>
      </c>
    </row>
    <row r="378" spans="1:51" x14ac:dyDescent="0.25">
      <c r="A378">
        <v>1226</v>
      </c>
      <c r="B378" t="s">
        <v>984</v>
      </c>
      <c r="C378">
        <v>404</v>
      </c>
      <c r="D378">
        <v>220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2.5</v>
      </c>
      <c r="R378">
        <v>0</v>
      </c>
      <c r="S378">
        <v>100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0.5</v>
      </c>
      <c r="AH378">
        <v>0.74750000000000005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3.2475000000000001</v>
      </c>
      <c r="AX378">
        <v>9</v>
      </c>
      <c r="AY378">
        <v>9</v>
      </c>
    </row>
    <row r="379" spans="1:51" x14ac:dyDescent="0.25">
      <c r="A379">
        <v>1227</v>
      </c>
      <c r="B379" t="s">
        <v>985</v>
      </c>
      <c r="C379">
        <v>404</v>
      </c>
      <c r="D379">
        <v>220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2</v>
      </c>
      <c r="R379">
        <v>0</v>
      </c>
      <c r="S379">
        <v>100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0.5</v>
      </c>
      <c r="AH379">
        <v>0.74750000000000005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2.7475000000000001</v>
      </c>
      <c r="AX379">
        <v>9</v>
      </c>
      <c r="AY379">
        <v>9</v>
      </c>
    </row>
    <row r="380" spans="1:51" x14ac:dyDescent="0.25">
      <c r="A380">
        <v>1228</v>
      </c>
      <c r="B380" t="s">
        <v>987</v>
      </c>
      <c r="C380">
        <v>404</v>
      </c>
      <c r="D380">
        <v>220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1.5</v>
      </c>
      <c r="R380">
        <v>0</v>
      </c>
      <c r="S380">
        <v>100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0.5</v>
      </c>
      <c r="AH380">
        <v>0.74750000000000005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2.2475000000000001</v>
      </c>
      <c r="AX380">
        <v>9</v>
      </c>
      <c r="AY380">
        <v>9</v>
      </c>
    </row>
    <row r="381" spans="1:51" x14ac:dyDescent="0.25">
      <c r="A381">
        <v>1229</v>
      </c>
      <c r="B381" t="s">
        <v>989</v>
      </c>
      <c r="C381">
        <v>404</v>
      </c>
      <c r="D381">
        <v>220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2</v>
      </c>
      <c r="R381">
        <v>0</v>
      </c>
      <c r="S381">
        <v>100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0.5</v>
      </c>
      <c r="AH381">
        <v>0.74750000000000005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2.7475000000000001</v>
      </c>
      <c r="AX381">
        <v>9</v>
      </c>
      <c r="AY381">
        <v>9</v>
      </c>
    </row>
    <row r="382" spans="1:51" x14ac:dyDescent="0.25">
      <c r="A382">
        <v>1230</v>
      </c>
      <c r="B382" t="s">
        <v>712</v>
      </c>
      <c r="C382">
        <v>404</v>
      </c>
      <c r="D382">
        <v>220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2</v>
      </c>
      <c r="R382">
        <v>0</v>
      </c>
      <c r="S382">
        <v>100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0.5</v>
      </c>
      <c r="AH382">
        <v>0.74750000000000005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2.7475000000000001</v>
      </c>
      <c r="AX382">
        <v>9</v>
      </c>
      <c r="AY382">
        <v>9</v>
      </c>
    </row>
    <row r="383" spans="1:51" x14ac:dyDescent="0.25">
      <c r="A383">
        <v>1231</v>
      </c>
      <c r="B383" t="s">
        <v>992</v>
      </c>
      <c r="C383">
        <v>404</v>
      </c>
      <c r="D383">
        <v>420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2.2000000000000002</v>
      </c>
      <c r="R383">
        <v>0</v>
      </c>
      <c r="S383">
        <v>100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0.5</v>
      </c>
      <c r="AH383">
        <v>0.74750000000000005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2.9474999999999998</v>
      </c>
      <c r="AX383">
        <v>9</v>
      </c>
      <c r="AY383">
        <v>9</v>
      </c>
    </row>
    <row r="384" spans="1:51" x14ac:dyDescent="0.25">
      <c r="A384">
        <v>1232</v>
      </c>
      <c r="B384" t="s">
        <v>714</v>
      </c>
      <c r="C384">
        <v>404</v>
      </c>
      <c r="D384">
        <v>220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2</v>
      </c>
      <c r="R384">
        <v>0</v>
      </c>
      <c r="S384">
        <v>100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0.5</v>
      </c>
      <c r="AH384">
        <v>0.74750000000000005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2.7475000000000001</v>
      </c>
      <c r="AX384">
        <v>9</v>
      </c>
      <c r="AY384">
        <v>9</v>
      </c>
    </row>
    <row r="385" spans="1:51" x14ac:dyDescent="0.25">
      <c r="A385">
        <v>1241</v>
      </c>
      <c r="B385" t="s">
        <v>995</v>
      </c>
      <c r="C385">
        <v>404</v>
      </c>
      <c r="D385">
        <v>220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0.5</v>
      </c>
      <c r="AH385">
        <v>0.74750000000000005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0.74750000000000005</v>
      </c>
      <c r="AX385">
        <v>9</v>
      </c>
      <c r="AY385">
        <v>9</v>
      </c>
    </row>
    <row r="386" spans="1:51" x14ac:dyDescent="0.25">
      <c r="A386">
        <v>1242</v>
      </c>
      <c r="B386" t="s">
        <v>996</v>
      </c>
      <c r="C386">
        <v>404</v>
      </c>
      <c r="D386">
        <v>220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0.17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0.5</v>
      </c>
      <c r="AH386">
        <v>0.74750000000000005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0.91749999999999998</v>
      </c>
      <c r="AX386">
        <v>9</v>
      </c>
      <c r="AY386">
        <v>9</v>
      </c>
    </row>
    <row r="387" spans="1:51" x14ac:dyDescent="0.25">
      <c r="A387">
        <v>1243</v>
      </c>
      <c r="B387" t="s">
        <v>997</v>
      </c>
      <c r="C387">
        <v>404</v>
      </c>
      <c r="D387">
        <v>220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0.5</v>
      </c>
      <c r="AH387">
        <v>0.74750000000000005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0.74750000000000005</v>
      </c>
      <c r="AX387">
        <v>9</v>
      </c>
      <c r="AY387">
        <v>9</v>
      </c>
    </row>
    <row r="388" spans="1:51" x14ac:dyDescent="0.25">
      <c r="A388">
        <v>1244</v>
      </c>
      <c r="B388" t="s">
        <v>716</v>
      </c>
      <c r="C388">
        <v>404</v>
      </c>
      <c r="D388">
        <v>220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0.8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0.5</v>
      </c>
      <c r="AH388">
        <v>0.74750000000000005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1.5475000000000001</v>
      </c>
      <c r="AX388">
        <v>9</v>
      </c>
      <c r="AY388">
        <v>9</v>
      </c>
    </row>
    <row r="389" spans="1:51" x14ac:dyDescent="0.25">
      <c r="A389">
        <v>1245</v>
      </c>
      <c r="B389" t="s">
        <v>998</v>
      </c>
      <c r="C389">
        <v>404</v>
      </c>
      <c r="D389">
        <v>420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4.050001</v>
      </c>
      <c r="R389">
        <v>0</v>
      </c>
      <c r="S389">
        <v>100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0.5</v>
      </c>
      <c r="AH389">
        <v>0.74750000000000005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4.7975000000000003</v>
      </c>
      <c r="AX389">
        <v>9</v>
      </c>
      <c r="AY389">
        <v>9</v>
      </c>
    </row>
    <row r="390" spans="1:51" x14ac:dyDescent="0.25">
      <c r="A390">
        <v>1247</v>
      </c>
      <c r="B390" t="s">
        <v>718</v>
      </c>
      <c r="C390">
        <v>404</v>
      </c>
      <c r="D390">
        <v>220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0.04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0.5</v>
      </c>
      <c r="AH390">
        <v>0.74750000000000005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0.78749999999999998</v>
      </c>
      <c r="AX390">
        <v>9</v>
      </c>
      <c r="AY390">
        <v>9</v>
      </c>
    </row>
    <row r="391" spans="1:51" x14ac:dyDescent="0.25">
      <c r="A391">
        <v>1252</v>
      </c>
      <c r="B391" t="s">
        <v>999</v>
      </c>
      <c r="C391">
        <v>404</v>
      </c>
      <c r="D391">
        <v>220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1.05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0.5</v>
      </c>
      <c r="AH391">
        <v>0.74750000000000005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1.7975000000000001</v>
      </c>
      <c r="AX391">
        <v>9</v>
      </c>
      <c r="AY391">
        <v>9</v>
      </c>
    </row>
    <row r="392" spans="1:51" x14ac:dyDescent="0.25">
      <c r="A392">
        <v>1253</v>
      </c>
      <c r="B392" t="s">
        <v>1001</v>
      </c>
      <c r="C392">
        <v>404</v>
      </c>
      <c r="D392">
        <v>220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3.35</v>
      </c>
      <c r="R392">
        <v>0</v>
      </c>
      <c r="S392">
        <v>100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0.5</v>
      </c>
      <c r="AH392">
        <v>0.74750000000000005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4.0975000000000001</v>
      </c>
      <c r="AX392">
        <v>9</v>
      </c>
      <c r="AY392">
        <v>9</v>
      </c>
    </row>
    <row r="393" spans="1:51" x14ac:dyDescent="0.25">
      <c r="A393">
        <v>1260</v>
      </c>
      <c r="B393" t="s">
        <v>1002</v>
      </c>
      <c r="C393">
        <v>404</v>
      </c>
      <c r="D393">
        <v>220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3.91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0.5</v>
      </c>
      <c r="AH393">
        <v>0.74750000000000005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4.6574999999999998</v>
      </c>
      <c r="AX393">
        <v>9</v>
      </c>
      <c r="AY393">
        <v>9</v>
      </c>
    </row>
    <row r="394" spans="1:51" x14ac:dyDescent="0.25">
      <c r="A394">
        <v>1261</v>
      </c>
      <c r="B394" t="s">
        <v>720</v>
      </c>
      <c r="C394">
        <v>404</v>
      </c>
      <c r="D394">
        <v>220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0.4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0.5</v>
      </c>
      <c r="AH394">
        <v>0.74750000000000005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1.1475</v>
      </c>
      <c r="AX394">
        <v>9</v>
      </c>
      <c r="AY394">
        <v>9</v>
      </c>
    </row>
    <row r="395" spans="1:51" x14ac:dyDescent="0.25">
      <c r="A395">
        <v>1262</v>
      </c>
      <c r="B395" t="s">
        <v>1005</v>
      </c>
      <c r="C395">
        <v>404</v>
      </c>
      <c r="D395">
        <v>220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1.22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0.5</v>
      </c>
      <c r="AH395">
        <v>0.74750000000000005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1.9675</v>
      </c>
      <c r="AX395">
        <v>9</v>
      </c>
      <c r="AY395">
        <v>9</v>
      </c>
    </row>
    <row r="396" spans="1:51" x14ac:dyDescent="0.25">
      <c r="A396">
        <v>1263</v>
      </c>
      <c r="B396" t="s">
        <v>1007</v>
      </c>
      <c r="C396">
        <v>404</v>
      </c>
      <c r="D396">
        <v>220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5.0999999999999996</v>
      </c>
      <c r="R396">
        <v>0</v>
      </c>
      <c r="S396">
        <v>100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0.5</v>
      </c>
      <c r="AH396">
        <v>0.74750000000000005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5.8475000000000001</v>
      </c>
      <c r="AX396">
        <v>9</v>
      </c>
      <c r="AY396">
        <v>9</v>
      </c>
    </row>
    <row r="397" spans="1:51" x14ac:dyDescent="0.25">
      <c r="A397">
        <v>1264</v>
      </c>
      <c r="B397" t="s">
        <v>1008</v>
      </c>
      <c r="C397">
        <v>404</v>
      </c>
      <c r="D397">
        <v>220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2.5</v>
      </c>
      <c r="R397">
        <v>0</v>
      </c>
      <c r="S397">
        <v>100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0.5</v>
      </c>
      <c r="AH397">
        <v>0.74750000000000005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3.2475000000000001</v>
      </c>
      <c r="AX397">
        <v>9</v>
      </c>
      <c r="AY397">
        <v>9</v>
      </c>
    </row>
    <row r="398" spans="1:51" x14ac:dyDescent="0.25">
      <c r="A398">
        <v>1271</v>
      </c>
      <c r="B398" t="s">
        <v>1009</v>
      </c>
      <c r="C398">
        <v>404</v>
      </c>
      <c r="D398">
        <v>220</v>
      </c>
      <c r="E398">
        <v>19.602001000000001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19.602001000000001</v>
      </c>
      <c r="AX398">
        <v>9</v>
      </c>
      <c r="AY398">
        <v>9</v>
      </c>
    </row>
    <row r="399" spans="1:51" x14ac:dyDescent="0.25">
      <c r="A399">
        <v>1272</v>
      </c>
      <c r="B399" t="s">
        <v>1011</v>
      </c>
      <c r="C399">
        <v>404</v>
      </c>
      <c r="D399">
        <v>220</v>
      </c>
      <c r="E399">
        <v>19.602001000000001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100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0.5</v>
      </c>
      <c r="AH399">
        <v>0.28749999999999998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20.889502</v>
      </c>
      <c r="AX399">
        <v>9</v>
      </c>
      <c r="AY399">
        <v>9</v>
      </c>
    </row>
    <row r="400" spans="1:51" x14ac:dyDescent="0.25">
      <c r="A400">
        <v>1273</v>
      </c>
      <c r="B400" t="s">
        <v>722</v>
      </c>
      <c r="C400">
        <v>402</v>
      </c>
      <c r="D400">
        <v>220</v>
      </c>
      <c r="E400">
        <v>2.45025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2.45025</v>
      </c>
      <c r="AX400">
        <v>9</v>
      </c>
      <c r="AY400">
        <v>9</v>
      </c>
    </row>
    <row r="401" spans="1:51" x14ac:dyDescent="0.25">
      <c r="A401">
        <v>1274</v>
      </c>
      <c r="B401" t="s">
        <v>724</v>
      </c>
      <c r="C401">
        <v>402</v>
      </c>
      <c r="D401">
        <v>220</v>
      </c>
      <c r="E401">
        <v>2.45025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100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0.5</v>
      </c>
      <c r="AH401">
        <v>0.28749999999999998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3.7377500000000001</v>
      </c>
      <c r="AX401">
        <v>9</v>
      </c>
      <c r="AY401">
        <v>9</v>
      </c>
    </row>
    <row r="402" spans="1:51" x14ac:dyDescent="0.25">
      <c r="A402">
        <v>1280</v>
      </c>
      <c r="B402" t="s">
        <v>1013</v>
      </c>
      <c r="C402">
        <v>404</v>
      </c>
      <c r="D402">
        <v>220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5.3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0.5</v>
      </c>
      <c r="AH402">
        <v>0.74750000000000005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6.0475000000000003</v>
      </c>
      <c r="AX402">
        <v>9</v>
      </c>
      <c r="AY402">
        <v>9</v>
      </c>
    </row>
    <row r="403" spans="1:51" x14ac:dyDescent="0.25">
      <c r="A403">
        <v>1281</v>
      </c>
      <c r="B403" t="s">
        <v>726</v>
      </c>
      <c r="C403">
        <v>404</v>
      </c>
      <c r="D403">
        <v>220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4.3899999999999997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0.5</v>
      </c>
      <c r="AH403">
        <v>0.74750000000000005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5.1375000000000002</v>
      </c>
      <c r="AX403">
        <v>9</v>
      </c>
      <c r="AY403">
        <v>9</v>
      </c>
    </row>
    <row r="404" spans="1:51" x14ac:dyDescent="0.25">
      <c r="A404">
        <v>1282</v>
      </c>
      <c r="B404" t="s">
        <v>1016</v>
      </c>
      <c r="C404">
        <v>404</v>
      </c>
      <c r="D404">
        <v>220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6.6</v>
      </c>
      <c r="R404">
        <v>0</v>
      </c>
      <c r="S404">
        <v>100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0.5</v>
      </c>
      <c r="AH404">
        <v>0.74750000000000005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7.3475000000000001</v>
      </c>
      <c r="AX404">
        <v>9</v>
      </c>
      <c r="AY404">
        <v>9</v>
      </c>
    </row>
    <row r="405" spans="1:51" x14ac:dyDescent="0.25">
      <c r="A405">
        <v>1283</v>
      </c>
      <c r="B405" t="s">
        <v>728</v>
      </c>
      <c r="C405">
        <v>404</v>
      </c>
      <c r="D405">
        <v>220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6.34</v>
      </c>
      <c r="R405">
        <v>0</v>
      </c>
      <c r="S405">
        <v>100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0.5</v>
      </c>
      <c r="AH405">
        <v>0.74750000000000005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7.0875009999999996</v>
      </c>
      <c r="AX405">
        <v>9</v>
      </c>
      <c r="AY405">
        <v>9</v>
      </c>
    </row>
    <row r="406" spans="1:51" x14ac:dyDescent="0.25">
      <c r="A406">
        <v>1290</v>
      </c>
      <c r="B406" t="s">
        <v>1017</v>
      </c>
      <c r="C406">
        <v>404</v>
      </c>
      <c r="D406">
        <v>220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0.36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0.5</v>
      </c>
      <c r="AH406">
        <v>0.74750000000000005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1.1074999999999999</v>
      </c>
      <c r="AX406">
        <v>9</v>
      </c>
      <c r="AY406">
        <v>9</v>
      </c>
    </row>
    <row r="407" spans="1:51" x14ac:dyDescent="0.25">
      <c r="A407">
        <v>1291</v>
      </c>
      <c r="B407" t="s">
        <v>1019</v>
      </c>
      <c r="C407">
        <v>404</v>
      </c>
      <c r="D407">
        <v>220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0.17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0.5</v>
      </c>
      <c r="AH407">
        <v>0.74750000000000005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0.91749999999999998</v>
      </c>
      <c r="AX407">
        <v>9</v>
      </c>
      <c r="AY407">
        <v>9</v>
      </c>
    </row>
    <row r="408" spans="1:51" x14ac:dyDescent="0.25">
      <c r="A408">
        <v>1292</v>
      </c>
      <c r="B408" t="s">
        <v>1021</v>
      </c>
      <c r="C408">
        <v>404</v>
      </c>
      <c r="D408">
        <v>220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0.34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0.5</v>
      </c>
      <c r="AH408">
        <v>0.74750000000000005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1.0874999999999999</v>
      </c>
      <c r="AX408">
        <v>9</v>
      </c>
      <c r="AY408">
        <v>9</v>
      </c>
    </row>
    <row r="409" spans="1:51" x14ac:dyDescent="0.25">
      <c r="A409">
        <v>1293</v>
      </c>
      <c r="B409" t="s">
        <v>1023</v>
      </c>
      <c r="C409">
        <v>404</v>
      </c>
      <c r="D409">
        <v>320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0.1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0.5</v>
      </c>
      <c r="AH409">
        <v>0.74750000000000005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0.84750000000000003</v>
      </c>
      <c r="AX409">
        <v>9</v>
      </c>
      <c r="AY409">
        <v>9</v>
      </c>
    </row>
    <row r="410" spans="1:51" x14ac:dyDescent="0.25">
      <c r="A410">
        <v>1294</v>
      </c>
      <c r="B410" t="s">
        <v>1025</v>
      </c>
      <c r="C410">
        <v>404</v>
      </c>
      <c r="D410">
        <v>320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0.33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0.5</v>
      </c>
      <c r="AH410">
        <v>0.74750000000000005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1.0774999999999999</v>
      </c>
      <c r="AX410">
        <v>9</v>
      </c>
      <c r="AY410">
        <v>9</v>
      </c>
    </row>
    <row r="411" spans="1:51" x14ac:dyDescent="0.25">
      <c r="A411">
        <v>1295</v>
      </c>
      <c r="B411" t="s">
        <v>1027</v>
      </c>
      <c r="C411">
        <v>404</v>
      </c>
      <c r="D411">
        <v>220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0.19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0.5</v>
      </c>
      <c r="AH411">
        <v>0.74750000000000005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0.9375</v>
      </c>
      <c r="AX411">
        <v>9</v>
      </c>
      <c r="AY411">
        <v>9</v>
      </c>
    </row>
    <row r="412" spans="1:51" x14ac:dyDescent="0.25">
      <c r="A412">
        <v>1296</v>
      </c>
      <c r="B412" t="s">
        <v>1029</v>
      </c>
      <c r="C412">
        <v>404</v>
      </c>
      <c r="D412">
        <v>220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0.41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0.5</v>
      </c>
      <c r="AH412">
        <v>0.74750000000000005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1.1575</v>
      </c>
      <c r="AX412">
        <v>9</v>
      </c>
      <c r="AY412">
        <v>9</v>
      </c>
    </row>
    <row r="413" spans="1:51" x14ac:dyDescent="0.25">
      <c r="A413">
        <v>1297</v>
      </c>
      <c r="B413" t="s">
        <v>1031</v>
      </c>
      <c r="C413">
        <v>404</v>
      </c>
      <c r="D413">
        <v>220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0.42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0.5</v>
      </c>
      <c r="AH413">
        <v>0.74750000000000005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1.1675</v>
      </c>
      <c r="AX413">
        <v>9</v>
      </c>
      <c r="AY413">
        <v>9</v>
      </c>
    </row>
    <row r="414" spans="1:51" x14ac:dyDescent="0.25">
      <c r="A414">
        <v>1298</v>
      </c>
      <c r="B414" t="s">
        <v>1033</v>
      </c>
      <c r="C414">
        <v>404</v>
      </c>
      <c r="D414">
        <v>220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0.13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0.5</v>
      </c>
      <c r="AH414">
        <v>0.74750000000000005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0.87749999999999995</v>
      </c>
      <c r="AX414">
        <v>9</v>
      </c>
      <c r="AY414">
        <v>9</v>
      </c>
    </row>
    <row r="415" spans="1:51" x14ac:dyDescent="0.25">
      <c r="A415">
        <v>1299</v>
      </c>
      <c r="B415" t="s">
        <v>1035</v>
      </c>
      <c r="C415">
        <v>404</v>
      </c>
      <c r="D415">
        <v>220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0.38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0.5</v>
      </c>
      <c r="AH415">
        <v>0.74750000000000005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1.1274999999999999</v>
      </c>
      <c r="AX415">
        <v>9</v>
      </c>
      <c r="AY415">
        <v>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52"/>
  <sheetViews>
    <sheetView topLeftCell="B635" workbookViewId="0">
      <pane ySplit="900" topLeftCell="A600"/>
      <selection activeCell="D635" sqref="D635:E635"/>
      <selection pane="bottomLeft" activeCell="E607" sqref="E607"/>
    </sheetView>
  </sheetViews>
  <sheetFormatPr defaultRowHeight="15" x14ac:dyDescent="0.25"/>
  <cols>
    <col min="1" max="1" width="93.7109375" bestFit="1" customWidth="1"/>
    <col min="3" max="3" width="54.28515625" customWidth="1"/>
    <col min="4" max="4" width="10.140625" style="25" bestFit="1" customWidth="1"/>
    <col min="5" max="5" width="38" style="41" customWidth="1"/>
    <col min="6" max="6" width="12.7109375" style="10" customWidth="1"/>
    <col min="7" max="7" width="9.140625" style="10"/>
  </cols>
  <sheetData>
    <row r="1" spans="1:7" s="39" customFormat="1" x14ac:dyDescent="0.25">
      <c r="B1" s="39" t="s">
        <v>1429</v>
      </c>
      <c r="D1" s="40"/>
      <c r="E1" s="40"/>
    </row>
    <row r="2" spans="1:7" s="3" customFormat="1" x14ac:dyDescent="0.25">
      <c r="A2" t="s">
        <v>1430</v>
      </c>
      <c r="B2" t="s">
        <v>1287</v>
      </c>
      <c r="C2" t="s">
        <v>1288</v>
      </c>
      <c r="D2" s="25" t="s">
        <v>0</v>
      </c>
      <c r="E2" s="16" t="s">
        <v>2</v>
      </c>
      <c r="F2" s="22" t="s">
        <v>1431</v>
      </c>
      <c r="G2" s="16" t="s">
        <v>1432</v>
      </c>
    </row>
    <row r="3" spans="1:7" x14ac:dyDescent="0.25">
      <c r="A3" t="s">
        <v>1433</v>
      </c>
      <c r="B3">
        <v>11</v>
      </c>
      <c r="C3" t="s">
        <v>1430</v>
      </c>
      <c r="D3" s="25">
        <v>900</v>
      </c>
      <c r="E3" s="41" t="s">
        <v>702</v>
      </c>
    </row>
    <row r="4" spans="1:7" x14ac:dyDescent="0.25">
      <c r="A4" t="s">
        <v>1433</v>
      </c>
      <c r="B4">
        <v>11</v>
      </c>
      <c r="C4" t="s">
        <v>1433</v>
      </c>
      <c r="D4" s="25">
        <v>900</v>
      </c>
      <c r="E4" s="41" t="s">
        <v>702</v>
      </c>
    </row>
    <row r="5" spans="1:7" x14ac:dyDescent="0.25">
      <c r="A5" t="s">
        <v>1433</v>
      </c>
      <c r="B5">
        <v>11</v>
      </c>
      <c r="C5" t="s">
        <v>1433</v>
      </c>
      <c r="D5" s="25">
        <v>900</v>
      </c>
      <c r="E5" s="41" t="s">
        <v>702</v>
      </c>
    </row>
    <row r="6" spans="1:7" x14ac:dyDescent="0.25">
      <c r="A6" t="s">
        <v>1434</v>
      </c>
      <c r="B6">
        <v>11</v>
      </c>
      <c r="C6" t="s">
        <v>1433</v>
      </c>
      <c r="D6" s="25">
        <v>900</v>
      </c>
      <c r="E6" s="41" t="s">
        <v>702</v>
      </c>
    </row>
    <row r="7" spans="1:7" x14ac:dyDescent="0.25">
      <c r="A7" t="s">
        <v>1435</v>
      </c>
      <c r="B7">
        <v>11</v>
      </c>
      <c r="C7" t="s">
        <v>1430</v>
      </c>
      <c r="D7" s="25">
        <v>900</v>
      </c>
      <c r="E7" s="41" t="s">
        <v>702</v>
      </c>
    </row>
    <row r="8" spans="1:7" x14ac:dyDescent="0.25">
      <c r="A8" t="s">
        <v>1436</v>
      </c>
      <c r="B8">
        <v>12</v>
      </c>
      <c r="C8" t="s">
        <v>1434</v>
      </c>
      <c r="D8" s="25">
        <v>0</v>
      </c>
      <c r="E8" s="41" t="s">
        <v>87</v>
      </c>
    </row>
    <row r="9" spans="1:7" x14ac:dyDescent="0.25">
      <c r="A9" t="s">
        <v>1437</v>
      </c>
      <c r="B9">
        <v>12</v>
      </c>
      <c r="C9" t="s">
        <v>1434</v>
      </c>
      <c r="D9" s="25">
        <v>0</v>
      </c>
      <c r="E9" s="41" t="s">
        <v>87</v>
      </c>
    </row>
    <row r="10" spans="1:7" x14ac:dyDescent="0.25">
      <c r="A10" t="s">
        <v>1438</v>
      </c>
      <c r="B10">
        <v>20</v>
      </c>
      <c r="C10" t="s">
        <v>1439</v>
      </c>
      <c r="D10" s="25">
        <v>0</v>
      </c>
      <c r="E10" s="41" t="s">
        <v>87</v>
      </c>
    </row>
    <row r="11" spans="1:7" x14ac:dyDescent="0.25">
      <c r="A11" t="s">
        <v>1435</v>
      </c>
      <c r="B11">
        <v>21</v>
      </c>
      <c r="C11" t="s">
        <v>1435</v>
      </c>
      <c r="D11" s="25">
        <v>0</v>
      </c>
      <c r="E11" s="41" t="s">
        <v>87</v>
      </c>
    </row>
    <row r="12" spans="1:7" x14ac:dyDescent="0.25">
      <c r="A12" t="s">
        <v>1436</v>
      </c>
      <c r="B12">
        <v>21</v>
      </c>
      <c r="C12" t="s">
        <v>1435</v>
      </c>
      <c r="D12" s="25">
        <v>0</v>
      </c>
      <c r="E12" s="41" t="s">
        <v>87</v>
      </c>
    </row>
    <row r="13" spans="1:7" x14ac:dyDescent="0.25">
      <c r="A13" t="s">
        <v>1437</v>
      </c>
      <c r="B13">
        <v>22</v>
      </c>
      <c r="C13" t="s">
        <v>1436</v>
      </c>
      <c r="D13" s="25">
        <v>0</v>
      </c>
      <c r="E13" s="41" t="s">
        <v>87</v>
      </c>
    </row>
    <row r="14" spans="1:7" x14ac:dyDescent="0.25">
      <c r="A14" t="s">
        <v>1438</v>
      </c>
      <c r="B14">
        <v>22</v>
      </c>
      <c r="C14" t="s">
        <v>1436</v>
      </c>
      <c r="D14" s="25">
        <v>0</v>
      </c>
      <c r="E14" s="41" t="s">
        <v>87</v>
      </c>
    </row>
    <row r="15" spans="1:7" x14ac:dyDescent="0.25">
      <c r="A15" t="s">
        <v>1439</v>
      </c>
      <c r="B15">
        <v>23</v>
      </c>
      <c r="C15" t="s">
        <v>1437</v>
      </c>
      <c r="D15" s="25">
        <v>0</v>
      </c>
      <c r="E15" s="41" t="s">
        <v>87</v>
      </c>
    </row>
    <row r="16" spans="1:7" x14ac:dyDescent="0.25">
      <c r="A16" t="s">
        <v>1440</v>
      </c>
      <c r="B16">
        <v>23</v>
      </c>
      <c r="C16" t="s">
        <v>1437</v>
      </c>
      <c r="D16" s="25">
        <v>0</v>
      </c>
      <c r="E16" s="41" t="s">
        <v>87</v>
      </c>
    </row>
    <row r="17" spans="1:5" x14ac:dyDescent="0.25">
      <c r="A17" t="s">
        <v>1441</v>
      </c>
      <c r="B17">
        <v>24</v>
      </c>
      <c r="C17" t="s">
        <v>1438</v>
      </c>
      <c r="D17" s="25">
        <v>0</v>
      </c>
      <c r="E17" s="41" t="s">
        <v>87</v>
      </c>
    </row>
    <row r="18" spans="1:5" x14ac:dyDescent="0.25">
      <c r="A18" t="s">
        <v>1442</v>
      </c>
      <c r="B18">
        <v>24</v>
      </c>
      <c r="C18" t="s">
        <v>1438</v>
      </c>
      <c r="D18" s="25">
        <v>0</v>
      </c>
      <c r="E18" s="41" t="s">
        <v>87</v>
      </c>
    </row>
    <row r="19" spans="1:5" x14ac:dyDescent="0.25">
      <c r="A19" t="s">
        <v>1443</v>
      </c>
      <c r="B19">
        <v>31</v>
      </c>
      <c r="C19" t="s">
        <v>1444</v>
      </c>
      <c r="D19" s="25">
        <v>0</v>
      </c>
      <c r="E19" s="41" t="s">
        <v>87</v>
      </c>
    </row>
    <row r="20" spans="1:5" x14ac:dyDescent="0.25">
      <c r="A20" t="s">
        <v>1445</v>
      </c>
      <c r="B20">
        <v>31</v>
      </c>
      <c r="C20" t="s">
        <v>1444</v>
      </c>
      <c r="D20" s="25">
        <v>0</v>
      </c>
      <c r="E20" s="41" t="s">
        <v>87</v>
      </c>
    </row>
    <row r="21" spans="1:5" x14ac:dyDescent="0.25">
      <c r="A21" t="s">
        <v>1446</v>
      </c>
      <c r="B21">
        <v>31</v>
      </c>
      <c r="C21" t="s">
        <v>1444</v>
      </c>
      <c r="D21" s="25">
        <v>0</v>
      </c>
      <c r="E21" s="41" t="s">
        <v>87</v>
      </c>
    </row>
    <row r="22" spans="1:5" x14ac:dyDescent="0.25">
      <c r="A22" t="s">
        <v>1447</v>
      </c>
      <c r="B22">
        <v>31</v>
      </c>
      <c r="C22" t="s">
        <v>1444</v>
      </c>
      <c r="D22" s="25">
        <v>0</v>
      </c>
      <c r="E22" s="41" t="s">
        <v>87</v>
      </c>
    </row>
    <row r="23" spans="1:5" x14ac:dyDescent="0.25">
      <c r="A23" t="s">
        <v>1442</v>
      </c>
      <c r="B23">
        <v>31</v>
      </c>
      <c r="C23" t="s">
        <v>1444</v>
      </c>
      <c r="D23" s="25">
        <v>0</v>
      </c>
      <c r="E23" s="41" t="s">
        <v>87</v>
      </c>
    </row>
    <row r="24" spans="1:5" x14ac:dyDescent="0.25">
      <c r="A24" t="s">
        <v>1443</v>
      </c>
      <c r="B24">
        <v>31</v>
      </c>
      <c r="C24" t="s">
        <v>1444</v>
      </c>
      <c r="D24" s="25">
        <v>0</v>
      </c>
      <c r="E24" s="41" t="s">
        <v>87</v>
      </c>
    </row>
    <row r="25" spans="1:5" x14ac:dyDescent="0.25">
      <c r="A25" t="s">
        <v>1445</v>
      </c>
      <c r="B25">
        <v>32</v>
      </c>
      <c r="C25" t="s">
        <v>1448</v>
      </c>
      <c r="D25" s="25">
        <v>0</v>
      </c>
      <c r="E25" s="41" t="s">
        <v>87</v>
      </c>
    </row>
    <row r="26" spans="1:5" x14ac:dyDescent="0.25">
      <c r="A26" t="s">
        <v>1446</v>
      </c>
      <c r="B26">
        <v>32</v>
      </c>
      <c r="C26" t="s">
        <v>1448</v>
      </c>
      <c r="D26" s="25">
        <v>0</v>
      </c>
      <c r="E26" s="41" t="s">
        <v>87</v>
      </c>
    </row>
    <row r="27" spans="1:5" x14ac:dyDescent="0.25">
      <c r="A27" t="s">
        <v>1447</v>
      </c>
      <c r="B27">
        <v>80</v>
      </c>
      <c r="C27" t="s">
        <v>1449</v>
      </c>
      <c r="D27" s="25">
        <v>0</v>
      </c>
      <c r="E27" s="41" t="s">
        <v>87</v>
      </c>
    </row>
    <row r="28" spans="1:5" x14ac:dyDescent="0.25">
      <c r="A28" t="s">
        <v>1442</v>
      </c>
      <c r="B28">
        <v>81</v>
      </c>
      <c r="C28" t="s">
        <v>1450</v>
      </c>
      <c r="D28" s="25">
        <v>0</v>
      </c>
      <c r="E28" s="41" t="s">
        <v>87</v>
      </c>
    </row>
    <row r="29" spans="1:5" x14ac:dyDescent="0.25">
      <c r="A29" t="s">
        <v>1443</v>
      </c>
      <c r="B29">
        <v>82</v>
      </c>
      <c r="C29" t="s">
        <v>1451</v>
      </c>
      <c r="D29" s="25">
        <v>0</v>
      </c>
      <c r="E29" s="41" t="s">
        <v>87</v>
      </c>
    </row>
    <row r="30" spans="1:5" x14ac:dyDescent="0.25">
      <c r="A30" t="s">
        <v>1445</v>
      </c>
      <c r="B30">
        <v>82</v>
      </c>
      <c r="C30" t="s">
        <v>1451</v>
      </c>
      <c r="D30" s="25">
        <v>0</v>
      </c>
      <c r="E30" s="41" t="s">
        <v>87</v>
      </c>
    </row>
    <row r="31" spans="1:5" x14ac:dyDescent="0.25">
      <c r="A31" t="s">
        <v>1446</v>
      </c>
      <c r="B31">
        <v>2001</v>
      </c>
      <c r="C31" t="s">
        <v>1452</v>
      </c>
      <c r="D31" s="25">
        <v>0</v>
      </c>
      <c r="E31" s="41" t="s">
        <v>87</v>
      </c>
    </row>
    <row r="32" spans="1:5" x14ac:dyDescent="0.25">
      <c r="A32" t="s">
        <v>1447</v>
      </c>
      <c r="B32">
        <v>2002</v>
      </c>
      <c r="C32" t="s">
        <v>1453</v>
      </c>
      <c r="D32" s="25">
        <v>0</v>
      </c>
      <c r="E32" s="41" t="s">
        <v>87</v>
      </c>
    </row>
    <row r="33" spans="1:5" x14ac:dyDescent="0.25">
      <c r="A33" t="s">
        <v>1442</v>
      </c>
      <c r="B33">
        <v>2003</v>
      </c>
      <c r="C33" t="s">
        <v>1454</v>
      </c>
      <c r="D33" s="25">
        <v>0</v>
      </c>
      <c r="E33" s="41" t="s">
        <v>87</v>
      </c>
    </row>
    <row r="34" spans="1:5" x14ac:dyDescent="0.25">
      <c r="A34" t="s">
        <v>1443</v>
      </c>
      <c r="B34">
        <v>2004</v>
      </c>
      <c r="C34" t="s">
        <v>1455</v>
      </c>
      <c r="D34" s="25">
        <v>0</v>
      </c>
      <c r="E34" s="41" t="s">
        <v>87</v>
      </c>
    </row>
    <row r="35" spans="1:5" x14ac:dyDescent="0.25">
      <c r="A35" t="s">
        <v>1445</v>
      </c>
      <c r="B35">
        <v>2006</v>
      </c>
      <c r="C35" t="s">
        <v>1456</v>
      </c>
      <c r="D35" s="25">
        <v>0</v>
      </c>
      <c r="E35" s="41" t="s">
        <v>87</v>
      </c>
    </row>
    <row r="36" spans="1:5" x14ac:dyDescent="0.25">
      <c r="A36" t="s">
        <v>1446</v>
      </c>
      <c r="B36">
        <v>2007</v>
      </c>
      <c r="C36" t="s">
        <v>1457</v>
      </c>
      <c r="D36" s="25">
        <v>0</v>
      </c>
      <c r="E36" s="41" t="s">
        <v>87</v>
      </c>
    </row>
    <row r="37" spans="1:5" x14ac:dyDescent="0.25">
      <c r="A37" t="s">
        <v>1447</v>
      </c>
      <c r="B37">
        <v>2008</v>
      </c>
      <c r="C37" t="s">
        <v>1458</v>
      </c>
      <c r="D37" s="25">
        <v>41</v>
      </c>
      <c r="E37" s="41" t="s">
        <v>52</v>
      </c>
    </row>
    <row r="38" spans="1:5" x14ac:dyDescent="0.25">
      <c r="A38" t="s">
        <v>1459</v>
      </c>
      <c r="B38">
        <v>2009</v>
      </c>
      <c r="C38" t="s">
        <v>1460</v>
      </c>
      <c r="D38" s="25">
        <v>42</v>
      </c>
      <c r="E38" s="41" t="s">
        <v>54</v>
      </c>
    </row>
    <row r="39" spans="1:5" x14ac:dyDescent="0.25">
      <c r="A39" t="s">
        <v>1461</v>
      </c>
      <c r="B39">
        <v>2011</v>
      </c>
      <c r="C39" t="s">
        <v>1462</v>
      </c>
      <c r="D39" s="25">
        <v>42</v>
      </c>
      <c r="E39" s="41" t="s">
        <v>54</v>
      </c>
    </row>
    <row r="40" spans="1:5" x14ac:dyDescent="0.25">
      <c r="A40" t="s">
        <v>1463</v>
      </c>
      <c r="B40">
        <v>2012</v>
      </c>
      <c r="C40" t="s">
        <v>1464</v>
      </c>
      <c r="D40" s="25">
        <v>317</v>
      </c>
      <c r="E40" s="41" t="s">
        <v>440</v>
      </c>
    </row>
    <row r="41" spans="1:5" x14ac:dyDescent="0.25">
      <c r="A41" t="s">
        <v>1465</v>
      </c>
      <c r="B41">
        <v>2013</v>
      </c>
      <c r="C41" t="s">
        <v>1466</v>
      </c>
      <c r="D41" s="42">
        <v>154</v>
      </c>
      <c r="E41" s="19" t="s">
        <v>245</v>
      </c>
    </row>
    <row r="42" spans="1:5" x14ac:dyDescent="0.25">
      <c r="A42" t="s">
        <v>1467</v>
      </c>
      <c r="B42">
        <v>2014</v>
      </c>
      <c r="C42" t="s">
        <v>1468</v>
      </c>
      <c r="D42" s="25">
        <v>46</v>
      </c>
      <c r="E42" s="41" t="s">
        <v>62</v>
      </c>
    </row>
    <row r="43" spans="1:5" x14ac:dyDescent="0.25">
      <c r="A43" t="s">
        <v>1459</v>
      </c>
      <c r="B43">
        <v>2015</v>
      </c>
      <c r="C43" t="s">
        <v>1469</v>
      </c>
      <c r="D43" s="25">
        <v>47</v>
      </c>
      <c r="E43" s="41" t="s">
        <v>64</v>
      </c>
    </row>
    <row r="44" spans="1:5" x14ac:dyDescent="0.25">
      <c r="A44" t="s">
        <v>1461</v>
      </c>
      <c r="B44">
        <v>2016</v>
      </c>
      <c r="C44" t="s">
        <v>1470</v>
      </c>
      <c r="D44" s="25">
        <v>210</v>
      </c>
      <c r="E44" s="41" t="s">
        <v>24</v>
      </c>
    </row>
    <row r="45" spans="1:5" x14ac:dyDescent="0.25">
      <c r="A45" t="s">
        <v>1463</v>
      </c>
      <c r="B45">
        <v>2017</v>
      </c>
      <c r="C45" t="s">
        <v>1471</v>
      </c>
      <c r="D45" s="25">
        <v>232</v>
      </c>
      <c r="E45" s="41" t="s">
        <v>333</v>
      </c>
    </row>
    <row r="46" spans="1:5" x14ac:dyDescent="0.25">
      <c r="A46" t="s">
        <v>1465</v>
      </c>
      <c r="B46">
        <v>2018</v>
      </c>
      <c r="C46" t="s">
        <v>1472</v>
      </c>
      <c r="D46" s="25">
        <v>52</v>
      </c>
      <c r="E46" s="41" t="s">
        <v>70</v>
      </c>
    </row>
    <row r="47" spans="1:5" x14ac:dyDescent="0.25">
      <c r="A47" t="s">
        <v>1467</v>
      </c>
      <c r="B47">
        <v>2019</v>
      </c>
      <c r="C47" t="s">
        <v>1473</v>
      </c>
      <c r="D47" s="25">
        <v>210</v>
      </c>
      <c r="E47" s="41" t="s">
        <v>24</v>
      </c>
    </row>
    <row r="48" spans="1:5" x14ac:dyDescent="0.25">
      <c r="A48" t="s">
        <v>1459</v>
      </c>
      <c r="B48">
        <v>2020</v>
      </c>
      <c r="C48" t="s">
        <v>1474</v>
      </c>
      <c r="D48" s="25">
        <v>314</v>
      </c>
      <c r="E48" s="41" t="s">
        <v>429</v>
      </c>
    </row>
    <row r="49" spans="1:6" x14ac:dyDescent="0.25">
      <c r="A49" t="s">
        <v>1461</v>
      </c>
      <c r="B49">
        <v>2021</v>
      </c>
      <c r="C49" t="s">
        <v>1475</v>
      </c>
      <c r="D49" s="25">
        <v>24</v>
      </c>
      <c r="E49" s="41" t="s">
        <v>21</v>
      </c>
    </row>
    <row r="50" spans="1:6" x14ac:dyDescent="0.25">
      <c r="A50" t="s">
        <v>1463</v>
      </c>
      <c r="B50">
        <v>2022</v>
      </c>
      <c r="C50" t="s">
        <v>1476</v>
      </c>
      <c r="D50" s="25">
        <v>24</v>
      </c>
      <c r="E50" s="41" t="s">
        <v>21</v>
      </c>
    </row>
    <row r="51" spans="1:6" x14ac:dyDescent="0.25">
      <c r="A51" t="s">
        <v>1465</v>
      </c>
      <c r="B51">
        <v>2023</v>
      </c>
      <c r="C51" t="s">
        <v>1477</v>
      </c>
      <c r="D51" s="25">
        <v>43</v>
      </c>
      <c r="E51" s="41" t="s">
        <v>56</v>
      </c>
    </row>
    <row r="52" spans="1:6" x14ac:dyDescent="0.25">
      <c r="A52" t="s">
        <v>1467</v>
      </c>
      <c r="B52">
        <v>2024</v>
      </c>
      <c r="C52" t="s">
        <v>1478</v>
      </c>
      <c r="D52" s="25">
        <v>27</v>
      </c>
      <c r="E52" s="41" t="s">
        <v>26</v>
      </c>
    </row>
    <row r="53" spans="1:6" x14ac:dyDescent="0.25">
      <c r="A53" t="s">
        <v>1459</v>
      </c>
      <c r="B53">
        <v>2025</v>
      </c>
      <c r="C53" t="s">
        <v>1479</v>
      </c>
      <c r="D53" s="25">
        <v>210</v>
      </c>
      <c r="E53" s="41" t="s">
        <v>24</v>
      </c>
    </row>
    <row r="54" spans="1:6" x14ac:dyDescent="0.25">
      <c r="A54" t="s">
        <v>1461</v>
      </c>
      <c r="B54">
        <v>2026</v>
      </c>
      <c r="C54" t="s">
        <v>1480</v>
      </c>
      <c r="D54" s="25">
        <v>34</v>
      </c>
      <c r="E54" s="41" t="s">
        <v>34</v>
      </c>
    </row>
    <row r="55" spans="1:6" x14ac:dyDescent="0.25">
      <c r="A55" t="s">
        <v>1463</v>
      </c>
      <c r="B55">
        <v>2027</v>
      </c>
      <c r="C55" t="s">
        <v>1481</v>
      </c>
      <c r="D55" s="25">
        <v>37</v>
      </c>
      <c r="E55" s="41" t="s">
        <v>38</v>
      </c>
    </row>
    <row r="56" spans="1:6" x14ac:dyDescent="0.25">
      <c r="A56" t="s">
        <v>1465</v>
      </c>
      <c r="B56">
        <v>2028</v>
      </c>
      <c r="C56" t="s">
        <v>1482</v>
      </c>
      <c r="D56" s="25">
        <v>24</v>
      </c>
      <c r="E56" s="41" t="s">
        <v>21</v>
      </c>
    </row>
    <row r="57" spans="1:6" x14ac:dyDescent="0.25">
      <c r="A57" t="s">
        <v>1467</v>
      </c>
      <c r="B57">
        <v>2029</v>
      </c>
      <c r="C57" t="s">
        <v>1483</v>
      </c>
      <c r="D57" s="25">
        <v>14</v>
      </c>
      <c r="E57" s="19" t="s">
        <v>111</v>
      </c>
    </row>
    <row r="58" spans="1:6" x14ac:dyDescent="0.25">
      <c r="A58" t="s">
        <v>1484</v>
      </c>
      <c r="B58">
        <v>2030</v>
      </c>
      <c r="C58" t="s">
        <v>1485</v>
      </c>
      <c r="D58" s="25">
        <v>14</v>
      </c>
      <c r="E58" s="19" t="s">
        <v>111</v>
      </c>
    </row>
    <row r="59" spans="1:6" x14ac:dyDescent="0.25">
      <c r="A59" t="s">
        <v>1486</v>
      </c>
      <c r="B59">
        <v>2031</v>
      </c>
      <c r="C59" t="s">
        <v>1487</v>
      </c>
      <c r="D59" s="25">
        <v>16</v>
      </c>
      <c r="E59" s="41" t="s">
        <v>115</v>
      </c>
    </row>
    <row r="60" spans="1:6" x14ac:dyDescent="0.25">
      <c r="A60" t="s">
        <v>1488</v>
      </c>
      <c r="B60">
        <v>2032</v>
      </c>
      <c r="C60" t="s">
        <v>1489</v>
      </c>
      <c r="D60" s="25">
        <v>17</v>
      </c>
      <c r="E60" s="41" t="s">
        <v>117</v>
      </c>
    </row>
    <row r="61" spans="1:6" x14ac:dyDescent="0.25">
      <c r="A61" t="s">
        <v>1490</v>
      </c>
      <c r="B61">
        <v>2033</v>
      </c>
      <c r="C61" t="s">
        <v>1491</v>
      </c>
      <c r="D61" s="25">
        <v>12</v>
      </c>
      <c r="E61" s="41" t="s">
        <v>109</v>
      </c>
    </row>
    <row r="62" spans="1:6" x14ac:dyDescent="0.25">
      <c r="A62" t="s">
        <v>1492</v>
      </c>
      <c r="B62">
        <v>2034</v>
      </c>
      <c r="C62" t="s">
        <v>1493</v>
      </c>
      <c r="D62" s="25">
        <v>53</v>
      </c>
      <c r="E62" s="41" t="s">
        <v>72</v>
      </c>
    </row>
    <row r="63" spans="1:6" x14ac:dyDescent="0.25">
      <c r="A63" t="s">
        <v>1484</v>
      </c>
      <c r="B63">
        <v>2035</v>
      </c>
      <c r="C63" t="s">
        <v>1494</v>
      </c>
      <c r="D63" s="25">
        <v>215</v>
      </c>
      <c r="E63" s="41" t="s">
        <v>301</v>
      </c>
      <c r="F63" s="43"/>
    </row>
    <row r="64" spans="1:6" x14ac:dyDescent="0.25">
      <c r="A64" t="s">
        <v>1486</v>
      </c>
      <c r="B64">
        <v>2036</v>
      </c>
      <c r="C64" t="s">
        <v>1495</v>
      </c>
      <c r="D64" s="25">
        <v>10</v>
      </c>
      <c r="E64" s="41" t="s">
        <v>105</v>
      </c>
    </row>
    <row r="65" spans="1:6" x14ac:dyDescent="0.25">
      <c r="A65" t="s">
        <v>1488</v>
      </c>
      <c r="B65">
        <v>2037</v>
      </c>
      <c r="C65" t="s">
        <v>1496</v>
      </c>
      <c r="D65" s="25">
        <v>8</v>
      </c>
      <c r="E65" s="41" t="s">
        <v>101</v>
      </c>
      <c r="F65" s="41"/>
    </row>
    <row r="66" spans="1:6" x14ac:dyDescent="0.25">
      <c r="A66" t="s">
        <v>1490</v>
      </c>
      <c r="B66">
        <v>2038</v>
      </c>
      <c r="C66" t="s">
        <v>1497</v>
      </c>
      <c r="D66" s="25">
        <v>238</v>
      </c>
      <c r="E66" s="41" t="s">
        <v>342</v>
      </c>
      <c r="F66" s="41"/>
    </row>
    <row r="67" spans="1:6" x14ac:dyDescent="0.25">
      <c r="A67" t="s">
        <v>1492</v>
      </c>
      <c r="B67">
        <v>2038</v>
      </c>
      <c r="C67" t="s">
        <v>1497</v>
      </c>
      <c r="D67" s="25">
        <v>238</v>
      </c>
      <c r="E67" s="41" t="s">
        <v>342</v>
      </c>
      <c r="F67" s="41"/>
    </row>
    <row r="68" spans="1:6" x14ac:dyDescent="0.25">
      <c r="A68" t="s">
        <v>1484</v>
      </c>
      <c r="B68">
        <v>2039</v>
      </c>
      <c r="C68" t="s">
        <v>1498</v>
      </c>
      <c r="D68" s="25">
        <v>8</v>
      </c>
      <c r="E68" s="41" t="s">
        <v>101</v>
      </c>
    </row>
    <row r="69" spans="1:6" x14ac:dyDescent="0.25">
      <c r="A69" t="s">
        <v>1486</v>
      </c>
      <c r="B69">
        <v>2040</v>
      </c>
      <c r="C69" t="s">
        <v>1499</v>
      </c>
      <c r="D69" s="25">
        <v>321</v>
      </c>
      <c r="E69" s="41" t="s">
        <v>449</v>
      </c>
    </row>
    <row r="70" spans="1:6" x14ac:dyDescent="0.25">
      <c r="A70" t="s">
        <v>1488</v>
      </c>
      <c r="B70">
        <v>2041</v>
      </c>
      <c r="C70" t="s">
        <v>1500</v>
      </c>
      <c r="D70" s="25">
        <v>238</v>
      </c>
      <c r="E70" s="41" t="s">
        <v>342</v>
      </c>
    </row>
    <row r="71" spans="1:6" x14ac:dyDescent="0.25">
      <c r="A71" t="s">
        <v>1490</v>
      </c>
      <c r="B71">
        <v>2042</v>
      </c>
      <c r="C71" t="s">
        <v>1501</v>
      </c>
      <c r="D71" s="25">
        <v>8</v>
      </c>
      <c r="E71" s="41" t="s">
        <v>101</v>
      </c>
    </row>
    <row r="72" spans="1:6" x14ac:dyDescent="0.25">
      <c r="A72" t="s">
        <v>1492</v>
      </c>
      <c r="B72">
        <v>2043</v>
      </c>
      <c r="C72" t="s">
        <v>1502</v>
      </c>
      <c r="D72" s="25">
        <v>37</v>
      </c>
      <c r="E72" s="41" t="s">
        <v>38</v>
      </c>
    </row>
    <row r="73" spans="1:6" x14ac:dyDescent="0.25">
      <c r="A73" t="s">
        <v>1484</v>
      </c>
      <c r="B73">
        <v>2044</v>
      </c>
      <c r="C73" t="s">
        <v>1503</v>
      </c>
      <c r="D73" s="25">
        <v>12</v>
      </c>
      <c r="E73" s="41" t="s">
        <v>109</v>
      </c>
    </row>
    <row r="74" spans="1:6" x14ac:dyDescent="0.25">
      <c r="A74" t="s">
        <v>1486</v>
      </c>
      <c r="B74">
        <v>2045</v>
      </c>
      <c r="C74" t="s">
        <v>1504</v>
      </c>
      <c r="D74" s="25">
        <v>52</v>
      </c>
      <c r="E74" s="41" t="s">
        <v>70</v>
      </c>
    </row>
    <row r="75" spans="1:6" x14ac:dyDescent="0.25">
      <c r="A75" t="s">
        <v>1488</v>
      </c>
      <c r="B75">
        <v>2046</v>
      </c>
      <c r="C75" t="s">
        <v>1505</v>
      </c>
      <c r="D75" s="25">
        <v>61</v>
      </c>
      <c r="E75" s="41" t="s">
        <v>121</v>
      </c>
    </row>
    <row r="76" spans="1:6" x14ac:dyDescent="0.25">
      <c r="A76" t="s">
        <v>1490</v>
      </c>
      <c r="B76">
        <v>2047</v>
      </c>
      <c r="C76" t="s">
        <v>1506</v>
      </c>
      <c r="D76" s="25">
        <v>2</v>
      </c>
      <c r="E76" s="41" t="s">
        <v>91</v>
      </c>
    </row>
    <row r="77" spans="1:6" x14ac:dyDescent="0.25">
      <c r="A77" t="s">
        <v>1492</v>
      </c>
      <c r="B77">
        <v>2048</v>
      </c>
      <c r="C77" t="s">
        <v>1507</v>
      </c>
      <c r="D77" s="42">
        <v>265</v>
      </c>
      <c r="E77" s="19" t="s">
        <v>354</v>
      </c>
    </row>
    <row r="78" spans="1:6" x14ac:dyDescent="0.25">
      <c r="A78" t="s">
        <v>1444</v>
      </c>
      <c r="B78">
        <v>2049</v>
      </c>
      <c r="C78" t="s">
        <v>1508</v>
      </c>
      <c r="D78" s="42">
        <v>286</v>
      </c>
      <c r="E78" s="19" t="s">
        <v>388</v>
      </c>
    </row>
    <row r="79" spans="1:6" x14ac:dyDescent="0.25">
      <c r="A79" t="s">
        <v>1509</v>
      </c>
      <c r="B79">
        <v>2050</v>
      </c>
      <c r="C79" t="s">
        <v>1510</v>
      </c>
      <c r="D79" s="25">
        <v>22</v>
      </c>
      <c r="E79" s="41" t="s">
        <v>18</v>
      </c>
    </row>
    <row r="80" spans="1:6" x14ac:dyDescent="0.25">
      <c r="A80" t="s">
        <v>1511</v>
      </c>
      <c r="B80">
        <v>2051</v>
      </c>
      <c r="C80" t="s">
        <v>1512</v>
      </c>
      <c r="D80" s="25">
        <v>273</v>
      </c>
      <c r="E80" s="19" t="s">
        <v>370</v>
      </c>
    </row>
    <row r="81" spans="1:5" x14ac:dyDescent="0.25">
      <c r="A81" t="s">
        <v>1513</v>
      </c>
      <c r="B81">
        <v>2052</v>
      </c>
      <c r="C81" t="s">
        <v>1514</v>
      </c>
      <c r="D81" s="25">
        <v>273</v>
      </c>
      <c r="E81" s="19" t="s">
        <v>370</v>
      </c>
    </row>
    <row r="82" spans="1:5" x14ac:dyDescent="0.25">
      <c r="A82" t="s">
        <v>1515</v>
      </c>
      <c r="B82">
        <v>2053</v>
      </c>
      <c r="C82" t="s">
        <v>1516</v>
      </c>
      <c r="D82" s="25">
        <v>53</v>
      </c>
      <c r="E82" s="41" t="s">
        <v>72</v>
      </c>
    </row>
    <row r="83" spans="1:5" x14ac:dyDescent="0.25">
      <c r="A83" t="s">
        <v>1444</v>
      </c>
      <c r="B83">
        <v>2054</v>
      </c>
      <c r="C83" t="s">
        <v>1517</v>
      </c>
      <c r="D83" s="25">
        <v>211</v>
      </c>
      <c r="E83" s="41" t="s">
        <v>297</v>
      </c>
    </row>
    <row r="84" spans="1:5" x14ac:dyDescent="0.25">
      <c r="A84" t="s">
        <v>1444</v>
      </c>
      <c r="B84">
        <v>2055</v>
      </c>
      <c r="C84" t="s">
        <v>1518</v>
      </c>
      <c r="D84" s="25">
        <v>59</v>
      </c>
      <c r="E84" s="41" t="s">
        <v>82</v>
      </c>
    </row>
    <row r="85" spans="1:5" x14ac:dyDescent="0.25">
      <c r="A85" t="s">
        <v>1448</v>
      </c>
      <c r="B85">
        <v>2056</v>
      </c>
      <c r="C85" t="s">
        <v>1519</v>
      </c>
      <c r="D85" s="25">
        <v>59</v>
      </c>
      <c r="E85" s="41" t="s">
        <v>82</v>
      </c>
    </row>
    <row r="86" spans="1:5" x14ac:dyDescent="0.25">
      <c r="A86" t="s">
        <v>1444</v>
      </c>
      <c r="B86">
        <v>2057</v>
      </c>
      <c r="C86" t="s">
        <v>1520</v>
      </c>
      <c r="D86" s="25">
        <v>314</v>
      </c>
      <c r="E86" s="41" t="s">
        <v>429</v>
      </c>
    </row>
    <row r="87" spans="1:5" x14ac:dyDescent="0.25">
      <c r="A87" t="s">
        <v>1444</v>
      </c>
      <c r="B87">
        <v>2058</v>
      </c>
      <c r="C87" t="s">
        <v>1521</v>
      </c>
      <c r="D87" s="25">
        <v>12</v>
      </c>
      <c r="E87" s="41" t="s">
        <v>109</v>
      </c>
    </row>
    <row r="88" spans="1:5" x14ac:dyDescent="0.25">
      <c r="A88" t="s">
        <v>1452</v>
      </c>
      <c r="B88">
        <v>2059</v>
      </c>
      <c r="C88" t="s">
        <v>1522</v>
      </c>
      <c r="D88" s="25">
        <v>210</v>
      </c>
      <c r="E88" s="41" t="s">
        <v>24</v>
      </c>
    </row>
    <row r="89" spans="1:5" x14ac:dyDescent="0.25">
      <c r="A89" t="s">
        <v>1453</v>
      </c>
      <c r="B89">
        <v>2060</v>
      </c>
      <c r="C89" t="s">
        <v>1523</v>
      </c>
      <c r="D89" s="25">
        <v>53</v>
      </c>
      <c r="E89" s="41" t="s">
        <v>72</v>
      </c>
    </row>
    <row r="90" spans="1:5" x14ac:dyDescent="0.25">
      <c r="A90" t="s">
        <v>1454</v>
      </c>
      <c r="B90">
        <v>2061</v>
      </c>
      <c r="C90" t="s">
        <v>1524</v>
      </c>
      <c r="D90" s="25">
        <v>224</v>
      </c>
      <c r="E90" s="41" t="s">
        <v>313</v>
      </c>
    </row>
    <row r="91" spans="1:5" x14ac:dyDescent="0.25">
      <c r="A91" t="s">
        <v>1455</v>
      </c>
      <c r="B91">
        <v>2062</v>
      </c>
      <c r="C91" t="s">
        <v>1525</v>
      </c>
      <c r="D91" s="25">
        <v>313</v>
      </c>
      <c r="E91" s="41" t="s">
        <v>427</v>
      </c>
    </row>
    <row r="92" spans="1:5" x14ac:dyDescent="0.25">
      <c r="A92" t="s">
        <v>1456</v>
      </c>
      <c r="B92">
        <v>2062</v>
      </c>
      <c r="C92" t="s">
        <v>1525</v>
      </c>
      <c r="D92" s="25">
        <v>313</v>
      </c>
      <c r="E92" s="41" t="s">
        <v>427</v>
      </c>
    </row>
    <row r="93" spans="1:5" x14ac:dyDescent="0.25">
      <c r="A93" t="s">
        <v>1457</v>
      </c>
      <c r="B93">
        <v>2063</v>
      </c>
      <c r="C93" t="s">
        <v>1526</v>
      </c>
      <c r="D93" s="25">
        <v>319</v>
      </c>
      <c r="E93" s="41" t="s">
        <v>445</v>
      </c>
    </row>
    <row r="94" spans="1:5" x14ac:dyDescent="0.25">
      <c r="A94" t="s">
        <v>1527</v>
      </c>
      <c r="B94">
        <v>2064</v>
      </c>
      <c r="C94" t="s">
        <v>1528</v>
      </c>
      <c r="D94" s="25">
        <v>308</v>
      </c>
      <c r="E94" s="41" t="s">
        <v>417</v>
      </c>
    </row>
    <row r="95" spans="1:5" x14ac:dyDescent="0.25">
      <c r="A95" t="s">
        <v>1529</v>
      </c>
      <c r="B95">
        <v>2065</v>
      </c>
      <c r="C95" t="s">
        <v>1530</v>
      </c>
      <c r="D95" s="25">
        <v>308</v>
      </c>
      <c r="E95" s="41" t="s">
        <v>417</v>
      </c>
    </row>
    <row r="96" spans="1:5" x14ac:dyDescent="0.25">
      <c r="A96" t="s">
        <v>1531</v>
      </c>
      <c r="B96">
        <v>2066</v>
      </c>
      <c r="C96" t="s">
        <v>1532</v>
      </c>
      <c r="D96" s="25">
        <v>310</v>
      </c>
      <c r="E96" s="41" t="s">
        <v>421</v>
      </c>
    </row>
    <row r="97" spans="1:5" x14ac:dyDescent="0.25">
      <c r="A97" t="s">
        <v>1533</v>
      </c>
      <c r="B97">
        <v>2067</v>
      </c>
      <c r="C97" t="s">
        <v>1534</v>
      </c>
      <c r="D97" s="25">
        <v>315</v>
      </c>
      <c r="E97" s="41" t="s">
        <v>436</v>
      </c>
    </row>
    <row r="98" spans="1:5" x14ac:dyDescent="0.25">
      <c r="A98" t="s">
        <v>1535</v>
      </c>
      <c r="B98">
        <v>2068</v>
      </c>
      <c r="C98" t="s">
        <v>1536</v>
      </c>
      <c r="D98" s="42">
        <v>319</v>
      </c>
      <c r="E98" s="41" t="s">
        <v>445</v>
      </c>
    </row>
    <row r="99" spans="1:5" x14ac:dyDescent="0.25">
      <c r="A99" t="s">
        <v>1537</v>
      </c>
      <c r="B99">
        <v>2070</v>
      </c>
      <c r="C99" t="s">
        <v>1538</v>
      </c>
      <c r="D99" s="25">
        <v>237</v>
      </c>
      <c r="E99" s="41" t="s">
        <v>340</v>
      </c>
    </row>
    <row r="100" spans="1:5" x14ac:dyDescent="0.25">
      <c r="A100" t="s">
        <v>1539</v>
      </c>
      <c r="B100">
        <v>2071</v>
      </c>
      <c r="C100" t="s">
        <v>1540</v>
      </c>
      <c r="D100" s="25">
        <v>237</v>
      </c>
      <c r="E100" s="41" t="s">
        <v>340</v>
      </c>
    </row>
    <row r="101" spans="1:5" x14ac:dyDescent="0.25">
      <c r="A101" t="s">
        <v>1541</v>
      </c>
      <c r="B101">
        <v>2072</v>
      </c>
      <c r="C101" t="s">
        <v>1542</v>
      </c>
      <c r="D101" s="25">
        <v>308</v>
      </c>
      <c r="E101" s="41" t="s">
        <v>417</v>
      </c>
    </row>
    <row r="102" spans="1:5" x14ac:dyDescent="0.25">
      <c r="A102" t="s">
        <v>1543</v>
      </c>
      <c r="B102">
        <v>2074</v>
      </c>
      <c r="C102" t="s">
        <v>1544</v>
      </c>
      <c r="D102" s="42">
        <v>49</v>
      </c>
      <c r="E102" s="19" t="s">
        <v>66</v>
      </c>
    </row>
    <row r="103" spans="1:5" x14ac:dyDescent="0.25">
      <c r="A103" t="s">
        <v>1545</v>
      </c>
      <c r="B103">
        <v>2075</v>
      </c>
      <c r="C103" t="s">
        <v>1546</v>
      </c>
      <c r="D103" s="42">
        <v>311</v>
      </c>
      <c r="E103" s="19" t="s">
        <v>423</v>
      </c>
    </row>
    <row r="104" spans="1:5" x14ac:dyDescent="0.25">
      <c r="A104" t="s">
        <v>1547</v>
      </c>
      <c r="B104">
        <v>2076</v>
      </c>
      <c r="C104" t="s">
        <v>1548</v>
      </c>
      <c r="D104" s="42">
        <v>352</v>
      </c>
      <c r="E104" t="s">
        <v>506</v>
      </c>
    </row>
    <row r="105" spans="1:5" x14ac:dyDescent="0.25">
      <c r="A105" t="s">
        <v>1549</v>
      </c>
      <c r="B105">
        <v>2077</v>
      </c>
      <c r="C105" t="s">
        <v>1550</v>
      </c>
      <c r="D105" s="25">
        <v>307</v>
      </c>
      <c r="E105" s="41" t="s">
        <v>415</v>
      </c>
    </row>
    <row r="106" spans="1:5" x14ac:dyDescent="0.25">
      <c r="A106" t="s">
        <v>1551</v>
      </c>
      <c r="B106">
        <v>2078</v>
      </c>
      <c r="C106" t="s">
        <v>1552</v>
      </c>
      <c r="D106" s="25">
        <v>309</v>
      </c>
      <c r="E106" s="41" t="s">
        <v>419</v>
      </c>
    </row>
    <row r="107" spans="1:5" x14ac:dyDescent="0.25">
      <c r="A107" t="s">
        <v>1553</v>
      </c>
      <c r="B107">
        <v>2079</v>
      </c>
      <c r="C107" t="s">
        <v>1554</v>
      </c>
      <c r="D107" s="25">
        <v>308</v>
      </c>
      <c r="E107" s="41" t="s">
        <v>417</v>
      </c>
    </row>
    <row r="108" spans="1:5" x14ac:dyDescent="0.25">
      <c r="A108" t="s">
        <v>1555</v>
      </c>
      <c r="B108">
        <v>2080</v>
      </c>
      <c r="C108" t="s">
        <v>1556</v>
      </c>
      <c r="D108" s="25">
        <v>55</v>
      </c>
      <c r="E108" s="41" t="s">
        <v>76</v>
      </c>
    </row>
    <row r="109" spans="1:5" x14ac:dyDescent="0.25">
      <c r="A109" t="s">
        <v>1557</v>
      </c>
      <c r="B109">
        <v>2081</v>
      </c>
      <c r="C109" t="s">
        <v>1558</v>
      </c>
      <c r="D109" s="25">
        <v>311</v>
      </c>
      <c r="E109" s="19" t="s">
        <v>423</v>
      </c>
    </row>
    <row r="110" spans="1:5" x14ac:dyDescent="0.25">
      <c r="A110" t="s">
        <v>1559</v>
      </c>
      <c r="B110">
        <v>2082</v>
      </c>
      <c r="C110" t="s">
        <v>1560</v>
      </c>
      <c r="D110" s="25">
        <v>309</v>
      </c>
      <c r="E110" s="41" t="s">
        <v>419</v>
      </c>
    </row>
    <row r="111" spans="1:5" x14ac:dyDescent="0.25">
      <c r="A111" t="s">
        <v>1561</v>
      </c>
      <c r="B111">
        <v>2083</v>
      </c>
      <c r="C111" t="s">
        <v>1551</v>
      </c>
      <c r="D111" s="25">
        <v>319</v>
      </c>
      <c r="E111" s="41" t="s">
        <v>445</v>
      </c>
    </row>
    <row r="112" spans="1:5" x14ac:dyDescent="0.25">
      <c r="A112" t="s">
        <v>1561</v>
      </c>
      <c r="B112">
        <v>2084</v>
      </c>
      <c r="C112" t="s">
        <v>1553</v>
      </c>
      <c r="D112" s="25">
        <v>237</v>
      </c>
      <c r="E112" s="41" t="s">
        <v>340</v>
      </c>
    </row>
    <row r="113" spans="1:6" x14ac:dyDescent="0.25">
      <c r="A113" t="s">
        <v>1561</v>
      </c>
      <c r="B113">
        <v>2085</v>
      </c>
      <c r="C113" t="s">
        <v>1562</v>
      </c>
      <c r="D113" s="25">
        <v>308</v>
      </c>
      <c r="E113" s="41" t="s">
        <v>417</v>
      </c>
    </row>
    <row r="114" spans="1:6" x14ac:dyDescent="0.25">
      <c r="A114" t="s">
        <v>1563</v>
      </c>
      <c r="B114">
        <v>2086</v>
      </c>
      <c r="C114" t="s">
        <v>1564</v>
      </c>
      <c r="D114" s="25">
        <v>313</v>
      </c>
      <c r="E114" s="41" t="s">
        <v>427</v>
      </c>
    </row>
    <row r="115" spans="1:6" x14ac:dyDescent="0.25">
      <c r="A115" t="s">
        <v>1565</v>
      </c>
      <c r="B115">
        <v>2087</v>
      </c>
      <c r="C115" t="s">
        <v>1566</v>
      </c>
      <c r="D115" s="25">
        <v>49</v>
      </c>
      <c r="E115" s="41" t="s">
        <v>66</v>
      </c>
      <c r="F115" s="44"/>
    </row>
    <row r="116" spans="1:6" x14ac:dyDescent="0.25">
      <c r="A116" t="s">
        <v>1563</v>
      </c>
      <c r="B116">
        <v>2088</v>
      </c>
      <c r="C116" t="s">
        <v>1567</v>
      </c>
      <c r="D116" s="25">
        <v>311</v>
      </c>
      <c r="E116" s="19" t="s">
        <v>423</v>
      </c>
    </row>
    <row r="117" spans="1:6" x14ac:dyDescent="0.25">
      <c r="A117" t="s">
        <v>1568</v>
      </c>
      <c r="B117">
        <v>2090</v>
      </c>
      <c r="C117" t="s">
        <v>1569</v>
      </c>
      <c r="D117" s="25">
        <v>307</v>
      </c>
      <c r="E117" s="41" t="s">
        <v>415</v>
      </c>
    </row>
    <row r="118" spans="1:6" x14ac:dyDescent="0.25">
      <c r="A118" t="s">
        <v>1570</v>
      </c>
      <c r="B118">
        <v>2091</v>
      </c>
      <c r="C118" t="s">
        <v>1571</v>
      </c>
      <c r="D118" s="25">
        <v>307</v>
      </c>
      <c r="E118" s="41" t="s">
        <v>415</v>
      </c>
    </row>
    <row r="119" spans="1:6" x14ac:dyDescent="0.25">
      <c r="A119" t="s">
        <v>1568</v>
      </c>
      <c r="B119">
        <v>2092</v>
      </c>
      <c r="C119" t="s">
        <v>1572</v>
      </c>
      <c r="D119" s="25">
        <v>51</v>
      </c>
      <c r="E119" s="41" t="s">
        <v>68</v>
      </c>
    </row>
    <row r="120" spans="1:6" x14ac:dyDescent="0.25">
      <c r="A120" t="s">
        <v>1573</v>
      </c>
      <c r="B120">
        <v>2093</v>
      </c>
      <c r="C120" t="s">
        <v>1574</v>
      </c>
      <c r="D120" s="25">
        <v>236</v>
      </c>
      <c r="E120" s="41" t="s">
        <v>338</v>
      </c>
    </row>
    <row r="121" spans="1:6" x14ac:dyDescent="0.25">
      <c r="A121" t="s">
        <v>1575</v>
      </c>
      <c r="B121">
        <v>2094</v>
      </c>
      <c r="C121" t="s">
        <v>1576</v>
      </c>
      <c r="D121" s="42">
        <v>352</v>
      </c>
      <c r="E121" t="s">
        <v>506</v>
      </c>
    </row>
    <row r="122" spans="1:6" x14ac:dyDescent="0.25">
      <c r="A122" t="s">
        <v>1577</v>
      </c>
      <c r="B122">
        <v>2094</v>
      </c>
      <c r="C122" t="s">
        <v>1576</v>
      </c>
      <c r="D122" s="42">
        <v>352</v>
      </c>
      <c r="E122" t="s">
        <v>506</v>
      </c>
    </row>
    <row r="123" spans="1:6" x14ac:dyDescent="0.25">
      <c r="A123" t="s">
        <v>1578</v>
      </c>
      <c r="B123">
        <v>2095</v>
      </c>
      <c r="C123" t="s">
        <v>1579</v>
      </c>
      <c r="D123" s="25">
        <v>236</v>
      </c>
      <c r="E123" s="41" t="s">
        <v>338</v>
      </c>
    </row>
    <row r="124" spans="1:6" x14ac:dyDescent="0.25">
      <c r="A124" t="s">
        <v>1580</v>
      </c>
      <c r="B124">
        <v>2096</v>
      </c>
      <c r="C124" t="s">
        <v>1581</v>
      </c>
      <c r="D124" s="25">
        <v>51</v>
      </c>
      <c r="E124" s="41" t="s">
        <v>68</v>
      </c>
    </row>
    <row r="125" spans="1:6" x14ac:dyDescent="0.25">
      <c r="A125" t="s">
        <v>1580</v>
      </c>
      <c r="B125">
        <v>2097</v>
      </c>
      <c r="C125" t="s">
        <v>1582</v>
      </c>
      <c r="D125" s="25">
        <v>46</v>
      </c>
      <c r="E125" s="41" t="s">
        <v>62</v>
      </c>
    </row>
    <row r="126" spans="1:6" x14ac:dyDescent="0.25">
      <c r="A126" t="s">
        <v>1583</v>
      </c>
      <c r="B126">
        <v>2098</v>
      </c>
      <c r="C126" t="s">
        <v>1584</v>
      </c>
      <c r="D126" s="25">
        <v>237</v>
      </c>
      <c r="E126" s="41" t="s">
        <v>340</v>
      </c>
    </row>
    <row r="127" spans="1:6" x14ac:dyDescent="0.25">
      <c r="A127" t="s">
        <v>1585</v>
      </c>
      <c r="B127">
        <v>2099</v>
      </c>
      <c r="C127" t="s">
        <v>1586</v>
      </c>
      <c r="D127" s="25">
        <v>237</v>
      </c>
      <c r="E127" s="41" t="s">
        <v>340</v>
      </c>
    </row>
    <row r="128" spans="1:6" x14ac:dyDescent="0.25">
      <c r="A128" t="s">
        <v>1578</v>
      </c>
      <c r="B128">
        <v>2100</v>
      </c>
      <c r="C128" t="s">
        <v>1587</v>
      </c>
      <c r="D128" s="25">
        <v>49</v>
      </c>
      <c r="E128" s="41" t="s">
        <v>66</v>
      </c>
    </row>
    <row r="129" spans="1:5" x14ac:dyDescent="0.25">
      <c r="A129" t="s">
        <v>1580</v>
      </c>
      <c r="B129">
        <v>2101</v>
      </c>
      <c r="C129" t="s">
        <v>1588</v>
      </c>
      <c r="D129" s="42">
        <v>44</v>
      </c>
      <c r="E129" s="45" t="s">
        <v>58</v>
      </c>
    </row>
    <row r="130" spans="1:5" x14ac:dyDescent="0.25">
      <c r="A130" t="s">
        <v>1589</v>
      </c>
      <c r="B130">
        <v>2103</v>
      </c>
      <c r="C130" t="s">
        <v>1590</v>
      </c>
      <c r="D130" s="25">
        <v>237</v>
      </c>
      <c r="E130" s="41" t="s">
        <v>340</v>
      </c>
    </row>
    <row r="131" spans="1:5" x14ac:dyDescent="0.25">
      <c r="A131" t="s">
        <v>1591</v>
      </c>
      <c r="B131">
        <v>2104</v>
      </c>
      <c r="C131" t="s">
        <v>1592</v>
      </c>
      <c r="D131" s="25">
        <v>30</v>
      </c>
      <c r="E131" s="41" t="s">
        <v>30</v>
      </c>
    </row>
    <row r="132" spans="1:5" x14ac:dyDescent="0.25">
      <c r="A132" t="s">
        <v>1593</v>
      </c>
      <c r="B132">
        <v>2105</v>
      </c>
      <c r="C132" t="s">
        <v>1594</v>
      </c>
      <c r="D132" s="25">
        <v>44</v>
      </c>
      <c r="E132" s="45" t="s">
        <v>58</v>
      </c>
    </row>
    <row r="133" spans="1:5" x14ac:dyDescent="0.25">
      <c r="A133" t="s">
        <v>1595</v>
      </c>
      <c r="B133">
        <v>2106</v>
      </c>
      <c r="C133" t="s">
        <v>1596</v>
      </c>
      <c r="D133" s="25">
        <v>305</v>
      </c>
      <c r="E133" s="41" t="s">
        <v>411</v>
      </c>
    </row>
    <row r="134" spans="1:5" x14ac:dyDescent="0.25">
      <c r="A134" t="s">
        <v>1597</v>
      </c>
      <c r="B134">
        <v>2107</v>
      </c>
      <c r="C134" t="s">
        <v>1598</v>
      </c>
      <c r="D134" s="25">
        <v>218</v>
      </c>
      <c r="E134" s="41" t="s">
        <v>307</v>
      </c>
    </row>
    <row r="135" spans="1:5" x14ac:dyDescent="0.25">
      <c r="A135" t="s">
        <v>1591</v>
      </c>
      <c r="B135">
        <v>2108</v>
      </c>
      <c r="C135" t="s">
        <v>1599</v>
      </c>
      <c r="D135" s="25">
        <v>237</v>
      </c>
      <c r="E135" s="41" t="s">
        <v>340</v>
      </c>
    </row>
    <row r="136" spans="1:5" x14ac:dyDescent="0.25">
      <c r="A136" t="s">
        <v>1600</v>
      </c>
      <c r="B136">
        <v>2109</v>
      </c>
      <c r="C136" t="s">
        <v>1601</v>
      </c>
      <c r="D136" s="25">
        <v>307</v>
      </c>
      <c r="E136" s="41" t="s">
        <v>415</v>
      </c>
    </row>
    <row r="137" spans="1:5" x14ac:dyDescent="0.25">
      <c r="A137" t="s">
        <v>1600</v>
      </c>
      <c r="B137">
        <v>2110</v>
      </c>
      <c r="C137" t="s">
        <v>1602</v>
      </c>
      <c r="D137" s="25">
        <v>44</v>
      </c>
      <c r="E137" s="45" t="s">
        <v>58</v>
      </c>
    </row>
    <row r="138" spans="1:5" x14ac:dyDescent="0.25">
      <c r="A138" t="s">
        <v>1603</v>
      </c>
      <c r="B138">
        <v>2111</v>
      </c>
      <c r="C138" t="s">
        <v>1604</v>
      </c>
      <c r="D138" s="42">
        <v>232</v>
      </c>
      <c r="E138" s="41" t="s">
        <v>333</v>
      </c>
    </row>
    <row r="139" spans="1:5" x14ac:dyDescent="0.25">
      <c r="A139" t="s">
        <v>1605</v>
      </c>
      <c r="B139">
        <v>2111</v>
      </c>
      <c r="C139" t="s">
        <v>1604</v>
      </c>
      <c r="D139" s="42">
        <v>232</v>
      </c>
      <c r="E139" s="41" t="s">
        <v>333</v>
      </c>
    </row>
    <row r="140" spans="1:5" x14ac:dyDescent="0.25">
      <c r="A140" t="s">
        <v>1606</v>
      </c>
      <c r="B140">
        <v>2112</v>
      </c>
      <c r="C140" t="s">
        <v>1607</v>
      </c>
      <c r="D140" s="25">
        <v>36</v>
      </c>
      <c r="E140" s="19" t="s">
        <v>36</v>
      </c>
    </row>
    <row r="141" spans="1:5" x14ac:dyDescent="0.25">
      <c r="A141" t="s">
        <v>1608</v>
      </c>
      <c r="B141">
        <v>2113</v>
      </c>
      <c r="C141" t="s">
        <v>1609</v>
      </c>
      <c r="D141" s="25">
        <v>36</v>
      </c>
      <c r="E141" s="19" t="s">
        <v>36</v>
      </c>
    </row>
    <row r="142" spans="1:5" x14ac:dyDescent="0.25">
      <c r="A142" t="s">
        <v>1610</v>
      </c>
      <c r="B142">
        <v>2114</v>
      </c>
      <c r="C142" t="s">
        <v>1611</v>
      </c>
      <c r="D142" s="25">
        <v>36</v>
      </c>
      <c r="E142" s="19" t="s">
        <v>36</v>
      </c>
    </row>
    <row r="143" spans="1:5" x14ac:dyDescent="0.25">
      <c r="A143" t="s">
        <v>1612</v>
      </c>
      <c r="B143">
        <v>2115</v>
      </c>
      <c r="C143" t="s">
        <v>1613</v>
      </c>
      <c r="D143" s="25">
        <v>210</v>
      </c>
      <c r="E143" s="41" t="s">
        <v>24</v>
      </c>
    </row>
    <row r="144" spans="1:5" x14ac:dyDescent="0.25">
      <c r="A144" t="s">
        <v>1614</v>
      </c>
      <c r="B144">
        <v>2116</v>
      </c>
      <c r="C144" t="s">
        <v>1615</v>
      </c>
      <c r="D144" s="25">
        <v>210</v>
      </c>
      <c r="E144" s="41" t="s">
        <v>24</v>
      </c>
    </row>
    <row r="145" spans="1:5" x14ac:dyDescent="0.25">
      <c r="A145" t="s">
        <v>1616</v>
      </c>
      <c r="B145">
        <v>2117</v>
      </c>
      <c r="C145" t="s">
        <v>1617</v>
      </c>
      <c r="D145" s="25">
        <v>28</v>
      </c>
      <c r="E145" s="41" t="s">
        <v>28</v>
      </c>
    </row>
    <row r="146" spans="1:5" x14ac:dyDescent="0.25">
      <c r="A146" t="s">
        <v>1618</v>
      </c>
      <c r="B146">
        <v>2118</v>
      </c>
      <c r="C146" t="s">
        <v>1619</v>
      </c>
      <c r="D146" s="25">
        <v>14</v>
      </c>
      <c r="E146" s="19" t="s">
        <v>111</v>
      </c>
    </row>
    <row r="147" spans="1:5" x14ac:dyDescent="0.25">
      <c r="A147" t="s">
        <v>1620</v>
      </c>
      <c r="B147">
        <v>2119</v>
      </c>
      <c r="C147" t="s">
        <v>1621</v>
      </c>
      <c r="D147" s="25">
        <v>210</v>
      </c>
      <c r="E147" s="41" t="s">
        <v>24</v>
      </c>
    </row>
    <row r="148" spans="1:5" x14ac:dyDescent="0.25">
      <c r="A148" t="s">
        <v>1622</v>
      </c>
      <c r="B148">
        <v>2120</v>
      </c>
      <c r="C148" t="s">
        <v>1623</v>
      </c>
      <c r="D148" s="42">
        <v>6</v>
      </c>
      <c r="E148" s="19" t="s">
        <v>97</v>
      </c>
    </row>
    <row r="149" spans="1:5" x14ac:dyDescent="0.25">
      <c r="A149" t="s">
        <v>1624</v>
      </c>
      <c r="B149">
        <v>2121</v>
      </c>
      <c r="C149" t="s">
        <v>1625</v>
      </c>
      <c r="D149" s="25">
        <v>236</v>
      </c>
      <c r="E149" s="41" t="s">
        <v>338</v>
      </c>
    </row>
    <row r="150" spans="1:5" x14ac:dyDescent="0.25">
      <c r="A150" t="s">
        <v>1626</v>
      </c>
      <c r="B150">
        <v>2121</v>
      </c>
      <c r="C150" t="s">
        <v>1625</v>
      </c>
      <c r="D150" s="25">
        <v>236</v>
      </c>
      <c r="E150" s="41" t="s">
        <v>338</v>
      </c>
    </row>
    <row r="151" spans="1:5" x14ac:dyDescent="0.25">
      <c r="A151" t="s">
        <v>1626</v>
      </c>
      <c r="B151">
        <v>2122</v>
      </c>
      <c r="C151" t="s">
        <v>1627</v>
      </c>
      <c r="D151" s="42">
        <v>353</v>
      </c>
      <c r="E151" t="s">
        <v>508</v>
      </c>
    </row>
    <row r="152" spans="1:5" x14ac:dyDescent="0.25">
      <c r="A152" t="s">
        <v>1626</v>
      </c>
      <c r="B152">
        <v>2123</v>
      </c>
      <c r="C152" t="s">
        <v>1628</v>
      </c>
      <c r="D152" s="25">
        <v>66</v>
      </c>
      <c r="E152" s="41" t="s">
        <v>127</v>
      </c>
    </row>
    <row r="153" spans="1:5" x14ac:dyDescent="0.25">
      <c r="A153" t="s">
        <v>1629</v>
      </c>
      <c r="B153">
        <v>2124</v>
      </c>
      <c r="C153" t="s">
        <v>1630</v>
      </c>
      <c r="D153" s="25">
        <v>308</v>
      </c>
      <c r="E153" s="41" t="s">
        <v>417</v>
      </c>
    </row>
    <row r="154" spans="1:5" x14ac:dyDescent="0.25">
      <c r="A154" t="s">
        <v>1631</v>
      </c>
      <c r="B154">
        <v>2125</v>
      </c>
      <c r="C154" t="s">
        <v>1632</v>
      </c>
      <c r="D154" s="25">
        <v>56</v>
      </c>
      <c r="E154" s="25" t="s">
        <v>78</v>
      </c>
    </row>
    <row r="155" spans="1:5" x14ac:dyDescent="0.25">
      <c r="A155" t="s">
        <v>1633</v>
      </c>
      <c r="B155">
        <v>2126</v>
      </c>
      <c r="C155" t="s">
        <v>1634</v>
      </c>
      <c r="D155" s="25">
        <v>232</v>
      </c>
      <c r="E155" s="41" t="s">
        <v>333</v>
      </c>
    </row>
    <row r="156" spans="1:5" x14ac:dyDescent="0.25">
      <c r="A156" t="s">
        <v>1635</v>
      </c>
      <c r="B156">
        <v>2127</v>
      </c>
      <c r="C156" t="s">
        <v>1636</v>
      </c>
      <c r="D156" s="25">
        <v>311</v>
      </c>
      <c r="E156" s="19" t="s">
        <v>423</v>
      </c>
    </row>
    <row r="157" spans="1:5" x14ac:dyDescent="0.25">
      <c r="A157" t="s">
        <v>1637</v>
      </c>
      <c r="B157">
        <v>2128</v>
      </c>
      <c r="C157" t="s">
        <v>1638</v>
      </c>
      <c r="D157" s="25">
        <v>316</v>
      </c>
      <c r="E157" s="41" t="s">
        <v>438</v>
      </c>
    </row>
    <row r="158" spans="1:5" x14ac:dyDescent="0.25">
      <c r="A158" t="s">
        <v>1639</v>
      </c>
      <c r="B158">
        <v>2129</v>
      </c>
      <c r="C158" t="s">
        <v>1640</v>
      </c>
      <c r="D158" s="25">
        <v>57</v>
      </c>
      <c r="E158" s="41" t="s">
        <v>80</v>
      </c>
    </row>
    <row r="159" spans="1:5" x14ac:dyDescent="0.25">
      <c r="A159" t="s">
        <v>1641</v>
      </c>
      <c r="B159">
        <v>2130</v>
      </c>
      <c r="C159" t="s">
        <v>1642</v>
      </c>
      <c r="D159" s="25">
        <v>237</v>
      </c>
      <c r="E159" s="41" t="s">
        <v>340</v>
      </c>
    </row>
    <row r="160" spans="1:5" x14ac:dyDescent="0.25">
      <c r="A160" t="s">
        <v>1643</v>
      </c>
      <c r="B160">
        <v>2131</v>
      </c>
      <c r="C160" t="s">
        <v>1644</v>
      </c>
      <c r="D160" s="25">
        <v>65</v>
      </c>
      <c r="E160" s="41" t="s">
        <v>125</v>
      </c>
    </row>
    <row r="161" spans="1:5" x14ac:dyDescent="0.25">
      <c r="A161" t="s">
        <v>1645</v>
      </c>
      <c r="B161">
        <v>2132</v>
      </c>
      <c r="C161" t="s">
        <v>1646</v>
      </c>
      <c r="D161" s="25">
        <v>66</v>
      </c>
      <c r="E161" s="41" t="s">
        <v>127</v>
      </c>
    </row>
    <row r="162" spans="1:5" x14ac:dyDescent="0.25">
      <c r="A162" t="s">
        <v>1647</v>
      </c>
      <c r="B162">
        <v>2132</v>
      </c>
      <c r="C162" t="s">
        <v>1646</v>
      </c>
      <c r="D162" s="25">
        <v>66</v>
      </c>
      <c r="E162" s="41" t="s">
        <v>127</v>
      </c>
    </row>
    <row r="163" spans="1:5" x14ac:dyDescent="0.25">
      <c r="A163" t="s">
        <v>1648</v>
      </c>
      <c r="B163">
        <v>2133</v>
      </c>
      <c r="C163" t="s">
        <v>1649</v>
      </c>
      <c r="D163" s="42">
        <v>353</v>
      </c>
      <c r="E163" t="s">
        <v>508</v>
      </c>
    </row>
    <row r="164" spans="1:5" x14ac:dyDescent="0.25">
      <c r="A164" t="s">
        <v>1645</v>
      </c>
      <c r="B164">
        <v>2134</v>
      </c>
      <c r="C164" t="s">
        <v>1650</v>
      </c>
      <c r="D164" s="25">
        <v>218</v>
      </c>
      <c r="E164" s="41" t="s">
        <v>307</v>
      </c>
    </row>
    <row r="165" spans="1:5" x14ac:dyDescent="0.25">
      <c r="A165" t="s">
        <v>1651</v>
      </c>
      <c r="B165">
        <v>2135</v>
      </c>
      <c r="C165" t="s">
        <v>1652</v>
      </c>
      <c r="D165" s="25">
        <v>236</v>
      </c>
      <c r="E165" s="41" t="s">
        <v>338</v>
      </c>
    </row>
    <row r="166" spans="1:5" x14ac:dyDescent="0.25">
      <c r="A166" t="s">
        <v>1653</v>
      </c>
      <c r="B166">
        <v>2136</v>
      </c>
      <c r="C166" t="s">
        <v>1654</v>
      </c>
      <c r="D166" s="25">
        <v>315</v>
      </c>
      <c r="E166" s="41" t="s">
        <v>436</v>
      </c>
    </row>
    <row r="167" spans="1:5" x14ac:dyDescent="0.25">
      <c r="A167" t="s">
        <v>1655</v>
      </c>
      <c r="B167">
        <v>2137</v>
      </c>
      <c r="C167" t="s">
        <v>1656</v>
      </c>
      <c r="D167" s="25">
        <v>315</v>
      </c>
      <c r="E167" s="41" t="s">
        <v>436</v>
      </c>
    </row>
    <row r="168" spans="1:5" x14ac:dyDescent="0.25">
      <c r="A168" t="s">
        <v>1657</v>
      </c>
      <c r="B168">
        <v>2138</v>
      </c>
      <c r="C168" t="s">
        <v>1658</v>
      </c>
      <c r="D168" s="25">
        <v>41</v>
      </c>
      <c r="E168" s="41" t="s">
        <v>52</v>
      </c>
    </row>
    <row r="169" spans="1:5" x14ac:dyDescent="0.25">
      <c r="A169" t="s">
        <v>1659</v>
      </c>
      <c r="B169">
        <v>2139</v>
      </c>
      <c r="C169" t="s">
        <v>1660</v>
      </c>
      <c r="D169" s="25">
        <v>232</v>
      </c>
      <c r="E169" s="41" t="s">
        <v>333</v>
      </c>
    </row>
    <row r="170" spans="1:5" x14ac:dyDescent="0.25">
      <c r="A170" t="s">
        <v>1643</v>
      </c>
      <c r="B170">
        <v>2140</v>
      </c>
      <c r="C170" t="s">
        <v>1661</v>
      </c>
      <c r="D170" s="25">
        <v>315</v>
      </c>
      <c r="E170" s="41" t="s">
        <v>436</v>
      </c>
    </row>
    <row r="171" spans="1:5" x14ac:dyDescent="0.25">
      <c r="A171" t="s">
        <v>1662</v>
      </c>
      <c r="B171">
        <v>2141</v>
      </c>
      <c r="C171" t="s">
        <v>1663</v>
      </c>
      <c r="D171" s="25">
        <v>66</v>
      </c>
      <c r="E171" s="41" t="s">
        <v>127</v>
      </c>
    </row>
    <row r="172" spans="1:5" x14ac:dyDescent="0.25">
      <c r="A172" t="s">
        <v>1664</v>
      </c>
      <c r="B172">
        <v>2142</v>
      </c>
      <c r="C172" t="s">
        <v>1665</v>
      </c>
      <c r="D172" s="25">
        <v>57</v>
      </c>
      <c r="E172" s="41" t="s">
        <v>80</v>
      </c>
    </row>
    <row r="173" spans="1:5" x14ac:dyDescent="0.25">
      <c r="A173" t="s">
        <v>1666</v>
      </c>
      <c r="B173">
        <v>2143</v>
      </c>
      <c r="C173" t="s">
        <v>1667</v>
      </c>
      <c r="D173" s="25">
        <v>315</v>
      </c>
      <c r="E173" s="41" t="s">
        <v>436</v>
      </c>
    </row>
    <row r="174" spans="1:5" x14ac:dyDescent="0.25">
      <c r="A174" t="s">
        <v>1668</v>
      </c>
      <c r="B174">
        <v>2144</v>
      </c>
      <c r="C174" t="s">
        <v>1669</v>
      </c>
      <c r="D174" s="25">
        <v>315</v>
      </c>
      <c r="E174" s="41" t="s">
        <v>436</v>
      </c>
    </row>
    <row r="175" spans="1:5" x14ac:dyDescent="0.25">
      <c r="A175" t="s">
        <v>1670</v>
      </c>
      <c r="B175">
        <v>2145</v>
      </c>
      <c r="C175" t="s">
        <v>1671</v>
      </c>
      <c r="D175" s="25">
        <v>315</v>
      </c>
      <c r="E175" s="41" t="s">
        <v>436</v>
      </c>
    </row>
    <row r="176" spans="1:5" x14ac:dyDescent="0.25">
      <c r="A176" t="s">
        <v>1670</v>
      </c>
      <c r="B176">
        <v>2146</v>
      </c>
      <c r="C176" t="s">
        <v>1672</v>
      </c>
      <c r="D176" s="25">
        <v>315</v>
      </c>
      <c r="E176" s="41" t="s">
        <v>436</v>
      </c>
    </row>
    <row r="177" spans="1:5" x14ac:dyDescent="0.25">
      <c r="A177" t="s">
        <v>1673</v>
      </c>
      <c r="B177">
        <v>2147</v>
      </c>
      <c r="C177" t="s">
        <v>1674</v>
      </c>
      <c r="D177" s="25">
        <v>57</v>
      </c>
      <c r="E177" s="41" t="s">
        <v>80</v>
      </c>
    </row>
    <row r="178" spans="1:5" x14ac:dyDescent="0.25">
      <c r="A178" t="s">
        <v>1673</v>
      </c>
      <c r="B178">
        <v>2148</v>
      </c>
      <c r="C178" t="s">
        <v>1675</v>
      </c>
      <c r="D178" s="25">
        <v>236</v>
      </c>
      <c r="E178" s="41" t="s">
        <v>338</v>
      </c>
    </row>
    <row r="179" spans="1:5" x14ac:dyDescent="0.25">
      <c r="A179" t="s">
        <v>1676</v>
      </c>
      <c r="B179">
        <v>2148</v>
      </c>
      <c r="C179" t="s">
        <v>1675</v>
      </c>
      <c r="D179" s="25">
        <v>236</v>
      </c>
      <c r="E179" s="41" t="s">
        <v>338</v>
      </c>
    </row>
    <row r="180" spans="1:5" x14ac:dyDescent="0.25">
      <c r="A180" t="s">
        <v>1677</v>
      </c>
      <c r="B180">
        <v>2149</v>
      </c>
      <c r="C180" t="s">
        <v>1678</v>
      </c>
      <c r="D180" s="25">
        <v>236</v>
      </c>
      <c r="E180" s="41" t="s">
        <v>338</v>
      </c>
    </row>
    <row r="181" spans="1:5" x14ac:dyDescent="0.25">
      <c r="A181" t="s">
        <v>1679</v>
      </c>
      <c r="B181">
        <v>2150</v>
      </c>
      <c r="C181" t="s">
        <v>1680</v>
      </c>
      <c r="D181" s="25">
        <v>420</v>
      </c>
      <c r="E181" s="19" t="s">
        <v>571</v>
      </c>
    </row>
    <row r="182" spans="1:5" x14ac:dyDescent="0.25">
      <c r="A182" t="s">
        <v>1681</v>
      </c>
      <c r="B182">
        <v>2151</v>
      </c>
      <c r="C182" t="s">
        <v>1682</v>
      </c>
      <c r="D182" s="25">
        <v>301</v>
      </c>
      <c r="E182" s="41" t="s">
        <v>403</v>
      </c>
    </row>
    <row r="183" spans="1:5" x14ac:dyDescent="0.25">
      <c r="A183" t="s">
        <v>1683</v>
      </c>
      <c r="B183">
        <v>2151</v>
      </c>
      <c r="C183" t="s">
        <v>1682</v>
      </c>
      <c r="D183" s="25">
        <v>301</v>
      </c>
      <c r="E183" s="41" t="s">
        <v>403</v>
      </c>
    </row>
    <row r="184" spans="1:5" x14ac:dyDescent="0.25">
      <c r="A184" t="s">
        <v>1684</v>
      </c>
      <c r="B184">
        <v>2152</v>
      </c>
      <c r="C184" t="s">
        <v>1685</v>
      </c>
      <c r="D184" s="25">
        <v>302</v>
      </c>
      <c r="E184" s="25" t="s">
        <v>405</v>
      </c>
    </row>
    <row r="185" spans="1:5" x14ac:dyDescent="0.25">
      <c r="A185" t="s">
        <v>1684</v>
      </c>
      <c r="B185">
        <v>2153</v>
      </c>
      <c r="C185" t="s">
        <v>1686</v>
      </c>
      <c r="D185" s="25">
        <v>310</v>
      </c>
      <c r="E185" s="41" t="s">
        <v>421</v>
      </c>
    </row>
    <row r="186" spans="1:5" x14ac:dyDescent="0.25">
      <c r="A186" t="s">
        <v>1684</v>
      </c>
      <c r="B186">
        <v>2154</v>
      </c>
      <c r="C186" t="s">
        <v>1687</v>
      </c>
      <c r="D186" s="25">
        <v>302</v>
      </c>
      <c r="E186" s="25" t="s">
        <v>405</v>
      </c>
    </row>
    <row r="187" spans="1:5" x14ac:dyDescent="0.25">
      <c r="A187" t="s">
        <v>1688</v>
      </c>
      <c r="B187">
        <v>2154</v>
      </c>
      <c r="C187" t="s">
        <v>1687</v>
      </c>
      <c r="D187" s="25">
        <v>302</v>
      </c>
      <c r="E187" s="25" t="s">
        <v>405</v>
      </c>
    </row>
    <row r="188" spans="1:5" s="10" customFormat="1" x14ac:dyDescent="0.25">
      <c r="A188" s="10" t="s">
        <v>1689</v>
      </c>
      <c r="B188" s="10">
        <v>2155</v>
      </c>
      <c r="C188" s="10" t="s">
        <v>1690</v>
      </c>
      <c r="D188" s="25">
        <v>303</v>
      </c>
      <c r="E188" s="25" t="s">
        <v>407</v>
      </c>
    </row>
    <row r="189" spans="1:5" s="10" customFormat="1" x14ac:dyDescent="0.25">
      <c r="A189" s="10" t="s">
        <v>1691</v>
      </c>
      <c r="B189" s="10">
        <v>2155</v>
      </c>
      <c r="C189" s="10" t="s">
        <v>1690</v>
      </c>
      <c r="D189" s="25">
        <v>303</v>
      </c>
      <c r="E189" s="25" t="s">
        <v>407</v>
      </c>
    </row>
    <row r="190" spans="1:5" x14ac:dyDescent="0.25">
      <c r="A190" t="s">
        <v>1692</v>
      </c>
      <c r="B190">
        <v>2156</v>
      </c>
      <c r="C190" t="s">
        <v>1693</v>
      </c>
      <c r="D190" s="25">
        <v>305</v>
      </c>
      <c r="E190" s="41" t="s">
        <v>411</v>
      </c>
    </row>
    <row r="191" spans="1:5" x14ac:dyDescent="0.25">
      <c r="A191" t="s">
        <v>1694</v>
      </c>
      <c r="B191">
        <v>2157</v>
      </c>
      <c r="C191" t="s">
        <v>1695</v>
      </c>
      <c r="D191" s="25">
        <v>304</v>
      </c>
      <c r="E191" s="25" t="s">
        <v>409</v>
      </c>
    </row>
    <row r="192" spans="1:5" x14ac:dyDescent="0.25">
      <c r="A192" t="s">
        <v>1696</v>
      </c>
      <c r="B192">
        <v>2158</v>
      </c>
      <c r="C192" t="s">
        <v>1697</v>
      </c>
      <c r="D192" s="25">
        <v>302</v>
      </c>
      <c r="E192" s="25" t="s">
        <v>405</v>
      </c>
    </row>
    <row r="193" spans="1:5" x14ac:dyDescent="0.25">
      <c r="A193" t="s">
        <v>1698</v>
      </c>
      <c r="B193">
        <v>2159</v>
      </c>
      <c r="C193" t="s">
        <v>1699</v>
      </c>
      <c r="D193" s="25">
        <v>302</v>
      </c>
      <c r="E193" s="25" t="s">
        <v>405</v>
      </c>
    </row>
    <row r="194" spans="1:5" x14ac:dyDescent="0.25">
      <c r="A194" t="s">
        <v>1700</v>
      </c>
      <c r="B194">
        <v>2159</v>
      </c>
      <c r="C194" t="s">
        <v>1699</v>
      </c>
      <c r="D194" s="25">
        <v>302</v>
      </c>
      <c r="E194" s="25" t="s">
        <v>405</v>
      </c>
    </row>
    <row r="195" spans="1:5" x14ac:dyDescent="0.25">
      <c r="A195" t="s">
        <v>1701</v>
      </c>
      <c r="B195">
        <v>2160</v>
      </c>
      <c r="C195" t="s">
        <v>1702</v>
      </c>
      <c r="D195" s="25">
        <v>302</v>
      </c>
      <c r="E195" s="25" t="s">
        <v>405</v>
      </c>
    </row>
    <row r="196" spans="1:5" x14ac:dyDescent="0.25">
      <c r="A196" t="s">
        <v>1703</v>
      </c>
      <c r="B196">
        <v>2160</v>
      </c>
      <c r="C196" t="s">
        <v>1702</v>
      </c>
      <c r="D196" s="25">
        <v>302</v>
      </c>
      <c r="E196" s="25" t="s">
        <v>405</v>
      </c>
    </row>
    <row r="197" spans="1:5" x14ac:dyDescent="0.25">
      <c r="A197" t="s">
        <v>1704</v>
      </c>
      <c r="B197">
        <v>2161</v>
      </c>
      <c r="C197" t="s">
        <v>1705</v>
      </c>
      <c r="D197" s="25">
        <v>304</v>
      </c>
      <c r="E197" s="25" t="s">
        <v>409</v>
      </c>
    </row>
    <row r="198" spans="1:5" x14ac:dyDescent="0.25">
      <c r="A198" t="s">
        <v>1704</v>
      </c>
      <c r="B198">
        <v>2162</v>
      </c>
      <c r="C198" t="s">
        <v>1561</v>
      </c>
      <c r="D198" s="25">
        <v>1</v>
      </c>
      <c r="E198" s="41" t="s">
        <v>89</v>
      </c>
    </row>
    <row r="199" spans="1:5" x14ac:dyDescent="0.25">
      <c r="A199" t="s">
        <v>1706</v>
      </c>
      <c r="B199">
        <v>2162</v>
      </c>
      <c r="C199" t="s">
        <v>1561</v>
      </c>
      <c r="D199" s="25">
        <v>1</v>
      </c>
      <c r="E199" s="41" t="s">
        <v>89</v>
      </c>
    </row>
    <row r="200" spans="1:5" x14ac:dyDescent="0.25">
      <c r="A200" t="s">
        <v>1707</v>
      </c>
      <c r="B200">
        <v>2162</v>
      </c>
      <c r="C200" t="s">
        <v>1561</v>
      </c>
      <c r="D200" s="25">
        <v>1</v>
      </c>
      <c r="E200" s="41" t="s">
        <v>89</v>
      </c>
    </row>
    <row r="201" spans="1:5" x14ac:dyDescent="0.25">
      <c r="A201" t="s">
        <v>1707</v>
      </c>
      <c r="B201">
        <v>2163</v>
      </c>
      <c r="C201" t="s">
        <v>1708</v>
      </c>
      <c r="D201" s="25">
        <v>318</v>
      </c>
      <c r="E201" s="10" t="s">
        <v>443</v>
      </c>
    </row>
    <row r="202" spans="1:5" x14ac:dyDescent="0.25">
      <c r="A202" t="s">
        <v>1709</v>
      </c>
      <c r="B202">
        <v>2164</v>
      </c>
      <c r="C202" t="s">
        <v>1710</v>
      </c>
      <c r="D202" s="25">
        <v>318</v>
      </c>
      <c r="E202" s="10" t="s">
        <v>443</v>
      </c>
    </row>
    <row r="203" spans="1:5" x14ac:dyDescent="0.25">
      <c r="A203" t="s">
        <v>1709</v>
      </c>
      <c r="B203">
        <v>2165</v>
      </c>
      <c r="C203" t="s">
        <v>1711</v>
      </c>
      <c r="D203" s="25">
        <v>53</v>
      </c>
      <c r="E203" s="41" t="s">
        <v>72</v>
      </c>
    </row>
    <row r="204" spans="1:5" x14ac:dyDescent="0.25">
      <c r="A204" t="s">
        <v>1712</v>
      </c>
      <c r="B204">
        <v>2166</v>
      </c>
      <c r="C204" t="s">
        <v>1713</v>
      </c>
      <c r="D204" s="25">
        <v>52</v>
      </c>
      <c r="E204" s="41" t="s">
        <v>70</v>
      </c>
    </row>
    <row r="205" spans="1:5" x14ac:dyDescent="0.25">
      <c r="A205" t="s">
        <v>1714</v>
      </c>
      <c r="B205">
        <v>2167</v>
      </c>
      <c r="C205" t="s">
        <v>1715</v>
      </c>
      <c r="D205" s="25">
        <v>22</v>
      </c>
      <c r="E205" s="41" t="s">
        <v>18</v>
      </c>
    </row>
    <row r="206" spans="1:5" x14ac:dyDescent="0.25">
      <c r="A206" t="s">
        <v>1716</v>
      </c>
      <c r="B206">
        <v>2168</v>
      </c>
      <c r="C206" t="s">
        <v>1555</v>
      </c>
      <c r="D206" s="25">
        <v>319</v>
      </c>
      <c r="E206" s="41" t="s">
        <v>445</v>
      </c>
    </row>
    <row r="207" spans="1:5" x14ac:dyDescent="0.25">
      <c r="A207" t="s">
        <v>1712</v>
      </c>
      <c r="B207">
        <v>2169</v>
      </c>
      <c r="C207" t="s">
        <v>1557</v>
      </c>
      <c r="D207" s="25">
        <v>305</v>
      </c>
      <c r="E207" s="41" t="s">
        <v>411</v>
      </c>
    </row>
    <row r="208" spans="1:5" x14ac:dyDescent="0.25">
      <c r="A208" t="s">
        <v>1714</v>
      </c>
      <c r="B208">
        <v>2170</v>
      </c>
      <c r="C208" t="s">
        <v>1717</v>
      </c>
      <c r="D208" s="25">
        <v>0</v>
      </c>
      <c r="E208" s="41" t="s">
        <v>87</v>
      </c>
    </row>
    <row r="209" spans="1:8" x14ac:dyDescent="0.25">
      <c r="A209" t="s">
        <v>1718</v>
      </c>
      <c r="B209">
        <v>2171</v>
      </c>
      <c r="C209" t="s">
        <v>1719</v>
      </c>
      <c r="D209" s="25">
        <v>315</v>
      </c>
      <c r="E209" s="41" t="s">
        <v>436</v>
      </c>
    </row>
    <row r="210" spans="1:8" x14ac:dyDescent="0.25">
      <c r="A210" t="s">
        <v>1720</v>
      </c>
      <c r="B210">
        <v>2172</v>
      </c>
      <c r="C210" t="s">
        <v>1721</v>
      </c>
      <c r="D210" s="42">
        <v>273</v>
      </c>
      <c r="E210" s="19" t="s">
        <v>370</v>
      </c>
    </row>
    <row r="211" spans="1:8" x14ac:dyDescent="0.25">
      <c r="A211" t="s">
        <v>1722</v>
      </c>
      <c r="B211">
        <v>2173</v>
      </c>
      <c r="C211" t="s">
        <v>1723</v>
      </c>
      <c r="D211" s="25">
        <v>28</v>
      </c>
      <c r="E211" s="41" t="s">
        <v>28</v>
      </c>
      <c r="F211" s="44"/>
    </row>
    <row r="212" spans="1:8" x14ac:dyDescent="0.25">
      <c r="A212" t="s">
        <v>1724</v>
      </c>
      <c r="B212">
        <v>2174</v>
      </c>
      <c r="C212" t="s">
        <v>1725</v>
      </c>
      <c r="D212" s="25">
        <v>8</v>
      </c>
      <c r="E212" s="41" t="s">
        <v>101</v>
      </c>
    </row>
    <row r="213" spans="1:8" x14ac:dyDescent="0.25">
      <c r="A213" t="s">
        <v>1726</v>
      </c>
      <c r="B213">
        <v>2177</v>
      </c>
      <c r="C213" t="s">
        <v>1727</v>
      </c>
      <c r="D213" s="25">
        <v>306</v>
      </c>
      <c r="E213" s="41" t="s">
        <v>413</v>
      </c>
    </row>
    <row r="214" spans="1:8" x14ac:dyDescent="0.25">
      <c r="A214" t="s">
        <v>1726</v>
      </c>
      <c r="B214">
        <v>2178</v>
      </c>
      <c r="C214" t="s">
        <v>1728</v>
      </c>
      <c r="D214" s="25">
        <v>8</v>
      </c>
      <c r="E214" s="41" t="s">
        <v>101</v>
      </c>
    </row>
    <row r="215" spans="1:8" x14ac:dyDescent="0.25">
      <c r="A215" t="s">
        <v>1729</v>
      </c>
      <c r="B215">
        <v>2178</v>
      </c>
      <c r="C215" t="s">
        <v>1728</v>
      </c>
      <c r="D215" s="25">
        <v>8</v>
      </c>
      <c r="E215" s="41" t="s">
        <v>101</v>
      </c>
    </row>
    <row r="216" spans="1:8" x14ac:dyDescent="0.25">
      <c r="A216" t="s">
        <v>1730</v>
      </c>
      <c r="B216">
        <v>2179</v>
      </c>
      <c r="C216" t="s">
        <v>1731</v>
      </c>
      <c r="D216" s="42">
        <v>53</v>
      </c>
      <c r="E216" s="19" t="s">
        <v>72</v>
      </c>
    </row>
    <row r="217" spans="1:8" x14ac:dyDescent="0.25">
      <c r="A217" t="s">
        <v>1732</v>
      </c>
      <c r="B217">
        <v>2180</v>
      </c>
      <c r="C217" t="s">
        <v>1673</v>
      </c>
      <c r="D217" s="42">
        <v>305</v>
      </c>
      <c r="E217" s="41" t="s">
        <v>411</v>
      </c>
      <c r="F217" s="44"/>
    </row>
    <row r="218" spans="1:8" x14ac:dyDescent="0.25">
      <c r="A218" t="s">
        <v>1733</v>
      </c>
      <c r="B218">
        <v>2180</v>
      </c>
      <c r="C218" t="s">
        <v>1673</v>
      </c>
      <c r="D218" s="42">
        <v>305</v>
      </c>
      <c r="E218" s="41" t="s">
        <v>411</v>
      </c>
      <c r="F218" s="44"/>
    </row>
    <row r="219" spans="1:8" x14ac:dyDescent="0.25">
      <c r="A219" t="s">
        <v>1734</v>
      </c>
      <c r="B219">
        <v>2181</v>
      </c>
      <c r="C219" t="s">
        <v>1633</v>
      </c>
      <c r="D219" s="25">
        <v>57</v>
      </c>
      <c r="E219" s="41" t="s">
        <v>80</v>
      </c>
    </row>
    <row r="220" spans="1:8" x14ac:dyDescent="0.25">
      <c r="A220" t="s">
        <v>1735</v>
      </c>
      <c r="B220">
        <v>2182</v>
      </c>
      <c r="C220" t="s">
        <v>1635</v>
      </c>
      <c r="D220" s="25">
        <v>57</v>
      </c>
      <c r="E220" s="41" t="s">
        <v>80</v>
      </c>
      <c r="F220" s="46" t="s">
        <v>1736</v>
      </c>
      <c r="G220" s="46" t="s">
        <v>1737</v>
      </c>
    </row>
    <row r="221" spans="1:8" x14ac:dyDescent="0.25">
      <c r="A221" t="s">
        <v>1738</v>
      </c>
      <c r="B221">
        <v>2183</v>
      </c>
      <c r="C221" t="s">
        <v>1637</v>
      </c>
      <c r="D221" s="25">
        <v>57</v>
      </c>
      <c r="E221" s="41" t="s">
        <v>80</v>
      </c>
    </row>
    <row r="222" spans="1:8" x14ac:dyDescent="0.25">
      <c r="A222" t="s">
        <v>1739</v>
      </c>
      <c r="B222">
        <v>2184</v>
      </c>
      <c r="C222" t="s">
        <v>1639</v>
      </c>
      <c r="D222" s="25">
        <v>57</v>
      </c>
      <c r="E222" s="41" t="s">
        <v>80</v>
      </c>
    </row>
    <row r="223" spans="1:8" x14ac:dyDescent="0.25">
      <c r="A223" t="s">
        <v>1740</v>
      </c>
      <c r="B223">
        <v>2185</v>
      </c>
      <c r="C223" t="s">
        <v>1684</v>
      </c>
      <c r="D223" s="25">
        <v>456</v>
      </c>
      <c r="E223" s="41" t="s">
        <v>645</v>
      </c>
      <c r="F223" s="44"/>
      <c r="H223" s="10"/>
    </row>
    <row r="224" spans="1:8" x14ac:dyDescent="0.25">
      <c r="A224" t="s">
        <v>1741</v>
      </c>
      <c r="B224">
        <v>2185</v>
      </c>
      <c r="C224" t="s">
        <v>1684</v>
      </c>
      <c r="D224" s="25">
        <v>456</v>
      </c>
      <c r="E224" s="41" t="s">
        <v>645</v>
      </c>
      <c r="F224" s="43"/>
    </row>
    <row r="225" spans="1:7" x14ac:dyDescent="0.25">
      <c r="A225" t="s">
        <v>1742</v>
      </c>
      <c r="B225">
        <v>2185</v>
      </c>
      <c r="C225" t="s">
        <v>1684</v>
      </c>
      <c r="D225" s="25">
        <v>456</v>
      </c>
      <c r="E225" s="41" t="s">
        <v>645</v>
      </c>
      <c r="F225" s="43"/>
    </row>
    <row r="226" spans="1:7" x14ac:dyDescent="0.25">
      <c r="A226" t="s">
        <v>1743</v>
      </c>
      <c r="B226">
        <v>2186</v>
      </c>
      <c r="C226" t="s">
        <v>1618</v>
      </c>
      <c r="D226" s="25">
        <v>305</v>
      </c>
      <c r="E226" s="41" t="s">
        <v>411</v>
      </c>
    </row>
    <row r="227" spans="1:7" x14ac:dyDescent="0.25">
      <c r="A227" t="s">
        <v>1744</v>
      </c>
      <c r="B227">
        <v>2187</v>
      </c>
      <c r="C227" t="s">
        <v>1610</v>
      </c>
      <c r="D227" s="25">
        <v>429</v>
      </c>
      <c r="E227" s="41" t="s">
        <v>591</v>
      </c>
      <c r="F227" s="46" t="s">
        <v>1745</v>
      </c>
      <c r="G227" s="46" t="s">
        <v>1746</v>
      </c>
    </row>
    <row r="228" spans="1:7" x14ac:dyDescent="0.25">
      <c r="A228" t="s">
        <v>1747</v>
      </c>
      <c r="B228">
        <v>2190</v>
      </c>
      <c r="C228" t="s">
        <v>1706</v>
      </c>
      <c r="D228" s="42">
        <v>0</v>
      </c>
      <c r="E228" s="41" t="s">
        <v>87</v>
      </c>
    </row>
    <row r="229" spans="1:7" x14ac:dyDescent="0.25">
      <c r="A229" t="s">
        <v>1748</v>
      </c>
      <c r="B229">
        <v>2191</v>
      </c>
      <c r="C229" t="s">
        <v>1700</v>
      </c>
      <c r="D229" s="25">
        <v>196</v>
      </c>
      <c r="E229" s="41" t="s">
        <v>283</v>
      </c>
    </row>
    <row r="230" spans="1:7" x14ac:dyDescent="0.25">
      <c r="A230" t="s">
        <v>1749</v>
      </c>
      <c r="B230">
        <v>2192</v>
      </c>
      <c r="C230" t="s">
        <v>1701</v>
      </c>
      <c r="D230" s="25">
        <v>401</v>
      </c>
      <c r="E230" s="41" t="s">
        <v>526</v>
      </c>
    </row>
    <row r="231" spans="1:7" x14ac:dyDescent="0.25">
      <c r="A231" t="s">
        <v>1750</v>
      </c>
      <c r="B231">
        <v>2193</v>
      </c>
      <c r="C231" t="s">
        <v>1703</v>
      </c>
      <c r="D231" s="25">
        <v>402</v>
      </c>
      <c r="E231" s="25" t="s">
        <v>528</v>
      </c>
    </row>
    <row r="232" spans="1:7" x14ac:dyDescent="0.25">
      <c r="A232" t="s">
        <v>1751</v>
      </c>
      <c r="B232">
        <v>2194</v>
      </c>
      <c r="C232" t="s">
        <v>1624</v>
      </c>
      <c r="D232" s="25">
        <v>180</v>
      </c>
      <c r="E232" s="41" t="s">
        <v>269</v>
      </c>
    </row>
    <row r="233" spans="1:7" x14ac:dyDescent="0.25">
      <c r="A233" t="s">
        <v>1752</v>
      </c>
      <c r="B233">
        <v>2195</v>
      </c>
      <c r="C233" t="s">
        <v>1704</v>
      </c>
      <c r="D233" s="42">
        <v>0</v>
      </c>
      <c r="E233" s="41" t="s">
        <v>87</v>
      </c>
    </row>
    <row r="234" spans="1:7" x14ac:dyDescent="0.25">
      <c r="A234" t="s">
        <v>1753</v>
      </c>
      <c r="B234">
        <v>2195</v>
      </c>
      <c r="C234" t="s">
        <v>1704</v>
      </c>
      <c r="D234" s="42">
        <v>0</v>
      </c>
      <c r="E234" s="41" t="s">
        <v>87</v>
      </c>
    </row>
    <row r="235" spans="1:7" x14ac:dyDescent="0.25">
      <c r="A235" t="s">
        <v>1450</v>
      </c>
      <c r="B235">
        <v>2200</v>
      </c>
      <c r="C235" t="s">
        <v>1754</v>
      </c>
      <c r="D235" s="25">
        <v>52</v>
      </c>
      <c r="E235" s="41" t="s">
        <v>70</v>
      </c>
    </row>
    <row r="236" spans="1:7" x14ac:dyDescent="0.25">
      <c r="A236" t="s">
        <v>1451</v>
      </c>
      <c r="B236">
        <v>2201</v>
      </c>
      <c r="C236" t="s">
        <v>1755</v>
      </c>
      <c r="D236" s="25">
        <v>6</v>
      </c>
      <c r="E236" s="19" t="s">
        <v>97</v>
      </c>
    </row>
    <row r="237" spans="1:7" x14ac:dyDescent="0.25">
      <c r="A237" t="s">
        <v>1451</v>
      </c>
      <c r="B237">
        <v>2202</v>
      </c>
      <c r="C237" t="s">
        <v>1756</v>
      </c>
      <c r="D237" s="25">
        <v>20</v>
      </c>
      <c r="E237" s="41" t="s">
        <v>13</v>
      </c>
    </row>
    <row r="238" spans="1:7" x14ac:dyDescent="0.25">
      <c r="A238" t="s">
        <v>1449</v>
      </c>
      <c r="B238">
        <v>2203</v>
      </c>
      <c r="C238" t="s">
        <v>1757</v>
      </c>
      <c r="D238" s="25">
        <v>69</v>
      </c>
      <c r="E238" s="41" t="s">
        <v>131</v>
      </c>
    </row>
    <row r="239" spans="1:7" x14ac:dyDescent="0.25">
      <c r="A239" t="s">
        <v>1758</v>
      </c>
      <c r="B239">
        <v>2205</v>
      </c>
      <c r="C239" t="s">
        <v>1759</v>
      </c>
      <c r="D239" s="25">
        <v>238</v>
      </c>
      <c r="E239" s="41" t="s">
        <v>342</v>
      </c>
    </row>
    <row r="240" spans="1:7" x14ac:dyDescent="0.25">
      <c r="A240" t="s">
        <v>1760</v>
      </c>
      <c r="B240">
        <v>2206</v>
      </c>
      <c r="C240" t="s">
        <v>1761</v>
      </c>
      <c r="D240" s="25">
        <v>8</v>
      </c>
      <c r="E240" s="41" t="s">
        <v>101</v>
      </c>
    </row>
    <row r="241" spans="1:6" x14ac:dyDescent="0.25">
      <c r="A241" t="s">
        <v>1762</v>
      </c>
      <c r="B241">
        <v>2208</v>
      </c>
      <c r="C241" t="s">
        <v>1763</v>
      </c>
      <c r="D241" s="42">
        <v>19</v>
      </c>
      <c r="E241" s="19" t="s">
        <v>119</v>
      </c>
    </row>
    <row r="242" spans="1:6" x14ac:dyDescent="0.25">
      <c r="A242" t="s">
        <v>1764</v>
      </c>
      <c r="B242">
        <v>2210</v>
      </c>
      <c r="C242" t="s">
        <v>1765</v>
      </c>
      <c r="D242" s="25">
        <v>309</v>
      </c>
      <c r="E242" s="41" t="s">
        <v>419</v>
      </c>
    </row>
    <row r="243" spans="1:6" x14ac:dyDescent="0.25">
      <c r="A243" t="s">
        <v>1766</v>
      </c>
      <c r="B243">
        <v>2211</v>
      </c>
      <c r="C243" t="s">
        <v>1767</v>
      </c>
      <c r="D243" s="25">
        <v>309</v>
      </c>
      <c r="E243" s="41" t="s">
        <v>419</v>
      </c>
    </row>
    <row r="244" spans="1:6" x14ac:dyDescent="0.25">
      <c r="A244" t="s">
        <v>1768</v>
      </c>
      <c r="B244">
        <v>2213</v>
      </c>
      <c r="C244" t="s">
        <v>1769</v>
      </c>
      <c r="D244" s="42">
        <v>354</v>
      </c>
      <c r="E244" s="19" t="s">
        <v>510</v>
      </c>
    </row>
    <row r="245" spans="1:6" x14ac:dyDescent="0.25">
      <c r="A245" t="s">
        <v>1770</v>
      </c>
      <c r="B245">
        <v>2214</v>
      </c>
      <c r="C245" t="s">
        <v>1771</v>
      </c>
      <c r="D245" s="25">
        <v>218</v>
      </c>
      <c r="E245" s="41" t="s">
        <v>307</v>
      </c>
    </row>
    <row r="246" spans="1:6" x14ac:dyDescent="0.25">
      <c r="A246" t="s">
        <v>1772</v>
      </c>
      <c r="B246">
        <v>2215</v>
      </c>
      <c r="C246" t="s">
        <v>1773</v>
      </c>
      <c r="D246" s="25">
        <v>30</v>
      </c>
      <c r="E246" s="41" t="s">
        <v>30</v>
      </c>
      <c r="F246" s="43"/>
    </row>
    <row r="247" spans="1:6" x14ac:dyDescent="0.25">
      <c r="A247" t="s">
        <v>1774</v>
      </c>
      <c r="B247">
        <v>2216</v>
      </c>
      <c r="C247" t="s">
        <v>1775</v>
      </c>
      <c r="D247" s="25">
        <v>313</v>
      </c>
      <c r="E247" s="41" t="s">
        <v>427</v>
      </c>
    </row>
    <row r="248" spans="1:6" x14ac:dyDescent="0.25">
      <c r="A248" t="s">
        <v>1776</v>
      </c>
      <c r="B248">
        <v>2217</v>
      </c>
      <c r="C248" t="s">
        <v>1777</v>
      </c>
      <c r="D248" s="25">
        <v>218</v>
      </c>
      <c r="E248" s="41" t="s">
        <v>307</v>
      </c>
    </row>
    <row r="249" spans="1:6" x14ac:dyDescent="0.25">
      <c r="A249" t="s">
        <v>1778</v>
      </c>
      <c r="B249">
        <v>2218</v>
      </c>
      <c r="C249" t="s">
        <v>1527</v>
      </c>
      <c r="D249" s="42">
        <v>0</v>
      </c>
      <c r="E249" s="41" t="s">
        <v>87</v>
      </c>
    </row>
    <row r="250" spans="1:6" x14ac:dyDescent="0.25">
      <c r="A250" t="s">
        <v>1779</v>
      </c>
      <c r="B250">
        <v>2219</v>
      </c>
      <c r="C250" t="s">
        <v>1529</v>
      </c>
      <c r="D250" s="42">
        <v>0</v>
      </c>
      <c r="E250" s="41" t="s">
        <v>87</v>
      </c>
    </row>
    <row r="251" spans="1:6" x14ac:dyDescent="0.25">
      <c r="A251" t="s">
        <v>1780</v>
      </c>
      <c r="B251">
        <v>2220</v>
      </c>
      <c r="C251" t="s">
        <v>1781</v>
      </c>
      <c r="D251" s="25">
        <v>56</v>
      </c>
      <c r="E251" s="25" t="s">
        <v>78</v>
      </c>
    </row>
    <row r="252" spans="1:6" x14ac:dyDescent="0.25">
      <c r="A252" t="s">
        <v>1782</v>
      </c>
      <c r="B252">
        <v>2221</v>
      </c>
      <c r="C252" t="s">
        <v>1531</v>
      </c>
      <c r="D252" s="42">
        <v>0</v>
      </c>
      <c r="E252" s="41" t="s">
        <v>87</v>
      </c>
    </row>
    <row r="253" spans="1:6" x14ac:dyDescent="0.25">
      <c r="A253" t="s">
        <v>1766</v>
      </c>
      <c r="B253">
        <v>2222</v>
      </c>
      <c r="C253" t="s">
        <v>1533</v>
      </c>
      <c r="D253" s="42">
        <v>0</v>
      </c>
      <c r="E253" s="41" t="s">
        <v>87</v>
      </c>
    </row>
    <row r="254" spans="1:6" x14ac:dyDescent="0.25">
      <c r="A254" t="s">
        <v>1768</v>
      </c>
      <c r="B254">
        <v>2223</v>
      </c>
      <c r="C254" t="s">
        <v>1535</v>
      </c>
      <c r="D254" s="42">
        <v>0</v>
      </c>
      <c r="E254" s="41" t="s">
        <v>87</v>
      </c>
    </row>
    <row r="255" spans="1:6" x14ac:dyDescent="0.25">
      <c r="A255" t="s">
        <v>1776</v>
      </c>
      <c r="B255">
        <v>2227</v>
      </c>
      <c r="C255" t="s">
        <v>1783</v>
      </c>
      <c r="D255" s="25">
        <v>52</v>
      </c>
      <c r="E255" s="41" t="s">
        <v>70</v>
      </c>
    </row>
    <row r="256" spans="1:6" x14ac:dyDescent="0.25">
      <c r="A256" t="s">
        <v>1778</v>
      </c>
      <c r="B256">
        <v>2227</v>
      </c>
      <c r="C256" t="s">
        <v>1783</v>
      </c>
      <c r="D256" s="25">
        <v>52</v>
      </c>
      <c r="E256" s="41" t="s">
        <v>70</v>
      </c>
    </row>
    <row r="257" spans="1:5" x14ac:dyDescent="0.25">
      <c r="A257" t="s">
        <v>1779</v>
      </c>
      <c r="B257">
        <v>2227</v>
      </c>
      <c r="C257" t="s">
        <v>1783</v>
      </c>
      <c r="D257" s="25">
        <v>52</v>
      </c>
      <c r="E257" s="41" t="s">
        <v>70</v>
      </c>
    </row>
    <row r="258" spans="1:5" x14ac:dyDescent="0.25">
      <c r="A258" t="s">
        <v>1780</v>
      </c>
      <c r="B258">
        <v>2227</v>
      </c>
      <c r="C258" t="s">
        <v>1783</v>
      </c>
      <c r="D258" s="25">
        <v>52</v>
      </c>
      <c r="E258" s="41" t="s">
        <v>70</v>
      </c>
    </row>
    <row r="259" spans="1:5" x14ac:dyDescent="0.25">
      <c r="A259" t="s">
        <v>1782</v>
      </c>
      <c r="B259">
        <v>2228</v>
      </c>
      <c r="C259" t="s">
        <v>1784</v>
      </c>
      <c r="D259" s="25">
        <v>320</v>
      </c>
      <c r="E259" s="41" t="s">
        <v>447</v>
      </c>
    </row>
    <row r="260" spans="1:5" x14ac:dyDescent="0.25">
      <c r="A260" t="s">
        <v>1766</v>
      </c>
      <c r="B260">
        <v>2228</v>
      </c>
      <c r="C260" t="s">
        <v>1784</v>
      </c>
      <c r="D260" s="25">
        <v>320</v>
      </c>
      <c r="E260" s="41" t="s">
        <v>447</v>
      </c>
    </row>
    <row r="261" spans="1:5" x14ac:dyDescent="0.25">
      <c r="A261" t="s">
        <v>1768</v>
      </c>
      <c r="B261">
        <v>2228</v>
      </c>
      <c r="C261" t="s">
        <v>1784</v>
      </c>
      <c r="D261" s="25">
        <v>320</v>
      </c>
      <c r="E261" s="41" t="s">
        <v>447</v>
      </c>
    </row>
    <row r="262" spans="1:5" x14ac:dyDescent="0.25">
      <c r="A262" t="s">
        <v>1770</v>
      </c>
      <c r="B262">
        <v>2229</v>
      </c>
      <c r="C262" t="s">
        <v>1785</v>
      </c>
      <c r="D262" s="25">
        <v>61</v>
      </c>
      <c r="E262" s="41" t="s">
        <v>121</v>
      </c>
    </row>
    <row r="263" spans="1:5" x14ac:dyDescent="0.25">
      <c r="A263" t="s">
        <v>1772</v>
      </c>
      <c r="B263">
        <v>2230</v>
      </c>
      <c r="C263" t="s">
        <v>1786</v>
      </c>
      <c r="D263" s="25">
        <v>36</v>
      </c>
      <c r="E263" s="19" t="s">
        <v>36</v>
      </c>
    </row>
    <row r="264" spans="1:5" x14ac:dyDescent="0.25">
      <c r="A264" t="s">
        <v>1774</v>
      </c>
      <c r="B264">
        <v>2231</v>
      </c>
      <c r="C264" t="s">
        <v>1787</v>
      </c>
      <c r="D264" s="42">
        <v>19</v>
      </c>
      <c r="E264" s="19" t="s">
        <v>119</v>
      </c>
    </row>
    <row r="265" spans="1:5" x14ac:dyDescent="0.25">
      <c r="A265" t="s">
        <v>1776</v>
      </c>
      <c r="B265">
        <v>2232</v>
      </c>
      <c r="C265" t="s">
        <v>1788</v>
      </c>
      <c r="D265" s="25">
        <v>208</v>
      </c>
      <c r="E265" s="41" t="s">
        <v>287</v>
      </c>
    </row>
    <row r="266" spans="1:5" x14ac:dyDescent="0.25">
      <c r="A266" t="s">
        <v>1778</v>
      </c>
      <c r="B266">
        <v>2238</v>
      </c>
      <c r="C266" t="s">
        <v>1789</v>
      </c>
      <c r="D266" s="42">
        <v>123</v>
      </c>
      <c r="E266" s="19" t="s">
        <v>212</v>
      </c>
    </row>
    <row r="267" spans="1:5" x14ac:dyDescent="0.25">
      <c r="A267" t="s">
        <v>1779</v>
      </c>
      <c r="B267">
        <v>2239</v>
      </c>
      <c r="C267" t="s">
        <v>1790</v>
      </c>
      <c r="D267" s="42">
        <v>109</v>
      </c>
      <c r="E267" s="19" t="s">
        <v>201</v>
      </c>
    </row>
    <row r="268" spans="1:5" x14ac:dyDescent="0.25">
      <c r="A268" t="s">
        <v>1780</v>
      </c>
      <c r="B268">
        <v>2240</v>
      </c>
      <c r="C268" t="s">
        <v>1791</v>
      </c>
      <c r="D268" s="42">
        <v>110</v>
      </c>
      <c r="E268" s="19" t="s">
        <v>203</v>
      </c>
    </row>
    <row r="269" spans="1:5" x14ac:dyDescent="0.25">
      <c r="A269" t="s">
        <v>1782</v>
      </c>
      <c r="B269">
        <v>2241</v>
      </c>
      <c r="C269" t="s">
        <v>1792</v>
      </c>
      <c r="D269" s="42">
        <v>287</v>
      </c>
      <c r="E269" s="19" t="s">
        <v>397</v>
      </c>
    </row>
    <row r="270" spans="1:5" x14ac:dyDescent="0.25">
      <c r="A270" t="s">
        <v>1766</v>
      </c>
      <c r="B270">
        <v>2242</v>
      </c>
      <c r="C270" t="s">
        <v>1793</v>
      </c>
      <c r="D270" s="42">
        <v>459</v>
      </c>
      <c r="E270" s="42" t="s">
        <v>651</v>
      </c>
    </row>
    <row r="271" spans="1:5" x14ac:dyDescent="0.25">
      <c r="A271" t="s">
        <v>1768</v>
      </c>
      <c r="B271">
        <v>2243</v>
      </c>
      <c r="C271" t="s">
        <v>1794</v>
      </c>
      <c r="D271" s="42">
        <v>460</v>
      </c>
      <c r="E271" s="42" t="s">
        <v>653</v>
      </c>
    </row>
    <row r="272" spans="1:5" x14ac:dyDescent="0.25">
      <c r="A272" t="s">
        <v>1770</v>
      </c>
      <c r="B272">
        <v>2244</v>
      </c>
      <c r="C272" t="s">
        <v>1795</v>
      </c>
      <c r="D272" s="42">
        <v>142</v>
      </c>
      <c r="E272" s="19" t="s">
        <v>237</v>
      </c>
    </row>
    <row r="273" spans="1:5" x14ac:dyDescent="0.25">
      <c r="A273" t="s">
        <v>1772</v>
      </c>
      <c r="B273">
        <v>2245</v>
      </c>
      <c r="C273" t="s">
        <v>1796</v>
      </c>
      <c r="D273" s="42">
        <v>103</v>
      </c>
      <c r="E273" s="19" t="s">
        <v>192</v>
      </c>
    </row>
    <row r="274" spans="1:5" x14ac:dyDescent="0.25">
      <c r="A274" t="s">
        <v>1774</v>
      </c>
      <c r="B274">
        <v>2260</v>
      </c>
      <c r="C274" t="s">
        <v>1797</v>
      </c>
      <c r="D274" s="42">
        <v>14</v>
      </c>
      <c r="E274" s="19" t="s">
        <v>111</v>
      </c>
    </row>
    <row r="275" spans="1:5" x14ac:dyDescent="0.25">
      <c r="A275" t="s">
        <v>1776</v>
      </c>
      <c r="B275">
        <v>2261</v>
      </c>
      <c r="C275" t="s">
        <v>1798</v>
      </c>
      <c r="D275" s="42">
        <v>16</v>
      </c>
      <c r="E275" s="41" t="s">
        <v>115</v>
      </c>
    </row>
    <row r="276" spans="1:5" x14ac:dyDescent="0.25">
      <c r="A276" t="s">
        <v>1778</v>
      </c>
      <c r="B276">
        <v>2262</v>
      </c>
      <c r="C276" t="s">
        <v>1799</v>
      </c>
      <c r="D276" s="42">
        <v>6</v>
      </c>
      <c r="E276" s="19" t="s">
        <v>97</v>
      </c>
    </row>
    <row r="277" spans="1:5" s="38" customFormat="1" x14ac:dyDescent="0.25">
      <c r="A277" s="38" t="s">
        <v>1779</v>
      </c>
      <c r="B277" s="38">
        <v>2263</v>
      </c>
      <c r="C277" s="38" t="s">
        <v>1800</v>
      </c>
      <c r="D277" s="47">
        <v>361</v>
      </c>
      <c r="E277" s="48" t="s">
        <v>524</v>
      </c>
    </row>
    <row r="278" spans="1:5" x14ac:dyDescent="0.25">
      <c r="A278" t="s">
        <v>1780</v>
      </c>
      <c r="B278">
        <v>2264</v>
      </c>
      <c r="C278" t="s">
        <v>1801</v>
      </c>
      <c r="D278" s="42">
        <v>36</v>
      </c>
      <c r="E278" s="19" t="s">
        <v>36</v>
      </c>
    </row>
    <row r="279" spans="1:5" x14ac:dyDescent="0.25">
      <c r="A279" t="s">
        <v>1782</v>
      </c>
      <c r="B279">
        <v>2265</v>
      </c>
      <c r="C279" t="s">
        <v>1802</v>
      </c>
      <c r="D279" s="42">
        <v>39</v>
      </c>
      <c r="E279" s="19" t="s">
        <v>42</v>
      </c>
    </row>
    <row r="280" spans="1:5" s="38" customFormat="1" x14ac:dyDescent="0.25">
      <c r="A280" s="38" t="s">
        <v>1803</v>
      </c>
      <c r="B280" s="38">
        <v>2266</v>
      </c>
      <c r="C280" s="38" t="s">
        <v>1804</v>
      </c>
      <c r="D280" s="47">
        <v>360</v>
      </c>
      <c r="E280" s="48" t="s">
        <v>522</v>
      </c>
    </row>
    <row r="281" spans="1:5" x14ac:dyDescent="0.25">
      <c r="A281" t="s">
        <v>1805</v>
      </c>
      <c r="B281">
        <v>2267</v>
      </c>
      <c r="C281" t="s">
        <v>1806</v>
      </c>
      <c r="D281" s="42">
        <v>6</v>
      </c>
      <c r="E281" s="19" t="s">
        <v>97</v>
      </c>
    </row>
    <row r="282" spans="1:5" x14ac:dyDescent="0.25">
      <c r="A282" t="s">
        <v>1807</v>
      </c>
      <c r="B282">
        <v>2301</v>
      </c>
      <c r="C282" t="s">
        <v>1808</v>
      </c>
      <c r="D282" s="25">
        <v>142</v>
      </c>
      <c r="E282" s="19" t="s">
        <v>237</v>
      </c>
    </row>
    <row r="283" spans="1:5" x14ac:dyDescent="0.25">
      <c r="A283" t="s">
        <v>1809</v>
      </c>
      <c r="B283">
        <v>2302</v>
      </c>
      <c r="C283" t="s">
        <v>1810</v>
      </c>
      <c r="D283" s="25">
        <v>110</v>
      </c>
      <c r="E283" s="19" t="s">
        <v>203</v>
      </c>
    </row>
    <row r="284" spans="1:5" x14ac:dyDescent="0.25">
      <c r="A284" t="s">
        <v>1811</v>
      </c>
      <c r="B284">
        <v>2303</v>
      </c>
      <c r="C284" t="s">
        <v>1812</v>
      </c>
      <c r="D284" s="25">
        <v>123</v>
      </c>
      <c r="E284" s="19" t="s">
        <v>212</v>
      </c>
    </row>
    <row r="285" spans="1:5" x14ac:dyDescent="0.25">
      <c r="A285" t="s">
        <v>1813</v>
      </c>
      <c r="B285">
        <v>2304</v>
      </c>
      <c r="C285" t="s">
        <v>1814</v>
      </c>
      <c r="D285" s="25">
        <v>90</v>
      </c>
      <c r="E285" s="19" t="s">
        <v>174</v>
      </c>
    </row>
    <row r="286" spans="1:5" x14ac:dyDescent="0.25">
      <c r="A286" t="s">
        <v>1815</v>
      </c>
      <c r="B286">
        <v>2305</v>
      </c>
      <c r="C286" t="s">
        <v>1816</v>
      </c>
      <c r="D286" s="25">
        <v>275</v>
      </c>
      <c r="E286" s="19" t="s">
        <v>372</v>
      </c>
    </row>
    <row r="287" spans="1:5" x14ac:dyDescent="0.25">
      <c r="A287" t="s">
        <v>1817</v>
      </c>
      <c r="B287">
        <v>2306</v>
      </c>
      <c r="C287" t="s">
        <v>1818</v>
      </c>
      <c r="D287" s="25">
        <v>123</v>
      </c>
      <c r="E287" s="19" t="s">
        <v>212</v>
      </c>
    </row>
    <row r="288" spans="1:5" x14ac:dyDescent="0.25">
      <c r="A288" t="s">
        <v>1819</v>
      </c>
      <c r="B288">
        <v>2307</v>
      </c>
      <c r="C288" t="s">
        <v>1820</v>
      </c>
      <c r="D288" s="25">
        <v>123</v>
      </c>
      <c r="E288" s="19" t="s">
        <v>212</v>
      </c>
    </row>
    <row r="289" spans="1:5" x14ac:dyDescent="0.25">
      <c r="A289" t="s">
        <v>1821</v>
      </c>
      <c r="B289">
        <v>2308</v>
      </c>
      <c r="C289" t="s">
        <v>1822</v>
      </c>
      <c r="D289" s="42">
        <v>264</v>
      </c>
      <c r="E289" s="19" t="s">
        <v>352</v>
      </c>
    </row>
    <row r="290" spans="1:5" x14ac:dyDescent="0.25">
      <c r="A290" t="s">
        <v>1823</v>
      </c>
      <c r="B290">
        <v>2309</v>
      </c>
      <c r="C290" t="s">
        <v>1824</v>
      </c>
      <c r="D290" s="25">
        <v>110</v>
      </c>
      <c r="E290" s="19" t="s">
        <v>203</v>
      </c>
    </row>
    <row r="291" spans="1:5" x14ac:dyDescent="0.25">
      <c r="A291" t="s">
        <v>1825</v>
      </c>
      <c r="B291">
        <v>2310</v>
      </c>
      <c r="C291" t="s">
        <v>1826</v>
      </c>
      <c r="D291" s="25">
        <v>90</v>
      </c>
      <c r="E291" s="19" t="s">
        <v>174</v>
      </c>
    </row>
    <row r="292" spans="1:5" x14ac:dyDescent="0.25">
      <c r="A292" t="s">
        <v>1827</v>
      </c>
      <c r="B292">
        <v>2311</v>
      </c>
      <c r="C292" t="s">
        <v>1828</v>
      </c>
      <c r="D292" s="25">
        <v>154</v>
      </c>
      <c r="E292" s="19" t="s">
        <v>245</v>
      </c>
    </row>
    <row r="293" spans="1:5" x14ac:dyDescent="0.25">
      <c r="A293" t="s">
        <v>1829</v>
      </c>
      <c r="B293">
        <v>2312</v>
      </c>
      <c r="C293" t="s">
        <v>1830</v>
      </c>
      <c r="D293" s="25">
        <v>403</v>
      </c>
      <c r="E293" s="25" t="s">
        <v>530</v>
      </c>
    </row>
    <row r="294" spans="1:5" x14ac:dyDescent="0.25">
      <c r="A294" t="s">
        <v>1831</v>
      </c>
      <c r="B294">
        <v>2313</v>
      </c>
      <c r="C294" t="s">
        <v>1832</v>
      </c>
      <c r="D294" s="25">
        <v>110</v>
      </c>
      <c r="E294" s="19" t="s">
        <v>203</v>
      </c>
    </row>
    <row r="295" spans="1:5" x14ac:dyDescent="0.25">
      <c r="A295" t="s">
        <v>1833</v>
      </c>
      <c r="B295">
        <v>2314</v>
      </c>
      <c r="C295" t="s">
        <v>1834</v>
      </c>
      <c r="D295" s="25">
        <v>266</v>
      </c>
      <c r="E295" s="41" t="s">
        <v>356</v>
      </c>
    </row>
    <row r="296" spans="1:5" x14ac:dyDescent="0.25">
      <c r="A296" t="s">
        <v>1835</v>
      </c>
      <c r="B296">
        <v>2315</v>
      </c>
      <c r="C296" t="s">
        <v>1836</v>
      </c>
      <c r="D296" s="25">
        <v>275</v>
      </c>
      <c r="E296" s="19" t="s">
        <v>372</v>
      </c>
    </row>
    <row r="297" spans="1:5" x14ac:dyDescent="0.25">
      <c r="A297" t="s">
        <v>1837</v>
      </c>
      <c r="B297">
        <v>2316</v>
      </c>
      <c r="C297" t="s">
        <v>1838</v>
      </c>
      <c r="D297" s="25">
        <v>269</v>
      </c>
      <c r="E297" s="19" t="s">
        <v>364</v>
      </c>
    </row>
    <row r="298" spans="1:5" x14ac:dyDescent="0.25">
      <c r="A298" t="s">
        <v>1839</v>
      </c>
      <c r="B298">
        <v>2317</v>
      </c>
      <c r="C298" t="s">
        <v>1840</v>
      </c>
      <c r="D298" s="25">
        <v>275</v>
      </c>
      <c r="E298" s="19" t="s">
        <v>372</v>
      </c>
    </row>
    <row r="299" spans="1:5" x14ac:dyDescent="0.25">
      <c r="A299" t="s">
        <v>1841</v>
      </c>
      <c r="B299">
        <v>2318</v>
      </c>
      <c r="C299" t="s">
        <v>1842</v>
      </c>
      <c r="D299" s="25">
        <v>404</v>
      </c>
      <c r="E299" s="41" t="s">
        <v>532</v>
      </c>
    </row>
    <row r="300" spans="1:5" x14ac:dyDescent="0.25">
      <c r="A300" t="s">
        <v>1843</v>
      </c>
      <c r="B300">
        <v>2320</v>
      </c>
      <c r="C300" t="s">
        <v>1844</v>
      </c>
      <c r="D300" s="25">
        <v>405</v>
      </c>
      <c r="E300" s="41" t="s">
        <v>534</v>
      </c>
    </row>
    <row r="301" spans="1:5" x14ac:dyDescent="0.25">
      <c r="A301" t="s">
        <v>1845</v>
      </c>
      <c r="B301">
        <v>2321</v>
      </c>
      <c r="C301" t="s">
        <v>1846</v>
      </c>
      <c r="D301" s="25">
        <v>269</v>
      </c>
      <c r="E301" s="19" t="s">
        <v>364</v>
      </c>
    </row>
    <row r="302" spans="1:5" x14ac:dyDescent="0.25">
      <c r="A302" t="s">
        <v>1847</v>
      </c>
      <c r="B302">
        <v>2322</v>
      </c>
      <c r="C302" t="s">
        <v>1848</v>
      </c>
      <c r="D302" s="25">
        <v>430</v>
      </c>
      <c r="E302" s="41" t="s">
        <v>593</v>
      </c>
    </row>
    <row r="303" spans="1:5" x14ac:dyDescent="0.25">
      <c r="A303" t="s">
        <v>1849</v>
      </c>
      <c r="B303">
        <v>2323</v>
      </c>
      <c r="C303" t="s">
        <v>1850</v>
      </c>
      <c r="D303" s="25">
        <v>406</v>
      </c>
      <c r="E303" s="41" t="s">
        <v>536</v>
      </c>
    </row>
    <row r="304" spans="1:5" x14ac:dyDescent="0.25">
      <c r="A304" t="s">
        <v>1851</v>
      </c>
      <c r="B304">
        <v>2324</v>
      </c>
      <c r="C304" t="s">
        <v>1852</v>
      </c>
      <c r="D304" s="25">
        <v>123</v>
      </c>
      <c r="E304" s="19" t="s">
        <v>212</v>
      </c>
    </row>
    <row r="305" spans="1:5" x14ac:dyDescent="0.25">
      <c r="A305" t="s">
        <v>1853</v>
      </c>
      <c r="B305">
        <v>2325</v>
      </c>
      <c r="C305" t="s">
        <v>1854</v>
      </c>
      <c r="D305" s="25">
        <v>269</v>
      </c>
      <c r="E305" s="19" t="s">
        <v>364</v>
      </c>
    </row>
    <row r="306" spans="1:5" x14ac:dyDescent="0.25">
      <c r="A306" t="s">
        <v>1855</v>
      </c>
      <c r="B306">
        <v>2326</v>
      </c>
      <c r="C306" t="s">
        <v>1856</v>
      </c>
      <c r="D306" s="25">
        <v>264</v>
      </c>
      <c r="E306" s="19" t="s">
        <v>352</v>
      </c>
    </row>
    <row r="307" spans="1:5" x14ac:dyDescent="0.25">
      <c r="A307" t="s">
        <v>1436</v>
      </c>
      <c r="B307">
        <v>2327</v>
      </c>
      <c r="C307" t="s">
        <v>1857</v>
      </c>
      <c r="D307" s="25">
        <v>269</v>
      </c>
      <c r="E307" s="19" t="s">
        <v>364</v>
      </c>
    </row>
    <row r="308" spans="1:5" x14ac:dyDescent="0.25">
      <c r="A308" t="s">
        <v>1437</v>
      </c>
      <c r="B308">
        <v>2328</v>
      </c>
      <c r="C308" t="s">
        <v>1858</v>
      </c>
      <c r="D308" s="25">
        <v>431</v>
      </c>
      <c r="E308" s="41" t="s">
        <v>595</v>
      </c>
    </row>
    <row r="309" spans="1:5" x14ac:dyDescent="0.25">
      <c r="A309" t="s">
        <v>1438</v>
      </c>
      <c r="B309">
        <v>2329</v>
      </c>
      <c r="C309" t="s">
        <v>1859</v>
      </c>
      <c r="D309" s="25">
        <v>276</v>
      </c>
      <c r="E309" s="41" t="s">
        <v>374</v>
      </c>
    </row>
    <row r="310" spans="1:5" x14ac:dyDescent="0.25">
      <c r="A310" t="s">
        <v>1860</v>
      </c>
      <c r="B310">
        <v>2330</v>
      </c>
      <c r="C310" t="s">
        <v>1861</v>
      </c>
      <c r="D310" s="25">
        <v>407</v>
      </c>
      <c r="E310" s="41" t="s">
        <v>538</v>
      </c>
    </row>
    <row r="311" spans="1:5" x14ac:dyDescent="0.25">
      <c r="A311" t="s">
        <v>1862</v>
      </c>
      <c r="B311">
        <v>2331</v>
      </c>
      <c r="C311" t="s">
        <v>1863</v>
      </c>
      <c r="D311" s="25">
        <v>408</v>
      </c>
      <c r="E311" s="41" t="s">
        <v>540</v>
      </c>
    </row>
    <row r="312" spans="1:5" x14ac:dyDescent="0.25">
      <c r="A312" t="s">
        <v>1430</v>
      </c>
      <c r="B312">
        <v>2331</v>
      </c>
      <c r="C312" t="s">
        <v>1863</v>
      </c>
      <c r="D312" s="25">
        <v>408</v>
      </c>
      <c r="E312" s="41" t="s">
        <v>540</v>
      </c>
    </row>
    <row r="313" spans="1:5" x14ac:dyDescent="0.25">
      <c r="A313" t="s">
        <v>1434</v>
      </c>
      <c r="B313">
        <v>2333</v>
      </c>
      <c r="C313" t="s">
        <v>1864</v>
      </c>
      <c r="D313" s="25">
        <v>432</v>
      </c>
      <c r="E313" s="41" t="s">
        <v>597</v>
      </c>
    </row>
    <row r="314" spans="1:5" x14ac:dyDescent="0.25">
      <c r="A314" t="s">
        <v>1444</v>
      </c>
      <c r="B314">
        <v>2334</v>
      </c>
      <c r="C314" t="s">
        <v>1865</v>
      </c>
      <c r="D314" s="25">
        <v>180</v>
      </c>
      <c r="E314" s="41" t="s">
        <v>269</v>
      </c>
    </row>
    <row r="315" spans="1:5" x14ac:dyDescent="0.25">
      <c r="A315" t="s">
        <v>1448</v>
      </c>
      <c r="B315">
        <v>2335</v>
      </c>
      <c r="C315" t="s">
        <v>1866</v>
      </c>
      <c r="D315" s="25">
        <v>186</v>
      </c>
      <c r="E315" s="41" t="s">
        <v>275</v>
      </c>
    </row>
    <row r="316" spans="1:5" x14ac:dyDescent="0.25">
      <c r="A316" t="s">
        <v>1867</v>
      </c>
      <c r="B316">
        <v>2336</v>
      </c>
      <c r="C316" t="s">
        <v>1868</v>
      </c>
      <c r="D316" s="25">
        <v>457</v>
      </c>
      <c r="E316" s="41" t="s">
        <v>647</v>
      </c>
    </row>
    <row r="317" spans="1:5" x14ac:dyDescent="0.25">
      <c r="A317" t="s">
        <v>1867</v>
      </c>
      <c r="B317">
        <v>2337</v>
      </c>
      <c r="C317" t="s">
        <v>1869</v>
      </c>
      <c r="D317" s="25">
        <v>457</v>
      </c>
      <c r="E317" s="41" t="s">
        <v>647</v>
      </c>
    </row>
    <row r="318" spans="1:5" x14ac:dyDescent="0.25">
      <c r="A318" t="s">
        <v>1870</v>
      </c>
      <c r="B318">
        <v>2338</v>
      </c>
      <c r="C318" t="s">
        <v>1871</v>
      </c>
      <c r="D318" s="25">
        <v>173</v>
      </c>
      <c r="E318" s="41" t="s">
        <v>261</v>
      </c>
    </row>
    <row r="319" spans="1:5" x14ac:dyDescent="0.25">
      <c r="A319" t="s">
        <v>1867</v>
      </c>
      <c r="B319">
        <v>2339</v>
      </c>
      <c r="C319" t="s">
        <v>1872</v>
      </c>
      <c r="D319" s="25">
        <v>173</v>
      </c>
      <c r="E319" s="41" t="s">
        <v>261</v>
      </c>
    </row>
    <row r="320" spans="1:5" x14ac:dyDescent="0.25">
      <c r="A320" t="s">
        <v>1873</v>
      </c>
      <c r="B320">
        <v>2340</v>
      </c>
      <c r="C320" t="s">
        <v>1647</v>
      </c>
      <c r="D320" s="25">
        <v>409</v>
      </c>
      <c r="E320" s="25" t="s">
        <v>542</v>
      </c>
    </row>
    <row r="321" spans="1:7" x14ac:dyDescent="0.25">
      <c r="A321" t="s">
        <v>1874</v>
      </c>
      <c r="B321">
        <v>2342</v>
      </c>
      <c r="C321" t="s">
        <v>1875</v>
      </c>
      <c r="D321" s="25">
        <v>264</v>
      </c>
      <c r="E321" s="19" t="s">
        <v>352</v>
      </c>
    </row>
    <row r="322" spans="1:7" x14ac:dyDescent="0.25">
      <c r="A322" t="s">
        <v>1876</v>
      </c>
      <c r="B322">
        <v>2343</v>
      </c>
      <c r="C322" t="s">
        <v>1877</v>
      </c>
      <c r="D322" s="25">
        <v>283</v>
      </c>
      <c r="E322" s="41" t="s">
        <v>384</v>
      </c>
      <c r="F322" s="41"/>
    </row>
    <row r="323" spans="1:7" x14ac:dyDescent="0.25">
      <c r="A323" t="s">
        <v>1878</v>
      </c>
      <c r="B323">
        <v>2344</v>
      </c>
      <c r="C323" t="s">
        <v>1870</v>
      </c>
      <c r="D323" s="25">
        <v>140</v>
      </c>
      <c r="E323" s="41" t="s">
        <v>235</v>
      </c>
      <c r="F323" s="41"/>
    </row>
    <row r="324" spans="1:7" x14ac:dyDescent="0.25">
      <c r="A324" t="s">
        <v>1879</v>
      </c>
      <c r="B324">
        <v>2346</v>
      </c>
      <c r="C324" t="s">
        <v>1880</v>
      </c>
      <c r="D324" s="25">
        <v>185</v>
      </c>
      <c r="E324" s="41" t="s">
        <v>273</v>
      </c>
    </row>
    <row r="325" spans="1:7" x14ac:dyDescent="0.25">
      <c r="A325" t="s">
        <v>1878</v>
      </c>
      <c r="B325">
        <v>2347</v>
      </c>
      <c r="C325" t="s">
        <v>1881</v>
      </c>
      <c r="D325" s="25">
        <v>185</v>
      </c>
      <c r="E325" s="41" t="s">
        <v>273</v>
      </c>
    </row>
    <row r="326" spans="1:7" x14ac:dyDescent="0.25">
      <c r="A326" t="s">
        <v>1874</v>
      </c>
      <c r="B326">
        <v>2348</v>
      </c>
      <c r="C326" t="s">
        <v>1882</v>
      </c>
      <c r="D326" s="25">
        <v>180</v>
      </c>
      <c r="E326" s="46" t="s">
        <v>269</v>
      </c>
      <c r="F326" s="38" t="s">
        <v>1883</v>
      </c>
      <c r="G326" s="10" t="s">
        <v>1884</v>
      </c>
    </row>
    <row r="327" spans="1:7" x14ac:dyDescent="0.25">
      <c r="A327" t="s">
        <v>1879</v>
      </c>
      <c r="B327">
        <v>2349</v>
      </c>
      <c r="C327" t="s">
        <v>1885</v>
      </c>
      <c r="D327" s="25">
        <v>185</v>
      </c>
      <c r="E327" s="41" t="s">
        <v>273</v>
      </c>
    </row>
    <row r="328" spans="1:7" x14ac:dyDescent="0.25">
      <c r="A328" t="s">
        <v>1864</v>
      </c>
      <c r="B328">
        <v>2350</v>
      </c>
      <c r="C328" t="s">
        <v>1886</v>
      </c>
      <c r="D328" s="25">
        <v>270</v>
      </c>
      <c r="E328" s="41" t="s">
        <v>366</v>
      </c>
    </row>
    <row r="329" spans="1:7" x14ac:dyDescent="0.25">
      <c r="A329" t="s">
        <v>1868</v>
      </c>
      <c r="B329">
        <v>2351</v>
      </c>
      <c r="C329" t="s">
        <v>1887</v>
      </c>
      <c r="D329" s="25">
        <v>185</v>
      </c>
      <c r="E329" s="41" t="s">
        <v>273</v>
      </c>
    </row>
    <row r="330" spans="1:7" x14ac:dyDescent="0.25">
      <c r="A330" t="s">
        <v>1869</v>
      </c>
      <c r="B330">
        <v>2352</v>
      </c>
      <c r="C330" t="s">
        <v>1888</v>
      </c>
      <c r="D330" s="25">
        <v>410</v>
      </c>
      <c r="E330" s="41" t="s">
        <v>551</v>
      </c>
    </row>
    <row r="331" spans="1:7" x14ac:dyDescent="0.25">
      <c r="A331" t="s">
        <v>1889</v>
      </c>
      <c r="B331">
        <v>2353</v>
      </c>
      <c r="C331" t="s">
        <v>1890</v>
      </c>
      <c r="D331" s="25">
        <v>114</v>
      </c>
      <c r="E331" s="41" t="s">
        <v>206</v>
      </c>
    </row>
    <row r="332" spans="1:7" x14ac:dyDescent="0.25">
      <c r="A332" t="s">
        <v>1891</v>
      </c>
      <c r="B332">
        <v>2354</v>
      </c>
      <c r="C332" t="s">
        <v>1892</v>
      </c>
      <c r="D332" s="25">
        <v>107</v>
      </c>
      <c r="E332" s="19" t="s">
        <v>199</v>
      </c>
    </row>
    <row r="333" spans="1:7" x14ac:dyDescent="0.25">
      <c r="A333" t="s">
        <v>1828</v>
      </c>
      <c r="B333">
        <v>2355</v>
      </c>
      <c r="C333" t="s">
        <v>1893</v>
      </c>
      <c r="D333" s="25">
        <v>107</v>
      </c>
      <c r="E333" s="19" t="s">
        <v>199</v>
      </c>
    </row>
    <row r="334" spans="1:7" x14ac:dyDescent="0.25">
      <c r="A334" t="s">
        <v>1891</v>
      </c>
      <c r="B334">
        <v>2356</v>
      </c>
      <c r="C334" t="s">
        <v>1894</v>
      </c>
      <c r="D334" s="25">
        <v>180</v>
      </c>
      <c r="E334" s="41" t="s">
        <v>269</v>
      </c>
      <c r="F334" s="38" t="s">
        <v>1895</v>
      </c>
      <c r="G334" s="41" t="s">
        <v>1884</v>
      </c>
    </row>
    <row r="335" spans="1:7" x14ac:dyDescent="0.25">
      <c r="A335" t="s">
        <v>1896</v>
      </c>
      <c r="B335">
        <v>2357</v>
      </c>
      <c r="C335" t="s">
        <v>1897</v>
      </c>
      <c r="D335" s="25">
        <v>276</v>
      </c>
      <c r="E335" s="41" t="s">
        <v>374</v>
      </c>
    </row>
    <row r="336" spans="1:7" x14ac:dyDescent="0.25">
      <c r="A336" t="s">
        <v>1896</v>
      </c>
      <c r="B336">
        <v>2358</v>
      </c>
      <c r="C336" t="s">
        <v>1898</v>
      </c>
      <c r="D336" s="25">
        <v>281</v>
      </c>
      <c r="E336" s="19" t="s">
        <v>1899</v>
      </c>
    </row>
    <row r="337" spans="1:8" x14ac:dyDescent="0.25">
      <c r="A337" t="s">
        <v>1900</v>
      </c>
      <c r="B337">
        <v>2361</v>
      </c>
      <c r="C337" t="s">
        <v>1901</v>
      </c>
      <c r="D337" s="25">
        <v>174</v>
      </c>
      <c r="E337" s="41" t="s">
        <v>263</v>
      </c>
    </row>
    <row r="338" spans="1:8" x14ac:dyDescent="0.25">
      <c r="A338" t="s">
        <v>1896</v>
      </c>
      <c r="B338">
        <v>2362</v>
      </c>
      <c r="C338" t="s">
        <v>1902</v>
      </c>
      <c r="D338" s="25">
        <v>138</v>
      </c>
      <c r="E338" s="41" t="s">
        <v>233</v>
      </c>
    </row>
    <row r="339" spans="1:8" x14ac:dyDescent="0.25">
      <c r="A339" t="s">
        <v>1903</v>
      </c>
      <c r="B339">
        <v>2363</v>
      </c>
      <c r="C339" t="s">
        <v>1904</v>
      </c>
      <c r="D339" s="25">
        <v>135</v>
      </c>
      <c r="E339" s="41" t="s">
        <v>231</v>
      </c>
    </row>
    <row r="340" spans="1:8" x14ac:dyDescent="0.25">
      <c r="A340" t="s">
        <v>1903</v>
      </c>
      <c r="B340">
        <v>2364</v>
      </c>
      <c r="C340" t="s">
        <v>1905</v>
      </c>
      <c r="D340" s="25">
        <v>264</v>
      </c>
      <c r="E340" s="19" t="s">
        <v>352</v>
      </c>
    </row>
    <row r="341" spans="1:8" x14ac:dyDescent="0.25">
      <c r="A341" t="s">
        <v>1789</v>
      </c>
      <c r="B341">
        <v>2365</v>
      </c>
      <c r="C341" t="s">
        <v>1906</v>
      </c>
      <c r="D341" s="25">
        <v>143</v>
      </c>
      <c r="E341" s="41" t="s">
        <v>239</v>
      </c>
    </row>
    <row r="342" spans="1:8" x14ac:dyDescent="0.25">
      <c r="A342" t="s">
        <v>1790</v>
      </c>
      <c r="B342">
        <v>2366</v>
      </c>
      <c r="C342" t="s">
        <v>1907</v>
      </c>
      <c r="D342" s="25">
        <v>287</v>
      </c>
      <c r="E342" s="19" t="s">
        <v>397</v>
      </c>
    </row>
    <row r="343" spans="1:8" x14ac:dyDescent="0.25">
      <c r="A343" t="s">
        <v>1793</v>
      </c>
      <c r="B343">
        <v>2367</v>
      </c>
      <c r="C343" t="s">
        <v>1908</v>
      </c>
      <c r="D343" s="25">
        <v>281</v>
      </c>
      <c r="E343" s="19" t="s">
        <v>1899</v>
      </c>
    </row>
    <row r="344" spans="1:8" x14ac:dyDescent="0.25">
      <c r="A344" t="s">
        <v>1794</v>
      </c>
      <c r="B344">
        <v>2368</v>
      </c>
      <c r="C344" t="s">
        <v>1909</v>
      </c>
      <c r="D344" s="25">
        <v>114</v>
      </c>
      <c r="E344" s="41" t="s">
        <v>206</v>
      </c>
      <c r="F344" s="46" t="s">
        <v>1910</v>
      </c>
      <c r="G344" s="38"/>
      <c r="H344" s="38"/>
    </row>
    <row r="345" spans="1:8" x14ac:dyDescent="0.25">
      <c r="A345" t="s">
        <v>1911</v>
      </c>
      <c r="B345">
        <v>2369</v>
      </c>
      <c r="C345" t="s">
        <v>1912</v>
      </c>
      <c r="D345" s="25">
        <v>114</v>
      </c>
      <c r="E345" s="41" t="s">
        <v>206</v>
      </c>
      <c r="H345" s="43"/>
    </row>
    <row r="346" spans="1:8" x14ac:dyDescent="0.25">
      <c r="A346" t="s">
        <v>1902</v>
      </c>
      <c r="B346">
        <v>2370</v>
      </c>
      <c r="C346" t="s">
        <v>1913</v>
      </c>
      <c r="D346" s="25">
        <v>268</v>
      </c>
      <c r="E346" s="19" t="s">
        <v>358</v>
      </c>
    </row>
    <row r="347" spans="1:8" x14ac:dyDescent="0.25">
      <c r="A347" t="s">
        <v>1911</v>
      </c>
      <c r="B347">
        <v>2371</v>
      </c>
      <c r="C347" t="s">
        <v>1914</v>
      </c>
      <c r="D347" s="25">
        <v>157</v>
      </c>
      <c r="E347" s="41" t="s">
        <v>249</v>
      </c>
    </row>
    <row r="348" spans="1:8" x14ac:dyDescent="0.25">
      <c r="A348" t="s">
        <v>1808</v>
      </c>
      <c r="B348">
        <v>2372</v>
      </c>
      <c r="C348" t="s">
        <v>1915</v>
      </c>
      <c r="D348" s="25">
        <v>281</v>
      </c>
      <c r="E348" s="19" t="s">
        <v>1899</v>
      </c>
    </row>
    <row r="349" spans="1:8" x14ac:dyDescent="0.25">
      <c r="A349" t="s">
        <v>1507</v>
      </c>
      <c r="B349">
        <v>2373</v>
      </c>
      <c r="C349" t="s">
        <v>1916</v>
      </c>
      <c r="D349" s="25">
        <v>155</v>
      </c>
      <c r="E349" s="41" t="s">
        <v>247</v>
      </c>
    </row>
    <row r="350" spans="1:8" x14ac:dyDescent="0.25">
      <c r="A350" t="s">
        <v>1917</v>
      </c>
      <c r="B350">
        <v>2374</v>
      </c>
      <c r="C350" t="s">
        <v>1918</v>
      </c>
      <c r="D350" s="25">
        <v>155</v>
      </c>
      <c r="E350" s="41" t="s">
        <v>247</v>
      </c>
    </row>
    <row r="351" spans="1:8" x14ac:dyDescent="0.25">
      <c r="A351" t="s">
        <v>1919</v>
      </c>
      <c r="B351">
        <v>2375</v>
      </c>
      <c r="C351" t="s">
        <v>1920</v>
      </c>
      <c r="D351" s="25">
        <v>135</v>
      </c>
      <c r="E351" s="41" t="s">
        <v>231</v>
      </c>
    </row>
    <row r="352" spans="1:8" x14ac:dyDescent="0.25">
      <c r="A352" t="s">
        <v>1921</v>
      </c>
      <c r="B352">
        <v>2376</v>
      </c>
      <c r="C352" t="s">
        <v>1922</v>
      </c>
      <c r="D352" s="25">
        <v>123</v>
      </c>
      <c r="E352" s="19" t="s">
        <v>212</v>
      </c>
    </row>
    <row r="353" spans="1:5" x14ac:dyDescent="0.25">
      <c r="A353" t="s">
        <v>1923</v>
      </c>
      <c r="B353">
        <v>2377</v>
      </c>
      <c r="C353" t="s">
        <v>1924</v>
      </c>
      <c r="D353" s="25">
        <v>243</v>
      </c>
      <c r="E353" s="41" t="s">
        <v>350</v>
      </c>
    </row>
    <row r="354" spans="1:5" x14ac:dyDescent="0.25">
      <c r="A354" t="s">
        <v>1925</v>
      </c>
      <c r="B354">
        <v>2377</v>
      </c>
      <c r="C354" t="s">
        <v>1924</v>
      </c>
      <c r="D354" s="25">
        <v>243</v>
      </c>
      <c r="E354" s="41" t="s">
        <v>350</v>
      </c>
    </row>
    <row r="355" spans="1:5" x14ac:dyDescent="0.25">
      <c r="A355" t="s">
        <v>1926</v>
      </c>
      <c r="B355">
        <v>2378</v>
      </c>
      <c r="C355" t="s">
        <v>1927</v>
      </c>
      <c r="D355" s="25">
        <v>281</v>
      </c>
      <c r="E355" s="19" t="s">
        <v>1899</v>
      </c>
    </row>
    <row r="356" spans="1:5" x14ac:dyDescent="0.25">
      <c r="A356" t="s">
        <v>1926</v>
      </c>
      <c r="B356">
        <v>2379</v>
      </c>
      <c r="C356" t="s">
        <v>1928</v>
      </c>
      <c r="D356" s="25">
        <v>433</v>
      </c>
      <c r="E356" s="25" t="s">
        <v>599</v>
      </c>
    </row>
    <row r="357" spans="1:5" x14ac:dyDescent="0.25">
      <c r="A357" t="s">
        <v>1929</v>
      </c>
      <c r="B357">
        <v>2380</v>
      </c>
      <c r="C357" t="s">
        <v>1930</v>
      </c>
      <c r="D357" s="25">
        <v>174</v>
      </c>
      <c r="E357" s="41" t="s">
        <v>263</v>
      </c>
    </row>
    <row r="358" spans="1:5" x14ac:dyDescent="0.25">
      <c r="A358" t="s">
        <v>1931</v>
      </c>
      <c r="B358">
        <v>2381</v>
      </c>
      <c r="C358" t="s">
        <v>1932</v>
      </c>
      <c r="D358" s="25">
        <v>434</v>
      </c>
      <c r="E358" s="25" t="s">
        <v>601</v>
      </c>
    </row>
    <row r="359" spans="1:5" x14ac:dyDescent="0.25">
      <c r="A359" t="s">
        <v>1926</v>
      </c>
      <c r="B359">
        <v>2382</v>
      </c>
      <c r="C359" t="s">
        <v>1933</v>
      </c>
      <c r="D359" s="25">
        <v>174</v>
      </c>
      <c r="E359" s="41" t="s">
        <v>263</v>
      </c>
    </row>
    <row r="360" spans="1:5" x14ac:dyDescent="0.25">
      <c r="A360" t="s">
        <v>1934</v>
      </c>
      <c r="B360">
        <v>2383</v>
      </c>
      <c r="C360" t="s">
        <v>1935</v>
      </c>
      <c r="D360" s="25">
        <v>411</v>
      </c>
      <c r="E360" s="41" t="s">
        <v>553</v>
      </c>
    </row>
    <row r="361" spans="1:5" x14ac:dyDescent="0.25">
      <c r="A361" t="s">
        <v>1936</v>
      </c>
      <c r="B361">
        <v>2383</v>
      </c>
      <c r="C361" t="s">
        <v>1935</v>
      </c>
      <c r="D361" s="25">
        <v>411</v>
      </c>
      <c r="E361" s="41" t="s">
        <v>553</v>
      </c>
    </row>
    <row r="362" spans="1:5" x14ac:dyDescent="0.25">
      <c r="A362" t="s">
        <v>1937</v>
      </c>
      <c r="B362">
        <v>2383</v>
      </c>
      <c r="C362" t="s">
        <v>1935</v>
      </c>
      <c r="D362" s="25">
        <v>411</v>
      </c>
      <c r="E362" s="41" t="s">
        <v>553</v>
      </c>
    </row>
    <row r="363" spans="1:5" x14ac:dyDescent="0.25">
      <c r="A363" t="s">
        <v>1938</v>
      </c>
      <c r="B363">
        <v>2384</v>
      </c>
      <c r="C363" t="s">
        <v>1939</v>
      </c>
      <c r="D363" s="25">
        <v>173</v>
      </c>
      <c r="E363" s="41" t="s">
        <v>261</v>
      </c>
    </row>
    <row r="364" spans="1:5" x14ac:dyDescent="0.25">
      <c r="A364" t="s">
        <v>1940</v>
      </c>
      <c r="B364">
        <v>2385</v>
      </c>
      <c r="C364" t="s">
        <v>1559</v>
      </c>
      <c r="D364" s="42">
        <v>1</v>
      </c>
      <c r="E364" s="41" t="s">
        <v>89</v>
      </c>
    </row>
    <row r="365" spans="1:5" x14ac:dyDescent="0.25">
      <c r="A365" t="s">
        <v>1937</v>
      </c>
      <c r="B365">
        <v>2386</v>
      </c>
      <c r="C365" t="s">
        <v>1648</v>
      </c>
      <c r="D365" s="25">
        <v>412</v>
      </c>
      <c r="E365" s="41" t="s">
        <v>555</v>
      </c>
    </row>
    <row r="366" spans="1:5" x14ac:dyDescent="0.25">
      <c r="A366" t="s">
        <v>1937</v>
      </c>
      <c r="B366">
        <v>2387</v>
      </c>
      <c r="C366" t="s">
        <v>1941</v>
      </c>
      <c r="D366" s="25">
        <v>188</v>
      </c>
      <c r="E366" s="41" t="s">
        <v>277</v>
      </c>
    </row>
    <row r="367" spans="1:5" x14ac:dyDescent="0.25">
      <c r="A367" t="s">
        <v>1938</v>
      </c>
      <c r="B367">
        <v>2387</v>
      </c>
      <c r="C367" t="s">
        <v>1941</v>
      </c>
      <c r="D367" s="25">
        <v>188</v>
      </c>
      <c r="E367" s="41" t="s">
        <v>277</v>
      </c>
    </row>
    <row r="368" spans="1:5" x14ac:dyDescent="0.25">
      <c r="A368" t="s">
        <v>1942</v>
      </c>
      <c r="B368">
        <v>2389</v>
      </c>
      <c r="C368" t="s">
        <v>1645</v>
      </c>
      <c r="D368" s="25">
        <v>412</v>
      </c>
      <c r="E368" s="41" t="s">
        <v>555</v>
      </c>
    </row>
    <row r="369" spans="1:5" x14ac:dyDescent="0.25">
      <c r="A369" t="s">
        <v>1943</v>
      </c>
      <c r="B369">
        <v>2389</v>
      </c>
      <c r="C369" t="s">
        <v>1645</v>
      </c>
      <c r="D369" s="25">
        <v>412</v>
      </c>
      <c r="E369" s="41" t="s">
        <v>555</v>
      </c>
    </row>
    <row r="370" spans="1:5" x14ac:dyDescent="0.25">
      <c r="A370" t="s">
        <v>1944</v>
      </c>
      <c r="B370">
        <v>2390</v>
      </c>
      <c r="C370" t="s">
        <v>1945</v>
      </c>
      <c r="D370" s="25">
        <v>232</v>
      </c>
      <c r="E370" s="41" t="s">
        <v>333</v>
      </c>
    </row>
    <row r="371" spans="1:5" x14ac:dyDescent="0.25">
      <c r="A371" t="s">
        <v>1946</v>
      </c>
      <c r="B371">
        <v>2391</v>
      </c>
      <c r="C371" t="s">
        <v>1947</v>
      </c>
      <c r="D371" s="25">
        <v>232</v>
      </c>
      <c r="E371" s="41" t="s">
        <v>333</v>
      </c>
    </row>
    <row r="372" spans="1:5" x14ac:dyDescent="0.25">
      <c r="A372" t="s">
        <v>1946</v>
      </c>
      <c r="B372">
        <v>2391</v>
      </c>
      <c r="C372" t="s">
        <v>1947</v>
      </c>
      <c r="D372" s="25">
        <v>232</v>
      </c>
      <c r="E372" s="41" t="s">
        <v>333</v>
      </c>
    </row>
    <row r="373" spans="1:5" x14ac:dyDescent="0.25">
      <c r="A373" t="s">
        <v>1497</v>
      </c>
      <c r="B373">
        <v>2392</v>
      </c>
      <c r="C373" t="s">
        <v>1948</v>
      </c>
      <c r="D373" s="25">
        <v>232</v>
      </c>
      <c r="E373" s="41" t="s">
        <v>333</v>
      </c>
    </row>
    <row r="374" spans="1:5" x14ac:dyDescent="0.25">
      <c r="A374" t="s">
        <v>1500</v>
      </c>
      <c r="B374">
        <v>2393</v>
      </c>
      <c r="C374" t="s">
        <v>1949</v>
      </c>
      <c r="D374" s="25">
        <v>411</v>
      </c>
      <c r="E374" s="41" t="s">
        <v>553</v>
      </c>
    </row>
    <row r="375" spans="1:5" x14ac:dyDescent="0.25">
      <c r="A375" t="s">
        <v>1503</v>
      </c>
      <c r="B375">
        <v>2394</v>
      </c>
      <c r="C375" t="s">
        <v>1950</v>
      </c>
      <c r="D375" s="25">
        <v>154</v>
      </c>
      <c r="E375" s="19" t="s">
        <v>245</v>
      </c>
    </row>
    <row r="376" spans="1:5" x14ac:dyDescent="0.25">
      <c r="A376" t="s">
        <v>1497</v>
      </c>
      <c r="B376">
        <v>2395</v>
      </c>
      <c r="C376" t="s">
        <v>1903</v>
      </c>
      <c r="D376" s="25">
        <v>413</v>
      </c>
      <c r="E376" s="25" t="s">
        <v>557</v>
      </c>
    </row>
    <row r="377" spans="1:5" x14ac:dyDescent="0.25">
      <c r="A377" t="s">
        <v>1951</v>
      </c>
      <c r="B377">
        <v>2395</v>
      </c>
      <c r="C377" t="s">
        <v>1903</v>
      </c>
      <c r="D377" s="25">
        <v>413</v>
      </c>
      <c r="E377" s="25" t="s">
        <v>557</v>
      </c>
    </row>
    <row r="378" spans="1:5" x14ac:dyDescent="0.25">
      <c r="A378" t="s">
        <v>1952</v>
      </c>
      <c r="B378">
        <v>2397</v>
      </c>
      <c r="C378" t="s">
        <v>1651</v>
      </c>
      <c r="D378" s="25">
        <v>414</v>
      </c>
      <c r="E378" s="25" t="s">
        <v>559</v>
      </c>
    </row>
    <row r="379" spans="1:5" x14ac:dyDescent="0.25">
      <c r="A379" t="s">
        <v>1518</v>
      </c>
      <c r="B379">
        <v>2398</v>
      </c>
      <c r="C379" t="s">
        <v>1653</v>
      </c>
      <c r="D379" s="25">
        <v>415</v>
      </c>
      <c r="E379" s="41" t="s">
        <v>561</v>
      </c>
    </row>
    <row r="380" spans="1:5" x14ac:dyDescent="0.25">
      <c r="A380" t="s">
        <v>1519</v>
      </c>
      <c r="B380">
        <v>2400</v>
      </c>
      <c r="C380" t="s">
        <v>1655</v>
      </c>
      <c r="D380" s="25">
        <v>416</v>
      </c>
      <c r="E380" s="25" t="s">
        <v>563</v>
      </c>
    </row>
    <row r="381" spans="1:5" x14ac:dyDescent="0.25">
      <c r="A381" t="s">
        <v>1489</v>
      </c>
      <c r="B381">
        <v>2401</v>
      </c>
      <c r="C381" t="s">
        <v>1953</v>
      </c>
      <c r="D381" s="25">
        <v>416</v>
      </c>
      <c r="E381" s="25" t="s">
        <v>563</v>
      </c>
    </row>
    <row r="382" spans="1:5" x14ac:dyDescent="0.25">
      <c r="A382" t="s">
        <v>1505</v>
      </c>
      <c r="B382">
        <v>2401</v>
      </c>
      <c r="C382" t="s">
        <v>1953</v>
      </c>
      <c r="D382" s="25">
        <v>416</v>
      </c>
      <c r="E382" s="25" t="s">
        <v>563</v>
      </c>
    </row>
    <row r="383" spans="1:5" x14ac:dyDescent="0.25">
      <c r="A383" t="s">
        <v>1785</v>
      </c>
      <c r="B383">
        <v>2403</v>
      </c>
      <c r="C383" t="s">
        <v>1954</v>
      </c>
      <c r="D383" s="25">
        <v>417</v>
      </c>
      <c r="E383" s="41" t="s">
        <v>565</v>
      </c>
    </row>
    <row r="384" spans="1:5" x14ac:dyDescent="0.25">
      <c r="A384" t="s">
        <v>1474</v>
      </c>
      <c r="B384">
        <v>2405</v>
      </c>
      <c r="C384" t="s">
        <v>1955</v>
      </c>
      <c r="D384" s="25">
        <v>417</v>
      </c>
      <c r="E384" s="41" t="s">
        <v>565</v>
      </c>
    </row>
    <row r="385" spans="1:6" x14ac:dyDescent="0.25">
      <c r="A385" t="s">
        <v>1520</v>
      </c>
      <c r="B385">
        <v>2406</v>
      </c>
      <c r="C385" t="s">
        <v>1956</v>
      </c>
      <c r="D385" s="25">
        <v>461</v>
      </c>
      <c r="E385" s="41" t="s">
        <v>655</v>
      </c>
    </row>
    <row r="386" spans="1:6" x14ac:dyDescent="0.25">
      <c r="A386" t="s">
        <v>1504</v>
      </c>
      <c r="B386">
        <v>2407</v>
      </c>
      <c r="C386" t="s">
        <v>1911</v>
      </c>
      <c r="D386" s="25">
        <v>460</v>
      </c>
      <c r="E386" s="42" t="s">
        <v>653</v>
      </c>
      <c r="F386" s="43"/>
    </row>
    <row r="387" spans="1:6" x14ac:dyDescent="0.25">
      <c r="A387" t="s">
        <v>1512</v>
      </c>
      <c r="B387">
        <v>2407</v>
      </c>
      <c r="C387" t="s">
        <v>1911</v>
      </c>
      <c r="D387" s="25">
        <v>460</v>
      </c>
      <c r="E387" s="42" t="s">
        <v>653</v>
      </c>
    </row>
    <row r="388" spans="1:6" x14ac:dyDescent="0.25">
      <c r="A388" t="s">
        <v>1713</v>
      </c>
      <c r="B388">
        <v>2408</v>
      </c>
      <c r="C388" t="s">
        <v>1657</v>
      </c>
      <c r="D388" s="25">
        <v>416</v>
      </c>
      <c r="E388" s="25" t="s">
        <v>563</v>
      </c>
    </row>
    <row r="389" spans="1:6" x14ac:dyDescent="0.25">
      <c r="A389" t="s">
        <v>1783</v>
      </c>
      <c r="B389">
        <v>2409</v>
      </c>
      <c r="C389" t="s">
        <v>1957</v>
      </c>
      <c r="D389" s="25">
        <v>418</v>
      </c>
      <c r="E389" s="25" t="s">
        <v>567</v>
      </c>
    </row>
    <row r="390" spans="1:6" x14ac:dyDescent="0.25">
      <c r="A390" t="s">
        <v>1783</v>
      </c>
      <c r="B390">
        <v>2410</v>
      </c>
      <c r="C390" t="s">
        <v>1958</v>
      </c>
      <c r="D390" s="25">
        <v>419</v>
      </c>
      <c r="E390" s="25" t="s">
        <v>569</v>
      </c>
    </row>
    <row r="391" spans="1:6" x14ac:dyDescent="0.25">
      <c r="A391" t="s">
        <v>1783</v>
      </c>
      <c r="B391">
        <v>2410</v>
      </c>
      <c r="C391" t="s">
        <v>1958</v>
      </c>
      <c r="D391" s="25">
        <v>419</v>
      </c>
      <c r="E391" s="25" t="s">
        <v>569</v>
      </c>
    </row>
    <row r="392" spans="1:6" x14ac:dyDescent="0.25">
      <c r="A392" t="s">
        <v>1783</v>
      </c>
      <c r="B392">
        <v>2411</v>
      </c>
      <c r="C392" t="s">
        <v>1583</v>
      </c>
      <c r="D392" s="25">
        <v>420</v>
      </c>
      <c r="E392" s="19" t="s">
        <v>571</v>
      </c>
    </row>
    <row r="393" spans="1:6" x14ac:dyDescent="0.25">
      <c r="A393" t="s">
        <v>1482</v>
      </c>
      <c r="B393">
        <v>2412</v>
      </c>
      <c r="C393" t="s">
        <v>1959</v>
      </c>
      <c r="D393" s="25">
        <v>131</v>
      </c>
      <c r="E393" s="25" t="s">
        <v>216</v>
      </c>
    </row>
    <row r="394" spans="1:6" x14ac:dyDescent="0.25">
      <c r="A394" t="s">
        <v>1514</v>
      </c>
      <c r="B394">
        <v>2412</v>
      </c>
      <c r="C394" t="s">
        <v>1959</v>
      </c>
      <c r="D394" s="25">
        <v>131</v>
      </c>
      <c r="E394" s="25" t="s">
        <v>216</v>
      </c>
    </row>
    <row r="395" spans="1:6" x14ac:dyDescent="0.25">
      <c r="A395" t="s">
        <v>1721</v>
      </c>
      <c r="B395">
        <v>2413</v>
      </c>
      <c r="C395" t="s">
        <v>1659</v>
      </c>
      <c r="D395" s="25">
        <v>421</v>
      </c>
      <c r="E395" s="25" t="s">
        <v>573</v>
      </c>
    </row>
    <row r="396" spans="1:6" x14ac:dyDescent="0.25">
      <c r="A396" t="s">
        <v>1763</v>
      </c>
      <c r="B396">
        <v>2414</v>
      </c>
      <c r="C396" t="s">
        <v>1643</v>
      </c>
      <c r="D396" s="25">
        <v>115</v>
      </c>
      <c r="E396" s="41" t="s">
        <v>208</v>
      </c>
    </row>
    <row r="397" spans="1:6" x14ac:dyDescent="0.25">
      <c r="A397" t="s">
        <v>1784</v>
      </c>
      <c r="B397">
        <v>2414</v>
      </c>
      <c r="C397" t="s">
        <v>1643</v>
      </c>
      <c r="D397" s="25">
        <v>115</v>
      </c>
      <c r="E397" s="41" t="s">
        <v>208</v>
      </c>
    </row>
    <row r="398" spans="1:6" x14ac:dyDescent="0.25">
      <c r="A398" t="s">
        <v>1784</v>
      </c>
      <c r="B398">
        <v>2415</v>
      </c>
      <c r="C398" t="s">
        <v>1960</v>
      </c>
      <c r="D398" s="25">
        <v>422</v>
      </c>
      <c r="E398" s="25" t="s">
        <v>575</v>
      </c>
    </row>
    <row r="399" spans="1:6" x14ac:dyDescent="0.25">
      <c r="A399" t="s">
        <v>1784</v>
      </c>
      <c r="B399">
        <v>2416</v>
      </c>
      <c r="C399" t="s">
        <v>1662</v>
      </c>
      <c r="D399" s="25">
        <v>423</v>
      </c>
      <c r="E399" s="25" t="s">
        <v>577</v>
      </c>
    </row>
    <row r="400" spans="1:6" x14ac:dyDescent="0.25">
      <c r="A400" t="s">
        <v>1472</v>
      </c>
      <c r="B400">
        <v>2417</v>
      </c>
      <c r="C400" t="s">
        <v>1664</v>
      </c>
      <c r="D400" s="25">
        <v>423</v>
      </c>
      <c r="E400" s="25" t="s">
        <v>577</v>
      </c>
    </row>
    <row r="401" spans="1:9" x14ac:dyDescent="0.25">
      <c r="A401" t="s">
        <v>1506</v>
      </c>
      <c r="B401">
        <v>2418</v>
      </c>
      <c r="C401" t="s">
        <v>1666</v>
      </c>
      <c r="D401" s="25">
        <v>423</v>
      </c>
      <c r="E401" s="25" t="s">
        <v>577</v>
      </c>
    </row>
    <row r="402" spans="1:9" x14ac:dyDescent="0.25">
      <c r="A402" t="s">
        <v>1788</v>
      </c>
      <c r="B402">
        <v>2419</v>
      </c>
      <c r="C402" t="s">
        <v>1668</v>
      </c>
      <c r="D402" s="25">
        <v>423</v>
      </c>
      <c r="E402" s="25" t="s">
        <v>577</v>
      </c>
    </row>
    <row r="403" spans="1:9" x14ac:dyDescent="0.25">
      <c r="A403" t="s">
        <v>1460</v>
      </c>
      <c r="B403">
        <v>2420</v>
      </c>
      <c r="C403" t="s">
        <v>1961</v>
      </c>
      <c r="D403" s="25">
        <v>131</v>
      </c>
      <c r="E403" s="25" t="s">
        <v>216</v>
      </c>
    </row>
    <row r="404" spans="1:9" x14ac:dyDescent="0.25">
      <c r="A404" t="s">
        <v>1462</v>
      </c>
      <c r="B404">
        <v>2421</v>
      </c>
      <c r="C404" t="s">
        <v>1962</v>
      </c>
      <c r="D404" s="25">
        <v>131</v>
      </c>
      <c r="E404" s="25" t="s">
        <v>216</v>
      </c>
      <c r="F404" s="41"/>
    </row>
    <row r="405" spans="1:9" x14ac:dyDescent="0.25">
      <c r="A405" t="s">
        <v>1524</v>
      </c>
      <c r="B405">
        <v>2422</v>
      </c>
      <c r="C405" t="s">
        <v>1963</v>
      </c>
      <c r="D405" s="25">
        <v>131</v>
      </c>
      <c r="E405" s="25" t="s">
        <v>216</v>
      </c>
    </row>
    <row r="406" spans="1:9" x14ac:dyDescent="0.25">
      <c r="A406" t="s">
        <v>1964</v>
      </c>
      <c r="B406">
        <v>2423</v>
      </c>
      <c r="C406" t="s">
        <v>1965</v>
      </c>
      <c r="D406" s="25">
        <v>131</v>
      </c>
      <c r="E406" s="25" t="s">
        <v>216</v>
      </c>
    </row>
    <row r="407" spans="1:9" x14ac:dyDescent="0.25">
      <c r="A407" t="s">
        <v>1510</v>
      </c>
      <c r="B407">
        <v>2425</v>
      </c>
      <c r="C407" t="s">
        <v>1966</v>
      </c>
      <c r="D407" s="25">
        <v>240</v>
      </c>
      <c r="E407" s="41" t="s">
        <v>344</v>
      </c>
    </row>
    <row r="408" spans="1:9" x14ac:dyDescent="0.25">
      <c r="A408" t="s">
        <v>1521</v>
      </c>
      <c r="B408">
        <v>2425</v>
      </c>
      <c r="C408" t="s">
        <v>1966</v>
      </c>
      <c r="D408" s="25">
        <v>240</v>
      </c>
      <c r="E408" s="41" t="s">
        <v>344</v>
      </c>
    </row>
    <row r="409" spans="1:9" x14ac:dyDescent="0.25">
      <c r="A409" t="s">
        <v>1715</v>
      </c>
      <c r="B409">
        <v>2426</v>
      </c>
      <c r="C409" t="s">
        <v>1967</v>
      </c>
      <c r="D409" s="25">
        <v>173</v>
      </c>
      <c r="E409" s="41" t="s">
        <v>261</v>
      </c>
    </row>
    <row r="410" spans="1:9" x14ac:dyDescent="0.25">
      <c r="A410" t="s">
        <v>1723</v>
      </c>
      <c r="B410">
        <v>2428</v>
      </c>
      <c r="C410" t="s">
        <v>1968</v>
      </c>
      <c r="D410" s="25">
        <v>131</v>
      </c>
      <c r="E410" s="25" t="s">
        <v>216</v>
      </c>
    </row>
    <row r="411" spans="1:9" x14ac:dyDescent="0.25">
      <c r="A411" t="s">
        <v>1508</v>
      </c>
      <c r="B411">
        <v>2429</v>
      </c>
      <c r="C411" t="s">
        <v>1969</v>
      </c>
      <c r="D411" s="25">
        <v>131</v>
      </c>
      <c r="E411" s="25" t="s">
        <v>216</v>
      </c>
    </row>
    <row r="412" spans="1:9" x14ac:dyDescent="0.25">
      <c r="A412" t="s">
        <v>1526</v>
      </c>
      <c r="B412">
        <v>2430</v>
      </c>
      <c r="C412" t="s">
        <v>1970</v>
      </c>
      <c r="D412" s="25">
        <v>135</v>
      </c>
      <c r="E412" s="41" t="s">
        <v>231</v>
      </c>
    </row>
    <row r="413" spans="1:9" x14ac:dyDescent="0.25">
      <c r="A413" t="s">
        <v>1693</v>
      </c>
      <c r="B413">
        <v>2430</v>
      </c>
      <c r="C413" t="s">
        <v>1970</v>
      </c>
      <c r="D413" s="25">
        <v>135</v>
      </c>
      <c r="E413" s="41" t="s">
        <v>231</v>
      </c>
    </row>
    <row r="414" spans="1:9" x14ac:dyDescent="0.25">
      <c r="A414" t="s">
        <v>1695</v>
      </c>
      <c r="B414">
        <v>2433</v>
      </c>
      <c r="C414" t="s">
        <v>1971</v>
      </c>
      <c r="D414" s="49">
        <v>423</v>
      </c>
      <c r="E414" s="25" t="s">
        <v>577</v>
      </c>
      <c r="G414" s="49"/>
      <c r="H414" s="50"/>
      <c r="I414" s="50"/>
    </row>
    <row r="415" spans="1:9" x14ac:dyDescent="0.25">
      <c r="A415" t="s">
        <v>1697</v>
      </c>
      <c r="B415">
        <v>2433</v>
      </c>
      <c r="C415" t="s">
        <v>1971</v>
      </c>
      <c r="D415" s="25">
        <v>423</v>
      </c>
      <c r="E415" s="25" t="s">
        <v>577</v>
      </c>
      <c r="F415" s="38" t="s">
        <v>1972</v>
      </c>
    </row>
    <row r="416" spans="1:9" x14ac:dyDescent="0.25">
      <c r="A416" t="s">
        <v>1495</v>
      </c>
      <c r="B416">
        <v>2434</v>
      </c>
      <c r="C416" t="s">
        <v>1973</v>
      </c>
      <c r="D416" s="25">
        <v>280</v>
      </c>
      <c r="E416" s="41" t="s">
        <v>378</v>
      </c>
    </row>
    <row r="417" spans="1:5" x14ac:dyDescent="0.25">
      <c r="A417" t="s">
        <v>1974</v>
      </c>
      <c r="B417">
        <v>2435</v>
      </c>
      <c r="C417" t="s">
        <v>1975</v>
      </c>
      <c r="D417" s="25">
        <v>173</v>
      </c>
      <c r="E417" s="41" t="s">
        <v>261</v>
      </c>
    </row>
    <row r="418" spans="1:5" x14ac:dyDescent="0.25">
      <c r="A418" t="s">
        <v>1976</v>
      </c>
      <c r="B418">
        <v>2436</v>
      </c>
      <c r="C418" t="s">
        <v>1670</v>
      </c>
      <c r="D418" s="25">
        <v>433</v>
      </c>
      <c r="E418" s="25" t="s">
        <v>599</v>
      </c>
    </row>
    <row r="419" spans="1:5" x14ac:dyDescent="0.25">
      <c r="A419" t="s">
        <v>1977</v>
      </c>
      <c r="B419">
        <v>2436</v>
      </c>
      <c r="C419" t="s">
        <v>1670</v>
      </c>
      <c r="D419" s="25">
        <v>433</v>
      </c>
      <c r="E419" s="25" t="s">
        <v>599</v>
      </c>
    </row>
    <row r="420" spans="1:5" x14ac:dyDescent="0.25">
      <c r="A420" t="s">
        <v>1976</v>
      </c>
      <c r="B420">
        <v>2437</v>
      </c>
      <c r="C420" t="s">
        <v>1978</v>
      </c>
      <c r="D420" s="25">
        <v>173</v>
      </c>
      <c r="E420" s="41" t="s">
        <v>261</v>
      </c>
    </row>
    <row r="421" spans="1:5" x14ac:dyDescent="0.25">
      <c r="A421" t="s">
        <v>1499</v>
      </c>
      <c r="B421">
        <v>2438</v>
      </c>
      <c r="C421" t="s">
        <v>1979</v>
      </c>
      <c r="D421" s="25">
        <v>232</v>
      </c>
      <c r="E421" s="41" t="s">
        <v>333</v>
      </c>
    </row>
    <row r="422" spans="1:5" x14ac:dyDescent="0.25">
      <c r="A422" t="s">
        <v>1501</v>
      </c>
      <c r="B422">
        <v>2439</v>
      </c>
      <c r="C422" t="s">
        <v>1980</v>
      </c>
      <c r="D422" s="25">
        <v>458</v>
      </c>
      <c r="E422" s="41" t="s">
        <v>649</v>
      </c>
    </row>
    <row r="423" spans="1:5" x14ac:dyDescent="0.25">
      <c r="A423" t="s">
        <v>1725</v>
      </c>
      <c r="B423">
        <v>2440</v>
      </c>
      <c r="C423" t="s">
        <v>1981</v>
      </c>
      <c r="D423" s="25">
        <v>435</v>
      </c>
      <c r="E423" s="41" t="s">
        <v>603</v>
      </c>
    </row>
    <row r="424" spans="1:5" x14ac:dyDescent="0.25">
      <c r="A424" t="s">
        <v>1759</v>
      </c>
      <c r="B424">
        <v>2442</v>
      </c>
      <c r="C424" t="s">
        <v>1982</v>
      </c>
      <c r="D424" s="25">
        <v>436</v>
      </c>
      <c r="E424" s="41" t="s">
        <v>605</v>
      </c>
    </row>
    <row r="425" spans="1:5" x14ac:dyDescent="0.25">
      <c r="A425" t="s">
        <v>1728</v>
      </c>
      <c r="B425">
        <v>2443</v>
      </c>
      <c r="C425" t="s">
        <v>1983</v>
      </c>
      <c r="D425" s="25">
        <v>437</v>
      </c>
      <c r="E425" s="41" t="s">
        <v>607</v>
      </c>
    </row>
    <row r="426" spans="1:5" x14ac:dyDescent="0.25">
      <c r="A426" t="s">
        <v>1984</v>
      </c>
      <c r="B426">
        <v>2444</v>
      </c>
      <c r="C426" t="s">
        <v>1867</v>
      </c>
      <c r="D426" s="25">
        <v>284</v>
      </c>
      <c r="E426" s="41" t="s">
        <v>386</v>
      </c>
    </row>
    <row r="427" spans="1:5" x14ac:dyDescent="0.25">
      <c r="A427" t="s">
        <v>1728</v>
      </c>
      <c r="B427">
        <v>2444</v>
      </c>
      <c r="C427" t="s">
        <v>1867</v>
      </c>
      <c r="D427" s="25">
        <v>284</v>
      </c>
      <c r="E427" s="41" t="s">
        <v>386</v>
      </c>
    </row>
    <row r="428" spans="1:5" x14ac:dyDescent="0.25">
      <c r="A428" t="s">
        <v>1494</v>
      </c>
      <c r="B428">
        <v>2444</v>
      </c>
      <c r="C428" t="s">
        <v>1867</v>
      </c>
      <c r="D428" s="25">
        <v>284</v>
      </c>
      <c r="E428" s="41" t="s">
        <v>386</v>
      </c>
    </row>
    <row r="429" spans="1:5" x14ac:dyDescent="0.25">
      <c r="A429" t="s">
        <v>1754</v>
      </c>
      <c r="B429">
        <v>2446</v>
      </c>
      <c r="C429" t="s">
        <v>1985</v>
      </c>
      <c r="D429" s="25">
        <v>291</v>
      </c>
      <c r="E429" s="41" t="s">
        <v>401</v>
      </c>
    </row>
    <row r="430" spans="1:5" x14ac:dyDescent="0.25">
      <c r="A430" t="s">
        <v>1761</v>
      </c>
      <c r="B430">
        <v>2447</v>
      </c>
      <c r="C430" t="s">
        <v>1874</v>
      </c>
      <c r="D430" s="25">
        <v>438</v>
      </c>
      <c r="E430" s="25" t="s">
        <v>609</v>
      </c>
    </row>
    <row r="431" spans="1:5" x14ac:dyDescent="0.25">
      <c r="A431" t="s">
        <v>1804</v>
      </c>
      <c r="B431">
        <v>2447</v>
      </c>
      <c r="C431" t="s">
        <v>1874</v>
      </c>
      <c r="D431" s="25">
        <v>438</v>
      </c>
      <c r="E431" s="25" t="s">
        <v>609</v>
      </c>
    </row>
    <row r="432" spans="1:5" x14ac:dyDescent="0.25">
      <c r="A432" t="s">
        <v>1806</v>
      </c>
      <c r="B432">
        <v>2448</v>
      </c>
      <c r="C432" t="s">
        <v>1986</v>
      </c>
      <c r="D432" s="42">
        <v>281</v>
      </c>
      <c r="E432" s="19" t="s">
        <v>1899</v>
      </c>
    </row>
    <row r="433" spans="1:8" x14ac:dyDescent="0.25">
      <c r="A433" t="s">
        <v>1496</v>
      </c>
      <c r="B433">
        <v>2449</v>
      </c>
      <c r="C433" t="s">
        <v>1987</v>
      </c>
      <c r="D433" s="25">
        <v>165</v>
      </c>
      <c r="E433" s="19" t="s">
        <v>255</v>
      </c>
      <c r="H433" s="38" t="s">
        <v>1988</v>
      </c>
    </row>
    <row r="434" spans="1:8" x14ac:dyDescent="0.25">
      <c r="A434" t="s">
        <v>1498</v>
      </c>
      <c r="B434">
        <v>2449</v>
      </c>
      <c r="C434" t="s">
        <v>1987</v>
      </c>
      <c r="D434" s="25">
        <v>165</v>
      </c>
      <c r="E434" s="19" t="s">
        <v>255</v>
      </c>
    </row>
    <row r="435" spans="1:8" x14ac:dyDescent="0.25">
      <c r="A435" t="s">
        <v>1475</v>
      </c>
      <c r="B435">
        <v>2450</v>
      </c>
      <c r="C435" t="s">
        <v>1989</v>
      </c>
      <c r="D435" s="25">
        <v>191</v>
      </c>
      <c r="E435" s="19" t="s">
        <v>281</v>
      </c>
    </row>
    <row r="436" spans="1:8" x14ac:dyDescent="0.25">
      <c r="A436" t="s">
        <v>1469</v>
      </c>
      <c r="B436">
        <v>2451</v>
      </c>
      <c r="C436" t="s">
        <v>1990</v>
      </c>
      <c r="D436" s="25">
        <v>191</v>
      </c>
      <c r="E436" s="19" t="s">
        <v>281</v>
      </c>
    </row>
    <row r="437" spans="1:8" x14ac:dyDescent="0.25">
      <c r="A437" t="s">
        <v>1458</v>
      </c>
      <c r="B437">
        <v>2452</v>
      </c>
      <c r="C437" t="s">
        <v>1600</v>
      </c>
      <c r="D437" s="25">
        <v>170</v>
      </c>
      <c r="E437" s="41" t="s">
        <v>259</v>
      </c>
    </row>
    <row r="438" spans="1:8" x14ac:dyDescent="0.25">
      <c r="A438" t="s">
        <v>1623</v>
      </c>
      <c r="B438">
        <v>2452</v>
      </c>
      <c r="C438" t="s">
        <v>1600</v>
      </c>
      <c r="D438" s="25">
        <v>170</v>
      </c>
      <c r="E438" s="41" t="s">
        <v>259</v>
      </c>
    </row>
    <row r="439" spans="1:8" x14ac:dyDescent="0.25">
      <c r="A439" t="s">
        <v>1755</v>
      </c>
      <c r="B439">
        <v>2453</v>
      </c>
      <c r="C439" t="s">
        <v>1991</v>
      </c>
      <c r="D439" s="25">
        <v>191</v>
      </c>
      <c r="E439" s="19" t="s">
        <v>281</v>
      </c>
    </row>
    <row r="440" spans="1:8" x14ac:dyDescent="0.25">
      <c r="A440" t="s">
        <v>1502</v>
      </c>
      <c r="B440">
        <v>2454</v>
      </c>
      <c r="C440" t="s">
        <v>1992</v>
      </c>
      <c r="D440" s="25">
        <v>191</v>
      </c>
      <c r="E440" s="19" t="s">
        <v>281</v>
      </c>
    </row>
    <row r="441" spans="1:8" x14ac:dyDescent="0.25">
      <c r="A441" t="s">
        <v>1687</v>
      </c>
      <c r="B441">
        <v>2455</v>
      </c>
      <c r="C441" t="s">
        <v>1993</v>
      </c>
      <c r="D441" s="25">
        <v>276</v>
      </c>
      <c r="E441" s="41" t="s">
        <v>374</v>
      </c>
    </row>
    <row r="442" spans="1:8" x14ac:dyDescent="0.25">
      <c r="A442" t="s">
        <v>1699</v>
      </c>
      <c r="B442">
        <v>2456</v>
      </c>
      <c r="C442" t="s">
        <v>1994</v>
      </c>
      <c r="D442" s="25">
        <v>107</v>
      </c>
      <c r="E442" s="19" t="s">
        <v>199</v>
      </c>
    </row>
    <row r="443" spans="1:8" x14ac:dyDescent="0.25">
      <c r="A443" t="s">
        <v>1705</v>
      </c>
      <c r="B443">
        <v>2457</v>
      </c>
      <c r="C443" t="s">
        <v>1995</v>
      </c>
      <c r="D443" s="25">
        <v>283</v>
      </c>
      <c r="E443" s="41" t="s">
        <v>384</v>
      </c>
    </row>
    <row r="444" spans="1:8" x14ac:dyDescent="0.25">
      <c r="A444" t="s">
        <v>1699</v>
      </c>
      <c r="B444">
        <v>2458</v>
      </c>
      <c r="C444" t="s">
        <v>1996</v>
      </c>
      <c r="D444" s="25">
        <v>157</v>
      </c>
      <c r="E444" s="41" t="s">
        <v>249</v>
      </c>
    </row>
    <row r="445" spans="1:8" x14ac:dyDescent="0.25">
      <c r="A445" t="s">
        <v>1687</v>
      </c>
      <c r="B445">
        <v>2459</v>
      </c>
      <c r="C445" t="s">
        <v>1876</v>
      </c>
      <c r="D445" s="25">
        <v>439</v>
      </c>
      <c r="E445" s="25" t="s">
        <v>611</v>
      </c>
    </row>
    <row r="446" spans="1:8" x14ac:dyDescent="0.25">
      <c r="A446" t="s">
        <v>1466</v>
      </c>
      <c r="B446">
        <v>2460</v>
      </c>
      <c r="C446" t="s">
        <v>1878</v>
      </c>
      <c r="D446" s="25">
        <v>424</v>
      </c>
      <c r="E446" s="25" t="s">
        <v>579</v>
      </c>
    </row>
    <row r="447" spans="1:8" x14ac:dyDescent="0.25">
      <c r="A447" t="s">
        <v>1516</v>
      </c>
      <c r="B447">
        <v>2460</v>
      </c>
      <c r="C447" t="s">
        <v>1878</v>
      </c>
      <c r="D447" s="25">
        <v>424</v>
      </c>
      <c r="E447" s="25" t="s">
        <v>579</v>
      </c>
    </row>
    <row r="448" spans="1:8" x14ac:dyDescent="0.25">
      <c r="A448" t="s">
        <v>1517</v>
      </c>
      <c r="B448">
        <v>2461</v>
      </c>
      <c r="C448" t="s">
        <v>1591</v>
      </c>
      <c r="D448" s="25">
        <v>425</v>
      </c>
      <c r="E448" s="41" t="s">
        <v>581</v>
      </c>
    </row>
    <row r="449" spans="1:6" x14ac:dyDescent="0.25">
      <c r="A449" t="s">
        <v>1523</v>
      </c>
      <c r="B449">
        <v>2461</v>
      </c>
      <c r="C449" t="s">
        <v>1591</v>
      </c>
      <c r="D449" s="25">
        <v>425</v>
      </c>
      <c r="E449" s="41" t="s">
        <v>581</v>
      </c>
    </row>
    <row r="450" spans="1:6" x14ac:dyDescent="0.25">
      <c r="A450" t="s">
        <v>1617</v>
      </c>
      <c r="B450">
        <v>2462</v>
      </c>
      <c r="C450" t="s">
        <v>1593</v>
      </c>
      <c r="D450" s="25">
        <v>425</v>
      </c>
      <c r="E450" s="41" t="s">
        <v>581</v>
      </c>
    </row>
    <row r="451" spans="1:6" x14ac:dyDescent="0.25">
      <c r="A451" t="s">
        <v>1731</v>
      </c>
      <c r="B451">
        <v>2463</v>
      </c>
      <c r="C451" t="s">
        <v>1997</v>
      </c>
      <c r="D451" s="42">
        <v>275</v>
      </c>
      <c r="E451" s="19" t="s">
        <v>372</v>
      </c>
    </row>
    <row r="452" spans="1:6" x14ac:dyDescent="0.25">
      <c r="A452" t="s">
        <v>1799</v>
      </c>
      <c r="B452">
        <v>2464</v>
      </c>
      <c r="C452" t="s">
        <v>1900</v>
      </c>
      <c r="D452" s="42">
        <v>462</v>
      </c>
      <c r="E452" s="19" t="s">
        <v>657</v>
      </c>
    </row>
    <row r="453" spans="1:6" x14ac:dyDescent="0.25">
      <c r="A453" t="s">
        <v>1800</v>
      </c>
      <c r="B453">
        <v>2466</v>
      </c>
      <c r="C453" t="s">
        <v>1873</v>
      </c>
      <c r="D453" s="25">
        <v>147</v>
      </c>
      <c r="E453" s="41" t="s">
        <v>243</v>
      </c>
    </row>
    <row r="454" spans="1:6" x14ac:dyDescent="0.25">
      <c r="A454" t="s">
        <v>1757</v>
      </c>
      <c r="B454">
        <v>2467</v>
      </c>
      <c r="C454" t="s">
        <v>1565</v>
      </c>
      <c r="D454" s="25">
        <v>425</v>
      </c>
      <c r="E454" s="41" t="s">
        <v>581</v>
      </c>
    </row>
    <row r="455" spans="1:6" x14ac:dyDescent="0.25">
      <c r="A455" t="s">
        <v>1791</v>
      </c>
      <c r="B455">
        <v>2468</v>
      </c>
      <c r="C455" t="s">
        <v>1595</v>
      </c>
      <c r="D455" s="25">
        <v>170</v>
      </c>
      <c r="E455" s="41" t="s">
        <v>259</v>
      </c>
      <c r="F455" s="44"/>
    </row>
    <row r="456" spans="1:6" x14ac:dyDescent="0.25">
      <c r="A456" t="s">
        <v>1792</v>
      </c>
      <c r="B456">
        <v>2469</v>
      </c>
      <c r="C456" t="s">
        <v>1563</v>
      </c>
      <c r="D456" s="25">
        <v>129</v>
      </c>
      <c r="E456" s="41" t="s">
        <v>214</v>
      </c>
    </row>
    <row r="457" spans="1:6" x14ac:dyDescent="0.25">
      <c r="A457" t="s">
        <v>1907</v>
      </c>
      <c r="B457">
        <v>2469</v>
      </c>
      <c r="C457" t="s">
        <v>1563</v>
      </c>
      <c r="D457" s="25">
        <v>129</v>
      </c>
      <c r="E457" s="41" t="s">
        <v>214</v>
      </c>
    </row>
    <row r="458" spans="1:6" x14ac:dyDescent="0.25">
      <c r="A458" t="s">
        <v>1477</v>
      </c>
      <c r="B458">
        <v>2470</v>
      </c>
      <c r="C458" t="s">
        <v>1889</v>
      </c>
      <c r="D458" s="25">
        <v>272</v>
      </c>
      <c r="E458" s="41" t="s">
        <v>368</v>
      </c>
    </row>
    <row r="459" spans="1:6" x14ac:dyDescent="0.25">
      <c r="A459" t="s">
        <v>1478</v>
      </c>
      <c r="B459">
        <v>2471</v>
      </c>
      <c r="C459" t="s">
        <v>1998</v>
      </c>
      <c r="D459" s="25">
        <v>129</v>
      </c>
      <c r="E459" s="41" t="s">
        <v>214</v>
      </c>
      <c r="F459" s="46" t="s">
        <v>1999</v>
      </c>
    </row>
    <row r="460" spans="1:6" x14ac:dyDescent="0.25">
      <c r="A460" t="s">
        <v>1480</v>
      </c>
      <c r="B460">
        <v>2471</v>
      </c>
      <c r="C460" t="s">
        <v>1998</v>
      </c>
      <c r="D460" s="25">
        <v>129</v>
      </c>
      <c r="E460" s="41" t="s">
        <v>214</v>
      </c>
      <c r="F460" s="46" t="s">
        <v>2000</v>
      </c>
    </row>
    <row r="461" spans="1:6" x14ac:dyDescent="0.25">
      <c r="A461" t="s">
        <v>1481</v>
      </c>
      <c r="B461">
        <v>2471</v>
      </c>
      <c r="C461" t="s">
        <v>1998</v>
      </c>
      <c r="D461" s="25">
        <v>129</v>
      </c>
      <c r="E461" s="41" t="s">
        <v>214</v>
      </c>
      <c r="F461" s="46" t="s">
        <v>2001</v>
      </c>
    </row>
    <row r="462" spans="1:6" x14ac:dyDescent="0.25">
      <c r="A462" t="s">
        <v>1787</v>
      </c>
      <c r="B462">
        <v>2472</v>
      </c>
      <c r="C462" t="s">
        <v>2002</v>
      </c>
      <c r="D462" s="25">
        <v>129</v>
      </c>
      <c r="E462" s="41" t="s">
        <v>214</v>
      </c>
      <c r="F462" s="46" t="s">
        <v>2003</v>
      </c>
    </row>
    <row r="463" spans="1:6" x14ac:dyDescent="0.25">
      <c r="A463" t="s">
        <v>1483</v>
      </c>
      <c r="B463">
        <v>2472</v>
      </c>
      <c r="C463" t="s">
        <v>2002</v>
      </c>
      <c r="D463" s="25">
        <v>129</v>
      </c>
      <c r="E463" s="41" t="s">
        <v>214</v>
      </c>
      <c r="F463" s="46" t="s">
        <v>2000</v>
      </c>
    </row>
    <row r="464" spans="1:6" x14ac:dyDescent="0.25">
      <c r="A464" t="s">
        <v>1485</v>
      </c>
      <c r="B464">
        <v>2472</v>
      </c>
      <c r="C464" t="s">
        <v>2002</v>
      </c>
      <c r="D464" s="25">
        <v>129</v>
      </c>
      <c r="E464" s="41" t="s">
        <v>214</v>
      </c>
      <c r="F464" s="46" t="s">
        <v>2001</v>
      </c>
    </row>
    <row r="465" spans="1:6" x14ac:dyDescent="0.25">
      <c r="A465" t="s">
        <v>1797</v>
      </c>
      <c r="B465">
        <v>2473</v>
      </c>
      <c r="C465" t="s">
        <v>2004</v>
      </c>
      <c r="D465" s="25">
        <v>283</v>
      </c>
      <c r="E465" s="41" t="s">
        <v>384</v>
      </c>
      <c r="F465" s="46" t="s">
        <v>2003</v>
      </c>
    </row>
    <row r="466" spans="1:6" x14ac:dyDescent="0.25">
      <c r="A466" t="s">
        <v>1798</v>
      </c>
      <c r="B466">
        <v>2473</v>
      </c>
      <c r="C466" t="s">
        <v>2004</v>
      </c>
      <c r="D466" s="25">
        <v>283</v>
      </c>
      <c r="E466" s="41" t="s">
        <v>384</v>
      </c>
      <c r="F466" s="46" t="s">
        <v>2000</v>
      </c>
    </row>
    <row r="467" spans="1:6" x14ac:dyDescent="0.25">
      <c r="A467" t="s">
        <v>1487</v>
      </c>
      <c r="B467">
        <v>2473</v>
      </c>
      <c r="C467" t="s">
        <v>2004</v>
      </c>
      <c r="D467" s="25">
        <v>283</v>
      </c>
      <c r="E467" s="41" t="s">
        <v>384</v>
      </c>
      <c r="F467" s="46" t="s">
        <v>2001</v>
      </c>
    </row>
    <row r="468" spans="1:6" x14ac:dyDescent="0.25">
      <c r="A468" t="s">
        <v>1476</v>
      </c>
      <c r="B468">
        <v>2474</v>
      </c>
      <c r="C468" t="s">
        <v>2005</v>
      </c>
      <c r="D468" s="25">
        <v>283</v>
      </c>
      <c r="E468" s="41" t="s">
        <v>384</v>
      </c>
    </row>
    <row r="469" spans="1:6" x14ac:dyDescent="0.25">
      <c r="A469" t="s">
        <v>1493</v>
      </c>
      <c r="B469">
        <v>2474</v>
      </c>
      <c r="C469" t="s">
        <v>2005</v>
      </c>
      <c r="D469" s="25">
        <v>283</v>
      </c>
      <c r="E469" s="41" t="s">
        <v>384</v>
      </c>
    </row>
    <row r="470" spans="1:6" x14ac:dyDescent="0.25">
      <c r="A470" t="s">
        <v>1717</v>
      </c>
      <c r="B470">
        <v>2474</v>
      </c>
      <c r="C470" t="s">
        <v>2005</v>
      </c>
      <c r="D470" s="25">
        <v>283</v>
      </c>
      <c r="E470" s="41" t="s">
        <v>384</v>
      </c>
    </row>
    <row r="471" spans="1:6" x14ac:dyDescent="0.25">
      <c r="A471" t="s">
        <v>1727</v>
      </c>
      <c r="B471">
        <v>2475</v>
      </c>
      <c r="C471" t="s">
        <v>2006</v>
      </c>
      <c r="D471" s="25">
        <v>284</v>
      </c>
      <c r="E471" s="41" t="s">
        <v>386</v>
      </c>
    </row>
    <row r="472" spans="1:6" x14ac:dyDescent="0.25">
      <c r="A472" t="s">
        <v>1468</v>
      </c>
      <c r="B472">
        <v>2475</v>
      </c>
      <c r="C472" t="s">
        <v>2006</v>
      </c>
      <c r="D472" s="25">
        <v>284</v>
      </c>
      <c r="E472" s="41" t="s">
        <v>386</v>
      </c>
    </row>
    <row r="473" spans="1:6" x14ac:dyDescent="0.25">
      <c r="A473" t="s">
        <v>1832</v>
      </c>
      <c r="B473">
        <v>2475</v>
      </c>
      <c r="C473" t="s">
        <v>2006</v>
      </c>
      <c r="D473" s="25">
        <v>284</v>
      </c>
      <c r="E473" s="41" t="s">
        <v>386</v>
      </c>
    </row>
    <row r="474" spans="1:6" x14ac:dyDescent="0.25">
      <c r="A474" t="s">
        <v>1611</v>
      </c>
      <c r="B474">
        <v>2476</v>
      </c>
      <c r="C474" t="s">
        <v>1568</v>
      </c>
      <c r="D474" s="25">
        <v>426</v>
      </c>
      <c r="E474" s="25" t="s">
        <v>2007</v>
      </c>
    </row>
    <row r="475" spans="1:6" x14ac:dyDescent="0.25">
      <c r="A475" t="s">
        <v>1786</v>
      </c>
      <c r="B475">
        <v>2476</v>
      </c>
      <c r="C475" t="s">
        <v>1568</v>
      </c>
      <c r="D475" s="25">
        <v>426</v>
      </c>
      <c r="E475" s="25" t="s">
        <v>2007</v>
      </c>
    </row>
    <row r="476" spans="1:6" x14ac:dyDescent="0.25">
      <c r="A476" t="s">
        <v>1801</v>
      </c>
      <c r="B476">
        <v>2477</v>
      </c>
      <c r="C476" t="s">
        <v>1896</v>
      </c>
      <c r="D476" s="25">
        <v>279</v>
      </c>
      <c r="E476" s="41" t="s">
        <v>2008</v>
      </c>
    </row>
    <row r="477" spans="1:6" x14ac:dyDescent="0.25">
      <c r="A477" t="s">
        <v>1802</v>
      </c>
      <c r="B477">
        <v>2477</v>
      </c>
      <c r="C477" t="s">
        <v>1896</v>
      </c>
      <c r="D477" s="25">
        <v>279</v>
      </c>
      <c r="E477" s="41" t="s">
        <v>2008</v>
      </c>
    </row>
    <row r="478" spans="1:6" x14ac:dyDescent="0.25">
      <c r="A478" t="s">
        <v>2009</v>
      </c>
      <c r="B478">
        <v>2477</v>
      </c>
      <c r="C478" t="s">
        <v>1896</v>
      </c>
      <c r="D478" s="25">
        <v>279</v>
      </c>
      <c r="E478" s="41" t="s">
        <v>2008</v>
      </c>
    </row>
    <row r="479" spans="1:6" x14ac:dyDescent="0.25">
      <c r="A479" t="s">
        <v>2010</v>
      </c>
      <c r="B479">
        <v>2478</v>
      </c>
      <c r="C479" t="s">
        <v>1879</v>
      </c>
      <c r="D479" s="25">
        <v>440</v>
      </c>
      <c r="E479" s="41" t="s">
        <v>613</v>
      </c>
    </row>
    <row r="480" spans="1:6" x14ac:dyDescent="0.25">
      <c r="A480" t="s">
        <v>1609</v>
      </c>
      <c r="B480">
        <v>2478</v>
      </c>
      <c r="C480" t="s">
        <v>1879</v>
      </c>
      <c r="D480" s="25">
        <v>440</v>
      </c>
      <c r="E480" s="41" t="s">
        <v>613</v>
      </c>
    </row>
    <row r="481" spans="1:6" x14ac:dyDescent="0.25">
      <c r="A481" t="s">
        <v>1619</v>
      </c>
      <c r="B481">
        <v>2479</v>
      </c>
      <c r="C481" t="s">
        <v>2011</v>
      </c>
      <c r="D481" s="25">
        <v>441</v>
      </c>
      <c r="E481" s="25" t="s">
        <v>615</v>
      </c>
    </row>
    <row r="482" spans="1:6" x14ac:dyDescent="0.25">
      <c r="A482" t="s">
        <v>1491</v>
      </c>
      <c r="B482">
        <v>2479</v>
      </c>
      <c r="C482" t="s">
        <v>2011</v>
      </c>
      <c r="D482" s="25">
        <v>441</v>
      </c>
      <c r="E482" s="25" t="s">
        <v>615</v>
      </c>
    </row>
    <row r="483" spans="1:6" x14ac:dyDescent="0.25">
      <c r="A483" t="s">
        <v>1834</v>
      </c>
      <c r="B483">
        <v>2480</v>
      </c>
      <c r="C483" t="s">
        <v>1597</v>
      </c>
      <c r="D483" s="25">
        <v>288</v>
      </c>
      <c r="E483" s="41" t="s">
        <v>399</v>
      </c>
    </row>
    <row r="484" spans="1:6" x14ac:dyDescent="0.25">
      <c r="A484" t="s">
        <v>1810</v>
      </c>
      <c r="B484">
        <v>2481</v>
      </c>
      <c r="C484" t="s">
        <v>2012</v>
      </c>
      <c r="D484" s="25">
        <v>427</v>
      </c>
      <c r="E484" s="41" t="s">
        <v>589</v>
      </c>
    </row>
    <row r="485" spans="1:6" x14ac:dyDescent="0.25">
      <c r="A485" t="s">
        <v>1886</v>
      </c>
      <c r="B485">
        <v>2481</v>
      </c>
      <c r="C485" t="s">
        <v>2012</v>
      </c>
      <c r="D485" s="25">
        <v>427</v>
      </c>
      <c r="E485" s="41" t="s">
        <v>589</v>
      </c>
    </row>
    <row r="486" spans="1:6" x14ac:dyDescent="0.25">
      <c r="A486" t="s">
        <v>1916</v>
      </c>
      <c r="B486">
        <v>2482</v>
      </c>
      <c r="C486" t="s">
        <v>1575</v>
      </c>
      <c r="D486" s="25">
        <v>442</v>
      </c>
      <c r="E486" s="41" t="s">
        <v>617</v>
      </c>
    </row>
    <row r="487" spans="1:6" x14ac:dyDescent="0.25">
      <c r="A487" t="s">
        <v>1918</v>
      </c>
      <c r="B487">
        <v>2483</v>
      </c>
      <c r="C487" t="s">
        <v>2013</v>
      </c>
      <c r="D487" s="25">
        <v>203</v>
      </c>
      <c r="E487" s="41" t="s">
        <v>285</v>
      </c>
    </row>
    <row r="488" spans="1:6" x14ac:dyDescent="0.25">
      <c r="A488" t="s">
        <v>2014</v>
      </c>
      <c r="B488">
        <v>2483</v>
      </c>
      <c r="C488" t="s">
        <v>2013</v>
      </c>
      <c r="D488" s="25">
        <v>203</v>
      </c>
      <c r="E488" s="41" t="s">
        <v>285</v>
      </c>
    </row>
    <row r="489" spans="1:6" x14ac:dyDescent="0.25">
      <c r="A489" t="s">
        <v>2014</v>
      </c>
      <c r="B489">
        <v>2483</v>
      </c>
      <c r="C489" t="s">
        <v>2013</v>
      </c>
      <c r="D489" s="25">
        <v>203</v>
      </c>
      <c r="E489" s="41" t="s">
        <v>285</v>
      </c>
    </row>
    <row r="490" spans="1:6" x14ac:dyDescent="0.25">
      <c r="A490" t="s">
        <v>2015</v>
      </c>
      <c r="B490">
        <v>2485</v>
      </c>
      <c r="C490" t="s">
        <v>2016</v>
      </c>
      <c r="D490" s="42">
        <v>165</v>
      </c>
      <c r="E490" s="19" t="s">
        <v>255</v>
      </c>
      <c r="F490" s="43"/>
    </row>
    <row r="491" spans="1:6" x14ac:dyDescent="0.25">
      <c r="A491" t="s">
        <v>2017</v>
      </c>
      <c r="B491">
        <v>2485</v>
      </c>
      <c r="C491" t="s">
        <v>2016</v>
      </c>
      <c r="D491" s="42">
        <v>165</v>
      </c>
      <c r="E491" s="19" t="s">
        <v>255</v>
      </c>
    </row>
    <row r="492" spans="1:6" x14ac:dyDescent="0.25">
      <c r="A492" t="s">
        <v>1957</v>
      </c>
      <c r="B492">
        <v>2485</v>
      </c>
      <c r="C492" t="s">
        <v>2016</v>
      </c>
      <c r="D492" s="42">
        <v>165</v>
      </c>
      <c r="E492" s="19" t="s">
        <v>255</v>
      </c>
    </row>
    <row r="493" spans="1:6" x14ac:dyDescent="0.25">
      <c r="A493" t="s">
        <v>2006</v>
      </c>
      <c r="B493">
        <v>2486</v>
      </c>
      <c r="C493" t="s">
        <v>2018</v>
      </c>
      <c r="D493" s="25">
        <v>175</v>
      </c>
      <c r="E493" s="41" t="s">
        <v>265</v>
      </c>
    </row>
    <row r="494" spans="1:6" x14ac:dyDescent="0.25">
      <c r="A494" t="s">
        <v>2006</v>
      </c>
      <c r="B494">
        <v>2488</v>
      </c>
      <c r="C494" t="s">
        <v>1577</v>
      </c>
      <c r="D494" s="25">
        <v>443</v>
      </c>
      <c r="E494" s="41" t="s">
        <v>627</v>
      </c>
    </row>
    <row r="495" spans="1:6" x14ac:dyDescent="0.25">
      <c r="A495" t="s">
        <v>2012</v>
      </c>
      <c r="B495">
        <v>2489</v>
      </c>
      <c r="C495" t="s">
        <v>2019</v>
      </c>
      <c r="D495" s="51">
        <v>318</v>
      </c>
      <c r="E495" s="10" t="s">
        <v>443</v>
      </c>
      <c r="F495" s="52" t="s">
        <v>2020</v>
      </c>
    </row>
    <row r="496" spans="1:6" x14ac:dyDescent="0.25">
      <c r="A496" t="s">
        <v>2006</v>
      </c>
      <c r="B496">
        <v>2489</v>
      </c>
      <c r="C496" t="s">
        <v>2019</v>
      </c>
      <c r="D496" s="51">
        <v>318</v>
      </c>
      <c r="E496" s="10" t="s">
        <v>443</v>
      </c>
    </row>
    <row r="497" spans="1:6" x14ac:dyDescent="0.25">
      <c r="A497" t="s">
        <v>2012</v>
      </c>
      <c r="B497">
        <v>2489</v>
      </c>
      <c r="C497" t="s">
        <v>2019</v>
      </c>
      <c r="D497" s="51">
        <v>318</v>
      </c>
      <c r="E497" s="10" t="s">
        <v>443</v>
      </c>
    </row>
    <row r="498" spans="1:6" x14ac:dyDescent="0.25">
      <c r="A498" t="s">
        <v>1822</v>
      </c>
      <c r="B498">
        <v>2490</v>
      </c>
      <c r="C498" t="s">
        <v>2021</v>
      </c>
      <c r="D498" s="25">
        <v>175</v>
      </c>
      <c r="E498" s="41" t="s">
        <v>265</v>
      </c>
    </row>
    <row r="499" spans="1:6" x14ac:dyDescent="0.25">
      <c r="A499" t="s">
        <v>1830</v>
      </c>
      <c r="B499">
        <v>2490</v>
      </c>
      <c r="C499" t="s">
        <v>2021</v>
      </c>
      <c r="D499" s="25">
        <v>175</v>
      </c>
      <c r="E499" s="41" t="s">
        <v>265</v>
      </c>
    </row>
    <row r="500" spans="1:6" x14ac:dyDescent="0.25">
      <c r="A500" t="s">
        <v>1856</v>
      </c>
      <c r="B500">
        <v>2491</v>
      </c>
      <c r="C500" t="s">
        <v>1585</v>
      </c>
      <c r="D500" s="25">
        <v>175</v>
      </c>
      <c r="E500" s="41" t="s">
        <v>265</v>
      </c>
    </row>
    <row r="501" spans="1:6" x14ac:dyDescent="0.25">
      <c r="A501" t="s">
        <v>1875</v>
      </c>
      <c r="B501">
        <v>2492</v>
      </c>
      <c r="C501" t="s">
        <v>1578</v>
      </c>
      <c r="D501" s="25">
        <v>443</v>
      </c>
      <c r="E501" s="41" t="s">
        <v>627</v>
      </c>
    </row>
    <row r="502" spans="1:6" x14ac:dyDescent="0.25">
      <c r="A502" t="s">
        <v>1898</v>
      </c>
      <c r="B502">
        <v>2492</v>
      </c>
      <c r="C502" t="s">
        <v>1578</v>
      </c>
      <c r="D502" s="25">
        <v>443</v>
      </c>
      <c r="E502" s="41" t="s">
        <v>627</v>
      </c>
    </row>
    <row r="503" spans="1:6" x14ac:dyDescent="0.25">
      <c r="A503" t="s">
        <v>1905</v>
      </c>
      <c r="B503">
        <v>2493</v>
      </c>
      <c r="C503" t="s">
        <v>1589</v>
      </c>
      <c r="D503" s="25">
        <v>445</v>
      </c>
      <c r="E503" s="41" t="s">
        <v>629</v>
      </c>
    </row>
    <row r="504" spans="1:6" x14ac:dyDescent="0.25">
      <c r="A504" t="s">
        <v>1932</v>
      </c>
      <c r="B504">
        <v>2493</v>
      </c>
      <c r="C504" t="s">
        <v>1589</v>
      </c>
      <c r="D504" s="25">
        <v>445</v>
      </c>
      <c r="E504" s="41" t="s">
        <v>629</v>
      </c>
    </row>
    <row r="505" spans="1:6" x14ac:dyDescent="0.25">
      <c r="A505" t="s">
        <v>2022</v>
      </c>
      <c r="B505">
        <v>2494</v>
      </c>
      <c r="C505" t="s">
        <v>1580</v>
      </c>
      <c r="D505" s="25">
        <v>442</v>
      </c>
      <c r="E505" s="41" t="s">
        <v>617</v>
      </c>
    </row>
    <row r="506" spans="1:6" x14ac:dyDescent="0.25">
      <c r="A506" t="s">
        <v>1950</v>
      </c>
      <c r="B506">
        <v>2494</v>
      </c>
      <c r="C506" t="s">
        <v>1580</v>
      </c>
      <c r="D506" s="25">
        <v>442</v>
      </c>
      <c r="E506" s="41" t="s">
        <v>617</v>
      </c>
    </row>
    <row r="507" spans="1:6" x14ac:dyDescent="0.25">
      <c r="A507" t="s">
        <v>1924</v>
      </c>
      <c r="B507">
        <v>2494</v>
      </c>
      <c r="C507" t="s">
        <v>1580</v>
      </c>
      <c r="D507" s="25">
        <v>442</v>
      </c>
      <c r="E507" s="41" t="s">
        <v>617</v>
      </c>
    </row>
    <row r="508" spans="1:6" x14ac:dyDescent="0.25">
      <c r="A508" t="s">
        <v>1816</v>
      </c>
      <c r="B508">
        <v>2495</v>
      </c>
      <c r="C508" t="s">
        <v>2023</v>
      </c>
      <c r="D508" s="25">
        <v>318</v>
      </c>
      <c r="E508" s="10" t="s">
        <v>443</v>
      </c>
    </row>
    <row r="509" spans="1:6" x14ac:dyDescent="0.25">
      <c r="A509" t="s">
        <v>1836</v>
      </c>
      <c r="B509">
        <v>2497</v>
      </c>
      <c r="C509" t="s">
        <v>1537</v>
      </c>
      <c r="D509" s="42">
        <v>0</v>
      </c>
      <c r="E509" s="41" t="s">
        <v>87</v>
      </c>
    </row>
    <row r="510" spans="1:6" x14ac:dyDescent="0.25">
      <c r="A510" t="s">
        <v>1840</v>
      </c>
      <c r="B510">
        <v>2498</v>
      </c>
      <c r="C510" t="s">
        <v>1539</v>
      </c>
      <c r="D510" s="25">
        <v>0</v>
      </c>
      <c r="E510" s="41" t="s">
        <v>87</v>
      </c>
    </row>
    <row r="511" spans="1:6" x14ac:dyDescent="0.25">
      <c r="A511" t="s">
        <v>1912</v>
      </c>
      <c r="B511">
        <v>2499</v>
      </c>
      <c r="C511" t="s">
        <v>1541</v>
      </c>
      <c r="D511" s="42">
        <v>0</v>
      </c>
      <c r="E511" s="41" t="s">
        <v>87</v>
      </c>
    </row>
    <row r="512" spans="1:6" x14ac:dyDescent="0.25">
      <c r="A512" t="s">
        <v>1924</v>
      </c>
      <c r="B512">
        <v>2501</v>
      </c>
      <c r="C512" t="s">
        <v>2024</v>
      </c>
      <c r="D512" s="25">
        <v>448</v>
      </c>
      <c r="E512" s="41" t="s">
        <v>2025</v>
      </c>
      <c r="F512" s="46" t="s">
        <v>2026</v>
      </c>
    </row>
    <row r="513" spans="1:5" x14ac:dyDescent="0.25">
      <c r="A513" t="s">
        <v>1997</v>
      </c>
      <c r="B513">
        <v>2502</v>
      </c>
      <c r="C513" t="s">
        <v>2027</v>
      </c>
      <c r="D513" s="42">
        <v>281</v>
      </c>
      <c r="E513" s="19" t="s">
        <v>1899</v>
      </c>
    </row>
    <row r="514" spans="1:5" x14ac:dyDescent="0.25">
      <c r="A514" t="s">
        <v>2027</v>
      </c>
      <c r="B514">
        <v>2503</v>
      </c>
      <c r="C514" t="s">
        <v>2028</v>
      </c>
      <c r="D514" s="42">
        <v>352</v>
      </c>
      <c r="E514" t="s">
        <v>506</v>
      </c>
    </row>
    <row r="515" spans="1:5" x14ac:dyDescent="0.25">
      <c r="A515" t="s">
        <v>2029</v>
      </c>
      <c r="B515">
        <v>2504</v>
      </c>
      <c r="C515" t="s">
        <v>2030</v>
      </c>
      <c r="D515" s="42">
        <v>353</v>
      </c>
      <c r="E515" t="s">
        <v>508</v>
      </c>
    </row>
    <row r="516" spans="1:5" x14ac:dyDescent="0.25">
      <c r="A516" t="s">
        <v>2031</v>
      </c>
      <c r="B516">
        <v>2506</v>
      </c>
      <c r="C516" t="s">
        <v>2032</v>
      </c>
      <c r="D516" s="25">
        <v>283</v>
      </c>
      <c r="E516" s="41" t="s">
        <v>384</v>
      </c>
    </row>
    <row r="517" spans="1:5" x14ac:dyDescent="0.25">
      <c r="A517" t="s">
        <v>1892</v>
      </c>
      <c r="B517">
        <v>2507</v>
      </c>
      <c r="C517" t="s">
        <v>2033</v>
      </c>
      <c r="D517" s="25">
        <v>281</v>
      </c>
      <c r="E517" s="19" t="s">
        <v>1899</v>
      </c>
    </row>
    <row r="518" spans="1:5" x14ac:dyDescent="0.25">
      <c r="A518" t="s">
        <v>1893</v>
      </c>
      <c r="B518">
        <v>2509</v>
      </c>
      <c r="C518" t="s">
        <v>2034</v>
      </c>
      <c r="D518" s="25">
        <v>430</v>
      </c>
      <c r="E518" s="41" t="s">
        <v>593</v>
      </c>
    </row>
    <row r="519" spans="1:5" x14ac:dyDescent="0.25">
      <c r="A519" t="s">
        <v>1994</v>
      </c>
      <c r="B519">
        <v>2510</v>
      </c>
      <c r="C519" t="s">
        <v>2035</v>
      </c>
      <c r="D519" s="25">
        <v>281</v>
      </c>
      <c r="E519" s="19" t="s">
        <v>1899</v>
      </c>
    </row>
    <row r="520" spans="1:5" x14ac:dyDescent="0.25">
      <c r="A520" t="s">
        <v>1920</v>
      </c>
      <c r="B520">
        <v>2511</v>
      </c>
      <c r="C520" t="s">
        <v>2036</v>
      </c>
      <c r="D520" s="42">
        <v>268</v>
      </c>
      <c r="E520" s="19" t="s">
        <v>358</v>
      </c>
    </row>
    <row r="521" spans="1:5" x14ac:dyDescent="0.25">
      <c r="A521" t="s">
        <v>1970</v>
      </c>
      <c r="B521">
        <v>2512</v>
      </c>
      <c r="C521" t="s">
        <v>2037</v>
      </c>
      <c r="D521" s="42">
        <v>269</v>
      </c>
      <c r="E521" s="19" t="s">
        <v>364</v>
      </c>
    </row>
    <row r="522" spans="1:5" x14ac:dyDescent="0.25">
      <c r="A522" t="s">
        <v>1970</v>
      </c>
      <c r="B522">
        <v>2513</v>
      </c>
      <c r="C522" t="s">
        <v>2038</v>
      </c>
      <c r="D522" s="25">
        <v>283</v>
      </c>
      <c r="E522" s="41" t="s">
        <v>384</v>
      </c>
    </row>
    <row r="523" spans="1:5" x14ac:dyDescent="0.25">
      <c r="A523" t="s">
        <v>1795</v>
      </c>
      <c r="B523">
        <v>2517</v>
      </c>
      <c r="C523" t="s">
        <v>1891</v>
      </c>
      <c r="D523" s="42">
        <v>0</v>
      </c>
      <c r="E523" s="41" t="s">
        <v>87</v>
      </c>
    </row>
    <row r="524" spans="1:5" x14ac:dyDescent="0.25">
      <c r="A524" t="s">
        <v>1796</v>
      </c>
      <c r="B524">
        <v>2517</v>
      </c>
      <c r="C524" t="s">
        <v>1891</v>
      </c>
      <c r="D524" s="42">
        <v>0</v>
      </c>
      <c r="E524" s="41" t="s">
        <v>87</v>
      </c>
    </row>
    <row r="525" spans="1:5" x14ac:dyDescent="0.25">
      <c r="A525" t="s">
        <v>1906</v>
      </c>
      <c r="B525">
        <v>2518</v>
      </c>
      <c r="C525" t="s">
        <v>2039</v>
      </c>
      <c r="D525" s="25">
        <v>449</v>
      </c>
      <c r="E525" s="25" t="s">
        <v>633</v>
      </c>
    </row>
    <row r="526" spans="1:5" x14ac:dyDescent="0.25">
      <c r="A526" t="s">
        <v>1888</v>
      </c>
      <c r="B526">
        <v>2519</v>
      </c>
      <c r="C526" t="s">
        <v>2022</v>
      </c>
      <c r="D526" s="25">
        <v>264</v>
      </c>
      <c r="E526" s="19" t="s">
        <v>352</v>
      </c>
    </row>
    <row r="527" spans="1:5" x14ac:dyDescent="0.25">
      <c r="A527" t="s">
        <v>1812</v>
      </c>
      <c r="B527">
        <v>2522</v>
      </c>
      <c r="C527" t="s">
        <v>1603</v>
      </c>
      <c r="D527" s="25">
        <v>243</v>
      </c>
      <c r="E527" s="41" t="s">
        <v>350</v>
      </c>
    </row>
    <row r="528" spans="1:5" x14ac:dyDescent="0.25">
      <c r="A528" t="s">
        <v>1818</v>
      </c>
      <c r="B528">
        <v>2522</v>
      </c>
      <c r="C528" t="s">
        <v>1605</v>
      </c>
      <c r="D528" s="25">
        <v>243</v>
      </c>
      <c r="E528" s="41" t="s">
        <v>350</v>
      </c>
    </row>
    <row r="529" spans="1:5" x14ac:dyDescent="0.25">
      <c r="A529" t="s">
        <v>1820</v>
      </c>
      <c r="B529">
        <v>2523</v>
      </c>
      <c r="C529" t="s">
        <v>2040</v>
      </c>
      <c r="D529" s="25">
        <v>450</v>
      </c>
      <c r="E529" s="41" t="s">
        <v>635</v>
      </c>
    </row>
    <row r="530" spans="1:5" x14ac:dyDescent="0.25">
      <c r="A530" t="s">
        <v>1826</v>
      </c>
      <c r="B530">
        <v>2524</v>
      </c>
      <c r="C530" t="s">
        <v>2041</v>
      </c>
      <c r="D530" s="25">
        <v>451</v>
      </c>
      <c r="E530" s="25" t="s">
        <v>637</v>
      </c>
    </row>
    <row r="531" spans="1:5" x14ac:dyDescent="0.25">
      <c r="A531" t="s">
        <v>1838</v>
      </c>
      <c r="B531">
        <v>2525</v>
      </c>
      <c r="C531" t="s">
        <v>1570</v>
      </c>
      <c r="D531" s="25">
        <v>129</v>
      </c>
      <c r="E531" s="41" t="s">
        <v>214</v>
      </c>
    </row>
    <row r="532" spans="1:5" x14ac:dyDescent="0.25">
      <c r="A532" t="s">
        <v>1844</v>
      </c>
      <c r="B532">
        <v>2525</v>
      </c>
      <c r="C532" t="s">
        <v>1573</v>
      </c>
      <c r="D532" s="25">
        <v>129</v>
      </c>
      <c r="E532" s="41" t="s">
        <v>214</v>
      </c>
    </row>
    <row r="533" spans="1:5" x14ac:dyDescent="0.25">
      <c r="A533" t="s">
        <v>1852</v>
      </c>
      <c r="B533">
        <v>2526</v>
      </c>
      <c r="C533" t="s">
        <v>2014</v>
      </c>
      <c r="D533" s="42">
        <v>427</v>
      </c>
      <c r="E533" s="41" t="s">
        <v>589</v>
      </c>
    </row>
    <row r="534" spans="1:5" x14ac:dyDescent="0.25">
      <c r="A534" t="s">
        <v>1865</v>
      </c>
      <c r="B534">
        <v>2526</v>
      </c>
      <c r="C534" t="s">
        <v>2014</v>
      </c>
      <c r="D534" s="42">
        <v>427</v>
      </c>
      <c r="E534" s="41" t="s">
        <v>589</v>
      </c>
    </row>
    <row r="535" spans="1:5" x14ac:dyDescent="0.25">
      <c r="A535" t="s">
        <v>1922</v>
      </c>
      <c r="B535">
        <v>2527</v>
      </c>
      <c r="C535" t="s">
        <v>2042</v>
      </c>
      <c r="D535" s="42">
        <v>264</v>
      </c>
      <c r="E535" s="19" t="s">
        <v>352</v>
      </c>
    </row>
    <row r="536" spans="1:5" x14ac:dyDescent="0.25">
      <c r="A536" t="s">
        <v>1814</v>
      </c>
      <c r="B536">
        <v>2531</v>
      </c>
      <c r="C536" t="s">
        <v>1626</v>
      </c>
      <c r="D536" s="25">
        <v>453</v>
      </c>
      <c r="E536" s="41" t="s">
        <v>639</v>
      </c>
    </row>
    <row r="537" spans="1:5" x14ac:dyDescent="0.25">
      <c r="A537" t="s">
        <v>1846</v>
      </c>
      <c r="B537">
        <v>2531</v>
      </c>
      <c r="C537" t="s">
        <v>1626</v>
      </c>
      <c r="D537" s="25">
        <v>453</v>
      </c>
      <c r="E537" s="41" t="s">
        <v>639</v>
      </c>
    </row>
    <row r="538" spans="1:5" x14ac:dyDescent="0.25">
      <c r="A538" t="s">
        <v>1857</v>
      </c>
      <c r="B538">
        <v>2531</v>
      </c>
      <c r="C538" t="s">
        <v>1626</v>
      </c>
      <c r="D538" s="25">
        <v>453</v>
      </c>
      <c r="E538" s="41" t="s">
        <v>639</v>
      </c>
    </row>
    <row r="539" spans="1:5" x14ac:dyDescent="0.25">
      <c r="A539" t="s">
        <v>2034</v>
      </c>
      <c r="B539">
        <v>2532</v>
      </c>
      <c r="C539" t="s">
        <v>1629</v>
      </c>
      <c r="D539" s="25">
        <v>454</v>
      </c>
      <c r="E539" s="41" t="s">
        <v>641</v>
      </c>
    </row>
    <row r="540" spans="1:5" x14ac:dyDescent="0.25">
      <c r="A540" t="s">
        <v>1824</v>
      </c>
      <c r="B540">
        <v>2533</v>
      </c>
      <c r="C540" t="s">
        <v>1631</v>
      </c>
      <c r="D540" s="25">
        <v>180</v>
      </c>
      <c r="E540" s="41" t="s">
        <v>269</v>
      </c>
    </row>
    <row r="541" spans="1:5" x14ac:dyDescent="0.25">
      <c r="A541" t="s">
        <v>1842</v>
      </c>
      <c r="B541">
        <v>2534</v>
      </c>
      <c r="C541" t="s">
        <v>1692</v>
      </c>
      <c r="D541" s="25">
        <v>455</v>
      </c>
      <c r="E541" s="41" t="s">
        <v>643</v>
      </c>
    </row>
    <row r="542" spans="1:5" x14ac:dyDescent="0.25">
      <c r="A542" t="s">
        <v>1854</v>
      </c>
      <c r="B542">
        <v>2535</v>
      </c>
      <c r="C542" t="s">
        <v>1694</v>
      </c>
      <c r="D542" s="25">
        <v>161</v>
      </c>
      <c r="E542" s="41" t="s">
        <v>251</v>
      </c>
    </row>
    <row r="543" spans="1:5" x14ac:dyDescent="0.25">
      <c r="A543" t="s">
        <v>1909</v>
      </c>
      <c r="B543">
        <v>2536</v>
      </c>
      <c r="C543" t="s">
        <v>1676</v>
      </c>
      <c r="D543" s="25">
        <v>456</v>
      </c>
      <c r="E543" s="41" t="s">
        <v>645</v>
      </c>
    </row>
    <row r="544" spans="1:5" x14ac:dyDescent="0.25">
      <c r="A544" t="s">
        <v>1956</v>
      </c>
      <c r="B544">
        <v>2538</v>
      </c>
      <c r="C544" t="s">
        <v>1688</v>
      </c>
      <c r="D544" s="25">
        <v>176</v>
      </c>
      <c r="E544" s="41" t="s">
        <v>267</v>
      </c>
    </row>
    <row r="545" spans="1:9" x14ac:dyDescent="0.25">
      <c r="A545" t="s">
        <v>1986</v>
      </c>
      <c r="B545">
        <v>2539</v>
      </c>
      <c r="C545" t="s">
        <v>1707</v>
      </c>
      <c r="D545" s="25">
        <v>133</v>
      </c>
      <c r="E545" s="41" t="s">
        <v>229</v>
      </c>
    </row>
    <row r="546" spans="1:9" x14ac:dyDescent="0.25">
      <c r="A546" t="s">
        <v>1848</v>
      </c>
      <c r="B546">
        <v>2539</v>
      </c>
      <c r="C546" t="s">
        <v>1707</v>
      </c>
      <c r="D546" s="25">
        <v>133</v>
      </c>
      <c r="E546" s="41" t="s">
        <v>229</v>
      </c>
    </row>
    <row r="547" spans="1:9" x14ac:dyDescent="0.25">
      <c r="A547" t="s">
        <v>1913</v>
      </c>
      <c r="B547">
        <v>2540</v>
      </c>
      <c r="C547" t="s">
        <v>1709</v>
      </c>
      <c r="D547" s="25">
        <v>133</v>
      </c>
      <c r="E547" s="41" t="s">
        <v>229</v>
      </c>
    </row>
    <row r="548" spans="1:9" x14ac:dyDescent="0.25">
      <c r="A548" t="s">
        <v>2036</v>
      </c>
      <c r="B548">
        <v>2540</v>
      </c>
      <c r="C548" t="s">
        <v>1709</v>
      </c>
      <c r="D548" s="25">
        <v>133</v>
      </c>
      <c r="E548" s="41" t="s">
        <v>229</v>
      </c>
    </row>
    <row r="549" spans="1:9" x14ac:dyDescent="0.25">
      <c r="A549" t="s">
        <v>2037</v>
      </c>
      <c r="B549">
        <v>2546</v>
      </c>
      <c r="C549" t="s">
        <v>2043</v>
      </c>
      <c r="D549" s="42">
        <v>281</v>
      </c>
      <c r="E549" s="19" t="s">
        <v>1899</v>
      </c>
    </row>
    <row r="550" spans="1:9" x14ac:dyDescent="0.25">
      <c r="A550" t="s">
        <v>1998</v>
      </c>
      <c r="B550">
        <v>2550</v>
      </c>
      <c r="C550" t="s">
        <v>2044</v>
      </c>
      <c r="D550" s="42">
        <v>282</v>
      </c>
      <c r="E550" s="19" t="s">
        <v>382</v>
      </c>
    </row>
    <row r="551" spans="1:9" x14ac:dyDescent="0.25">
      <c r="A551" t="s">
        <v>1998</v>
      </c>
      <c r="B551">
        <v>2551</v>
      </c>
      <c r="C551" t="s">
        <v>2045</v>
      </c>
      <c r="D551" s="42">
        <v>165</v>
      </c>
      <c r="E551" s="48" t="s">
        <v>255</v>
      </c>
      <c r="I551" s="38" t="s">
        <v>2046</v>
      </c>
    </row>
    <row r="552" spans="1:9" x14ac:dyDescent="0.25">
      <c r="A552" t="s">
        <v>2011</v>
      </c>
      <c r="B552">
        <v>2552</v>
      </c>
      <c r="C552" t="s">
        <v>2047</v>
      </c>
      <c r="D552" s="42">
        <v>190</v>
      </c>
      <c r="E552" s="53" t="s">
        <v>279</v>
      </c>
    </row>
    <row r="553" spans="1:9" x14ac:dyDescent="0.25">
      <c r="A553" t="s">
        <v>2002</v>
      </c>
      <c r="B553">
        <v>2553</v>
      </c>
      <c r="C553" t="s">
        <v>2048</v>
      </c>
      <c r="D553" s="42">
        <v>191</v>
      </c>
      <c r="E553" s="19" t="s">
        <v>281</v>
      </c>
      <c r="F553" s="38" t="s">
        <v>2049</v>
      </c>
    </row>
    <row r="554" spans="1:9" x14ac:dyDescent="0.25">
      <c r="A554" t="s">
        <v>2002</v>
      </c>
      <c r="B554">
        <v>2554</v>
      </c>
      <c r="C554" t="s">
        <v>2015</v>
      </c>
      <c r="D554" s="42">
        <v>110</v>
      </c>
      <c r="E554" s="19" t="s">
        <v>203</v>
      </c>
    </row>
    <row r="555" spans="1:9" x14ac:dyDescent="0.25">
      <c r="A555" t="s">
        <v>1998</v>
      </c>
      <c r="B555">
        <v>2555</v>
      </c>
      <c r="C555" t="s">
        <v>2017</v>
      </c>
      <c r="D555" s="42">
        <v>265</v>
      </c>
      <c r="E555" s="19" t="s">
        <v>354</v>
      </c>
    </row>
    <row r="556" spans="1:9" x14ac:dyDescent="0.25">
      <c r="A556" t="s">
        <v>2002</v>
      </c>
      <c r="B556">
        <v>2556</v>
      </c>
      <c r="C556" t="s">
        <v>2029</v>
      </c>
      <c r="D556" s="42">
        <v>107</v>
      </c>
      <c r="E556" s="19" t="s">
        <v>199</v>
      </c>
      <c r="F556" s="48" t="s">
        <v>2050</v>
      </c>
    </row>
    <row r="557" spans="1:9" x14ac:dyDescent="0.25">
      <c r="A557" t="s">
        <v>2011</v>
      </c>
      <c r="B557">
        <v>2557</v>
      </c>
      <c r="C557" t="s">
        <v>2031</v>
      </c>
      <c r="D557" s="42">
        <v>281</v>
      </c>
      <c r="E557" s="19" t="s">
        <v>1899</v>
      </c>
    </row>
    <row r="558" spans="1:9" x14ac:dyDescent="0.25">
      <c r="A558" t="s">
        <v>2039</v>
      </c>
      <c r="B558">
        <v>2582</v>
      </c>
      <c r="C558" t="s">
        <v>2051</v>
      </c>
      <c r="D558" s="42">
        <v>90</v>
      </c>
      <c r="E558" s="19" t="s">
        <v>174</v>
      </c>
    </row>
    <row r="559" spans="1:9" x14ac:dyDescent="0.25">
      <c r="A559" t="s">
        <v>1885</v>
      </c>
      <c r="B559">
        <v>2583</v>
      </c>
      <c r="C559" t="s">
        <v>2052</v>
      </c>
      <c r="D559" s="42">
        <v>281</v>
      </c>
      <c r="E559" s="19" t="s">
        <v>1899</v>
      </c>
    </row>
    <row r="560" spans="1:9" x14ac:dyDescent="0.25">
      <c r="A560" t="s">
        <v>1887</v>
      </c>
      <c r="B560">
        <v>2584</v>
      </c>
      <c r="C560" t="s">
        <v>2053</v>
      </c>
      <c r="D560" s="42">
        <v>461</v>
      </c>
      <c r="E560" s="19" t="s">
        <v>655</v>
      </c>
    </row>
    <row r="561" spans="1:6" x14ac:dyDescent="0.25">
      <c r="A561" t="s">
        <v>2047</v>
      </c>
      <c r="B561">
        <v>2585</v>
      </c>
      <c r="C561" t="s">
        <v>2054</v>
      </c>
      <c r="D561" s="42">
        <v>281</v>
      </c>
      <c r="E561" s="19" t="s">
        <v>1899</v>
      </c>
    </row>
    <row r="562" spans="1:6" x14ac:dyDescent="0.25">
      <c r="A562" t="s">
        <v>1880</v>
      </c>
      <c r="B562">
        <v>2586</v>
      </c>
      <c r="C562" t="s">
        <v>2055</v>
      </c>
      <c r="D562" s="42">
        <v>281</v>
      </c>
      <c r="E562" s="19" t="s">
        <v>1899</v>
      </c>
      <c r="F562" s="48" t="s">
        <v>2056</v>
      </c>
    </row>
    <row r="563" spans="1:6" x14ac:dyDescent="0.25">
      <c r="A563" t="s">
        <v>1881</v>
      </c>
      <c r="B563">
        <v>2587</v>
      </c>
      <c r="C563" t="s">
        <v>2057</v>
      </c>
      <c r="D563" s="42">
        <v>281</v>
      </c>
      <c r="E563" s="19" t="s">
        <v>1899</v>
      </c>
    </row>
    <row r="564" spans="1:6" x14ac:dyDescent="0.25">
      <c r="A564" t="s">
        <v>1882</v>
      </c>
      <c r="B564">
        <v>2588</v>
      </c>
      <c r="C564" t="s">
        <v>2058</v>
      </c>
      <c r="D564" s="42">
        <v>463</v>
      </c>
      <c r="E564" s="19" t="s">
        <v>659</v>
      </c>
    </row>
    <row r="565" spans="1:6" x14ac:dyDescent="0.25">
      <c r="A565" t="s">
        <v>1894</v>
      </c>
      <c r="B565">
        <v>2589</v>
      </c>
      <c r="C565" t="s">
        <v>2059</v>
      </c>
      <c r="D565" s="42">
        <v>464</v>
      </c>
      <c r="E565" s="19" t="s">
        <v>661</v>
      </c>
    </row>
    <row r="566" spans="1:6" x14ac:dyDescent="0.25">
      <c r="A566" t="s">
        <v>1954</v>
      </c>
      <c r="B566">
        <v>2590</v>
      </c>
      <c r="C566" t="s">
        <v>2060</v>
      </c>
      <c r="D566" s="42">
        <v>465</v>
      </c>
      <c r="E566" s="19" t="s">
        <v>663</v>
      </c>
    </row>
    <row r="567" spans="1:6" x14ac:dyDescent="0.25">
      <c r="A567" t="s">
        <v>1866</v>
      </c>
      <c r="B567">
        <v>2591</v>
      </c>
      <c r="C567" t="s">
        <v>2061</v>
      </c>
      <c r="D567" s="42">
        <v>466</v>
      </c>
      <c r="E567" s="19" t="s">
        <v>665</v>
      </c>
    </row>
    <row r="568" spans="1:6" x14ac:dyDescent="0.25">
      <c r="A568" t="s">
        <v>1941</v>
      </c>
      <c r="B568">
        <v>2600</v>
      </c>
      <c r="C568" t="s">
        <v>1917</v>
      </c>
      <c r="D568" s="25">
        <v>101</v>
      </c>
      <c r="E568" s="41" t="s">
        <v>190</v>
      </c>
    </row>
    <row r="569" spans="1:6" x14ac:dyDescent="0.25">
      <c r="A569" t="s">
        <v>1941</v>
      </c>
      <c r="B569">
        <v>2601</v>
      </c>
      <c r="C569" t="s">
        <v>1919</v>
      </c>
      <c r="D569" s="25">
        <v>324</v>
      </c>
      <c r="E569" s="41" t="s">
        <v>455</v>
      </c>
    </row>
    <row r="570" spans="1:6" x14ac:dyDescent="0.25">
      <c r="A570" t="s">
        <v>1901</v>
      </c>
      <c r="B570">
        <v>2602</v>
      </c>
      <c r="C570" t="s">
        <v>1942</v>
      </c>
      <c r="D570" s="25">
        <v>85</v>
      </c>
      <c r="E570" s="41" t="s">
        <v>166</v>
      </c>
    </row>
    <row r="571" spans="1:6" x14ac:dyDescent="0.25">
      <c r="A571" t="s">
        <v>1930</v>
      </c>
      <c r="B571">
        <v>2603</v>
      </c>
      <c r="C571" t="s">
        <v>1921</v>
      </c>
      <c r="D571" s="25">
        <v>105</v>
      </c>
      <c r="E571" s="41" t="s">
        <v>194</v>
      </c>
    </row>
    <row r="572" spans="1:6" x14ac:dyDescent="0.25">
      <c r="A572" t="s">
        <v>1933</v>
      </c>
      <c r="B572">
        <v>2604</v>
      </c>
      <c r="C572" t="s">
        <v>1943</v>
      </c>
      <c r="D572" s="25">
        <v>87</v>
      </c>
      <c r="E572" s="41" t="s">
        <v>168</v>
      </c>
    </row>
    <row r="573" spans="1:6" x14ac:dyDescent="0.25">
      <c r="A573" t="s">
        <v>2033</v>
      </c>
      <c r="B573">
        <v>2605</v>
      </c>
      <c r="C573" t="s">
        <v>2009</v>
      </c>
      <c r="D573" s="25">
        <v>93</v>
      </c>
      <c r="E573" s="41" t="s">
        <v>178</v>
      </c>
    </row>
    <row r="574" spans="1:6" x14ac:dyDescent="0.25">
      <c r="A574" t="s">
        <v>1908</v>
      </c>
      <c r="B574">
        <v>2606</v>
      </c>
      <c r="C574" t="s">
        <v>1964</v>
      </c>
      <c r="D574" s="25">
        <v>323</v>
      </c>
      <c r="E574" s="25" t="s">
        <v>453</v>
      </c>
    </row>
    <row r="575" spans="1:6" x14ac:dyDescent="0.25">
      <c r="A575" t="s">
        <v>1915</v>
      </c>
      <c r="B575">
        <v>2607</v>
      </c>
      <c r="C575" t="s">
        <v>1934</v>
      </c>
      <c r="D575" s="25">
        <v>94</v>
      </c>
      <c r="E575" s="41" t="s">
        <v>180</v>
      </c>
    </row>
    <row r="576" spans="1:6" x14ac:dyDescent="0.25">
      <c r="A576" t="s">
        <v>1927</v>
      </c>
      <c r="B576">
        <v>2608</v>
      </c>
      <c r="C576" t="s">
        <v>2062</v>
      </c>
      <c r="D576" s="25">
        <v>95</v>
      </c>
      <c r="E576" s="45" t="s">
        <v>182</v>
      </c>
    </row>
    <row r="577" spans="1:7" x14ac:dyDescent="0.25">
      <c r="A577" t="s">
        <v>2035</v>
      </c>
      <c r="B577">
        <v>2609</v>
      </c>
      <c r="C577" t="s">
        <v>2063</v>
      </c>
      <c r="D577" s="25">
        <v>95</v>
      </c>
      <c r="E577" s="45" t="s">
        <v>182</v>
      </c>
    </row>
    <row r="578" spans="1:7" x14ac:dyDescent="0.25">
      <c r="A578" t="s">
        <v>2042</v>
      </c>
      <c r="B578">
        <v>2610</v>
      </c>
      <c r="C578" t="s">
        <v>2064</v>
      </c>
      <c r="D578" s="25">
        <v>326</v>
      </c>
      <c r="E578" s="41" t="s">
        <v>459</v>
      </c>
    </row>
    <row r="579" spans="1:7" x14ac:dyDescent="0.25">
      <c r="A579" t="s">
        <v>2043</v>
      </c>
      <c r="B579">
        <v>2611</v>
      </c>
      <c r="C579" t="s">
        <v>2065</v>
      </c>
      <c r="D579" s="25">
        <v>99</v>
      </c>
      <c r="E579" s="41" t="s">
        <v>186</v>
      </c>
    </row>
    <row r="580" spans="1:7" x14ac:dyDescent="0.25">
      <c r="A580" t="s">
        <v>2051</v>
      </c>
      <c r="B580">
        <v>2612</v>
      </c>
      <c r="C580" t="s">
        <v>2066</v>
      </c>
      <c r="D580" s="25">
        <v>100</v>
      </c>
      <c r="E580" s="41" t="s">
        <v>188</v>
      </c>
    </row>
    <row r="581" spans="1:7" x14ac:dyDescent="0.25">
      <c r="A581" t="s">
        <v>1897</v>
      </c>
      <c r="B581">
        <v>2631</v>
      </c>
      <c r="C581" t="s">
        <v>2067</v>
      </c>
      <c r="D581" s="25">
        <v>333</v>
      </c>
      <c r="E581" s="41" t="s">
        <v>471</v>
      </c>
    </row>
    <row r="582" spans="1:7" x14ac:dyDescent="0.25">
      <c r="A582" t="s">
        <v>2032</v>
      </c>
      <c r="B582">
        <v>2633</v>
      </c>
      <c r="C582" t="s">
        <v>2068</v>
      </c>
      <c r="D582" s="42">
        <v>100</v>
      </c>
      <c r="E582" s="19" t="s">
        <v>188</v>
      </c>
    </row>
    <row r="583" spans="1:7" x14ac:dyDescent="0.25">
      <c r="A583" t="s">
        <v>1861</v>
      </c>
      <c r="B583">
        <v>2634</v>
      </c>
      <c r="C583" t="s">
        <v>2069</v>
      </c>
      <c r="D583" s="25">
        <v>333</v>
      </c>
      <c r="E583" s="41" t="s">
        <v>471</v>
      </c>
    </row>
    <row r="584" spans="1:7" x14ac:dyDescent="0.25">
      <c r="A584" t="s">
        <v>1871</v>
      </c>
      <c r="B584">
        <v>2635</v>
      </c>
      <c r="C584" t="s">
        <v>2070</v>
      </c>
      <c r="D584" s="25">
        <v>334</v>
      </c>
      <c r="E584" s="41" t="s">
        <v>474</v>
      </c>
    </row>
    <row r="585" spans="1:7" x14ac:dyDescent="0.25">
      <c r="A585" t="s">
        <v>1872</v>
      </c>
      <c r="B585">
        <v>2636</v>
      </c>
      <c r="C585" t="s">
        <v>2071</v>
      </c>
      <c r="D585" s="25">
        <v>98</v>
      </c>
      <c r="E585" s="19" t="s">
        <v>184</v>
      </c>
    </row>
    <row r="586" spans="1:7" x14ac:dyDescent="0.25">
      <c r="A586" t="s">
        <v>1858</v>
      </c>
      <c r="B586">
        <v>2638</v>
      </c>
      <c r="C586" t="s">
        <v>2072</v>
      </c>
      <c r="D586" s="42">
        <v>95</v>
      </c>
      <c r="E586" s="45" t="s">
        <v>182</v>
      </c>
    </row>
    <row r="587" spans="1:7" x14ac:dyDescent="0.25">
      <c r="A587" t="s">
        <v>1859</v>
      </c>
      <c r="B587">
        <v>2639</v>
      </c>
      <c r="C587" t="s">
        <v>2073</v>
      </c>
      <c r="D587" s="25">
        <v>95</v>
      </c>
      <c r="E587" s="45" t="s">
        <v>182</v>
      </c>
    </row>
    <row r="588" spans="1:7" x14ac:dyDescent="0.25">
      <c r="A588" t="s">
        <v>1993</v>
      </c>
      <c r="B588">
        <v>2640</v>
      </c>
      <c r="C588" t="s">
        <v>2074</v>
      </c>
      <c r="D588" s="25">
        <v>95</v>
      </c>
      <c r="E588" s="45" t="s">
        <v>182</v>
      </c>
      <c r="F588" s="54"/>
      <c r="G588" s="54"/>
    </row>
    <row r="589" spans="1:7" x14ac:dyDescent="0.25">
      <c r="A589" t="s">
        <v>2059</v>
      </c>
      <c r="B589">
        <v>2642</v>
      </c>
      <c r="C589" t="s">
        <v>2010</v>
      </c>
      <c r="D589" s="25">
        <v>332</v>
      </c>
      <c r="E589" s="19" t="s">
        <v>469</v>
      </c>
      <c r="F589" s="54"/>
      <c r="G589" s="54"/>
    </row>
    <row r="590" spans="1:7" x14ac:dyDescent="0.25">
      <c r="A590" t="s">
        <v>1850</v>
      </c>
      <c r="B590">
        <v>2643</v>
      </c>
      <c r="C590" t="s">
        <v>2075</v>
      </c>
      <c r="D590" s="25">
        <v>329</v>
      </c>
      <c r="E590" s="41" t="s">
        <v>463</v>
      </c>
      <c r="F590" s="54"/>
      <c r="G590" s="54"/>
    </row>
    <row r="591" spans="1:7" x14ac:dyDescent="0.25">
      <c r="A591" t="s">
        <v>2004</v>
      </c>
      <c r="B591">
        <v>2644</v>
      </c>
      <c r="C591" t="s">
        <v>1974</v>
      </c>
      <c r="D591" s="25">
        <v>322</v>
      </c>
      <c r="E591" s="41" t="s">
        <v>451</v>
      </c>
      <c r="F591" s="54"/>
      <c r="G591" s="54"/>
    </row>
    <row r="592" spans="1:7" x14ac:dyDescent="0.25">
      <c r="A592" t="s">
        <v>1877</v>
      </c>
      <c r="B592">
        <v>2645</v>
      </c>
      <c r="C592" t="s">
        <v>2076</v>
      </c>
      <c r="D592" s="25">
        <v>339</v>
      </c>
      <c r="E592" s="41" t="s">
        <v>480</v>
      </c>
      <c r="F592" s="54"/>
      <c r="G592" s="54"/>
    </row>
    <row r="593" spans="1:7" x14ac:dyDescent="0.25">
      <c r="A593" t="s">
        <v>2004</v>
      </c>
      <c r="B593">
        <v>2646</v>
      </c>
      <c r="C593" t="s">
        <v>1984</v>
      </c>
      <c r="D593" s="25">
        <v>322</v>
      </c>
      <c r="E593" s="41" t="s">
        <v>451</v>
      </c>
      <c r="F593" s="54"/>
      <c r="G593" s="54"/>
    </row>
    <row r="594" spans="1:7" x14ac:dyDescent="0.25">
      <c r="A594" t="s">
        <v>2005</v>
      </c>
      <c r="B594">
        <v>2648</v>
      </c>
      <c r="C594" t="s">
        <v>1951</v>
      </c>
      <c r="D594" s="25">
        <v>325</v>
      </c>
      <c r="E594" s="41" t="s">
        <v>457</v>
      </c>
    </row>
    <row r="595" spans="1:7" x14ac:dyDescent="0.25">
      <c r="A595" t="s">
        <v>2038</v>
      </c>
      <c r="B595">
        <v>2649</v>
      </c>
      <c r="C595" t="s">
        <v>1952</v>
      </c>
      <c r="D595" s="25">
        <v>329</v>
      </c>
      <c r="E595" s="41" t="s">
        <v>463</v>
      </c>
    </row>
    <row r="596" spans="1:7" x14ac:dyDescent="0.25">
      <c r="A596" t="s">
        <v>2005</v>
      </c>
      <c r="B596">
        <v>2650</v>
      </c>
      <c r="C596" t="s">
        <v>1976</v>
      </c>
      <c r="D596" s="25">
        <v>332</v>
      </c>
      <c r="E596" s="19" t="s">
        <v>469</v>
      </c>
    </row>
    <row r="597" spans="1:7" x14ac:dyDescent="0.25">
      <c r="A597" t="s">
        <v>2005</v>
      </c>
      <c r="B597">
        <v>2650</v>
      </c>
      <c r="C597" t="s">
        <v>1976</v>
      </c>
      <c r="D597" s="25">
        <v>332</v>
      </c>
      <c r="E597" s="19" t="s">
        <v>469</v>
      </c>
    </row>
    <row r="598" spans="1:7" x14ac:dyDescent="0.25">
      <c r="A598" t="s">
        <v>2024</v>
      </c>
      <c r="B598">
        <v>2651</v>
      </c>
      <c r="C598" t="s">
        <v>2077</v>
      </c>
      <c r="D598" s="25">
        <v>99</v>
      </c>
      <c r="E598" s="41" t="s">
        <v>186</v>
      </c>
    </row>
    <row r="599" spans="1:7" x14ac:dyDescent="0.25">
      <c r="A599" t="s">
        <v>1987</v>
      </c>
      <c r="B599">
        <v>2652</v>
      </c>
      <c r="C599" t="s">
        <v>2078</v>
      </c>
      <c r="D599" s="25">
        <v>331</v>
      </c>
      <c r="E599" s="41" t="s">
        <v>467</v>
      </c>
    </row>
    <row r="600" spans="1:7" x14ac:dyDescent="0.25">
      <c r="A600" t="s">
        <v>1987</v>
      </c>
      <c r="B600">
        <v>2653</v>
      </c>
      <c r="C600" t="s">
        <v>2079</v>
      </c>
      <c r="D600" s="25">
        <v>99</v>
      </c>
      <c r="E600" s="41" t="s">
        <v>186</v>
      </c>
    </row>
    <row r="601" spans="1:7" x14ac:dyDescent="0.25">
      <c r="A601" t="s">
        <v>1650</v>
      </c>
      <c r="B601">
        <v>2654</v>
      </c>
      <c r="C601" t="s">
        <v>1977</v>
      </c>
      <c r="D601" s="25">
        <v>322</v>
      </c>
      <c r="E601" s="41" t="s">
        <v>451</v>
      </c>
    </row>
    <row r="602" spans="1:7" x14ac:dyDescent="0.25">
      <c r="A602" t="s">
        <v>1690</v>
      </c>
      <c r="B602">
        <v>2671</v>
      </c>
      <c r="C602" t="s">
        <v>2080</v>
      </c>
      <c r="D602" s="25">
        <v>330</v>
      </c>
      <c r="E602" s="41" t="s">
        <v>465</v>
      </c>
    </row>
    <row r="603" spans="1:7" x14ac:dyDescent="0.25">
      <c r="A603" t="s">
        <v>1682</v>
      </c>
      <c r="B603">
        <v>2672</v>
      </c>
      <c r="C603" t="s">
        <v>2081</v>
      </c>
      <c r="D603" s="25">
        <v>237</v>
      </c>
      <c r="E603" s="41" t="s">
        <v>340</v>
      </c>
    </row>
    <row r="604" spans="1:7" x14ac:dyDescent="0.25">
      <c r="A604" t="s">
        <v>1638</v>
      </c>
      <c r="B604">
        <v>2674</v>
      </c>
      <c r="C604" t="s">
        <v>2082</v>
      </c>
      <c r="D604" s="25">
        <v>0</v>
      </c>
      <c r="E604" s="41" t="s">
        <v>87</v>
      </c>
    </row>
    <row r="605" spans="1:7" x14ac:dyDescent="0.25">
      <c r="A605" t="s">
        <v>1594</v>
      </c>
      <c r="B605">
        <v>2677</v>
      </c>
      <c r="C605" t="s">
        <v>1923</v>
      </c>
      <c r="D605" s="25">
        <v>101</v>
      </c>
      <c r="E605" s="41" t="s">
        <v>190</v>
      </c>
    </row>
    <row r="606" spans="1:7" x14ac:dyDescent="0.25">
      <c r="A606" t="s">
        <v>1602</v>
      </c>
      <c r="B606">
        <v>2678</v>
      </c>
      <c r="C606" t="s">
        <v>1925</v>
      </c>
      <c r="D606" s="25">
        <v>325</v>
      </c>
      <c r="E606" s="41" t="s">
        <v>457</v>
      </c>
    </row>
    <row r="607" spans="1:7" x14ac:dyDescent="0.25">
      <c r="A607" t="s">
        <v>1582</v>
      </c>
      <c r="B607">
        <v>2679</v>
      </c>
      <c r="C607" t="s">
        <v>1926</v>
      </c>
      <c r="D607" s="25">
        <v>103</v>
      </c>
      <c r="E607" s="19" t="s">
        <v>192</v>
      </c>
    </row>
    <row r="608" spans="1:7" x14ac:dyDescent="0.25">
      <c r="A608" t="s">
        <v>1581</v>
      </c>
      <c r="B608">
        <v>2680</v>
      </c>
      <c r="C608" t="s">
        <v>2083</v>
      </c>
      <c r="D608" s="25">
        <v>95</v>
      </c>
      <c r="E608" s="45" t="s">
        <v>182</v>
      </c>
    </row>
    <row r="609" spans="1:5" x14ac:dyDescent="0.25">
      <c r="A609" t="s">
        <v>1586</v>
      </c>
      <c r="B609">
        <v>2682</v>
      </c>
      <c r="C609" t="s">
        <v>2084</v>
      </c>
      <c r="D609" s="25">
        <v>326</v>
      </c>
      <c r="E609" s="41" t="s">
        <v>459</v>
      </c>
    </row>
    <row r="610" spans="1:5" x14ac:dyDescent="0.25">
      <c r="A610" t="s">
        <v>1552</v>
      </c>
      <c r="B610">
        <v>2683</v>
      </c>
      <c r="C610" t="s">
        <v>2085</v>
      </c>
      <c r="D610" s="25">
        <v>338</v>
      </c>
      <c r="E610" s="41" t="s">
        <v>478</v>
      </c>
    </row>
    <row r="611" spans="1:5" x14ac:dyDescent="0.25">
      <c r="A611" t="s">
        <v>1560</v>
      </c>
      <c r="B611">
        <v>2684</v>
      </c>
      <c r="C611" t="s">
        <v>2086</v>
      </c>
      <c r="D611" s="25">
        <v>333</v>
      </c>
      <c r="E611" s="41" t="s">
        <v>471</v>
      </c>
    </row>
    <row r="612" spans="1:5" x14ac:dyDescent="0.25">
      <c r="A612" t="s">
        <v>1765</v>
      </c>
      <c r="B612">
        <v>2685</v>
      </c>
      <c r="C612" t="s">
        <v>2087</v>
      </c>
      <c r="D612" s="25">
        <v>0</v>
      </c>
      <c r="E612" s="41" t="s">
        <v>87</v>
      </c>
    </row>
    <row r="613" spans="1:5" x14ac:dyDescent="0.25">
      <c r="A613" t="s">
        <v>1534</v>
      </c>
      <c r="B613">
        <v>2686</v>
      </c>
      <c r="C613" t="s">
        <v>2088</v>
      </c>
      <c r="D613" s="25">
        <v>0</v>
      </c>
      <c r="E613" s="41" t="s">
        <v>87</v>
      </c>
    </row>
    <row r="614" spans="1:5" x14ac:dyDescent="0.25">
      <c r="A614" t="s">
        <v>1540</v>
      </c>
      <c r="B614">
        <v>2687</v>
      </c>
      <c r="C614" t="s">
        <v>2089</v>
      </c>
      <c r="D614" s="25">
        <v>0</v>
      </c>
      <c r="E614" s="41" t="s">
        <v>87</v>
      </c>
    </row>
    <row r="615" spans="1:5" x14ac:dyDescent="0.25">
      <c r="A615" t="s">
        <v>1654</v>
      </c>
      <c r="B615">
        <v>2688</v>
      </c>
      <c r="C615" t="s">
        <v>2090</v>
      </c>
      <c r="D615" s="25">
        <v>333</v>
      </c>
      <c r="E615" s="41" t="s">
        <v>471</v>
      </c>
    </row>
    <row r="616" spans="1:5" x14ac:dyDescent="0.25">
      <c r="A616" t="s">
        <v>1644</v>
      </c>
      <c r="B616">
        <v>2689</v>
      </c>
      <c r="C616" t="s">
        <v>2091</v>
      </c>
      <c r="D616" s="25">
        <v>333</v>
      </c>
      <c r="E616" s="41" t="s">
        <v>471</v>
      </c>
    </row>
    <row r="617" spans="1:5" x14ac:dyDescent="0.25">
      <c r="A617" t="s">
        <v>1640</v>
      </c>
      <c r="B617">
        <v>2690</v>
      </c>
      <c r="C617" t="s">
        <v>2092</v>
      </c>
      <c r="D617" s="25">
        <v>334</v>
      </c>
      <c r="E617" s="41" t="s">
        <v>474</v>
      </c>
    </row>
    <row r="618" spans="1:5" x14ac:dyDescent="0.25">
      <c r="A618" t="s">
        <v>1642</v>
      </c>
      <c r="B618">
        <v>2691</v>
      </c>
      <c r="C618" t="s">
        <v>2093</v>
      </c>
      <c r="D618" s="25">
        <v>333</v>
      </c>
      <c r="E618" s="41" t="s">
        <v>471</v>
      </c>
    </row>
    <row r="619" spans="1:5" x14ac:dyDescent="0.25">
      <c r="A619" t="s">
        <v>1656</v>
      </c>
      <c r="B619">
        <v>2692</v>
      </c>
      <c r="C619" t="s">
        <v>2094</v>
      </c>
      <c r="D619" s="25">
        <v>333</v>
      </c>
      <c r="E619" s="41" t="s">
        <v>471</v>
      </c>
    </row>
    <row r="620" spans="1:5" x14ac:dyDescent="0.25">
      <c r="A620" t="s">
        <v>1556</v>
      </c>
      <c r="B620">
        <v>2699</v>
      </c>
      <c r="C620" t="s">
        <v>2095</v>
      </c>
      <c r="D620" s="25">
        <v>339</v>
      </c>
      <c r="E620" s="41" t="s">
        <v>480</v>
      </c>
    </row>
    <row r="621" spans="1:5" x14ac:dyDescent="0.25">
      <c r="A621" t="s">
        <v>1672</v>
      </c>
      <c r="B621">
        <v>2709</v>
      </c>
      <c r="C621" t="s">
        <v>2096</v>
      </c>
      <c r="D621" s="25">
        <v>330</v>
      </c>
      <c r="E621" s="41" t="s">
        <v>465</v>
      </c>
    </row>
    <row r="622" spans="1:5" x14ac:dyDescent="0.25">
      <c r="A622" t="s">
        <v>1525</v>
      </c>
      <c r="B622">
        <v>2718</v>
      </c>
      <c r="C622" t="s">
        <v>2097</v>
      </c>
      <c r="D622" s="25">
        <v>331</v>
      </c>
      <c r="E622" s="41" t="s">
        <v>467</v>
      </c>
    </row>
    <row r="623" spans="1:5" x14ac:dyDescent="0.25">
      <c r="A623" t="s">
        <v>1525</v>
      </c>
      <c r="B623">
        <v>2719</v>
      </c>
      <c r="C623" t="s">
        <v>1718</v>
      </c>
      <c r="D623" s="25">
        <v>329</v>
      </c>
      <c r="E623" s="41" t="s">
        <v>463</v>
      </c>
    </row>
    <row r="624" spans="1:5" x14ac:dyDescent="0.25">
      <c r="A624" t="s">
        <v>1464</v>
      </c>
      <c r="B624">
        <v>2720</v>
      </c>
      <c r="C624" t="s">
        <v>2098</v>
      </c>
      <c r="D624" s="25">
        <v>334</v>
      </c>
      <c r="E624" s="41" t="s">
        <v>474</v>
      </c>
    </row>
    <row r="625" spans="1:5" x14ac:dyDescent="0.25">
      <c r="A625" t="s">
        <v>1710</v>
      </c>
      <c r="B625">
        <v>2725</v>
      </c>
      <c r="C625" t="s">
        <v>2099</v>
      </c>
      <c r="D625" s="25">
        <v>330</v>
      </c>
      <c r="E625" s="41" t="s">
        <v>465</v>
      </c>
    </row>
    <row r="626" spans="1:5" x14ac:dyDescent="0.25">
      <c r="A626" t="s">
        <v>1590</v>
      </c>
      <c r="B626">
        <v>2730</v>
      </c>
      <c r="C626" t="s">
        <v>1720</v>
      </c>
      <c r="D626" s="25">
        <v>0</v>
      </c>
      <c r="E626" s="41" t="s">
        <v>87</v>
      </c>
    </row>
    <row r="627" spans="1:5" x14ac:dyDescent="0.25">
      <c r="A627" t="s">
        <v>1592</v>
      </c>
      <c r="B627">
        <v>2731</v>
      </c>
      <c r="C627" t="s">
        <v>2100</v>
      </c>
      <c r="D627" s="25">
        <v>329</v>
      </c>
      <c r="E627" s="41" t="s">
        <v>463</v>
      </c>
    </row>
    <row r="628" spans="1:5" x14ac:dyDescent="0.25">
      <c r="A628" t="s">
        <v>1773</v>
      </c>
      <c r="B628">
        <v>2740</v>
      </c>
      <c r="C628" t="s">
        <v>2101</v>
      </c>
      <c r="D628" s="42">
        <v>336</v>
      </c>
      <c r="E628" s="19" t="s">
        <v>476</v>
      </c>
    </row>
    <row r="629" spans="1:5" x14ac:dyDescent="0.25">
      <c r="A629" t="s">
        <v>1775</v>
      </c>
      <c r="B629">
        <v>2741</v>
      </c>
      <c r="C629" t="s">
        <v>1606</v>
      </c>
      <c r="D629" s="42">
        <v>336</v>
      </c>
      <c r="E629" s="19" t="s">
        <v>476</v>
      </c>
    </row>
    <row r="630" spans="1:5" x14ac:dyDescent="0.25">
      <c r="A630" t="s">
        <v>1470</v>
      </c>
      <c r="B630">
        <v>2742</v>
      </c>
      <c r="C630" t="s">
        <v>1608</v>
      </c>
      <c r="D630" s="42">
        <v>336</v>
      </c>
      <c r="E630" s="19" t="s">
        <v>476</v>
      </c>
    </row>
    <row r="631" spans="1:5" x14ac:dyDescent="0.25">
      <c r="A631" t="s">
        <v>1479</v>
      </c>
      <c r="B631">
        <v>2743</v>
      </c>
      <c r="C631" t="s">
        <v>2102</v>
      </c>
      <c r="D631" s="42">
        <v>338</v>
      </c>
      <c r="E631" s="41" t="s">
        <v>478</v>
      </c>
    </row>
    <row r="632" spans="1:5" x14ac:dyDescent="0.25">
      <c r="A632" t="s">
        <v>1522</v>
      </c>
      <c r="B632">
        <v>2743</v>
      </c>
      <c r="C632" t="s">
        <v>2102</v>
      </c>
      <c r="D632" s="42">
        <v>338</v>
      </c>
      <c r="E632" s="41" t="s">
        <v>478</v>
      </c>
    </row>
    <row r="633" spans="1:5" x14ac:dyDescent="0.25">
      <c r="A633" t="s">
        <v>1621</v>
      </c>
      <c r="B633">
        <v>2744</v>
      </c>
      <c r="C633" t="s">
        <v>2103</v>
      </c>
      <c r="D633" s="42">
        <v>338</v>
      </c>
      <c r="E633" s="41" t="s">
        <v>478</v>
      </c>
    </row>
    <row r="634" spans="1:5" x14ac:dyDescent="0.25">
      <c r="A634" t="s">
        <v>1625</v>
      </c>
      <c r="B634">
        <v>2745</v>
      </c>
      <c r="C634" t="s">
        <v>1545</v>
      </c>
      <c r="D634" s="42">
        <v>338</v>
      </c>
      <c r="E634" s="41" t="s">
        <v>478</v>
      </c>
    </row>
    <row r="635" spans="1:5" x14ac:dyDescent="0.25">
      <c r="A635" t="s">
        <v>1627</v>
      </c>
      <c r="B635">
        <v>2746</v>
      </c>
      <c r="C635" t="s">
        <v>2104</v>
      </c>
      <c r="D635" s="42">
        <v>318</v>
      </c>
      <c r="E635" s="10" t="s">
        <v>443</v>
      </c>
    </row>
    <row r="636" spans="1:5" x14ac:dyDescent="0.25">
      <c r="A636" t="s">
        <v>1625</v>
      </c>
      <c r="B636">
        <v>2747</v>
      </c>
      <c r="C636" t="s">
        <v>1547</v>
      </c>
      <c r="D636" s="42">
        <v>338</v>
      </c>
      <c r="E636" s="41" t="s">
        <v>478</v>
      </c>
    </row>
    <row r="637" spans="1:5" x14ac:dyDescent="0.25">
      <c r="A637" t="s">
        <v>1544</v>
      </c>
      <c r="B637">
        <v>2749</v>
      </c>
      <c r="C637" t="s">
        <v>2105</v>
      </c>
      <c r="D637" s="42">
        <v>330</v>
      </c>
      <c r="E637" s="41" t="s">
        <v>465</v>
      </c>
    </row>
    <row r="638" spans="1:5" x14ac:dyDescent="0.25">
      <c r="A638" t="s">
        <v>1566</v>
      </c>
      <c r="B638">
        <v>2750</v>
      </c>
      <c r="C638" t="s">
        <v>1926</v>
      </c>
      <c r="D638" s="42">
        <v>103</v>
      </c>
      <c r="E638" s="19" t="s">
        <v>192</v>
      </c>
    </row>
    <row r="639" spans="1:5" x14ac:dyDescent="0.25">
      <c r="A639" t="s">
        <v>1569</v>
      </c>
      <c r="B639">
        <v>2751</v>
      </c>
      <c r="C639" t="s">
        <v>1722</v>
      </c>
      <c r="D639" s="42">
        <v>88</v>
      </c>
      <c r="E639" s="19" t="s">
        <v>170</v>
      </c>
    </row>
    <row r="640" spans="1:5" x14ac:dyDescent="0.25">
      <c r="A640" t="s">
        <v>1571</v>
      </c>
      <c r="B640">
        <v>2752</v>
      </c>
      <c r="C640" t="s">
        <v>1724</v>
      </c>
      <c r="D640" s="42">
        <v>355</v>
      </c>
      <c r="E640" s="19" t="s">
        <v>512</v>
      </c>
    </row>
    <row r="641" spans="1:5" x14ac:dyDescent="0.25">
      <c r="A641" t="s">
        <v>1601</v>
      </c>
      <c r="B641">
        <v>2753</v>
      </c>
      <c r="C641" t="s">
        <v>1944</v>
      </c>
      <c r="D641" s="42">
        <v>356</v>
      </c>
      <c r="E641" s="19" t="s">
        <v>514</v>
      </c>
    </row>
    <row r="642" spans="1:5" x14ac:dyDescent="0.25">
      <c r="A642" t="s">
        <v>1587</v>
      </c>
      <c r="B642">
        <v>2756</v>
      </c>
      <c r="C642" t="s">
        <v>1549</v>
      </c>
      <c r="D642" s="42">
        <v>98</v>
      </c>
      <c r="E642" s="19" t="s">
        <v>184</v>
      </c>
    </row>
    <row r="643" spans="1:5" x14ac:dyDescent="0.25">
      <c r="A643" t="s">
        <v>1680</v>
      </c>
      <c r="B643">
        <v>2757</v>
      </c>
      <c r="C643" t="s">
        <v>2106</v>
      </c>
      <c r="D643" s="42">
        <v>98</v>
      </c>
      <c r="E643" s="19" t="s">
        <v>184</v>
      </c>
    </row>
    <row r="644" spans="1:5" x14ac:dyDescent="0.25">
      <c r="A644" t="s">
        <v>1959</v>
      </c>
      <c r="B644">
        <v>2758</v>
      </c>
      <c r="C644" t="s">
        <v>2107</v>
      </c>
      <c r="D644" s="42">
        <v>340</v>
      </c>
      <c r="E644" t="s">
        <v>482</v>
      </c>
    </row>
    <row r="645" spans="1:5" x14ac:dyDescent="0.25">
      <c r="A645" t="s">
        <v>1959</v>
      </c>
      <c r="B645">
        <v>2761</v>
      </c>
      <c r="C645" t="s">
        <v>2108</v>
      </c>
      <c r="D645" s="42">
        <v>357</v>
      </c>
      <c r="E645" s="19" t="s">
        <v>516</v>
      </c>
    </row>
    <row r="646" spans="1:5" x14ac:dyDescent="0.25">
      <c r="A646" t="s">
        <v>1961</v>
      </c>
      <c r="B646">
        <v>2761</v>
      </c>
      <c r="C646" t="s">
        <v>2108</v>
      </c>
      <c r="D646" s="42">
        <v>357</v>
      </c>
      <c r="E646" s="19" t="s">
        <v>516</v>
      </c>
    </row>
    <row r="647" spans="1:5" x14ac:dyDescent="0.25">
      <c r="A647" t="s">
        <v>1962</v>
      </c>
      <c r="B647">
        <v>2762</v>
      </c>
      <c r="C647" t="s">
        <v>1936</v>
      </c>
      <c r="D647" s="42">
        <v>95</v>
      </c>
      <c r="E647" s="45" t="s">
        <v>182</v>
      </c>
    </row>
    <row r="648" spans="1:5" x14ac:dyDescent="0.25">
      <c r="A648" t="s">
        <v>2023</v>
      </c>
      <c r="B648">
        <v>2763</v>
      </c>
      <c r="C648" t="s">
        <v>1937</v>
      </c>
      <c r="D648" s="42">
        <v>350</v>
      </c>
      <c r="E648" s="19" t="s">
        <v>502</v>
      </c>
    </row>
    <row r="649" spans="1:5" x14ac:dyDescent="0.25">
      <c r="A649" t="s">
        <v>1674</v>
      </c>
      <c r="B649">
        <v>2763</v>
      </c>
      <c r="C649" t="s">
        <v>1937</v>
      </c>
      <c r="D649" s="42">
        <v>350</v>
      </c>
      <c r="E649" s="19" t="s">
        <v>502</v>
      </c>
    </row>
    <row r="650" spans="1:5" x14ac:dyDescent="0.25">
      <c r="A650" t="s">
        <v>1574</v>
      </c>
      <c r="B650">
        <v>2763</v>
      </c>
      <c r="C650" t="s">
        <v>1937</v>
      </c>
      <c r="D650" s="42">
        <v>350</v>
      </c>
      <c r="E650" s="19" t="s">
        <v>502</v>
      </c>
    </row>
    <row r="651" spans="1:5" x14ac:dyDescent="0.25">
      <c r="A651" t="s">
        <v>1576</v>
      </c>
      <c r="B651">
        <v>2764</v>
      </c>
      <c r="C651" t="s">
        <v>1938</v>
      </c>
      <c r="D651" s="42">
        <v>332</v>
      </c>
      <c r="E651" s="19" t="s">
        <v>469</v>
      </c>
    </row>
    <row r="652" spans="1:5" x14ac:dyDescent="0.25">
      <c r="A652" t="s">
        <v>1576</v>
      </c>
      <c r="B652">
        <v>2764</v>
      </c>
      <c r="C652" t="s">
        <v>1938</v>
      </c>
      <c r="D652" s="42">
        <v>332</v>
      </c>
      <c r="E652" s="19" t="s">
        <v>469</v>
      </c>
    </row>
    <row r="653" spans="1:5" x14ac:dyDescent="0.25">
      <c r="A653" t="s">
        <v>1663</v>
      </c>
      <c r="B653">
        <v>2771</v>
      </c>
      <c r="C653" t="s">
        <v>1712</v>
      </c>
      <c r="D653" s="42">
        <v>351</v>
      </c>
      <c r="E653" t="s">
        <v>504</v>
      </c>
    </row>
    <row r="654" spans="1:5" x14ac:dyDescent="0.25">
      <c r="A654" t="s">
        <v>1678</v>
      </c>
      <c r="B654">
        <v>2771</v>
      </c>
      <c r="C654" t="s">
        <v>1712</v>
      </c>
      <c r="D654" s="42">
        <v>351</v>
      </c>
      <c r="E654" t="s">
        <v>504</v>
      </c>
    </row>
    <row r="655" spans="1:5" x14ac:dyDescent="0.25">
      <c r="A655" t="s">
        <v>1562</v>
      </c>
      <c r="B655">
        <v>2772</v>
      </c>
      <c r="C655" t="s">
        <v>1714</v>
      </c>
      <c r="D655" s="42">
        <v>351</v>
      </c>
      <c r="E655" t="s">
        <v>504</v>
      </c>
    </row>
    <row r="656" spans="1:5" x14ac:dyDescent="0.25">
      <c r="A656" t="s">
        <v>2028</v>
      </c>
      <c r="B656">
        <v>2772</v>
      </c>
      <c r="C656" t="s">
        <v>1714</v>
      </c>
      <c r="D656" s="42">
        <v>351</v>
      </c>
      <c r="E656" t="s">
        <v>504</v>
      </c>
    </row>
    <row r="657" spans="1:5" x14ac:dyDescent="0.25">
      <c r="A657" t="s">
        <v>2030</v>
      </c>
      <c r="B657">
        <v>2773</v>
      </c>
      <c r="C657" t="s">
        <v>1716</v>
      </c>
      <c r="D657" s="42">
        <v>351</v>
      </c>
      <c r="E657" t="s">
        <v>504</v>
      </c>
    </row>
    <row r="658" spans="1:5" x14ac:dyDescent="0.25">
      <c r="A658" t="s">
        <v>1646</v>
      </c>
      <c r="B658">
        <v>2774</v>
      </c>
      <c r="C658" t="s">
        <v>1726</v>
      </c>
      <c r="D658" s="42">
        <v>327</v>
      </c>
      <c r="E658" s="42" t="s">
        <v>461</v>
      </c>
    </row>
    <row r="659" spans="1:5" x14ac:dyDescent="0.25">
      <c r="A659" t="s">
        <v>1646</v>
      </c>
      <c r="B659">
        <v>2774</v>
      </c>
      <c r="C659" t="s">
        <v>1726</v>
      </c>
      <c r="D659" s="42">
        <v>327</v>
      </c>
      <c r="E659" s="42" t="s">
        <v>461</v>
      </c>
    </row>
    <row r="660" spans="1:5" x14ac:dyDescent="0.25">
      <c r="A660" t="s">
        <v>1965</v>
      </c>
      <c r="B660">
        <v>2776</v>
      </c>
      <c r="C660" t="s">
        <v>1940</v>
      </c>
      <c r="D660" s="42">
        <v>324</v>
      </c>
      <c r="E660" s="19" t="s">
        <v>455</v>
      </c>
    </row>
    <row r="661" spans="1:5" x14ac:dyDescent="0.25">
      <c r="A661" t="s">
        <v>1973</v>
      </c>
      <c r="B661">
        <v>2777</v>
      </c>
      <c r="C661" t="s">
        <v>2109</v>
      </c>
      <c r="D661" s="42">
        <v>358</v>
      </c>
      <c r="E661" t="s">
        <v>518</v>
      </c>
    </row>
    <row r="662" spans="1:5" x14ac:dyDescent="0.25">
      <c r="A662" t="s">
        <v>1649</v>
      </c>
      <c r="B662">
        <v>2778</v>
      </c>
      <c r="C662" t="s">
        <v>2110</v>
      </c>
      <c r="D662" s="42">
        <v>358</v>
      </c>
      <c r="E662" t="s">
        <v>518</v>
      </c>
    </row>
    <row r="663" spans="1:5" x14ac:dyDescent="0.25">
      <c r="A663" t="s">
        <v>1963</v>
      </c>
      <c r="B663">
        <v>2779</v>
      </c>
      <c r="C663" t="s">
        <v>1929</v>
      </c>
      <c r="D663" s="42">
        <v>92</v>
      </c>
      <c r="E663" s="19" t="s">
        <v>176</v>
      </c>
    </row>
    <row r="664" spans="1:5" x14ac:dyDescent="0.25">
      <c r="A664" t="s">
        <v>1968</v>
      </c>
      <c r="B664">
        <v>2780</v>
      </c>
      <c r="C664" t="s">
        <v>1931</v>
      </c>
      <c r="D664" s="42">
        <v>103</v>
      </c>
      <c r="E664" s="19" t="s">
        <v>192</v>
      </c>
    </row>
    <row r="665" spans="1:5" x14ac:dyDescent="0.25">
      <c r="A665" t="s">
        <v>1969</v>
      </c>
      <c r="B665">
        <v>2781</v>
      </c>
      <c r="C665" t="s">
        <v>2111</v>
      </c>
      <c r="D665" s="42">
        <v>359</v>
      </c>
      <c r="E665" s="42" t="s">
        <v>2112</v>
      </c>
    </row>
    <row r="666" spans="1:5" x14ac:dyDescent="0.25">
      <c r="A666" t="s">
        <v>1971</v>
      </c>
      <c r="B666">
        <v>2781</v>
      </c>
      <c r="C666" t="s">
        <v>2111</v>
      </c>
      <c r="D666" s="42">
        <v>359</v>
      </c>
      <c r="E666" s="42" t="s">
        <v>2112</v>
      </c>
    </row>
    <row r="667" spans="1:5" x14ac:dyDescent="0.25">
      <c r="A667" t="s">
        <v>1971</v>
      </c>
      <c r="B667">
        <v>2782</v>
      </c>
      <c r="C667" t="s">
        <v>2113</v>
      </c>
      <c r="D667" s="42">
        <v>327</v>
      </c>
      <c r="E667" s="42" t="s">
        <v>461</v>
      </c>
    </row>
    <row r="668" spans="1:5" x14ac:dyDescent="0.25">
      <c r="A668" t="s">
        <v>1982</v>
      </c>
      <c r="B668">
        <v>2783</v>
      </c>
      <c r="C668" t="s">
        <v>2114</v>
      </c>
      <c r="D668" s="42">
        <v>341</v>
      </c>
      <c r="E668" t="s">
        <v>484</v>
      </c>
    </row>
    <row r="669" spans="1:5" x14ac:dyDescent="0.25">
      <c r="A669" t="s">
        <v>1675</v>
      </c>
      <c r="B669">
        <v>2783</v>
      </c>
      <c r="C669" t="s">
        <v>2114</v>
      </c>
      <c r="D669" s="42">
        <v>341</v>
      </c>
      <c r="E669" t="s">
        <v>484</v>
      </c>
    </row>
    <row r="670" spans="1:5" x14ac:dyDescent="0.25">
      <c r="A670" t="s">
        <v>1675</v>
      </c>
      <c r="B670">
        <v>2784</v>
      </c>
      <c r="C670" t="s">
        <v>2115</v>
      </c>
      <c r="D670" s="42">
        <v>98</v>
      </c>
      <c r="E670" s="19" t="s">
        <v>184</v>
      </c>
    </row>
    <row r="671" spans="1:5" x14ac:dyDescent="0.25">
      <c r="A671" t="s">
        <v>1967</v>
      </c>
      <c r="B671">
        <v>2785</v>
      </c>
      <c r="C671" t="s">
        <v>2116</v>
      </c>
      <c r="D671" s="42">
        <v>333</v>
      </c>
      <c r="E671" s="19" t="s">
        <v>471</v>
      </c>
    </row>
    <row r="672" spans="1:5" x14ac:dyDescent="0.25">
      <c r="A672" t="s">
        <v>1975</v>
      </c>
      <c r="B672">
        <v>2786</v>
      </c>
      <c r="C672" t="s">
        <v>1946</v>
      </c>
      <c r="D672" s="42">
        <v>89</v>
      </c>
      <c r="E672" s="19" t="s">
        <v>172</v>
      </c>
    </row>
    <row r="673" spans="1:5" x14ac:dyDescent="0.25">
      <c r="A673" t="s">
        <v>1978</v>
      </c>
      <c r="B673">
        <v>2786</v>
      </c>
      <c r="C673" t="s">
        <v>1946</v>
      </c>
      <c r="D673" s="42">
        <v>89</v>
      </c>
      <c r="E673" s="19" t="s">
        <v>172</v>
      </c>
    </row>
    <row r="674" spans="1:5" x14ac:dyDescent="0.25">
      <c r="A674" t="s">
        <v>1981</v>
      </c>
      <c r="B674">
        <v>2789</v>
      </c>
      <c r="C674" t="s">
        <v>1926</v>
      </c>
      <c r="D674" s="42">
        <v>105</v>
      </c>
      <c r="E674" s="41" t="s">
        <v>194</v>
      </c>
    </row>
    <row r="675" spans="1:5" x14ac:dyDescent="0.25">
      <c r="A675" t="s">
        <v>1983</v>
      </c>
      <c r="B675">
        <v>2791</v>
      </c>
      <c r="C675" t="s">
        <v>1509</v>
      </c>
      <c r="D675" s="42">
        <v>0</v>
      </c>
      <c r="E675" s="41" t="s">
        <v>87</v>
      </c>
    </row>
    <row r="676" spans="1:5" x14ac:dyDescent="0.25">
      <c r="A676" t="s">
        <v>1980</v>
      </c>
      <c r="B676">
        <v>2792</v>
      </c>
      <c r="C676" t="s">
        <v>1511</v>
      </c>
      <c r="D676" s="42">
        <v>0</v>
      </c>
      <c r="E676" s="41" t="s">
        <v>87</v>
      </c>
    </row>
    <row r="677" spans="1:5" x14ac:dyDescent="0.25">
      <c r="A677" t="s">
        <v>1945</v>
      </c>
      <c r="B677">
        <v>2793</v>
      </c>
      <c r="C677" t="s">
        <v>1513</v>
      </c>
      <c r="D677" s="42">
        <v>0</v>
      </c>
      <c r="E677" s="41" t="s">
        <v>87</v>
      </c>
    </row>
    <row r="678" spans="1:5" x14ac:dyDescent="0.25">
      <c r="A678" t="s">
        <v>1947</v>
      </c>
      <c r="B678">
        <v>2794</v>
      </c>
      <c r="C678" t="s">
        <v>1515</v>
      </c>
      <c r="D678" s="42">
        <v>0</v>
      </c>
      <c r="E678" s="41" t="s">
        <v>87</v>
      </c>
    </row>
    <row r="679" spans="1:5" x14ac:dyDescent="0.25">
      <c r="A679" t="s">
        <v>1948</v>
      </c>
      <c r="B679">
        <v>2806</v>
      </c>
      <c r="C679" t="s">
        <v>1750</v>
      </c>
      <c r="D679" s="42">
        <v>342</v>
      </c>
      <c r="E679" t="s">
        <v>486</v>
      </c>
    </row>
    <row r="680" spans="1:5" x14ac:dyDescent="0.25">
      <c r="A680" t="s">
        <v>1979</v>
      </c>
      <c r="B680">
        <v>2808</v>
      </c>
      <c r="C680" t="s">
        <v>1729</v>
      </c>
      <c r="D680" s="42">
        <v>72</v>
      </c>
      <c r="E680" s="19" t="s">
        <v>138</v>
      </c>
    </row>
    <row r="681" spans="1:5" x14ac:dyDescent="0.25">
      <c r="A681" t="s">
        <v>1947</v>
      </c>
      <c r="B681">
        <v>2809</v>
      </c>
      <c r="C681" t="s">
        <v>1730</v>
      </c>
      <c r="D681" s="42">
        <v>73</v>
      </c>
      <c r="E681" s="19" t="s">
        <v>140</v>
      </c>
    </row>
    <row r="682" spans="1:5" x14ac:dyDescent="0.25">
      <c r="A682" t="s">
        <v>1548</v>
      </c>
      <c r="B682">
        <v>2810</v>
      </c>
      <c r="C682" t="s">
        <v>1732</v>
      </c>
      <c r="D682" s="42">
        <v>73</v>
      </c>
      <c r="E682" s="19" t="s">
        <v>140</v>
      </c>
    </row>
    <row r="683" spans="1:5" x14ac:dyDescent="0.25">
      <c r="A683" t="s">
        <v>1579</v>
      </c>
      <c r="B683">
        <v>2811</v>
      </c>
      <c r="C683" t="s">
        <v>1739</v>
      </c>
      <c r="D683" s="42">
        <v>343</v>
      </c>
      <c r="E683" t="s">
        <v>488</v>
      </c>
    </row>
    <row r="684" spans="1:5" x14ac:dyDescent="0.25">
      <c r="A684" t="s">
        <v>1604</v>
      </c>
      <c r="B684">
        <v>2813</v>
      </c>
      <c r="C684" t="s">
        <v>1733</v>
      </c>
      <c r="D684" s="42">
        <v>71</v>
      </c>
      <c r="E684" s="19" t="s">
        <v>136</v>
      </c>
    </row>
    <row r="685" spans="1:5" x14ac:dyDescent="0.25">
      <c r="A685" t="s">
        <v>1604</v>
      </c>
      <c r="B685">
        <v>2814</v>
      </c>
      <c r="C685" t="s">
        <v>1735</v>
      </c>
      <c r="D685" s="42">
        <v>72</v>
      </c>
      <c r="E685" s="19" t="s">
        <v>138</v>
      </c>
    </row>
    <row r="686" spans="1:5" x14ac:dyDescent="0.25">
      <c r="A686" t="s">
        <v>1769</v>
      </c>
      <c r="B686">
        <v>2815</v>
      </c>
      <c r="C686" t="s">
        <v>1734</v>
      </c>
      <c r="D686" s="42">
        <v>74</v>
      </c>
      <c r="E686" s="19" t="s">
        <v>142</v>
      </c>
    </row>
    <row r="687" spans="1:5" x14ac:dyDescent="0.25">
      <c r="A687" t="s">
        <v>1955</v>
      </c>
      <c r="B687">
        <v>2816</v>
      </c>
      <c r="C687" t="s">
        <v>1738</v>
      </c>
      <c r="D687" s="42">
        <v>72</v>
      </c>
      <c r="E687" s="19" t="s">
        <v>138</v>
      </c>
    </row>
    <row r="688" spans="1:5" x14ac:dyDescent="0.25">
      <c r="A688" t="s">
        <v>1960</v>
      </c>
      <c r="B688">
        <v>2817</v>
      </c>
      <c r="C688" t="s">
        <v>1747</v>
      </c>
      <c r="D688" s="42">
        <v>78</v>
      </c>
      <c r="E688" s="19" t="s">
        <v>148</v>
      </c>
    </row>
    <row r="689" spans="1:5" x14ac:dyDescent="0.25">
      <c r="A689" t="s">
        <v>1935</v>
      </c>
      <c r="B689">
        <v>2818</v>
      </c>
      <c r="C689" t="s">
        <v>1740</v>
      </c>
      <c r="D689" s="42">
        <v>78</v>
      </c>
      <c r="E689" s="19" t="s">
        <v>148</v>
      </c>
    </row>
    <row r="690" spans="1:5" x14ac:dyDescent="0.25">
      <c r="A690" t="s">
        <v>1949</v>
      </c>
      <c r="B690">
        <v>2819</v>
      </c>
      <c r="C690" t="s">
        <v>1753</v>
      </c>
      <c r="D690" s="42">
        <v>79</v>
      </c>
      <c r="E690" s="19" t="s">
        <v>160</v>
      </c>
    </row>
    <row r="691" spans="1:5" x14ac:dyDescent="0.25">
      <c r="A691" t="s">
        <v>1958</v>
      </c>
      <c r="B691">
        <v>2820</v>
      </c>
      <c r="C691" t="s">
        <v>1751</v>
      </c>
      <c r="D691" s="42">
        <v>81</v>
      </c>
      <c r="E691" s="19" t="s">
        <v>162</v>
      </c>
    </row>
    <row r="692" spans="1:5" x14ac:dyDescent="0.25">
      <c r="A692" t="s">
        <v>2040</v>
      </c>
      <c r="B692">
        <v>2821</v>
      </c>
      <c r="C692" t="s">
        <v>1748</v>
      </c>
      <c r="D692" s="42">
        <v>78</v>
      </c>
      <c r="E692" s="19" t="s">
        <v>148</v>
      </c>
    </row>
    <row r="693" spans="1:5" x14ac:dyDescent="0.25">
      <c r="A693" t="s">
        <v>2041</v>
      </c>
      <c r="B693">
        <v>2822</v>
      </c>
      <c r="C693" t="s">
        <v>2117</v>
      </c>
      <c r="D693" s="42">
        <v>344</v>
      </c>
      <c r="E693" t="s">
        <v>490</v>
      </c>
    </row>
    <row r="694" spans="1:5" x14ac:dyDescent="0.25">
      <c r="A694" t="s">
        <v>1935</v>
      </c>
      <c r="B694">
        <v>2823</v>
      </c>
      <c r="C694" t="s">
        <v>1752</v>
      </c>
      <c r="D694" s="42">
        <v>345</v>
      </c>
      <c r="E694" t="s">
        <v>492</v>
      </c>
    </row>
    <row r="695" spans="1:5" x14ac:dyDescent="0.25">
      <c r="A695" t="s">
        <v>1935</v>
      </c>
      <c r="B695">
        <v>2824</v>
      </c>
      <c r="C695" t="s">
        <v>1741</v>
      </c>
      <c r="D695" s="42">
        <v>346</v>
      </c>
      <c r="E695" t="s">
        <v>494</v>
      </c>
    </row>
    <row r="696" spans="1:5" x14ac:dyDescent="0.25">
      <c r="A696" t="s">
        <v>1958</v>
      </c>
      <c r="B696">
        <v>2825</v>
      </c>
      <c r="C696" t="s">
        <v>1749</v>
      </c>
      <c r="D696" s="42">
        <v>347</v>
      </c>
      <c r="E696" t="s">
        <v>496</v>
      </c>
    </row>
    <row r="697" spans="1:5" x14ac:dyDescent="0.25">
      <c r="A697" t="s">
        <v>1550</v>
      </c>
      <c r="B697">
        <v>2826</v>
      </c>
      <c r="C697" t="s">
        <v>1742</v>
      </c>
      <c r="D697" s="42">
        <v>348</v>
      </c>
      <c r="E697" t="s">
        <v>498</v>
      </c>
    </row>
    <row r="698" spans="1:5" x14ac:dyDescent="0.25">
      <c r="A698" t="s">
        <v>1588</v>
      </c>
      <c r="B698">
        <v>2827</v>
      </c>
      <c r="C698" t="s">
        <v>1743</v>
      </c>
      <c r="D698" s="42">
        <v>348</v>
      </c>
      <c r="E698" t="s">
        <v>498</v>
      </c>
    </row>
    <row r="699" spans="1:5" x14ac:dyDescent="0.25">
      <c r="A699" t="s">
        <v>1615</v>
      </c>
      <c r="B699">
        <v>2828</v>
      </c>
      <c r="C699" t="s">
        <v>1744</v>
      </c>
      <c r="D699" s="42">
        <v>349</v>
      </c>
      <c r="E699" t="s">
        <v>500</v>
      </c>
    </row>
    <row r="700" spans="1:5" s="10" customFormat="1" x14ac:dyDescent="0.25">
      <c r="A700" s="10" t="s">
        <v>1953</v>
      </c>
      <c r="B700" s="10">
        <v>2833</v>
      </c>
      <c r="C700" s="10" t="s">
        <v>1803</v>
      </c>
      <c r="D700" s="25" t="s">
        <v>2118</v>
      </c>
      <c r="E700" s="41"/>
    </row>
    <row r="701" spans="1:5" x14ac:dyDescent="0.25">
      <c r="A701" t="s">
        <v>1904</v>
      </c>
      <c r="B701">
        <v>2834</v>
      </c>
      <c r="C701" t="s">
        <v>1805</v>
      </c>
      <c r="D701" s="25" t="s">
        <v>2118</v>
      </c>
    </row>
    <row r="702" spans="1:5" x14ac:dyDescent="0.25">
      <c r="A702" t="s">
        <v>1953</v>
      </c>
      <c r="B702">
        <v>2835</v>
      </c>
      <c r="C702" t="s">
        <v>1807</v>
      </c>
      <c r="D702" s="25" t="s">
        <v>2118</v>
      </c>
    </row>
    <row r="703" spans="1:5" x14ac:dyDescent="0.25">
      <c r="A703" t="s">
        <v>2018</v>
      </c>
      <c r="B703">
        <v>2836</v>
      </c>
      <c r="C703" t="s">
        <v>1677</v>
      </c>
      <c r="D703" s="25" t="s">
        <v>2118</v>
      </c>
    </row>
    <row r="704" spans="1:5" x14ac:dyDescent="0.25">
      <c r="A704" t="s">
        <v>1985</v>
      </c>
      <c r="B704">
        <v>2837</v>
      </c>
      <c r="C704" t="s">
        <v>1679</v>
      </c>
      <c r="D704" s="25" t="s">
        <v>2118</v>
      </c>
    </row>
    <row r="705" spans="1:5" x14ac:dyDescent="0.25">
      <c r="A705" t="s">
        <v>1966</v>
      </c>
      <c r="B705">
        <v>2838</v>
      </c>
      <c r="C705" t="s">
        <v>1689</v>
      </c>
      <c r="D705" s="25" t="s">
        <v>2118</v>
      </c>
    </row>
    <row r="706" spans="1:5" x14ac:dyDescent="0.25">
      <c r="A706" t="s">
        <v>1966</v>
      </c>
      <c r="B706">
        <v>2839</v>
      </c>
      <c r="C706" t="s">
        <v>1813</v>
      </c>
      <c r="D706" s="25" t="s">
        <v>2118</v>
      </c>
    </row>
    <row r="707" spans="1:5" x14ac:dyDescent="0.25">
      <c r="A707" t="s">
        <v>2021</v>
      </c>
      <c r="B707">
        <v>2840</v>
      </c>
      <c r="C707" t="s">
        <v>1815</v>
      </c>
      <c r="D707" s="25" t="s">
        <v>2118</v>
      </c>
    </row>
    <row r="708" spans="1:5" x14ac:dyDescent="0.25">
      <c r="A708" t="s">
        <v>2013</v>
      </c>
      <c r="B708">
        <v>2841</v>
      </c>
      <c r="C708" t="s">
        <v>1817</v>
      </c>
      <c r="D708" s="25" t="s">
        <v>2118</v>
      </c>
    </row>
    <row r="709" spans="1:5" x14ac:dyDescent="0.25">
      <c r="A709" t="s">
        <v>2021</v>
      </c>
      <c r="B709">
        <v>2842</v>
      </c>
      <c r="C709" t="s">
        <v>1819</v>
      </c>
      <c r="D709" s="25" t="s">
        <v>2118</v>
      </c>
    </row>
    <row r="710" spans="1:5" x14ac:dyDescent="0.25">
      <c r="A710" t="s">
        <v>2013</v>
      </c>
      <c r="B710">
        <v>2843</v>
      </c>
      <c r="C710" t="s">
        <v>1821</v>
      </c>
      <c r="D710" s="25" t="s">
        <v>2118</v>
      </c>
    </row>
    <row r="711" spans="1:5" x14ac:dyDescent="0.25">
      <c r="A711" t="s">
        <v>2013</v>
      </c>
      <c r="B711">
        <v>2844</v>
      </c>
      <c r="C711" t="s">
        <v>1811</v>
      </c>
      <c r="D711" s="25" t="s">
        <v>2118</v>
      </c>
    </row>
    <row r="712" spans="1:5" x14ac:dyDescent="0.25">
      <c r="A712" t="s">
        <v>2016</v>
      </c>
      <c r="B712">
        <v>2845</v>
      </c>
      <c r="C712" t="s">
        <v>1612</v>
      </c>
      <c r="D712" s="25">
        <v>76</v>
      </c>
      <c r="E712" s="41" t="s">
        <v>2119</v>
      </c>
    </row>
    <row r="713" spans="1:5" x14ac:dyDescent="0.25">
      <c r="A713" t="s">
        <v>2019</v>
      </c>
      <c r="B713">
        <v>2846</v>
      </c>
      <c r="C713" t="s">
        <v>1614</v>
      </c>
      <c r="D713" s="25" t="s">
        <v>2118</v>
      </c>
    </row>
    <row r="714" spans="1:5" x14ac:dyDescent="0.25">
      <c r="A714" t="s">
        <v>2016</v>
      </c>
      <c r="B714">
        <v>2847</v>
      </c>
      <c r="C714" t="s">
        <v>1620</v>
      </c>
      <c r="D714" s="25">
        <v>82</v>
      </c>
      <c r="E714" s="41" t="s">
        <v>164</v>
      </c>
    </row>
    <row r="715" spans="1:5" x14ac:dyDescent="0.25">
      <c r="A715" t="s">
        <v>2016</v>
      </c>
      <c r="B715">
        <v>2848</v>
      </c>
      <c r="C715" t="s">
        <v>1641</v>
      </c>
      <c r="D715" s="25">
        <v>81</v>
      </c>
      <c r="E715" s="41" t="s">
        <v>162</v>
      </c>
    </row>
    <row r="716" spans="1:5" x14ac:dyDescent="0.25">
      <c r="A716" t="s">
        <v>2019</v>
      </c>
      <c r="B716">
        <v>2849</v>
      </c>
      <c r="C716" t="s">
        <v>1622</v>
      </c>
      <c r="D716" s="25" t="s">
        <v>2118</v>
      </c>
    </row>
    <row r="717" spans="1:5" x14ac:dyDescent="0.25">
      <c r="A717" t="s">
        <v>2019</v>
      </c>
      <c r="B717">
        <v>2850</v>
      </c>
      <c r="C717" t="s">
        <v>1616</v>
      </c>
      <c r="D717" s="25" t="s">
        <v>2118</v>
      </c>
    </row>
    <row r="718" spans="1:5" x14ac:dyDescent="0.25">
      <c r="A718" t="s">
        <v>2062</v>
      </c>
      <c r="B718">
        <v>2851</v>
      </c>
      <c r="C718" t="s">
        <v>1809</v>
      </c>
      <c r="D718" s="25" t="s">
        <v>2118</v>
      </c>
    </row>
    <row r="719" spans="1:5" x14ac:dyDescent="0.25">
      <c r="A719" t="s">
        <v>2063</v>
      </c>
      <c r="B719">
        <v>2852</v>
      </c>
      <c r="C719" t="s">
        <v>1681</v>
      </c>
      <c r="D719" s="25" t="s">
        <v>2118</v>
      </c>
    </row>
    <row r="720" spans="1:5" x14ac:dyDescent="0.25">
      <c r="A720" t="s">
        <v>2072</v>
      </c>
      <c r="B720">
        <v>2853</v>
      </c>
      <c r="C720" t="s">
        <v>1683</v>
      </c>
      <c r="D720" s="25">
        <v>82</v>
      </c>
      <c r="E720" s="41" t="s">
        <v>164</v>
      </c>
    </row>
    <row r="721" spans="1:5" x14ac:dyDescent="0.25">
      <c r="A721" t="s">
        <v>2078</v>
      </c>
      <c r="B721">
        <v>2854</v>
      </c>
      <c r="C721" t="s">
        <v>1691</v>
      </c>
      <c r="D721" s="25">
        <v>81</v>
      </c>
      <c r="E721" s="41" t="s">
        <v>162</v>
      </c>
    </row>
    <row r="722" spans="1:5" x14ac:dyDescent="0.25">
      <c r="A722" t="s">
        <v>2081</v>
      </c>
      <c r="B722">
        <v>2855</v>
      </c>
      <c r="C722" t="s">
        <v>1696</v>
      </c>
      <c r="D722" s="25">
        <v>75</v>
      </c>
      <c r="E722" s="41" t="s">
        <v>144</v>
      </c>
    </row>
    <row r="723" spans="1:5" x14ac:dyDescent="0.25">
      <c r="A723" t="s">
        <v>2083</v>
      </c>
      <c r="B723">
        <v>2856</v>
      </c>
      <c r="C723" t="s">
        <v>1698</v>
      </c>
      <c r="D723" s="25" t="s">
        <v>2118</v>
      </c>
    </row>
    <row r="724" spans="1:5" x14ac:dyDescent="0.25">
      <c r="A724" t="s">
        <v>2097</v>
      </c>
      <c r="B724">
        <v>2860</v>
      </c>
      <c r="C724" t="s">
        <v>1440</v>
      </c>
      <c r="D724" s="25">
        <v>0</v>
      </c>
      <c r="E724" s="41" t="s">
        <v>87</v>
      </c>
    </row>
    <row r="725" spans="1:5" x14ac:dyDescent="0.25">
      <c r="A725" t="s">
        <v>2068</v>
      </c>
      <c r="B725">
        <v>2861</v>
      </c>
      <c r="C725" t="s">
        <v>1441</v>
      </c>
      <c r="D725" s="25">
        <v>0</v>
      </c>
      <c r="E725" s="41" t="s">
        <v>87</v>
      </c>
    </row>
    <row r="726" spans="1:5" x14ac:dyDescent="0.25">
      <c r="A726" t="s">
        <v>2076</v>
      </c>
      <c r="B726">
        <v>2862</v>
      </c>
      <c r="C726" t="s">
        <v>1758</v>
      </c>
      <c r="D726" s="25" t="s">
        <v>2118</v>
      </c>
    </row>
    <row r="727" spans="1:5" x14ac:dyDescent="0.25">
      <c r="A727" t="s">
        <v>2080</v>
      </c>
      <c r="B727">
        <v>2863</v>
      </c>
      <c r="C727" t="s">
        <v>1760</v>
      </c>
      <c r="D727" s="25" t="s">
        <v>2118</v>
      </c>
    </row>
    <row r="728" spans="1:5" x14ac:dyDescent="0.25">
      <c r="A728" t="s">
        <v>2096</v>
      </c>
      <c r="B728">
        <v>2864</v>
      </c>
      <c r="C728" t="s">
        <v>1762</v>
      </c>
      <c r="D728" s="25" t="s">
        <v>2118</v>
      </c>
    </row>
    <row r="729" spans="1:5" x14ac:dyDescent="0.25">
      <c r="A729" t="s">
        <v>2099</v>
      </c>
      <c r="B729">
        <v>2865</v>
      </c>
      <c r="C729" t="s">
        <v>1764</v>
      </c>
      <c r="D729" s="25" t="s">
        <v>2118</v>
      </c>
    </row>
    <row r="730" spans="1:5" x14ac:dyDescent="0.25">
      <c r="A730" t="s">
        <v>2105</v>
      </c>
      <c r="B730">
        <v>2866</v>
      </c>
      <c r="C730" t="s">
        <v>1823</v>
      </c>
      <c r="D730" s="25" t="s">
        <v>2118</v>
      </c>
    </row>
    <row r="731" spans="1:5" x14ac:dyDescent="0.25">
      <c r="A731" t="s">
        <v>2065</v>
      </c>
      <c r="B731">
        <v>2867</v>
      </c>
      <c r="C731" t="s">
        <v>1825</v>
      </c>
      <c r="D731" s="25" t="s">
        <v>2118</v>
      </c>
    </row>
    <row r="732" spans="1:5" x14ac:dyDescent="0.25">
      <c r="A732" t="s">
        <v>2069</v>
      </c>
      <c r="B732">
        <v>2868</v>
      </c>
      <c r="C732" t="s">
        <v>1831</v>
      </c>
      <c r="D732" s="25" t="s">
        <v>2118</v>
      </c>
    </row>
    <row r="733" spans="1:5" x14ac:dyDescent="0.25">
      <c r="A733" t="s">
        <v>2087</v>
      </c>
      <c r="B733">
        <v>2869</v>
      </c>
      <c r="C733" t="s">
        <v>1827</v>
      </c>
      <c r="D733" s="25" t="s">
        <v>2118</v>
      </c>
    </row>
    <row r="734" spans="1:5" x14ac:dyDescent="0.25">
      <c r="A734" t="s">
        <v>2088</v>
      </c>
      <c r="B734">
        <v>2870</v>
      </c>
      <c r="C734" t="s">
        <v>1829</v>
      </c>
      <c r="D734" s="25" t="s">
        <v>2118</v>
      </c>
    </row>
    <row r="735" spans="1:5" x14ac:dyDescent="0.25">
      <c r="A735" t="s">
        <v>2090</v>
      </c>
      <c r="B735">
        <v>2871</v>
      </c>
      <c r="C735" t="s">
        <v>1833</v>
      </c>
      <c r="D735" s="25" t="s">
        <v>2118</v>
      </c>
    </row>
    <row r="736" spans="1:5" x14ac:dyDescent="0.25">
      <c r="A736" t="s">
        <v>2091</v>
      </c>
      <c r="B736">
        <v>2872</v>
      </c>
      <c r="C736" t="s">
        <v>1835</v>
      </c>
      <c r="D736" s="25" t="s">
        <v>2118</v>
      </c>
    </row>
    <row r="737" spans="1:5" x14ac:dyDescent="0.25">
      <c r="A737" t="s">
        <v>2092</v>
      </c>
      <c r="B737">
        <v>2873</v>
      </c>
      <c r="C737" t="s">
        <v>1839</v>
      </c>
      <c r="D737" s="25" t="s">
        <v>2118</v>
      </c>
    </row>
    <row r="738" spans="1:5" x14ac:dyDescent="0.25">
      <c r="A738" t="s">
        <v>2066</v>
      </c>
      <c r="B738">
        <v>2874</v>
      </c>
      <c r="C738" t="s">
        <v>1841</v>
      </c>
      <c r="D738" s="25" t="s">
        <v>2118</v>
      </c>
    </row>
    <row r="739" spans="1:5" x14ac:dyDescent="0.25">
      <c r="A739" t="s">
        <v>2101</v>
      </c>
      <c r="B739">
        <v>2875</v>
      </c>
      <c r="C739" t="s">
        <v>1843</v>
      </c>
      <c r="D739" s="25" t="s">
        <v>2118</v>
      </c>
    </row>
    <row r="740" spans="1:5" x14ac:dyDescent="0.25">
      <c r="A740" t="s">
        <v>2102</v>
      </c>
      <c r="B740">
        <v>2876</v>
      </c>
      <c r="C740" t="s">
        <v>1845</v>
      </c>
      <c r="D740" s="25" t="s">
        <v>2118</v>
      </c>
    </row>
    <row r="741" spans="1:5" x14ac:dyDescent="0.25">
      <c r="A741" t="s">
        <v>2103</v>
      </c>
      <c r="B741">
        <v>2877</v>
      </c>
      <c r="C741" t="s">
        <v>1837</v>
      </c>
      <c r="D741" s="25" t="s">
        <v>2118</v>
      </c>
    </row>
    <row r="742" spans="1:5" x14ac:dyDescent="0.25">
      <c r="A742" t="s">
        <v>2104</v>
      </c>
      <c r="B742">
        <v>2878</v>
      </c>
      <c r="C742" t="s">
        <v>1847</v>
      </c>
      <c r="D742" s="25" t="s">
        <v>2118</v>
      </c>
    </row>
    <row r="743" spans="1:5" x14ac:dyDescent="0.25">
      <c r="A743" t="s">
        <v>2102</v>
      </c>
      <c r="B743">
        <v>2879</v>
      </c>
      <c r="C743" t="s">
        <v>1543</v>
      </c>
      <c r="D743" s="25" t="s">
        <v>2118</v>
      </c>
    </row>
    <row r="744" spans="1:5" x14ac:dyDescent="0.25">
      <c r="A744" t="s">
        <v>2108</v>
      </c>
      <c r="B744">
        <v>2880</v>
      </c>
      <c r="C744" t="s">
        <v>1851</v>
      </c>
      <c r="D744" s="25" t="s">
        <v>2118</v>
      </c>
    </row>
    <row r="745" spans="1:5" x14ac:dyDescent="0.25">
      <c r="A745" t="s">
        <v>2108</v>
      </c>
      <c r="B745">
        <v>2881</v>
      </c>
      <c r="C745" t="s">
        <v>1853</v>
      </c>
      <c r="D745" s="25" t="s">
        <v>2118</v>
      </c>
    </row>
    <row r="746" spans="1:5" x14ac:dyDescent="0.25">
      <c r="A746" t="s">
        <v>2089</v>
      </c>
      <c r="B746">
        <v>2882</v>
      </c>
      <c r="C746" t="s">
        <v>1855</v>
      </c>
      <c r="D746" s="25" t="s">
        <v>2118</v>
      </c>
    </row>
    <row r="747" spans="1:5" x14ac:dyDescent="0.25">
      <c r="A747" t="s">
        <v>2093</v>
      </c>
      <c r="B747">
        <v>2883</v>
      </c>
      <c r="C747" t="s">
        <v>1849</v>
      </c>
      <c r="D747" s="25" t="s">
        <v>2118</v>
      </c>
    </row>
    <row r="748" spans="1:5" x14ac:dyDescent="0.25">
      <c r="A748" t="s">
        <v>2094</v>
      </c>
      <c r="B748">
        <v>2902</v>
      </c>
      <c r="C748" t="s">
        <v>1436</v>
      </c>
      <c r="D748" s="25">
        <v>0</v>
      </c>
      <c r="E748" s="41" t="s">
        <v>87</v>
      </c>
    </row>
    <row r="749" spans="1:5" x14ac:dyDescent="0.25">
      <c r="A749" t="s">
        <v>2067</v>
      </c>
      <c r="B749">
        <v>2903</v>
      </c>
      <c r="C749" t="s">
        <v>1437</v>
      </c>
      <c r="D749" s="25">
        <v>0</v>
      </c>
      <c r="E749" s="41" t="s">
        <v>87</v>
      </c>
    </row>
    <row r="750" spans="1:5" x14ac:dyDescent="0.25">
      <c r="A750" t="s">
        <v>2070</v>
      </c>
      <c r="B750">
        <v>2904</v>
      </c>
      <c r="C750" t="s">
        <v>1438</v>
      </c>
      <c r="D750" s="25">
        <v>0</v>
      </c>
      <c r="E750" s="41" t="s">
        <v>87</v>
      </c>
    </row>
    <row r="751" spans="1:5" x14ac:dyDescent="0.25">
      <c r="A751" t="s">
        <v>2071</v>
      </c>
      <c r="B751">
        <v>2905</v>
      </c>
      <c r="C751" t="s">
        <v>1860</v>
      </c>
      <c r="D751" s="25">
        <v>0</v>
      </c>
      <c r="E751" s="41" t="s">
        <v>87</v>
      </c>
    </row>
    <row r="752" spans="1:5" x14ac:dyDescent="0.25">
      <c r="A752" t="s">
        <v>2098</v>
      </c>
      <c r="B752">
        <v>2913</v>
      </c>
      <c r="C752" t="s">
        <v>1442</v>
      </c>
      <c r="D752" s="25">
        <v>283</v>
      </c>
      <c r="E752" s="41" t="s">
        <v>2120</v>
      </c>
    </row>
    <row r="753" spans="1:5" x14ac:dyDescent="0.25">
      <c r="A753" t="s">
        <v>2084</v>
      </c>
      <c r="B753">
        <v>2913</v>
      </c>
      <c r="C753" t="s">
        <v>1442</v>
      </c>
      <c r="D753" s="25">
        <v>283</v>
      </c>
      <c r="E753" s="41" t="s">
        <v>2121</v>
      </c>
    </row>
    <row r="754" spans="1:5" x14ac:dyDescent="0.25">
      <c r="A754" t="s">
        <v>2082</v>
      </c>
      <c r="B754">
        <v>2913</v>
      </c>
      <c r="C754" t="s">
        <v>1442</v>
      </c>
      <c r="D754" s="25">
        <v>319</v>
      </c>
      <c r="E754" s="41" t="s">
        <v>2122</v>
      </c>
    </row>
    <row r="755" spans="1:5" x14ac:dyDescent="0.25">
      <c r="A755" t="s">
        <v>2075</v>
      </c>
      <c r="B755">
        <v>2913</v>
      </c>
      <c r="C755" t="s">
        <v>1442</v>
      </c>
      <c r="D755" s="25">
        <v>426</v>
      </c>
      <c r="E755" s="25" t="s">
        <v>583</v>
      </c>
    </row>
    <row r="756" spans="1:5" x14ac:dyDescent="0.25">
      <c r="A756" t="s">
        <v>2107</v>
      </c>
      <c r="B756">
        <v>2914</v>
      </c>
      <c r="C756" t="s">
        <v>1443</v>
      </c>
      <c r="D756" s="25">
        <v>22</v>
      </c>
      <c r="E756" s="41" t="s">
        <v>18</v>
      </c>
    </row>
    <row r="757" spans="1:5" x14ac:dyDescent="0.25">
      <c r="A757" t="s">
        <v>2106</v>
      </c>
      <c r="B757">
        <v>2914</v>
      </c>
      <c r="C757" t="s">
        <v>1443</v>
      </c>
      <c r="D757" s="25">
        <v>32</v>
      </c>
      <c r="E757" s="41" t="s">
        <v>32</v>
      </c>
    </row>
    <row r="758" spans="1:5" x14ac:dyDescent="0.25">
      <c r="A758" t="s">
        <v>2077</v>
      </c>
      <c r="B758">
        <v>2914</v>
      </c>
      <c r="C758" t="s">
        <v>1443</v>
      </c>
      <c r="D758" s="25">
        <v>196</v>
      </c>
      <c r="E758" s="41" t="s">
        <v>2123</v>
      </c>
    </row>
    <row r="759" spans="1:5" x14ac:dyDescent="0.25">
      <c r="A759" t="s">
        <v>2079</v>
      </c>
      <c r="B759">
        <v>2914</v>
      </c>
      <c r="C759" t="s">
        <v>1443</v>
      </c>
      <c r="D759" s="25">
        <v>427</v>
      </c>
      <c r="E759" s="41" t="s">
        <v>2124</v>
      </c>
    </row>
    <row r="760" spans="1:5" x14ac:dyDescent="0.25">
      <c r="A760" t="s">
        <v>2085</v>
      </c>
      <c r="B760">
        <v>2915</v>
      </c>
      <c r="C760" t="s">
        <v>1445</v>
      </c>
      <c r="D760" s="25">
        <v>231</v>
      </c>
      <c r="E760" s="41" t="s">
        <v>2125</v>
      </c>
    </row>
    <row r="761" spans="1:5" x14ac:dyDescent="0.25">
      <c r="A761" t="s">
        <v>2095</v>
      </c>
      <c r="B761">
        <v>2915</v>
      </c>
      <c r="C761" t="s">
        <v>1445</v>
      </c>
      <c r="D761" s="25">
        <v>231</v>
      </c>
      <c r="E761" s="41" t="s">
        <v>2126</v>
      </c>
    </row>
    <row r="762" spans="1:5" x14ac:dyDescent="0.25">
      <c r="A762" t="s">
        <v>2116</v>
      </c>
      <c r="B762">
        <v>2915</v>
      </c>
      <c r="C762" t="s">
        <v>1445</v>
      </c>
      <c r="D762" s="25">
        <v>409</v>
      </c>
      <c r="E762" s="41" t="s">
        <v>2127</v>
      </c>
    </row>
    <row r="763" spans="1:5" x14ac:dyDescent="0.25">
      <c r="A763" t="s">
        <v>2086</v>
      </c>
      <c r="B763">
        <v>2915</v>
      </c>
      <c r="C763" t="s">
        <v>1445</v>
      </c>
      <c r="D763" s="25">
        <v>409</v>
      </c>
      <c r="E763" s="41" t="s">
        <v>2128</v>
      </c>
    </row>
    <row r="764" spans="1:5" x14ac:dyDescent="0.25">
      <c r="A764" t="s">
        <v>2109</v>
      </c>
      <c r="B764">
        <v>2916</v>
      </c>
      <c r="C764" t="s">
        <v>1446</v>
      </c>
      <c r="D764" s="25">
        <v>40</v>
      </c>
      <c r="E764" s="41" t="s">
        <v>44</v>
      </c>
    </row>
    <row r="765" spans="1:5" x14ac:dyDescent="0.25">
      <c r="A765" t="s">
        <v>2114</v>
      </c>
      <c r="B765">
        <v>2916</v>
      </c>
      <c r="C765" t="s">
        <v>1446</v>
      </c>
      <c r="D765" s="25">
        <v>66</v>
      </c>
      <c r="E765" s="41" t="s">
        <v>2129</v>
      </c>
    </row>
    <row r="766" spans="1:5" x14ac:dyDescent="0.25">
      <c r="A766" t="s">
        <v>2113</v>
      </c>
      <c r="B766">
        <v>2916</v>
      </c>
      <c r="C766" t="s">
        <v>1446</v>
      </c>
      <c r="D766" s="25">
        <v>66</v>
      </c>
      <c r="E766" s="41" t="s">
        <v>2130</v>
      </c>
    </row>
    <row r="767" spans="1:5" x14ac:dyDescent="0.25">
      <c r="A767" t="s">
        <v>2110</v>
      </c>
      <c r="B767">
        <v>2916</v>
      </c>
      <c r="C767" t="s">
        <v>1446</v>
      </c>
      <c r="D767" s="25">
        <v>213</v>
      </c>
      <c r="E767" s="41" t="s">
        <v>2131</v>
      </c>
    </row>
    <row r="768" spans="1:5" x14ac:dyDescent="0.25">
      <c r="A768" t="s">
        <v>2114</v>
      </c>
      <c r="B768">
        <v>2917</v>
      </c>
      <c r="C768" t="s">
        <v>1447</v>
      </c>
      <c r="D768" s="25">
        <v>60</v>
      </c>
      <c r="E768" s="25" t="s">
        <v>84</v>
      </c>
    </row>
    <row r="769" spans="1:7" x14ac:dyDescent="0.25">
      <c r="A769" t="s">
        <v>2111</v>
      </c>
      <c r="B769">
        <v>2917</v>
      </c>
      <c r="C769" t="s">
        <v>1447</v>
      </c>
      <c r="D769" s="25">
        <v>115</v>
      </c>
      <c r="E769" s="41" t="s">
        <v>2132</v>
      </c>
    </row>
    <row r="770" spans="1:7" x14ac:dyDescent="0.25">
      <c r="A770" t="s">
        <v>2115</v>
      </c>
      <c r="B770">
        <v>2917</v>
      </c>
      <c r="C770" t="s">
        <v>1447</v>
      </c>
      <c r="D770" s="25">
        <v>310</v>
      </c>
      <c r="E770" s="41" t="s">
        <v>2133</v>
      </c>
    </row>
    <row r="771" spans="1:7" x14ac:dyDescent="0.25">
      <c r="A771" t="s">
        <v>2111</v>
      </c>
      <c r="B771">
        <v>2917</v>
      </c>
      <c r="C771" t="s">
        <v>1447</v>
      </c>
      <c r="D771" s="25">
        <v>401</v>
      </c>
      <c r="E771" s="41" t="s">
        <v>2134</v>
      </c>
    </row>
    <row r="772" spans="1:7" x14ac:dyDescent="0.25">
      <c r="A772" t="s">
        <v>2064</v>
      </c>
      <c r="B772">
        <v>2923</v>
      </c>
      <c r="C772" t="s">
        <v>1459</v>
      </c>
      <c r="D772" s="25">
        <v>43</v>
      </c>
      <c r="E772" s="41" t="s">
        <v>56</v>
      </c>
    </row>
    <row r="773" spans="1:7" x14ac:dyDescent="0.25">
      <c r="A773" t="s">
        <v>2100</v>
      </c>
      <c r="B773">
        <v>2923</v>
      </c>
      <c r="C773" t="s">
        <v>1459</v>
      </c>
      <c r="D773" s="25">
        <v>110</v>
      </c>
      <c r="E773" s="41" t="s">
        <v>2135</v>
      </c>
    </row>
    <row r="774" spans="1:7" x14ac:dyDescent="0.25">
      <c r="A774" t="s">
        <v>2074</v>
      </c>
      <c r="B774">
        <v>2923</v>
      </c>
      <c r="C774" t="s">
        <v>1459</v>
      </c>
      <c r="D774" s="25">
        <v>180</v>
      </c>
      <c r="E774" s="41" t="s">
        <v>2136</v>
      </c>
    </row>
    <row r="775" spans="1:7" x14ac:dyDescent="0.25">
      <c r="A775" t="s">
        <v>2073</v>
      </c>
      <c r="B775">
        <v>2923</v>
      </c>
      <c r="C775" t="s">
        <v>1459</v>
      </c>
      <c r="D775" s="25">
        <v>317</v>
      </c>
      <c r="E775" s="41" t="s">
        <v>2137</v>
      </c>
    </row>
    <row r="776" spans="1:7" x14ac:dyDescent="0.25">
      <c r="B776">
        <v>2924</v>
      </c>
      <c r="C776" t="s">
        <v>1461</v>
      </c>
      <c r="D776" s="25">
        <v>67</v>
      </c>
      <c r="E776" s="41" t="s">
        <v>129</v>
      </c>
      <c r="F776" s="10">
        <v>286</v>
      </c>
      <c r="G776" s="10" t="s">
        <v>2138</v>
      </c>
    </row>
    <row r="777" spans="1:7" x14ac:dyDescent="0.25">
      <c r="B777">
        <v>2924</v>
      </c>
      <c r="C777" t="s">
        <v>1461</v>
      </c>
      <c r="D777" s="25">
        <v>114</v>
      </c>
      <c r="E777" s="41" t="s">
        <v>2139</v>
      </c>
      <c r="F777" s="10">
        <v>282</v>
      </c>
      <c r="G777" s="10" t="s">
        <v>2140</v>
      </c>
    </row>
    <row r="778" spans="1:7" x14ac:dyDescent="0.25">
      <c r="B778">
        <v>2924</v>
      </c>
      <c r="C778" t="s">
        <v>1461</v>
      </c>
      <c r="D778" s="25">
        <v>222</v>
      </c>
      <c r="E778" s="41" t="s">
        <v>311</v>
      </c>
      <c r="F778" s="10">
        <v>211</v>
      </c>
      <c r="G778" s="10" t="s">
        <v>2141</v>
      </c>
    </row>
    <row r="779" spans="1:7" x14ac:dyDescent="0.25">
      <c r="B779">
        <v>2924</v>
      </c>
      <c r="C779" t="s">
        <v>1461</v>
      </c>
      <c r="D779" s="25">
        <v>287</v>
      </c>
      <c r="E779" s="41" t="s">
        <v>2142</v>
      </c>
      <c r="F779" s="10">
        <v>146</v>
      </c>
      <c r="G779" s="10" t="s">
        <v>241</v>
      </c>
    </row>
    <row r="780" spans="1:7" x14ac:dyDescent="0.25">
      <c r="B780">
        <v>2925</v>
      </c>
      <c r="C780" t="s">
        <v>1463</v>
      </c>
      <c r="D780" s="25">
        <v>143</v>
      </c>
      <c r="E780" s="41" t="s">
        <v>2143</v>
      </c>
      <c r="F780" s="10">
        <v>109</v>
      </c>
      <c r="G780" s="10" t="s">
        <v>2144</v>
      </c>
    </row>
    <row r="781" spans="1:7" x14ac:dyDescent="0.25">
      <c r="B781">
        <v>2925</v>
      </c>
      <c r="C781" t="s">
        <v>1463</v>
      </c>
      <c r="D781" s="25">
        <v>185</v>
      </c>
      <c r="E781" s="41" t="s">
        <v>2145</v>
      </c>
      <c r="F781" s="10">
        <v>157</v>
      </c>
      <c r="G781" s="10" t="s">
        <v>2146</v>
      </c>
    </row>
    <row r="782" spans="1:7" x14ac:dyDescent="0.25">
      <c r="B782">
        <v>2925</v>
      </c>
      <c r="C782" t="s">
        <v>1463</v>
      </c>
      <c r="D782" s="25">
        <v>219</v>
      </c>
      <c r="E782" s="41" t="s">
        <v>2147</v>
      </c>
      <c r="F782" s="10">
        <v>216</v>
      </c>
      <c r="G782" s="10" t="s">
        <v>2148</v>
      </c>
    </row>
    <row r="783" spans="1:7" x14ac:dyDescent="0.25">
      <c r="B783">
        <v>2925</v>
      </c>
      <c r="C783" t="s">
        <v>1463</v>
      </c>
      <c r="D783" s="25">
        <v>219</v>
      </c>
      <c r="E783" s="41" t="s">
        <v>2149</v>
      </c>
      <c r="F783" s="10">
        <v>216</v>
      </c>
      <c r="G783" s="10" t="s">
        <v>2150</v>
      </c>
    </row>
    <row r="784" spans="1:7" x14ac:dyDescent="0.25">
      <c r="B784">
        <v>2926</v>
      </c>
      <c r="C784" t="s">
        <v>1465</v>
      </c>
      <c r="D784" s="25">
        <v>115</v>
      </c>
      <c r="E784" s="41" t="s">
        <v>2132</v>
      </c>
    </row>
    <row r="785" spans="2:7" x14ac:dyDescent="0.25">
      <c r="B785">
        <v>2926</v>
      </c>
      <c r="C785" t="s">
        <v>1465</v>
      </c>
      <c r="D785" s="25">
        <v>233</v>
      </c>
      <c r="E785" s="41" t="s">
        <v>335</v>
      </c>
    </row>
    <row r="786" spans="2:7" x14ac:dyDescent="0.25">
      <c r="B786">
        <v>2926</v>
      </c>
      <c r="C786" t="s">
        <v>1465</v>
      </c>
      <c r="D786" s="25">
        <v>307</v>
      </c>
      <c r="E786" s="41" t="s">
        <v>2151</v>
      </c>
    </row>
    <row r="787" spans="2:7" x14ac:dyDescent="0.25">
      <c r="B787">
        <v>2926</v>
      </c>
      <c r="C787" t="s">
        <v>1465</v>
      </c>
      <c r="D787" s="25">
        <v>401</v>
      </c>
      <c r="E787" s="41" t="s">
        <v>2134</v>
      </c>
    </row>
    <row r="788" spans="2:7" x14ac:dyDescent="0.25">
      <c r="B788">
        <v>2927</v>
      </c>
      <c r="C788" t="s">
        <v>1467</v>
      </c>
      <c r="D788" s="25">
        <v>66</v>
      </c>
      <c r="E788" s="41" t="s">
        <v>2129</v>
      </c>
      <c r="F788" s="10">
        <v>66</v>
      </c>
      <c r="G788" s="10" t="s">
        <v>2129</v>
      </c>
    </row>
    <row r="789" spans="2:7" x14ac:dyDescent="0.25">
      <c r="B789">
        <v>2927</v>
      </c>
      <c r="C789" t="s">
        <v>1467</v>
      </c>
      <c r="D789" s="25">
        <v>66</v>
      </c>
      <c r="E789" s="41" t="s">
        <v>2130</v>
      </c>
      <c r="F789" s="10">
        <v>66</v>
      </c>
      <c r="G789" s="10" t="s">
        <v>2130</v>
      </c>
    </row>
    <row r="790" spans="2:7" x14ac:dyDescent="0.25">
      <c r="B790">
        <v>2927</v>
      </c>
      <c r="C790" t="s">
        <v>1467</v>
      </c>
      <c r="D790" s="25">
        <v>213</v>
      </c>
      <c r="E790" s="41" t="s">
        <v>2131</v>
      </c>
      <c r="F790" s="10">
        <v>66</v>
      </c>
      <c r="G790" s="10" t="s">
        <v>2152</v>
      </c>
    </row>
    <row r="791" spans="2:7" x14ac:dyDescent="0.25">
      <c r="B791">
        <v>2927</v>
      </c>
      <c r="C791" t="s">
        <v>1467</v>
      </c>
      <c r="D791" s="25">
        <v>213</v>
      </c>
      <c r="E791" s="41" t="s">
        <v>2153</v>
      </c>
      <c r="F791" s="10">
        <v>213</v>
      </c>
      <c r="G791" s="41" t="s">
        <v>2153</v>
      </c>
    </row>
    <row r="792" spans="2:7" x14ac:dyDescent="0.25">
      <c r="B792">
        <v>2933</v>
      </c>
      <c r="C792" t="s">
        <v>1484</v>
      </c>
      <c r="D792" s="25">
        <v>43</v>
      </c>
      <c r="E792" s="41" t="s">
        <v>2154</v>
      </c>
      <c r="F792" s="10">
        <v>225</v>
      </c>
      <c r="G792" s="51" t="s">
        <v>2155</v>
      </c>
    </row>
    <row r="793" spans="2:7" x14ac:dyDescent="0.25">
      <c r="B793">
        <v>2933</v>
      </c>
      <c r="C793" t="s">
        <v>1484</v>
      </c>
      <c r="D793" s="25">
        <v>110</v>
      </c>
      <c r="E793" s="41" t="s">
        <v>2135</v>
      </c>
      <c r="F793" s="10">
        <v>123</v>
      </c>
      <c r="G793" s="10" t="s">
        <v>2156</v>
      </c>
    </row>
    <row r="794" spans="2:7" x14ac:dyDescent="0.25">
      <c r="B794">
        <v>2933</v>
      </c>
      <c r="C794" t="s">
        <v>1484</v>
      </c>
      <c r="D794" s="25">
        <v>180</v>
      </c>
      <c r="E794" s="41" t="s">
        <v>2136</v>
      </c>
      <c r="F794" s="10">
        <v>123</v>
      </c>
      <c r="G794" s="10" t="s">
        <v>2157</v>
      </c>
    </row>
    <row r="795" spans="2:7" x14ac:dyDescent="0.25">
      <c r="B795">
        <v>2933</v>
      </c>
      <c r="C795" t="s">
        <v>1484</v>
      </c>
      <c r="D795" s="25">
        <v>317</v>
      </c>
      <c r="E795" s="41" t="s">
        <v>2137</v>
      </c>
      <c r="F795" s="10">
        <v>225</v>
      </c>
      <c r="G795" s="51" t="s">
        <v>2158</v>
      </c>
    </row>
    <row r="796" spans="2:7" x14ac:dyDescent="0.25">
      <c r="B796">
        <v>2934</v>
      </c>
      <c r="C796" t="s">
        <v>1486</v>
      </c>
      <c r="D796" s="25">
        <v>24</v>
      </c>
      <c r="E796" s="41" t="s">
        <v>2159</v>
      </c>
      <c r="F796" s="10">
        <v>24</v>
      </c>
      <c r="G796" s="41" t="s">
        <v>2159</v>
      </c>
    </row>
    <row r="797" spans="2:7" x14ac:dyDescent="0.25">
      <c r="B797">
        <v>2934</v>
      </c>
      <c r="C797" t="s">
        <v>1486</v>
      </c>
      <c r="D797" s="25">
        <v>27</v>
      </c>
      <c r="E797" s="41" t="s">
        <v>2160</v>
      </c>
      <c r="F797" s="10">
        <v>27</v>
      </c>
      <c r="G797" s="41" t="s">
        <v>2160</v>
      </c>
    </row>
    <row r="798" spans="2:7" x14ac:dyDescent="0.25">
      <c r="B798">
        <v>2934</v>
      </c>
      <c r="C798" t="s">
        <v>1486</v>
      </c>
      <c r="D798" s="25">
        <v>242</v>
      </c>
      <c r="E798" s="41" t="s">
        <v>348</v>
      </c>
      <c r="F798" s="10">
        <v>241</v>
      </c>
      <c r="G798" s="25" t="s">
        <v>346</v>
      </c>
    </row>
    <row r="799" spans="2:7" x14ac:dyDescent="0.25">
      <c r="B799">
        <v>2934</v>
      </c>
      <c r="C799" t="s">
        <v>1486</v>
      </c>
      <c r="D799" s="25">
        <v>279</v>
      </c>
      <c r="E799" s="41" t="s">
        <v>2161</v>
      </c>
      <c r="F799" s="10">
        <v>106</v>
      </c>
      <c r="G799" s="41" t="s">
        <v>197</v>
      </c>
    </row>
    <row r="800" spans="2:7" x14ac:dyDescent="0.25">
      <c r="B800">
        <v>2935</v>
      </c>
      <c r="C800" t="s">
        <v>1488</v>
      </c>
      <c r="D800" s="25">
        <v>109</v>
      </c>
      <c r="E800" s="41" t="s">
        <v>2144</v>
      </c>
      <c r="F800" s="10">
        <v>120</v>
      </c>
      <c r="G800" s="10" t="s">
        <v>210</v>
      </c>
    </row>
    <row r="801" spans="2:7" x14ac:dyDescent="0.25">
      <c r="B801">
        <v>2935</v>
      </c>
      <c r="C801" t="s">
        <v>1488</v>
      </c>
      <c r="D801" s="25">
        <v>185</v>
      </c>
      <c r="E801" s="41" t="s">
        <v>2145</v>
      </c>
      <c r="F801" s="10">
        <v>174</v>
      </c>
      <c r="G801" s="10" t="s">
        <v>2162</v>
      </c>
    </row>
    <row r="802" spans="2:7" x14ac:dyDescent="0.25">
      <c r="B802">
        <v>2935</v>
      </c>
      <c r="C802" t="s">
        <v>1488</v>
      </c>
      <c r="D802" s="25">
        <v>219</v>
      </c>
      <c r="E802" s="41" t="s">
        <v>2147</v>
      </c>
      <c r="F802" s="10">
        <v>216</v>
      </c>
      <c r="G802" s="41" t="s">
        <v>2148</v>
      </c>
    </row>
    <row r="803" spans="2:7" x14ac:dyDescent="0.25">
      <c r="B803">
        <v>2935</v>
      </c>
      <c r="C803" t="s">
        <v>1488</v>
      </c>
      <c r="D803" s="25">
        <v>219</v>
      </c>
      <c r="E803" s="41" t="s">
        <v>2149</v>
      </c>
      <c r="F803" s="10">
        <v>216</v>
      </c>
      <c r="G803" s="41" t="s">
        <v>2150</v>
      </c>
    </row>
    <row r="804" spans="2:7" x14ac:dyDescent="0.25">
      <c r="B804">
        <v>2936</v>
      </c>
      <c r="C804" t="s">
        <v>1490</v>
      </c>
      <c r="D804" s="25">
        <v>115</v>
      </c>
      <c r="E804" s="41" t="s">
        <v>2132</v>
      </c>
    </row>
    <row r="805" spans="2:7" x14ac:dyDescent="0.25">
      <c r="B805">
        <v>2936</v>
      </c>
      <c r="C805" t="s">
        <v>1490</v>
      </c>
      <c r="D805" s="25">
        <v>233</v>
      </c>
      <c r="E805" s="41" t="s">
        <v>335</v>
      </c>
    </row>
    <row r="806" spans="2:7" x14ac:dyDescent="0.25">
      <c r="B806">
        <v>2936</v>
      </c>
      <c r="C806" t="s">
        <v>1490</v>
      </c>
      <c r="D806" s="25">
        <v>240</v>
      </c>
      <c r="E806" s="41" t="s">
        <v>2163</v>
      </c>
    </row>
    <row r="807" spans="2:7" x14ac:dyDescent="0.25">
      <c r="B807">
        <v>2936</v>
      </c>
      <c r="C807" t="s">
        <v>1490</v>
      </c>
      <c r="D807" s="25">
        <v>307</v>
      </c>
      <c r="E807" s="41" t="s">
        <v>2151</v>
      </c>
    </row>
    <row r="808" spans="2:7" x14ac:dyDescent="0.25">
      <c r="B808">
        <v>2937</v>
      </c>
      <c r="C808" t="s">
        <v>1492</v>
      </c>
      <c r="D808" s="25">
        <v>66</v>
      </c>
      <c r="E808" s="41" t="s">
        <v>2152</v>
      </c>
      <c r="F808" s="10">
        <v>131</v>
      </c>
      <c r="G808" s="10" t="s">
        <v>2164</v>
      </c>
    </row>
    <row r="809" spans="2:7" x14ac:dyDescent="0.25">
      <c r="B809">
        <v>2937</v>
      </c>
      <c r="C809" t="s">
        <v>1492</v>
      </c>
      <c r="D809" s="25">
        <v>66</v>
      </c>
      <c r="E809" s="41" t="s">
        <v>2165</v>
      </c>
      <c r="F809" s="10">
        <v>131</v>
      </c>
      <c r="G809" s="10" t="s">
        <v>2166</v>
      </c>
    </row>
    <row r="810" spans="2:7" x14ac:dyDescent="0.25">
      <c r="B810">
        <v>2937</v>
      </c>
      <c r="C810" t="s">
        <v>1492</v>
      </c>
      <c r="D810" s="25">
        <v>435</v>
      </c>
      <c r="E810" s="41" t="s">
        <v>2167</v>
      </c>
      <c r="F810" s="10">
        <v>415</v>
      </c>
      <c r="G810" s="10" t="s">
        <v>2168</v>
      </c>
    </row>
    <row r="811" spans="2:7" x14ac:dyDescent="0.25">
      <c r="B811">
        <v>2937</v>
      </c>
      <c r="C811" t="s">
        <v>1492</v>
      </c>
      <c r="D811" s="25">
        <v>435</v>
      </c>
      <c r="E811" s="41" t="s">
        <v>2169</v>
      </c>
      <c r="F811" s="10">
        <v>415</v>
      </c>
      <c r="G811" s="10" t="s">
        <v>2170</v>
      </c>
    </row>
    <row r="812" spans="2:7" x14ac:dyDescent="0.25">
      <c r="B812">
        <v>2960</v>
      </c>
      <c r="C812" t="s">
        <v>1766</v>
      </c>
      <c r="D812" s="25">
        <v>1273</v>
      </c>
      <c r="E812" s="25" t="s">
        <v>721</v>
      </c>
      <c r="F812" s="10">
        <v>1274</v>
      </c>
      <c r="G812" s="51" t="s">
        <v>723</v>
      </c>
    </row>
    <row r="813" spans="2:7" x14ac:dyDescent="0.25">
      <c r="B813">
        <v>2960</v>
      </c>
      <c r="C813" t="s">
        <v>1766</v>
      </c>
      <c r="D813" s="25">
        <v>1273</v>
      </c>
      <c r="E813" s="25" t="s">
        <v>721</v>
      </c>
      <c r="F813" s="10">
        <v>1274</v>
      </c>
      <c r="G813" s="51" t="s">
        <v>723</v>
      </c>
    </row>
    <row r="814" spans="2:7" x14ac:dyDescent="0.25">
      <c r="B814">
        <v>2960</v>
      </c>
      <c r="C814" t="s">
        <v>1766</v>
      </c>
      <c r="D814" s="25">
        <v>1273</v>
      </c>
      <c r="E814" s="25" t="s">
        <v>721</v>
      </c>
      <c r="F814" s="10">
        <v>1274</v>
      </c>
      <c r="G814" s="51" t="s">
        <v>723</v>
      </c>
    </row>
    <row r="815" spans="2:7" x14ac:dyDescent="0.25">
      <c r="B815">
        <v>2960</v>
      </c>
      <c r="C815" t="s">
        <v>1766</v>
      </c>
      <c r="D815" s="25">
        <v>1273</v>
      </c>
      <c r="E815" s="25" t="s">
        <v>721</v>
      </c>
      <c r="F815" s="10">
        <v>1274</v>
      </c>
      <c r="G815" s="51" t="s">
        <v>723</v>
      </c>
    </row>
    <row r="816" spans="2:7" x14ac:dyDescent="0.25">
      <c r="B816">
        <v>2961</v>
      </c>
      <c r="C816" t="s">
        <v>1768</v>
      </c>
      <c r="D816" s="25">
        <v>1273</v>
      </c>
      <c r="E816" s="25" t="s">
        <v>721</v>
      </c>
      <c r="F816" s="10">
        <v>1274</v>
      </c>
      <c r="G816" s="51" t="s">
        <v>723</v>
      </c>
    </row>
    <row r="817" spans="2:7" x14ac:dyDescent="0.25">
      <c r="B817">
        <v>2961</v>
      </c>
      <c r="C817" t="s">
        <v>1768</v>
      </c>
      <c r="D817" s="25">
        <v>1273</v>
      </c>
      <c r="E817" s="25" t="s">
        <v>721</v>
      </c>
      <c r="F817" s="10">
        <v>1274</v>
      </c>
      <c r="G817" s="51" t="s">
        <v>723</v>
      </c>
    </row>
    <row r="818" spans="2:7" x14ac:dyDescent="0.25">
      <c r="B818">
        <v>2961</v>
      </c>
      <c r="C818" t="s">
        <v>1768</v>
      </c>
      <c r="D818" s="25">
        <v>1273</v>
      </c>
      <c r="E818" s="25" t="s">
        <v>721</v>
      </c>
      <c r="F818" s="10">
        <v>1274</v>
      </c>
      <c r="G818" s="51" t="s">
        <v>723</v>
      </c>
    </row>
    <row r="819" spans="2:7" x14ac:dyDescent="0.25">
      <c r="B819">
        <v>2961</v>
      </c>
      <c r="C819" t="s">
        <v>1768</v>
      </c>
      <c r="D819" s="25">
        <v>1273</v>
      </c>
      <c r="E819" s="25" t="s">
        <v>721</v>
      </c>
      <c r="F819" s="10">
        <v>1274</v>
      </c>
      <c r="G819" s="51" t="s">
        <v>723</v>
      </c>
    </row>
    <row r="820" spans="2:7" x14ac:dyDescent="0.25">
      <c r="B820">
        <v>2962</v>
      </c>
      <c r="C820" t="s">
        <v>1770</v>
      </c>
      <c r="D820" s="25">
        <v>1247</v>
      </c>
      <c r="E820" s="25" t="s">
        <v>717</v>
      </c>
      <c r="F820" s="51">
        <v>1232</v>
      </c>
      <c r="G820" s="25" t="s">
        <v>713</v>
      </c>
    </row>
    <row r="821" spans="2:7" x14ac:dyDescent="0.25">
      <c r="B821">
        <v>2962</v>
      </c>
      <c r="C821" t="s">
        <v>1770</v>
      </c>
      <c r="D821" s="25">
        <v>1247</v>
      </c>
      <c r="E821" s="25" t="s">
        <v>717</v>
      </c>
      <c r="F821" s="51">
        <v>1232</v>
      </c>
      <c r="G821" s="25" t="s">
        <v>713</v>
      </c>
    </row>
    <row r="822" spans="2:7" x14ac:dyDescent="0.25">
      <c r="B822">
        <v>2962</v>
      </c>
      <c r="C822" t="s">
        <v>1770</v>
      </c>
      <c r="D822" s="25">
        <v>1247</v>
      </c>
      <c r="E822" s="25" t="s">
        <v>717</v>
      </c>
      <c r="F822" s="51">
        <v>1232</v>
      </c>
      <c r="G822" s="25" t="s">
        <v>713</v>
      </c>
    </row>
    <row r="823" spans="2:7" x14ac:dyDescent="0.25">
      <c r="B823">
        <v>2962</v>
      </c>
      <c r="C823" t="s">
        <v>1770</v>
      </c>
      <c r="D823" s="25">
        <v>1247</v>
      </c>
      <c r="E823" s="25" t="s">
        <v>717</v>
      </c>
      <c r="F823" s="51">
        <v>1232</v>
      </c>
      <c r="G823" s="25" t="s">
        <v>713</v>
      </c>
    </row>
    <row r="824" spans="2:7" x14ac:dyDescent="0.25">
      <c r="B824">
        <v>2963</v>
      </c>
      <c r="C824" t="s">
        <v>1772</v>
      </c>
      <c r="D824" s="25">
        <v>1244</v>
      </c>
      <c r="E824" s="25" t="s">
        <v>715</v>
      </c>
      <c r="F824" s="25">
        <v>1230</v>
      </c>
      <c r="G824" s="25" t="s">
        <v>711</v>
      </c>
    </row>
    <row r="825" spans="2:7" x14ac:dyDescent="0.25">
      <c r="B825">
        <v>2963</v>
      </c>
      <c r="C825" t="s">
        <v>1772</v>
      </c>
      <c r="D825" s="25">
        <v>1244</v>
      </c>
      <c r="E825" s="25" t="s">
        <v>715</v>
      </c>
      <c r="F825" s="25">
        <v>1230</v>
      </c>
      <c r="G825" s="25" t="s">
        <v>711</v>
      </c>
    </row>
    <row r="826" spans="2:7" x14ac:dyDescent="0.25">
      <c r="B826">
        <v>2963</v>
      </c>
      <c r="C826" t="s">
        <v>1772</v>
      </c>
      <c r="D826" s="25">
        <v>1244</v>
      </c>
      <c r="E826" s="25" t="s">
        <v>715</v>
      </c>
      <c r="F826" s="25">
        <v>1230</v>
      </c>
      <c r="G826" s="25" t="s">
        <v>711</v>
      </c>
    </row>
    <row r="827" spans="2:7" x14ac:dyDescent="0.25">
      <c r="B827">
        <v>2963</v>
      </c>
      <c r="C827" t="s">
        <v>1772</v>
      </c>
      <c r="D827" s="25">
        <v>1244</v>
      </c>
      <c r="E827" s="25" t="s">
        <v>715</v>
      </c>
      <c r="F827" s="25">
        <v>1230</v>
      </c>
      <c r="G827" s="25" t="s">
        <v>711</v>
      </c>
    </row>
    <row r="828" spans="2:7" x14ac:dyDescent="0.25">
      <c r="B828">
        <v>2964</v>
      </c>
      <c r="C828" t="s">
        <v>1774</v>
      </c>
      <c r="D828" s="25">
        <v>1244</v>
      </c>
      <c r="E828" s="25" t="s">
        <v>715</v>
      </c>
      <c r="F828" s="25">
        <v>1230</v>
      </c>
      <c r="G828" s="25" t="s">
        <v>711</v>
      </c>
    </row>
    <row r="829" spans="2:7" x14ac:dyDescent="0.25">
      <c r="B829">
        <v>2964</v>
      </c>
      <c r="C829" t="s">
        <v>1774</v>
      </c>
      <c r="D829" s="25">
        <v>1244</v>
      </c>
      <c r="E829" s="25" t="s">
        <v>715</v>
      </c>
      <c r="F829" s="25">
        <v>1230</v>
      </c>
      <c r="G829" s="25" t="s">
        <v>711</v>
      </c>
    </row>
    <row r="830" spans="2:7" x14ac:dyDescent="0.25">
      <c r="B830">
        <v>2964</v>
      </c>
      <c r="C830" t="s">
        <v>1774</v>
      </c>
      <c r="D830" s="25">
        <v>1244</v>
      </c>
      <c r="E830" s="25" t="s">
        <v>715</v>
      </c>
      <c r="F830" s="25">
        <v>1230</v>
      </c>
      <c r="G830" s="25" t="s">
        <v>711</v>
      </c>
    </row>
    <row r="831" spans="2:7" x14ac:dyDescent="0.25">
      <c r="B831">
        <v>2964</v>
      </c>
      <c r="C831" t="s">
        <v>1774</v>
      </c>
      <c r="D831" s="25">
        <v>1244</v>
      </c>
      <c r="E831" s="25" t="s">
        <v>715</v>
      </c>
      <c r="F831" s="25">
        <v>1230</v>
      </c>
      <c r="G831" s="25" t="s">
        <v>711</v>
      </c>
    </row>
    <row r="832" spans="2:7" x14ac:dyDescent="0.25">
      <c r="B832">
        <v>2965</v>
      </c>
      <c r="C832" t="s">
        <v>1776</v>
      </c>
      <c r="D832" s="25">
        <v>1244</v>
      </c>
      <c r="E832" s="25" t="s">
        <v>715</v>
      </c>
      <c r="F832" s="25">
        <v>1230</v>
      </c>
      <c r="G832" s="25" t="s">
        <v>711</v>
      </c>
    </row>
    <row r="833" spans="2:7" x14ac:dyDescent="0.25">
      <c r="B833">
        <v>2965</v>
      </c>
      <c r="C833" t="s">
        <v>1776</v>
      </c>
      <c r="D833" s="25">
        <v>1244</v>
      </c>
      <c r="E833" s="25" t="s">
        <v>715</v>
      </c>
      <c r="F833" s="25">
        <v>1230</v>
      </c>
      <c r="G833" s="25" t="s">
        <v>711</v>
      </c>
    </row>
    <row r="834" spans="2:7" x14ac:dyDescent="0.25">
      <c r="B834">
        <v>2965</v>
      </c>
      <c r="C834" t="s">
        <v>1776</v>
      </c>
      <c r="D834" s="25">
        <v>1244</v>
      </c>
      <c r="E834" s="25" t="s">
        <v>715</v>
      </c>
      <c r="F834" s="25">
        <v>1230</v>
      </c>
      <c r="G834" s="25" t="s">
        <v>711</v>
      </c>
    </row>
    <row r="835" spans="2:7" x14ac:dyDescent="0.25">
      <c r="B835">
        <v>2965</v>
      </c>
      <c r="C835" t="s">
        <v>1776</v>
      </c>
      <c r="D835" s="25">
        <v>1244</v>
      </c>
      <c r="E835" s="25" t="s">
        <v>715</v>
      </c>
      <c r="F835" s="25">
        <v>1230</v>
      </c>
      <c r="G835" s="25" t="s">
        <v>711</v>
      </c>
    </row>
    <row r="836" spans="2:7" x14ac:dyDescent="0.25">
      <c r="B836">
        <v>2966</v>
      </c>
      <c r="C836" t="s">
        <v>1778</v>
      </c>
      <c r="D836" s="25">
        <v>1261</v>
      </c>
      <c r="E836" s="25" t="s">
        <v>719</v>
      </c>
      <c r="F836" s="41"/>
      <c r="G836" s="41"/>
    </row>
    <row r="837" spans="2:7" x14ac:dyDescent="0.25">
      <c r="B837">
        <v>2966</v>
      </c>
      <c r="C837" t="s">
        <v>1778</v>
      </c>
      <c r="D837" s="25">
        <v>1261</v>
      </c>
      <c r="E837" s="25" t="s">
        <v>719</v>
      </c>
      <c r="F837" s="41"/>
      <c r="G837" s="41"/>
    </row>
    <row r="838" spans="2:7" x14ac:dyDescent="0.25">
      <c r="B838">
        <v>2966</v>
      </c>
      <c r="C838" t="s">
        <v>1778</v>
      </c>
      <c r="D838" s="25">
        <v>1261</v>
      </c>
      <c r="E838" s="25" t="s">
        <v>719</v>
      </c>
      <c r="F838" s="41"/>
      <c r="G838" s="41"/>
    </row>
    <row r="839" spans="2:7" x14ac:dyDescent="0.25">
      <c r="B839">
        <v>2966</v>
      </c>
      <c r="C839" t="s">
        <v>1778</v>
      </c>
      <c r="D839" s="25">
        <v>1261</v>
      </c>
      <c r="E839" s="25" t="s">
        <v>719</v>
      </c>
      <c r="F839" s="41"/>
      <c r="G839" s="41"/>
    </row>
    <row r="840" spans="2:7" x14ac:dyDescent="0.25">
      <c r="B840">
        <v>2967</v>
      </c>
      <c r="C840" t="s">
        <v>1779</v>
      </c>
      <c r="D840" s="25">
        <v>1281</v>
      </c>
      <c r="E840" s="25" t="s">
        <v>725</v>
      </c>
      <c r="F840" s="51">
        <v>1283</v>
      </c>
      <c r="G840" s="51" t="s">
        <v>727</v>
      </c>
    </row>
    <row r="841" spans="2:7" x14ac:dyDescent="0.25">
      <c r="B841">
        <v>2967</v>
      </c>
      <c r="C841" t="s">
        <v>1779</v>
      </c>
      <c r="D841" s="25">
        <v>1281</v>
      </c>
      <c r="E841" s="25" t="s">
        <v>725</v>
      </c>
      <c r="F841" s="51">
        <v>1283</v>
      </c>
      <c r="G841" s="51" t="s">
        <v>727</v>
      </c>
    </row>
    <row r="842" spans="2:7" x14ac:dyDescent="0.25">
      <c r="B842">
        <v>2967</v>
      </c>
      <c r="C842" t="s">
        <v>1779</v>
      </c>
      <c r="D842" s="25">
        <v>1281</v>
      </c>
      <c r="E842" s="25" t="s">
        <v>725</v>
      </c>
      <c r="F842" s="51">
        <v>1283</v>
      </c>
      <c r="G842" s="51" t="s">
        <v>727</v>
      </c>
    </row>
    <row r="843" spans="2:7" x14ac:dyDescent="0.25">
      <c r="B843">
        <v>2967</v>
      </c>
      <c r="C843" t="s">
        <v>1779</v>
      </c>
      <c r="D843" s="25">
        <v>1281</v>
      </c>
      <c r="E843" s="25" t="s">
        <v>725</v>
      </c>
      <c r="F843" s="51">
        <v>1283</v>
      </c>
      <c r="G843" s="51" t="s">
        <v>727</v>
      </c>
    </row>
    <row r="844" spans="2:7" x14ac:dyDescent="0.25">
      <c r="B844">
        <v>2968</v>
      </c>
      <c r="C844" t="s">
        <v>1780</v>
      </c>
      <c r="D844" s="25">
        <v>1223</v>
      </c>
      <c r="E844" s="25" t="s">
        <v>707</v>
      </c>
      <c r="F844" s="51">
        <v>1224</v>
      </c>
      <c r="G844" s="51" t="s">
        <v>709</v>
      </c>
    </row>
    <row r="845" spans="2:7" x14ac:dyDescent="0.25">
      <c r="B845">
        <v>2968</v>
      </c>
      <c r="C845" t="s">
        <v>1780</v>
      </c>
      <c r="D845" s="25">
        <v>1223</v>
      </c>
      <c r="E845" s="25" t="s">
        <v>707</v>
      </c>
      <c r="F845" s="51">
        <v>1224</v>
      </c>
      <c r="G845" s="51" t="s">
        <v>709</v>
      </c>
    </row>
    <row r="846" spans="2:7" x14ac:dyDescent="0.25">
      <c r="B846">
        <v>2968</v>
      </c>
      <c r="C846" t="s">
        <v>1780</v>
      </c>
      <c r="D846" s="25">
        <v>1223</v>
      </c>
      <c r="E846" s="25" t="s">
        <v>707</v>
      </c>
      <c r="F846" s="51">
        <v>1224</v>
      </c>
      <c r="G846" s="51" t="s">
        <v>709</v>
      </c>
    </row>
    <row r="847" spans="2:7" x14ac:dyDescent="0.25">
      <c r="B847">
        <v>2968</v>
      </c>
      <c r="C847" t="s">
        <v>1780</v>
      </c>
      <c r="D847" s="25">
        <v>1223</v>
      </c>
      <c r="E847" s="25" t="s">
        <v>707</v>
      </c>
      <c r="F847" s="51">
        <v>1224</v>
      </c>
      <c r="G847" s="51" t="s">
        <v>709</v>
      </c>
    </row>
    <row r="848" spans="2:7" x14ac:dyDescent="0.25">
      <c r="B848">
        <v>2969</v>
      </c>
      <c r="C848" t="s">
        <v>1782</v>
      </c>
      <c r="D848" s="25">
        <v>1203</v>
      </c>
      <c r="E848" s="25" t="s">
        <v>703</v>
      </c>
      <c r="F848" s="10">
        <v>1208</v>
      </c>
      <c r="G848" s="51" t="s">
        <v>705</v>
      </c>
    </row>
    <row r="849" spans="2:7" x14ac:dyDescent="0.25">
      <c r="B849">
        <v>2969</v>
      </c>
      <c r="C849" t="s">
        <v>1782</v>
      </c>
      <c r="D849" s="25">
        <v>1203</v>
      </c>
      <c r="E849" s="25" t="s">
        <v>703</v>
      </c>
      <c r="F849" s="10">
        <v>1208</v>
      </c>
      <c r="G849" s="51" t="s">
        <v>705</v>
      </c>
    </row>
    <row r="850" spans="2:7" x14ac:dyDescent="0.25">
      <c r="B850">
        <v>2969</v>
      </c>
      <c r="C850" t="s">
        <v>1782</v>
      </c>
      <c r="D850" s="25">
        <v>1203</v>
      </c>
      <c r="E850" s="25" t="s">
        <v>703</v>
      </c>
      <c r="F850" s="10">
        <v>1208</v>
      </c>
      <c r="G850" s="51" t="s">
        <v>705</v>
      </c>
    </row>
    <row r="851" spans="2:7" x14ac:dyDescent="0.25">
      <c r="B851">
        <v>2969</v>
      </c>
      <c r="C851" t="s">
        <v>1782</v>
      </c>
      <c r="D851" s="25">
        <v>1203</v>
      </c>
      <c r="E851" s="25" t="s">
        <v>703</v>
      </c>
      <c r="F851" s="10">
        <v>1208</v>
      </c>
      <c r="G851" s="51" t="s">
        <v>705</v>
      </c>
    </row>
    <row r="852" spans="2:7" x14ac:dyDescent="0.25">
      <c r="B852">
        <v>9999</v>
      </c>
      <c r="C852" t="s">
        <v>1862</v>
      </c>
      <c r="D852" s="25">
        <v>0</v>
      </c>
      <c r="E852" s="41" t="s">
        <v>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7"/>
  <sheetViews>
    <sheetView topLeftCell="F1" workbookViewId="0">
      <selection activeCell="H3" sqref="H3:L9"/>
    </sheetView>
  </sheetViews>
  <sheetFormatPr defaultRowHeight="15" x14ac:dyDescent="0.25"/>
  <cols>
    <col min="2" max="2" width="29.42578125" customWidth="1"/>
    <col min="5" max="5" width="46.5703125" customWidth="1"/>
    <col min="9" max="9" width="64" bestFit="1" customWidth="1"/>
    <col min="12" max="12" width="55.7109375" bestFit="1" customWidth="1"/>
  </cols>
  <sheetData>
    <row r="1" spans="1:12" x14ac:dyDescent="0.25">
      <c r="A1" t="s">
        <v>1285</v>
      </c>
      <c r="B1" t="s">
        <v>1286</v>
      </c>
      <c r="C1" t="s">
        <v>1287</v>
      </c>
      <c r="D1" t="s">
        <v>1288</v>
      </c>
    </row>
    <row r="2" spans="1:12" x14ac:dyDescent="0.25">
      <c r="A2" s="10">
        <v>3600</v>
      </c>
      <c r="B2" s="10" t="s">
        <v>1289</v>
      </c>
      <c r="C2" s="10">
        <v>2600</v>
      </c>
      <c r="D2" s="10" t="s">
        <v>1289</v>
      </c>
    </row>
    <row r="3" spans="1:12" x14ac:dyDescent="0.25">
      <c r="A3" s="10">
        <v>3601</v>
      </c>
      <c r="B3" s="10" t="s">
        <v>1290</v>
      </c>
      <c r="C3" s="10">
        <v>2601</v>
      </c>
      <c r="D3" s="10" t="s">
        <v>1290</v>
      </c>
      <c r="H3" t="s">
        <v>2173</v>
      </c>
      <c r="I3" t="s">
        <v>1418</v>
      </c>
      <c r="J3" t="s">
        <v>1419</v>
      </c>
      <c r="K3" t="s">
        <v>2171</v>
      </c>
      <c r="L3" t="s">
        <v>2172</v>
      </c>
    </row>
    <row r="4" spans="1:12" x14ac:dyDescent="0.25">
      <c r="A4" s="10">
        <v>3602</v>
      </c>
      <c r="B4" s="10" t="s">
        <v>1291</v>
      </c>
      <c r="C4" s="10">
        <v>2602</v>
      </c>
      <c r="D4" s="10" t="s">
        <v>1291</v>
      </c>
      <c r="H4">
        <v>2687</v>
      </c>
      <c r="I4" t="s">
        <v>1420</v>
      </c>
      <c r="J4" t="s">
        <v>1421</v>
      </c>
      <c r="K4" s="25">
        <v>0</v>
      </c>
      <c r="L4" s="41" t="s">
        <v>87</v>
      </c>
    </row>
    <row r="5" spans="1:12" x14ac:dyDescent="0.25">
      <c r="A5" s="10">
        <v>3603</v>
      </c>
      <c r="B5" s="10" t="s">
        <v>1292</v>
      </c>
      <c r="C5" s="10">
        <v>2603</v>
      </c>
      <c r="D5" s="10" t="s">
        <v>1292</v>
      </c>
      <c r="H5">
        <v>2750</v>
      </c>
      <c r="I5" t="s">
        <v>1422</v>
      </c>
      <c r="J5" t="s">
        <v>1423</v>
      </c>
      <c r="K5" s="42">
        <v>103</v>
      </c>
      <c r="L5" s="19" t="s">
        <v>192</v>
      </c>
    </row>
    <row r="6" spans="1:12" x14ac:dyDescent="0.25">
      <c r="A6">
        <v>3604</v>
      </c>
      <c r="B6" t="s">
        <v>1293</v>
      </c>
      <c r="C6">
        <v>2604</v>
      </c>
      <c r="D6" t="s">
        <v>1293</v>
      </c>
      <c r="H6">
        <v>2779</v>
      </c>
      <c r="I6" t="s">
        <v>1424</v>
      </c>
      <c r="J6" t="s">
        <v>1423</v>
      </c>
      <c r="K6" s="42">
        <v>92</v>
      </c>
      <c r="L6" s="19" t="s">
        <v>176</v>
      </c>
    </row>
    <row r="7" spans="1:12" x14ac:dyDescent="0.25">
      <c r="A7">
        <v>3605</v>
      </c>
      <c r="B7" t="s">
        <v>1294</v>
      </c>
      <c r="C7">
        <v>2605</v>
      </c>
      <c r="D7" t="s">
        <v>1294</v>
      </c>
      <c r="H7">
        <v>2780</v>
      </c>
      <c r="I7" t="s">
        <v>1425</v>
      </c>
      <c r="J7" t="s">
        <v>1426</v>
      </c>
      <c r="K7" s="42">
        <v>103</v>
      </c>
      <c r="L7" s="19" t="s">
        <v>192</v>
      </c>
    </row>
    <row r="8" spans="1:12" x14ac:dyDescent="0.25">
      <c r="A8">
        <v>3606</v>
      </c>
      <c r="B8" t="s">
        <v>1295</v>
      </c>
      <c r="C8">
        <v>2606</v>
      </c>
      <c r="D8" t="s">
        <v>1295</v>
      </c>
      <c r="H8">
        <v>2789</v>
      </c>
      <c r="I8" t="s">
        <v>1427</v>
      </c>
      <c r="J8" t="s">
        <v>1426</v>
      </c>
      <c r="K8" s="42">
        <v>105</v>
      </c>
      <c r="L8" s="41" t="s">
        <v>194</v>
      </c>
    </row>
    <row r="9" spans="1:12" x14ac:dyDescent="0.25">
      <c r="A9">
        <v>3607</v>
      </c>
      <c r="B9" t="s">
        <v>1296</v>
      </c>
      <c r="C9">
        <v>2607</v>
      </c>
      <c r="D9" t="s">
        <v>1296</v>
      </c>
      <c r="H9">
        <v>2746</v>
      </c>
      <c r="I9" t="s">
        <v>1428</v>
      </c>
      <c r="J9" t="s">
        <v>1421</v>
      </c>
      <c r="K9" s="42">
        <v>318</v>
      </c>
      <c r="L9" s="10" t="s">
        <v>443</v>
      </c>
    </row>
    <row r="10" spans="1:12" x14ac:dyDescent="0.25">
      <c r="A10">
        <v>3608</v>
      </c>
      <c r="B10" t="s">
        <v>1297</v>
      </c>
      <c r="C10">
        <v>2608</v>
      </c>
      <c r="D10" t="s">
        <v>1297</v>
      </c>
    </row>
    <row r="11" spans="1:12" x14ac:dyDescent="0.25">
      <c r="A11">
        <v>3609</v>
      </c>
      <c r="B11" t="s">
        <v>1298</v>
      </c>
      <c r="C11">
        <v>2609</v>
      </c>
      <c r="D11" t="s">
        <v>1298</v>
      </c>
    </row>
    <row r="12" spans="1:12" x14ac:dyDescent="0.25">
      <c r="A12">
        <v>3610</v>
      </c>
      <c r="B12" t="s">
        <v>1299</v>
      </c>
      <c r="C12">
        <v>2610</v>
      </c>
      <c r="D12" t="s">
        <v>1299</v>
      </c>
    </row>
    <row r="13" spans="1:12" x14ac:dyDescent="0.25">
      <c r="A13">
        <v>3611</v>
      </c>
      <c r="B13" t="s">
        <v>1300</v>
      </c>
      <c r="C13">
        <v>2611</v>
      </c>
      <c r="D13" t="s">
        <v>1300</v>
      </c>
    </row>
    <row r="14" spans="1:12" x14ac:dyDescent="0.25">
      <c r="A14">
        <v>3612</v>
      </c>
      <c r="B14" t="s">
        <v>1301</v>
      </c>
      <c r="C14">
        <v>2612</v>
      </c>
      <c r="D14" t="s">
        <v>1301</v>
      </c>
    </row>
    <row r="15" spans="1:12" x14ac:dyDescent="0.25">
      <c r="A15">
        <v>3631</v>
      </c>
      <c r="B15" t="s">
        <v>1302</v>
      </c>
      <c r="C15">
        <v>2631</v>
      </c>
      <c r="D15" t="s">
        <v>1302</v>
      </c>
    </row>
    <row r="16" spans="1:12" x14ac:dyDescent="0.25">
      <c r="A16">
        <v>3633</v>
      </c>
      <c r="B16" t="s">
        <v>1303</v>
      </c>
      <c r="C16">
        <v>2633</v>
      </c>
      <c r="D16" t="s">
        <v>1303</v>
      </c>
    </row>
    <row r="17" spans="1:4" x14ac:dyDescent="0.25">
      <c r="A17">
        <v>3634</v>
      </c>
      <c r="B17" t="s">
        <v>1304</v>
      </c>
      <c r="C17">
        <v>2634</v>
      </c>
      <c r="D17" t="s">
        <v>1304</v>
      </c>
    </row>
    <row r="18" spans="1:4" x14ac:dyDescent="0.25">
      <c r="A18">
        <v>3635</v>
      </c>
      <c r="B18" t="s">
        <v>1305</v>
      </c>
      <c r="C18">
        <v>2635</v>
      </c>
      <c r="D18" t="s">
        <v>1305</v>
      </c>
    </row>
    <row r="19" spans="1:4" x14ac:dyDescent="0.25">
      <c r="A19">
        <v>3636</v>
      </c>
      <c r="B19" t="s">
        <v>1306</v>
      </c>
      <c r="C19">
        <v>2636</v>
      </c>
      <c r="D19" t="s">
        <v>1306</v>
      </c>
    </row>
    <row r="20" spans="1:4" x14ac:dyDescent="0.25">
      <c r="A20">
        <v>3638</v>
      </c>
      <c r="B20" t="s">
        <v>1307</v>
      </c>
      <c r="C20">
        <v>2638</v>
      </c>
      <c r="D20" t="s">
        <v>1307</v>
      </c>
    </row>
    <row r="21" spans="1:4" x14ac:dyDescent="0.25">
      <c r="A21">
        <v>3639</v>
      </c>
      <c r="B21" t="s">
        <v>1308</v>
      </c>
      <c r="C21">
        <v>2639</v>
      </c>
      <c r="D21" t="s">
        <v>1308</v>
      </c>
    </row>
    <row r="22" spans="1:4" x14ac:dyDescent="0.25">
      <c r="A22">
        <v>3640</v>
      </c>
      <c r="B22" t="s">
        <v>1309</v>
      </c>
      <c r="C22">
        <v>2640</v>
      </c>
      <c r="D22" t="s">
        <v>1309</v>
      </c>
    </row>
    <row r="23" spans="1:4" x14ac:dyDescent="0.25">
      <c r="A23">
        <v>3641</v>
      </c>
      <c r="B23" t="s">
        <v>1310</v>
      </c>
      <c r="C23">
        <v>2038</v>
      </c>
      <c r="D23" t="s">
        <v>1310</v>
      </c>
    </row>
    <row r="24" spans="1:4" x14ac:dyDescent="0.25">
      <c r="A24">
        <v>3642</v>
      </c>
      <c r="B24" t="s">
        <v>1311</v>
      </c>
      <c r="C24">
        <v>2642</v>
      </c>
      <c r="D24" t="s">
        <v>1311</v>
      </c>
    </row>
    <row r="25" spans="1:4" x14ac:dyDescent="0.25">
      <c r="A25">
        <v>3643</v>
      </c>
      <c r="B25" t="s">
        <v>1312</v>
      </c>
      <c r="C25">
        <v>2643</v>
      </c>
      <c r="D25" t="s">
        <v>1312</v>
      </c>
    </row>
    <row r="26" spans="1:4" x14ac:dyDescent="0.25">
      <c r="A26">
        <v>3644</v>
      </c>
      <c r="B26" t="s">
        <v>1313</v>
      </c>
      <c r="C26">
        <v>2644</v>
      </c>
      <c r="D26" t="s">
        <v>1313</v>
      </c>
    </row>
    <row r="27" spans="1:4" x14ac:dyDescent="0.25">
      <c r="A27">
        <v>3645</v>
      </c>
      <c r="B27" t="s">
        <v>1314</v>
      </c>
      <c r="C27">
        <v>2645</v>
      </c>
      <c r="D27" t="s">
        <v>1314</v>
      </c>
    </row>
    <row r="28" spans="1:4" x14ac:dyDescent="0.25">
      <c r="A28">
        <v>3646</v>
      </c>
      <c r="B28" t="s">
        <v>1315</v>
      </c>
      <c r="C28">
        <v>2646</v>
      </c>
      <c r="D28" t="s">
        <v>1315</v>
      </c>
    </row>
    <row r="29" spans="1:4" x14ac:dyDescent="0.25">
      <c r="A29">
        <v>3648</v>
      </c>
      <c r="B29" t="s">
        <v>1316</v>
      </c>
      <c r="C29">
        <v>2648</v>
      </c>
      <c r="D29" t="s">
        <v>1316</v>
      </c>
    </row>
    <row r="30" spans="1:4" x14ac:dyDescent="0.25">
      <c r="A30">
        <v>3649</v>
      </c>
      <c r="B30" t="s">
        <v>1317</v>
      </c>
      <c r="C30">
        <v>2649</v>
      </c>
      <c r="D30" t="s">
        <v>1317</v>
      </c>
    </row>
    <row r="31" spans="1:4" x14ac:dyDescent="0.25">
      <c r="A31" s="10">
        <v>3650</v>
      </c>
      <c r="B31" s="10" t="s">
        <v>1318</v>
      </c>
      <c r="C31" s="10">
        <v>2650</v>
      </c>
      <c r="D31" s="10" t="s">
        <v>1319</v>
      </c>
    </row>
    <row r="32" spans="1:4" x14ac:dyDescent="0.25">
      <c r="A32">
        <v>3651</v>
      </c>
      <c r="B32" t="s">
        <v>1320</v>
      </c>
      <c r="C32">
        <v>2651</v>
      </c>
      <c r="D32" t="s">
        <v>1320</v>
      </c>
    </row>
    <row r="33" spans="1:4" x14ac:dyDescent="0.25">
      <c r="A33">
        <v>3652</v>
      </c>
      <c r="B33" t="s">
        <v>1321</v>
      </c>
      <c r="C33">
        <v>2652</v>
      </c>
      <c r="D33" t="s">
        <v>1321</v>
      </c>
    </row>
    <row r="34" spans="1:4" x14ac:dyDescent="0.25">
      <c r="A34">
        <v>3653</v>
      </c>
      <c r="B34" t="s">
        <v>1322</v>
      </c>
      <c r="C34">
        <v>2653</v>
      </c>
      <c r="D34" t="s">
        <v>1322</v>
      </c>
    </row>
    <row r="35" spans="1:4" x14ac:dyDescent="0.25">
      <c r="A35">
        <v>3654</v>
      </c>
      <c r="B35" t="s">
        <v>1323</v>
      </c>
      <c r="C35">
        <v>2654</v>
      </c>
      <c r="D35" t="s">
        <v>1323</v>
      </c>
    </row>
    <row r="36" spans="1:4" x14ac:dyDescent="0.25">
      <c r="A36">
        <v>3671</v>
      </c>
      <c r="B36" t="s">
        <v>1324</v>
      </c>
      <c r="C36">
        <v>2671</v>
      </c>
      <c r="D36" t="s">
        <v>1324</v>
      </c>
    </row>
    <row r="37" spans="1:4" x14ac:dyDescent="0.25">
      <c r="A37">
        <v>3672</v>
      </c>
      <c r="B37" t="s">
        <v>1325</v>
      </c>
      <c r="C37">
        <v>2672</v>
      </c>
      <c r="D37" t="s">
        <v>1325</v>
      </c>
    </row>
    <row r="38" spans="1:4" x14ac:dyDescent="0.25">
      <c r="A38">
        <v>3674</v>
      </c>
      <c r="B38" t="s">
        <v>1326</v>
      </c>
      <c r="C38">
        <v>2674</v>
      </c>
      <c r="D38" t="s">
        <v>1326</v>
      </c>
    </row>
    <row r="39" spans="1:4" x14ac:dyDescent="0.25">
      <c r="A39">
        <v>3675</v>
      </c>
      <c r="B39" t="s">
        <v>1327</v>
      </c>
      <c r="C39">
        <v>2040</v>
      </c>
      <c r="D39" t="s">
        <v>1327</v>
      </c>
    </row>
    <row r="40" spans="1:4" x14ac:dyDescent="0.25">
      <c r="A40">
        <v>3677</v>
      </c>
      <c r="B40" t="s">
        <v>1328</v>
      </c>
      <c r="C40">
        <v>2677</v>
      </c>
      <c r="D40" t="s">
        <v>1328</v>
      </c>
    </row>
    <row r="41" spans="1:4" x14ac:dyDescent="0.25">
      <c r="A41">
        <v>3678</v>
      </c>
      <c r="B41" t="s">
        <v>1329</v>
      </c>
      <c r="C41">
        <v>2678</v>
      </c>
      <c r="D41" t="s">
        <v>1329</v>
      </c>
    </row>
    <row r="42" spans="1:4" x14ac:dyDescent="0.25">
      <c r="A42">
        <v>3679</v>
      </c>
      <c r="B42" t="s">
        <v>1330</v>
      </c>
      <c r="C42">
        <v>2679</v>
      </c>
      <c r="D42" t="s">
        <v>1331</v>
      </c>
    </row>
    <row r="43" spans="1:4" x14ac:dyDescent="0.25">
      <c r="A43">
        <v>3680</v>
      </c>
      <c r="B43" t="s">
        <v>1332</v>
      </c>
      <c r="C43">
        <v>2680</v>
      </c>
      <c r="D43" t="s">
        <v>1332</v>
      </c>
    </row>
    <row r="44" spans="1:4" x14ac:dyDescent="0.25">
      <c r="A44">
        <v>3682</v>
      </c>
      <c r="B44" t="s">
        <v>1333</v>
      </c>
      <c r="C44">
        <v>2682</v>
      </c>
      <c r="D44" t="s">
        <v>1333</v>
      </c>
    </row>
    <row r="45" spans="1:4" x14ac:dyDescent="0.25">
      <c r="A45">
        <v>3683</v>
      </c>
      <c r="B45" t="s">
        <v>1334</v>
      </c>
      <c r="C45">
        <v>2683</v>
      </c>
      <c r="D45" t="s">
        <v>1334</v>
      </c>
    </row>
    <row r="46" spans="1:4" x14ac:dyDescent="0.25">
      <c r="A46">
        <v>3684</v>
      </c>
      <c r="B46" t="s">
        <v>1335</v>
      </c>
      <c r="C46">
        <v>2684</v>
      </c>
      <c r="D46" t="s">
        <v>1335</v>
      </c>
    </row>
    <row r="47" spans="1:4" x14ac:dyDescent="0.25">
      <c r="A47">
        <v>3685</v>
      </c>
      <c r="B47" t="s">
        <v>1336</v>
      </c>
      <c r="C47">
        <v>2685</v>
      </c>
      <c r="D47" t="s">
        <v>1336</v>
      </c>
    </row>
    <row r="48" spans="1:4" x14ac:dyDescent="0.25">
      <c r="A48">
        <v>3686</v>
      </c>
      <c r="B48" t="s">
        <v>1337</v>
      </c>
      <c r="C48">
        <v>2686</v>
      </c>
      <c r="D48" t="s">
        <v>1337</v>
      </c>
    </row>
    <row r="49" spans="1:6" x14ac:dyDescent="0.25">
      <c r="A49" s="38">
        <v>3687</v>
      </c>
      <c r="B49" s="38" t="s">
        <v>1338</v>
      </c>
      <c r="C49" s="38">
        <v>2687</v>
      </c>
      <c r="D49" s="38" t="s">
        <v>1338</v>
      </c>
      <c r="E49" s="38"/>
      <c r="F49" s="38"/>
    </row>
    <row r="50" spans="1:6" x14ac:dyDescent="0.25">
      <c r="A50">
        <v>3688</v>
      </c>
      <c r="B50" t="s">
        <v>1339</v>
      </c>
      <c r="C50">
        <v>2688</v>
      </c>
      <c r="D50" t="s">
        <v>1339</v>
      </c>
    </row>
    <row r="51" spans="1:6" x14ac:dyDescent="0.25">
      <c r="A51">
        <v>3689</v>
      </c>
      <c r="B51" t="s">
        <v>1340</v>
      </c>
      <c r="C51">
        <v>2689</v>
      </c>
      <c r="D51" t="s">
        <v>1340</v>
      </c>
    </row>
    <row r="52" spans="1:6" x14ac:dyDescent="0.25">
      <c r="A52">
        <v>3690</v>
      </c>
      <c r="B52" t="s">
        <v>1341</v>
      </c>
      <c r="C52">
        <v>2690</v>
      </c>
      <c r="D52" t="s">
        <v>1341</v>
      </c>
    </row>
    <row r="53" spans="1:6" x14ac:dyDescent="0.25">
      <c r="A53">
        <v>3691</v>
      </c>
      <c r="B53" t="s">
        <v>1342</v>
      </c>
      <c r="C53">
        <v>2691</v>
      </c>
      <c r="D53" t="s">
        <v>1342</v>
      </c>
    </row>
    <row r="54" spans="1:6" x14ac:dyDescent="0.25">
      <c r="A54">
        <v>3692</v>
      </c>
      <c r="B54" t="s">
        <v>1343</v>
      </c>
      <c r="C54">
        <v>2692</v>
      </c>
      <c r="D54" t="s">
        <v>1343</v>
      </c>
    </row>
    <row r="55" spans="1:6" x14ac:dyDescent="0.25">
      <c r="A55">
        <v>3699</v>
      </c>
      <c r="B55" t="s">
        <v>1344</v>
      </c>
      <c r="C55">
        <v>2699</v>
      </c>
      <c r="D55" t="s">
        <v>1344</v>
      </c>
    </row>
    <row r="56" spans="1:6" x14ac:dyDescent="0.25">
      <c r="A56">
        <v>3709</v>
      </c>
      <c r="B56" t="s">
        <v>1345</v>
      </c>
      <c r="C56">
        <v>2709</v>
      </c>
      <c r="D56" t="s">
        <v>1345</v>
      </c>
    </row>
    <row r="57" spans="1:6" x14ac:dyDescent="0.25">
      <c r="A57">
        <v>3718</v>
      </c>
      <c r="B57" t="s">
        <v>1346</v>
      </c>
      <c r="C57">
        <v>2718</v>
      </c>
      <c r="D57" t="s">
        <v>1346</v>
      </c>
    </row>
    <row r="58" spans="1:6" x14ac:dyDescent="0.25">
      <c r="A58">
        <v>3719</v>
      </c>
      <c r="B58" t="s">
        <v>1347</v>
      </c>
      <c r="C58">
        <v>2719</v>
      </c>
      <c r="D58" t="s">
        <v>1347</v>
      </c>
    </row>
    <row r="59" spans="1:6" x14ac:dyDescent="0.25">
      <c r="A59">
        <v>3720</v>
      </c>
      <c r="B59" t="s">
        <v>1348</v>
      </c>
      <c r="C59">
        <v>2720</v>
      </c>
      <c r="D59" t="s">
        <v>1348</v>
      </c>
    </row>
    <row r="60" spans="1:6" x14ac:dyDescent="0.25">
      <c r="A60">
        <v>3725</v>
      </c>
      <c r="B60" t="s">
        <v>1349</v>
      </c>
      <c r="C60">
        <v>2725</v>
      </c>
      <c r="D60" t="s">
        <v>1349</v>
      </c>
    </row>
    <row r="61" spans="1:6" x14ac:dyDescent="0.25">
      <c r="A61">
        <v>3730</v>
      </c>
      <c r="B61" t="s">
        <v>1350</v>
      </c>
      <c r="C61">
        <v>2730</v>
      </c>
      <c r="D61" t="s">
        <v>1350</v>
      </c>
    </row>
    <row r="62" spans="1:6" x14ac:dyDescent="0.25">
      <c r="A62">
        <v>3731</v>
      </c>
      <c r="B62" t="s">
        <v>1351</v>
      </c>
      <c r="C62">
        <v>2731</v>
      </c>
      <c r="D62" t="s">
        <v>1351</v>
      </c>
    </row>
    <row r="63" spans="1:6" x14ac:dyDescent="0.25">
      <c r="A63">
        <v>3739</v>
      </c>
      <c r="B63" t="s">
        <v>1352</v>
      </c>
      <c r="C63">
        <v>2178</v>
      </c>
      <c r="D63" t="s">
        <v>1352</v>
      </c>
    </row>
    <row r="64" spans="1:6" x14ac:dyDescent="0.25">
      <c r="A64">
        <v>3740</v>
      </c>
      <c r="B64" t="s">
        <v>1353</v>
      </c>
      <c r="C64">
        <v>2740</v>
      </c>
      <c r="D64" t="s">
        <v>1353</v>
      </c>
    </row>
    <row r="65" spans="1:8" x14ac:dyDescent="0.25">
      <c r="A65">
        <v>3741</v>
      </c>
      <c r="B65" t="s">
        <v>1354</v>
      </c>
      <c r="C65">
        <v>2741</v>
      </c>
      <c r="D65" t="s">
        <v>1354</v>
      </c>
    </row>
    <row r="66" spans="1:8" x14ac:dyDescent="0.25">
      <c r="A66">
        <v>3742</v>
      </c>
      <c r="B66" t="s">
        <v>1355</v>
      </c>
      <c r="C66">
        <v>2742</v>
      </c>
      <c r="D66" t="s">
        <v>1355</v>
      </c>
    </row>
    <row r="67" spans="1:8" x14ac:dyDescent="0.25">
      <c r="A67" s="10">
        <v>3743</v>
      </c>
      <c r="B67" s="10" t="s">
        <v>1356</v>
      </c>
      <c r="C67" s="10">
        <v>2743</v>
      </c>
      <c r="D67" s="10" t="s">
        <v>1356</v>
      </c>
    </row>
    <row r="68" spans="1:8" x14ac:dyDescent="0.25">
      <c r="A68">
        <v>3744</v>
      </c>
      <c r="B68" t="s">
        <v>1357</v>
      </c>
      <c r="C68">
        <v>2744</v>
      </c>
      <c r="D68" t="s">
        <v>1357</v>
      </c>
    </row>
    <row r="69" spans="1:8" x14ac:dyDescent="0.25">
      <c r="A69">
        <v>3745</v>
      </c>
      <c r="B69" t="s">
        <v>1358</v>
      </c>
      <c r="C69">
        <v>2745</v>
      </c>
      <c r="D69" t="s">
        <v>1358</v>
      </c>
    </row>
    <row r="70" spans="1:8" x14ac:dyDescent="0.25">
      <c r="A70">
        <v>3746</v>
      </c>
      <c r="B70" t="s">
        <v>1359</v>
      </c>
      <c r="C70" s="38">
        <v>2746</v>
      </c>
      <c r="D70" s="38" t="s">
        <v>1359</v>
      </c>
      <c r="E70" s="38"/>
      <c r="F70" s="38"/>
      <c r="G70" s="38"/>
    </row>
    <row r="71" spans="1:8" x14ac:dyDescent="0.25">
      <c r="A71">
        <v>3747</v>
      </c>
      <c r="B71" t="s">
        <v>1360</v>
      </c>
      <c r="C71">
        <v>2747</v>
      </c>
      <c r="D71" t="s">
        <v>1360</v>
      </c>
    </row>
    <row r="72" spans="1:8" x14ac:dyDescent="0.25">
      <c r="A72" s="10">
        <v>3748</v>
      </c>
      <c r="B72" s="10" t="s">
        <v>1361</v>
      </c>
      <c r="C72" s="10">
        <v>2743</v>
      </c>
      <c r="D72" s="10" t="s">
        <v>1356</v>
      </c>
    </row>
    <row r="73" spans="1:8" x14ac:dyDescent="0.25">
      <c r="A73">
        <v>3749</v>
      </c>
      <c r="B73" t="s">
        <v>1362</v>
      </c>
      <c r="C73">
        <v>2749</v>
      </c>
      <c r="D73" t="s">
        <v>1362</v>
      </c>
    </row>
    <row r="74" spans="1:8" x14ac:dyDescent="0.25">
      <c r="A74">
        <v>3750</v>
      </c>
      <c r="B74" t="s">
        <v>1363</v>
      </c>
      <c r="C74" s="38">
        <v>2750</v>
      </c>
      <c r="D74" s="38" t="s">
        <v>1363</v>
      </c>
      <c r="E74" s="38"/>
      <c r="F74" s="38"/>
      <c r="G74" s="38"/>
      <c r="H74" s="38"/>
    </row>
    <row r="75" spans="1:8" x14ac:dyDescent="0.25">
      <c r="A75">
        <v>3751</v>
      </c>
      <c r="B75" t="s">
        <v>1364</v>
      </c>
      <c r="C75">
        <v>2751</v>
      </c>
      <c r="D75" t="s">
        <v>1364</v>
      </c>
    </row>
    <row r="76" spans="1:8" x14ac:dyDescent="0.25">
      <c r="A76">
        <v>3752</v>
      </c>
      <c r="B76" t="s">
        <v>1365</v>
      </c>
      <c r="C76">
        <v>2752</v>
      </c>
      <c r="D76" t="s">
        <v>1365</v>
      </c>
    </row>
    <row r="77" spans="1:8" x14ac:dyDescent="0.25">
      <c r="A77">
        <v>3753</v>
      </c>
      <c r="B77" t="s">
        <v>1366</v>
      </c>
      <c r="C77">
        <v>2753</v>
      </c>
      <c r="D77" t="s">
        <v>1366</v>
      </c>
    </row>
    <row r="78" spans="1:8" x14ac:dyDescent="0.25">
      <c r="A78">
        <v>3756</v>
      </c>
      <c r="B78" t="s">
        <v>1367</v>
      </c>
      <c r="C78">
        <v>2756</v>
      </c>
      <c r="D78" t="s">
        <v>1367</v>
      </c>
    </row>
    <row r="79" spans="1:8" x14ac:dyDescent="0.25">
      <c r="A79">
        <v>3757</v>
      </c>
      <c r="B79" t="s">
        <v>1368</v>
      </c>
      <c r="C79">
        <v>2757</v>
      </c>
      <c r="D79" t="s">
        <v>1368</v>
      </c>
    </row>
    <row r="80" spans="1:8" x14ac:dyDescent="0.25">
      <c r="A80">
        <v>3758</v>
      </c>
      <c r="B80" t="s">
        <v>1369</v>
      </c>
      <c r="C80">
        <v>2758</v>
      </c>
      <c r="D80" t="s">
        <v>1369</v>
      </c>
    </row>
    <row r="81" spans="1:4" x14ac:dyDescent="0.25">
      <c r="A81">
        <v>3759</v>
      </c>
      <c r="B81" t="s">
        <v>1370</v>
      </c>
      <c r="C81">
        <v>2195</v>
      </c>
      <c r="D81" t="s">
        <v>1371</v>
      </c>
    </row>
    <row r="82" spans="1:4" x14ac:dyDescent="0.25">
      <c r="A82">
        <v>3760</v>
      </c>
      <c r="B82" t="s">
        <v>1372</v>
      </c>
      <c r="C82">
        <v>2190</v>
      </c>
      <c r="D82" t="s">
        <v>1373</v>
      </c>
    </row>
    <row r="83" spans="1:4" x14ac:dyDescent="0.25">
      <c r="A83" s="10">
        <v>3761</v>
      </c>
      <c r="B83" s="10" t="s">
        <v>1374</v>
      </c>
      <c r="C83" s="10">
        <v>2761</v>
      </c>
      <c r="D83" s="10" t="s">
        <v>1375</v>
      </c>
    </row>
    <row r="84" spans="1:4" x14ac:dyDescent="0.25">
      <c r="A84">
        <v>3762</v>
      </c>
      <c r="B84" t="s">
        <v>1376</v>
      </c>
      <c r="C84">
        <v>2762</v>
      </c>
      <c r="D84" t="s">
        <v>1376</v>
      </c>
    </row>
    <row r="85" spans="1:4" x14ac:dyDescent="0.25">
      <c r="A85" s="10">
        <v>3763</v>
      </c>
      <c r="B85" s="10" t="s">
        <v>1377</v>
      </c>
      <c r="C85" s="10">
        <v>2763</v>
      </c>
      <c r="D85" s="10" t="s">
        <v>1378</v>
      </c>
    </row>
    <row r="86" spans="1:4" x14ac:dyDescent="0.25">
      <c r="A86" s="10">
        <v>3764</v>
      </c>
      <c r="B86" s="10" t="s">
        <v>1379</v>
      </c>
      <c r="C86" s="10">
        <v>2764</v>
      </c>
      <c r="D86" s="10" t="s">
        <v>1380</v>
      </c>
    </row>
    <row r="87" spans="1:4" x14ac:dyDescent="0.25">
      <c r="A87" s="10">
        <v>3765</v>
      </c>
      <c r="B87" s="10" t="s">
        <v>1381</v>
      </c>
      <c r="C87" s="10">
        <v>2786</v>
      </c>
      <c r="D87" s="10" t="s">
        <v>1382</v>
      </c>
    </row>
    <row r="88" spans="1:4" x14ac:dyDescent="0.25">
      <c r="A88" s="10">
        <v>3766</v>
      </c>
      <c r="B88" s="10" t="s">
        <v>1383</v>
      </c>
      <c r="C88" s="10">
        <v>2650</v>
      </c>
      <c r="D88" s="10" t="s">
        <v>1319</v>
      </c>
    </row>
    <row r="89" spans="1:4" x14ac:dyDescent="0.25">
      <c r="A89" s="10">
        <v>3771</v>
      </c>
      <c r="B89" s="10" t="s">
        <v>1384</v>
      </c>
      <c r="C89" s="10">
        <v>2771</v>
      </c>
      <c r="D89" s="10" t="s">
        <v>1385</v>
      </c>
    </row>
    <row r="90" spans="1:4" x14ac:dyDescent="0.25">
      <c r="A90" s="10">
        <v>3772</v>
      </c>
      <c r="B90" s="10" t="s">
        <v>1386</v>
      </c>
      <c r="C90" s="10">
        <v>2772</v>
      </c>
      <c r="D90" s="10" t="s">
        <v>1387</v>
      </c>
    </row>
    <row r="91" spans="1:4" x14ac:dyDescent="0.25">
      <c r="A91">
        <v>3773</v>
      </c>
      <c r="B91" t="s">
        <v>1388</v>
      </c>
      <c r="C91">
        <v>2773</v>
      </c>
      <c r="D91" t="s">
        <v>1388</v>
      </c>
    </row>
    <row r="92" spans="1:4" x14ac:dyDescent="0.25">
      <c r="A92" s="10">
        <v>3774</v>
      </c>
      <c r="B92" s="10" t="s">
        <v>1389</v>
      </c>
      <c r="C92" s="10">
        <v>2774</v>
      </c>
      <c r="D92" s="10" t="s">
        <v>1390</v>
      </c>
    </row>
    <row r="93" spans="1:4" x14ac:dyDescent="0.25">
      <c r="A93" s="10">
        <v>3775</v>
      </c>
      <c r="B93" s="10" t="s">
        <v>1391</v>
      </c>
      <c r="C93" s="10">
        <v>2761</v>
      </c>
      <c r="D93" s="10" t="s">
        <v>1375</v>
      </c>
    </row>
    <row r="94" spans="1:4" x14ac:dyDescent="0.25">
      <c r="A94">
        <v>3776</v>
      </c>
      <c r="B94" t="s">
        <v>1392</v>
      </c>
      <c r="C94">
        <v>2776</v>
      </c>
      <c r="D94" t="s">
        <v>1392</v>
      </c>
    </row>
    <row r="95" spans="1:4" x14ac:dyDescent="0.25">
      <c r="A95">
        <v>3777</v>
      </c>
      <c r="B95" t="s">
        <v>1393</v>
      </c>
      <c r="C95">
        <v>2777</v>
      </c>
      <c r="D95" t="s">
        <v>1393</v>
      </c>
    </row>
    <row r="96" spans="1:4" x14ac:dyDescent="0.25">
      <c r="A96">
        <v>3778</v>
      </c>
      <c r="B96" t="s">
        <v>1394</v>
      </c>
      <c r="C96">
        <v>2778</v>
      </c>
      <c r="D96" t="s">
        <v>1394</v>
      </c>
    </row>
    <row r="97" spans="1:7" x14ac:dyDescent="0.25">
      <c r="A97" s="10">
        <v>3779</v>
      </c>
      <c r="B97" s="10" t="s">
        <v>1395</v>
      </c>
      <c r="C97" s="38">
        <v>2779</v>
      </c>
      <c r="D97" s="38" t="s">
        <v>1395</v>
      </c>
      <c r="E97" s="38"/>
      <c r="F97" s="38"/>
    </row>
    <row r="98" spans="1:7" x14ac:dyDescent="0.25">
      <c r="A98" s="10">
        <v>3780</v>
      </c>
      <c r="B98" s="10" t="s">
        <v>1396</v>
      </c>
      <c r="C98" s="38">
        <v>2780</v>
      </c>
      <c r="D98" s="38" t="s">
        <v>1396</v>
      </c>
      <c r="E98" s="38"/>
      <c r="F98" s="38"/>
    </row>
    <row r="99" spans="1:7" x14ac:dyDescent="0.25">
      <c r="A99" s="10">
        <v>3781</v>
      </c>
      <c r="B99" s="10" t="s">
        <v>1397</v>
      </c>
      <c r="C99" s="10">
        <v>2781</v>
      </c>
      <c r="D99" s="10" t="s">
        <v>1398</v>
      </c>
    </row>
    <row r="100" spans="1:7" x14ac:dyDescent="0.25">
      <c r="A100">
        <v>3782</v>
      </c>
      <c r="B100" t="s">
        <v>1399</v>
      </c>
      <c r="C100">
        <v>2782</v>
      </c>
      <c r="D100" t="s">
        <v>1399</v>
      </c>
    </row>
    <row r="101" spans="1:7" x14ac:dyDescent="0.25">
      <c r="A101" s="10">
        <v>3783</v>
      </c>
      <c r="B101" s="10" t="s">
        <v>1400</v>
      </c>
      <c r="C101" s="10">
        <v>2783</v>
      </c>
      <c r="D101" s="10" t="s">
        <v>1401</v>
      </c>
    </row>
    <row r="102" spans="1:7" x14ac:dyDescent="0.25">
      <c r="A102">
        <v>3784</v>
      </c>
      <c r="B102" t="s">
        <v>1402</v>
      </c>
      <c r="C102">
        <v>2784</v>
      </c>
      <c r="D102" t="s">
        <v>1402</v>
      </c>
    </row>
    <row r="103" spans="1:7" x14ac:dyDescent="0.25">
      <c r="A103">
        <v>3785</v>
      </c>
      <c r="B103" t="s">
        <v>1403</v>
      </c>
      <c r="C103">
        <v>2785</v>
      </c>
      <c r="D103" t="s">
        <v>1403</v>
      </c>
    </row>
    <row r="104" spans="1:7" x14ac:dyDescent="0.25">
      <c r="A104" s="10">
        <v>3786</v>
      </c>
      <c r="B104" s="10" t="s">
        <v>1382</v>
      </c>
      <c r="C104" s="10">
        <v>2786</v>
      </c>
      <c r="D104" s="10" t="s">
        <v>1382</v>
      </c>
    </row>
    <row r="105" spans="1:7" x14ac:dyDescent="0.25">
      <c r="A105" s="10">
        <v>3787</v>
      </c>
      <c r="B105" s="10" t="s">
        <v>1404</v>
      </c>
      <c r="C105" s="10">
        <v>2763</v>
      </c>
      <c r="D105" s="10" t="s">
        <v>1378</v>
      </c>
    </row>
    <row r="106" spans="1:7" x14ac:dyDescent="0.25">
      <c r="A106" s="10">
        <v>3788</v>
      </c>
      <c r="B106" s="10" t="s">
        <v>1405</v>
      </c>
      <c r="C106" s="10">
        <v>2763</v>
      </c>
      <c r="D106" s="10" t="s">
        <v>1378</v>
      </c>
    </row>
    <row r="107" spans="1:7" x14ac:dyDescent="0.25">
      <c r="A107">
        <v>3789</v>
      </c>
      <c r="B107" t="s">
        <v>1331</v>
      </c>
      <c r="C107" s="38">
        <v>2789</v>
      </c>
      <c r="D107" s="38" t="s">
        <v>1331</v>
      </c>
      <c r="E107" s="38"/>
      <c r="F107" s="38"/>
      <c r="G107" s="38"/>
    </row>
    <row r="108" spans="1:7" x14ac:dyDescent="0.25">
      <c r="A108" s="10">
        <v>3790</v>
      </c>
      <c r="B108" s="10" t="s">
        <v>1406</v>
      </c>
      <c r="C108" s="10">
        <v>2764</v>
      </c>
      <c r="D108" s="10" t="s">
        <v>1380</v>
      </c>
    </row>
    <row r="109" spans="1:7" x14ac:dyDescent="0.25">
      <c r="A109">
        <v>3791</v>
      </c>
      <c r="B109" t="s">
        <v>1407</v>
      </c>
      <c r="C109">
        <v>2791</v>
      </c>
      <c r="D109" t="s">
        <v>1407</v>
      </c>
    </row>
    <row r="110" spans="1:7" x14ac:dyDescent="0.25">
      <c r="A110">
        <v>3792</v>
      </c>
      <c r="B110" t="s">
        <v>1408</v>
      </c>
      <c r="C110">
        <v>2792</v>
      </c>
      <c r="D110" t="s">
        <v>1408</v>
      </c>
    </row>
    <row r="111" spans="1:7" x14ac:dyDescent="0.25">
      <c r="A111">
        <v>3793</v>
      </c>
      <c r="B111" t="s">
        <v>1409</v>
      </c>
      <c r="C111">
        <v>2793</v>
      </c>
      <c r="D111" t="s">
        <v>1409</v>
      </c>
    </row>
    <row r="112" spans="1:7" x14ac:dyDescent="0.25">
      <c r="A112">
        <v>3794</v>
      </c>
      <c r="B112" t="s">
        <v>1410</v>
      </c>
      <c r="C112">
        <v>2794</v>
      </c>
      <c r="D112" t="s">
        <v>1410</v>
      </c>
    </row>
    <row r="113" spans="1:4" x14ac:dyDescent="0.25">
      <c r="A113" s="10">
        <v>3795</v>
      </c>
      <c r="B113" s="10" t="s">
        <v>1411</v>
      </c>
      <c r="C113" s="10">
        <v>2771</v>
      </c>
      <c r="D113" s="10" t="s">
        <v>1385</v>
      </c>
    </row>
    <row r="114" spans="1:4" x14ac:dyDescent="0.25">
      <c r="A114" s="10">
        <v>3796</v>
      </c>
      <c r="B114" s="10" t="s">
        <v>1412</v>
      </c>
      <c r="C114" s="10">
        <v>2772</v>
      </c>
      <c r="D114" s="10" t="s">
        <v>1387</v>
      </c>
    </row>
    <row r="115" spans="1:4" x14ac:dyDescent="0.25">
      <c r="A115" s="10">
        <v>3797</v>
      </c>
      <c r="B115" s="10" t="s">
        <v>1413</v>
      </c>
      <c r="C115" s="10">
        <v>2774</v>
      </c>
      <c r="D115" s="10" t="s">
        <v>1390</v>
      </c>
    </row>
    <row r="116" spans="1:4" x14ac:dyDescent="0.25">
      <c r="A116" s="10">
        <v>3798</v>
      </c>
      <c r="B116" s="10" t="s">
        <v>1414</v>
      </c>
      <c r="C116" s="10">
        <v>2781</v>
      </c>
      <c r="D116" s="10" t="s">
        <v>1398</v>
      </c>
    </row>
    <row r="117" spans="1:4" x14ac:dyDescent="0.25">
      <c r="A117" s="10">
        <v>3799</v>
      </c>
      <c r="B117" s="10" t="s">
        <v>1415</v>
      </c>
      <c r="C117" s="10">
        <v>2783</v>
      </c>
      <c r="D117" s="10" t="s">
        <v>1401</v>
      </c>
    </row>
    <row r="118" spans="1:4" x14ac:dyDescent="0.25">
      <c r="A118" s="10">
        <v>3800</v>
      </c>
      <c r="B118" s="35" t="s">
        <v>547</v>
      </c>
      <c r="C118" s="35">
        <v>21</v>
      </c>
      <c r="D118" s="35" t="s">
        <v>547</v>
      </c>
    </row>
    <row r="119" spans="1:4" x14ac:dyDescent="0.25">
      <c r="A119" s="10">
        <v>3801</v>
      </c>
      <c r="B119" s="35" t="s">
        <v>548</v>
      </c>
      <c r="C119" s="35">
        <v>22</v>
      </c>
      <c r="D119" s="35" t="s">
        <v>548</v>
      </c>
    </row>
    <row r="120" spans="1:4" x14ac:dyDescent="0.25">
      <c r="A120" s="10">
        <v>3802</v>
      </c>
      <c r="B120" s="35" t="s">
        <v>549</v>
      </c>
      <c r="C120" s="35">
        <v>23</v>
      </c>
      <c r="D120" s="35" t="s">
        <v>549</v>
      </c>
    </row>
    <row r="121" spans="1:4" x14ac:dyDescent="0.25">
      <c r="A121" s="10">
        <v>3803</v>
      </c>
      <c r="B121" s="35" t="s">
        <v>550</v>
      </c>
      <c r="C121" s="35">
        <v>24</v>
      </c>
      <c r="D121" s="35" t="s">
        <v>550</v>
      </c>
    </row>
    <row r="122" spans="1:4" x14ac:dyDescent="0.25">
      <c r="A122" s="10">
        <v>3805</v>
      </c>
      <c r="B122" s="35" t="s">
        <v>702</v>
      </c>
      <c r="C122" s="35">
        <v>11</v>
      </c>
      <c r="D122" s="35" t="s">
        <v>702</v>
      </c>
    </row>
    <row r="123" spans="1:4" x14ac:dyDescent="0.25">
      <c r="A123">
        <v>3754</v>
      </c>
      <c r="B123" t="s">
        <v>1416</v>
      </c>
      <c r="C123">
        <v>81</v>
      </c>
      <c r="D123" t="s">
        <v>1416</v>
      </c>
    </row>
    <row r="124" spans="1:4" x14ac:dyDescent="0.25">
      <c r="A124">
        <v>3755</v>
      </c>
      <c r="B124" t="s">
        <v>733</v>
      </c>
      <c r="C124">
        <v>82</v>
      </c>
      <c r="D124" t="s">
        <v>733</v>
      </c>
    </row>
    <row r="125" spans="1:4" x14ac:dyDescent="0.25">
      <c r="C125">
        <v>31</v>
      </c>
      <c r="D125" t="s">
        <v>586</v>
      </c>
    </row>
    <row r="126" spans="1:4" x14ac:dyDescent="0.25">
      <c r="C126">
        <v>31</v>
      </c>
      <c r="D126" t="s">
        <v>586</v>
      </c>
    </row>
    <row r="127" spans="1:4" x14ac:dyDescent="0.25">
      <c r="A127">
        <v>3737</v>
      </c>
      <c r="B127" t="s">
        <v>1417</v>
      </c>
      <c r="C127">
        <v>12</v>
      </c>
      <c r="D127" t="s">
        <v>1417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"/>
  <sheetViews>
    <sheetView workbookViewId="0">
      <selection activeCell="A40" sqref="A40"/>
    </sheetView>
  </sheetViews>
  <sheetFormatPr defaultRowHeight="15" x14ac:dyDescent="0.25"/>
  <cols>
    <col min="2" max="2" width="15.28515625" bestFit="1" customWidth="1"/>
    <col min="3" max="3" width="43.5703125" customWidth="1"/>
    <col min="4" max="4" width="16.7109375" style="1" customWidth="1"/>
    <col min="5" max="5" width="15.28515625" bestFit="1" customWidth="1"/>
    <col min="6" max="7" width="12" bestFit="1" customWidth="1"/>
    <col min="8" max="8" width="13.42578125" bestFit="1" customWidth="1"/>
    <col min="9" max="9" width="12" bestFit="1" customWidth="1"/>
    <col min="10" max="10" width="13.42578125" bestFit="1" customWidth="1"/>
    <col min="11" max="11" width="23.28515625" bestFit="1" customWidth="1"/>
    <col min="12" max="12" width="31" bestFit="1" customWidth="1"/>
    <col min="13" max="13" width="12.7109375" bestFit="1" customWidth="1"/>
  </cols>
  <sheetData>
    <row r="1" spans="1:12" x14ac:dyDescent="0.25">
      <c r="A1" t="s">
        <v>737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601</v>
      </c>
      <c r="B2" t="s">
        <v>442</v>
      </c>
      <c r="C2" t="s">
        <v>667</v>
      </c>
      <c r="D2">
        <v>101</v>
      </c>
      <c r="E2">
        <v>0.6771469486318421</v>
      </c>
      <c r="F2">
        <v>0.57247653549101918</v>
      </c>
      <c r="G2">
        <v>1.2749855107189632</v>
      </c>
      <c r="H2">
        <v>0.48340455646130981</v>
      </c>
      <c r="I2">
        <v>0.35031209118963497</v>
      </c>
      <c r="J2">
        <v>0.22672812323498556</v>
      </c>
      <c r="K2">
        <v>3.5850537657277548</v>
      </c>
      <c r="L2">
        <v>6.3482255657943911</v>
      </c>
    </row>
    <row r="3" spans="1:12" x14ac:dyDescent="0.25">
      <c r="A3">
        <v>602</v>
      </c>
      <c r="B3" t="s">
        <v>442</v>
      </c>
      <c r="C3" t="s">
        <v>668</v>
      </c>
      <c r="D3">
        <v>102</v>
      </c>
      <c r="E3">
        <v>0.4902680849259351</v>
      </c>
      <c r="F3">
        <v>0.38308827402611739</v>
      </c>
      <c r="G3">
        <v>2.0610429566502182</v>
      </c>
      <c r="H3">
        <v>0.33706382651030586</v>
      </c>
      <c r="I3">
        <v>1.0850479287112123</v>
      </c>
      <c r="J3">
        <v>0.35262100407314223</v>
      </c>
      <c r="K3">
        <v>4.7091320748969308</v>
      </c>
      <c r="L3">
        <v>9.8112083825940761</v>
      </c>
    </row>
    <row r="4" spans="1:12" x14ac:dyDescent="0.25">
      <c r="A4">
        <v>603</v>
      </c>
      <c r="B4" t="s">
        <v>442</v>
      </c>
      <c r="C4" t="s">
        <v>669</v>
      </c>
      <c r="D4">
        <v>103</v>
      </c>
      <c r="E4">
        <v>3.7523988434252735</v>
      </c>
      <c r="F4">
        <v>0.82798554163105698</v>
      </c>
      <c r="G4">
        <v>0.97491124301370513</v>
      </c>
      <c r="H4">
        <v>2.1107304240085596</v>
      </c>
      <c r="I4">
        <v>1.8679272149867736</v>
      </c>
      <c r="J4">
        <v>3.687276099083086</v>
      </c>
      <c r="K4">
        <v>13.221229366148453</v>
      </c>
      <c r="L4">
        <v>25.22760275171251</v>
      </c>
    </row>
    <row r="5" spans="1:12" x14ac:dyDescent="0.25">
      <c r="A5">
        <v>604</v>
      </c>
      <c r="B5" t="s">
        <v>442</v>
      </c>
      <c r="C5" t="s">
        <v>670</v>
      </c>
      <c r="D5">
        <v>104</v>
      </c>
      <c r="E5">
        <v>1.1550889038660508</v>
      </c>
      <c r="F5">
        <v>0.22899728849154982</v>
      </c>
      <c r="G5">
        <v>1.1426285343701588</v>
      </c>
      <c r="H5">
        <v>0.62159769978746426</v>
      </c>
      <c r="I5">
        <v>0.9452338129425315</v>
      </c>
      <c r="J5">
        <v>1.758219007179431</v>
      </c>
      <c r="K5">
        <v>5.8517652466371857</v>
      </c>
      <c r="L5">
        <v>8.5975912698871255</v>
      </c>
    </row>
    <row r="6" spans="1:12" x14ac:dyDescent="0.25">
      <c r="A6">
        <v>605</v>
      </c>
      <c r="B6" t="s">
        <v>442</v>
      </c>
      <c r="C6" t="s">
        <v>671</v>
      </c>
      <c r="D6">
        <v>105</v>
      </c>
      <c r="E6">
        <v>5.0458647988037395</v>
      </c>
      <c r="F6">
        <v>1.536750283039549</v>
      </c>
      <c r="G6">
        <v>1.6515735114756935</v>
      </c>
      <c r="H6">
        <v>2.9772398929603603</v>
      </c>
      <c r="I6">
        <v>4.8387302097915388</v>
      </c>
      <c r="J6">
        <v>4.4572452683519854</v>
      </c>
      <c r="K6">
        <v>20.507403964422867</v>
      </c>
      <c r="L6">
        <v>37.981638042920139</v>
      </c>
    </row>
    <row r="7" spans="1:12" x14ac:dyDescent="0.25">
      <c r="A7">
        <v>606</v>
      </c>
      <c r="B7" t="s">
        <v>442</v>
      </c>
      <c r="C7" t="s">
        <v>672</v>
      </c>
      <c r="D7">
        <v>106</v>
      </c>
      <c r="E7">
        <v>1.510310902260998</v>
      </c>
      <c r="F7">
        <v>0.41741245027330098</v>
      </c>
      <c r="G7">
        <v>2.5718585022618625</v>
      </c>
      <c r="H7">
        <v>0.27569744479931796</v>
      </c>
      <c r="I7">
        <v>5.0668827767520082</v>
      </c>
      <c r="J7">
        <v>4.7691616084236017</v>
      </c>
      <c r="K7">
        <v>14.61132368477109</v>
      </c>
      <c r="L7">
        <v>17.080475567677922</v>
      </c>
    </row>
    <row r="8" spans="1:12" x14ac:dyDescent="0.25">
      <c r="A8">
        <v>607</v>
      </c>
      <c r="B8" t="s">
        <v>442</v>
      </c>
      <c r="C8" t="s">
        <v>673</v>
      </c>
      <c r="D8">
        <v>107</v>
      </c>
      <c r="E8">
        <v>2.2367006097469839</v>
      </c>
      <c r="F8">
        <v>0.3791995090217779</v>
      </c>
      <c r="G8">
        <v>1.3853181206118454</v>
      </c>
      <c r="H8">
        <v>1.8647629348246573</v>
      </c>
      <c r="I8">
        <v>2.0909302221488413</v>
      </c>
      <c r="J8">
        <v>43.320017380643961</v>
      </c>
      <c r="K8">
        <v>51.276928776998069</v>
      </c>
      <c r="L8">
        <v>58.053494604550337</v>
      </c>
    </row>
    <row r="9" spans="1:12" x14ac:dyDescent="0.25">
      <c r="A9">
        <v>608</v>
      </c>
      <c r="B9" t="s">
        <v>442</v>
      </c>
      <c r="C9" t="s">
        <v>674</v>
      </c>
      <c r="D9">
        <v>108</v>
      </c>
      <c r="E9">
        <v>0.85039496476794585</v>
      </c>
      <c r="F9">
        <v>0.65289021380888679</v>
      </c>
      <c r="G9">
        <v>2.9895948288463385</v>
      </c>
      <c r="H9">
        <v>0.35007667408163079</v>
      </c>
      <c r="I9">
        <v>10.720718286176281</v>
      </c>
      <c r="J9">
        <v>40.72714383240578</v>
      </c>
      <c r="K9">
        <v>56.290818800086861</v>
      </c>
      <c r="L9">
        <v>54.134417878379885</v>
      </c>
    </row>
    <row r="10" spans="1:12" x14ac:dyDescent="0.25">
      <c r="A10">
        <v>610</v>
      </c>
      <c r="B10" t="s">
        <v>442</v>
      </c>
      <c r="C10" t="s">
        <v>675</v>
      </c>
      <c r="D10">
        <v>121</v>
      </c>
      <c r="E10">
        <v>0.8328847185476852</v>
      </c>
      <c r="F10">
        <v>1.0169401737974828</v>
      </c>
      <c r="G10">
        <v>0.36089818862615497</v>
      </c>
      <c r="H10">
        <v>0.6866149256913856</v>
      </c>
      <c r="I10">
        <v>0.21128300785947898</v>
      </c>
      <c r="J10">
        <v>0.31955284358940678</v>
      </c>
      <c r="K10">
        <v>3.4281738581115939</v>
      </c>
      <c r="L10">
        <v>5.9163460676199122</v>
      </c>
    </row>
    <row r="11" spans="1:12" x14ac:dyDescent="0.25">
      <c r="A11">
        <v>611</v>
      </c>
      <c r="B11" t="s">
        <v>442</v>
      </c>
      <c r="C11" t="s">
        <v>676</v>
      </c>
      <c r="D11">
        <v>122</v>
      </c>
      <c r="E11">
        <v>5.0212620578961147</v>
      </c>
      <c r="F11">
        <v>1.8656900062230966</v>
      </c>
      <c r="G11">
        <v>0.29352601049797888</v>
      </c>
      <c r="H11">
        <v>3.1006612733334085</v>
      </c>
      <c r="I11">
        <v>0.58868968788764597</v>
      </c>
      <c r="J11">
        <v>2.333644884384082</v>
      </c>
      <c r="K11">
        <v>13.203473920222326</v>
      </c>
      <c r="L11">
        <v>32.253017548183365</v>
      </c>
    </row>
    <row r="12" spans="1:12" x14ac:dyDescent="0.25">
      <c r="A12">
        <v>612</v>
      </c>
      <c r="B12" t="s">
        <v>442</v>
      </c>
      <c r="C12" t="s">
        <v>677</v>
      </c>
      <c r="D12">
        <v>123</v>
      </c>
      <c r="E12">
        <v>18.725297262807317</v>
      </c>
      <c r="F12">
        <v>0.98990218650339168</v>
      </c>
      <c r="G12">
        <v>0.27871577067769066</v>
      </c>
      <c r="H12">
        <v>8.6647432913429157</v>
      </c>
      <c r="I12">
        <v>3.6434040079288215</v>
      </c>
      <c r="J12">
        <v>17.9913624148008</v>
      </c>
      <c r="K12">
        <v>50.293424934060937</v>
      </c>
      <c r="L12">
        <v>128.78552264657932</v>
      </c>
    </row>
    <row r="13" spans="1:12" x14ac:dyDescent="0.25">
      <c r="A13">
        <v>613</v>
      </c>
      <c r="B13" t="s">
        <v>442</v>
      </c>
      <c r="C13" t="s">
        <v>678</v>
      </c>
      <c r="D13">
        <v>124</v>
      </c>
      <c r="E13">
        <v>3.9738717849628576E-2</v>
      </c>
      <c r="F13">
        <v>1.1992161251186779</v>
      </c>
      <c r="G13">
        <v>1.4059699142656763</v>
      </c>
      <c r="H13">
        <v>0</v>
      </c>
      <c r="I13">
        <v>5.4041594505751407</v>
      </c>
      <c r="J13">
        <v>16.410451286014858</v>
      </c>
      <c r="K13">
        <v>24.459535493823982</v>
      </c>
      <c r="L13">
        <v>20.640245104985187</v>
      </c>
    </row>
    <row r="14" spans="1:12" x14ac:dyDescent="0.25">
      <c r="A14">
        <v>614</v>
      </c>
      <c r="B14" t="s">
        <v>442</v>
      </c>
      <c r="C14" t="s">
        <v>679</v>
      </c>
      <c r="D14">
        <v>141</v>
      </c>
      <c r="E14">
        <v>0.12412985065371053</v>
      </c>
      <c r="F14">
        <v>1.3626641436401887</v>
      </c>
      <c r="G14">
        <v>0.15042599565155032</v>
      </c>
      <c r="H14">
        <v>0.24206516258106564</v>
      </c>
      <c r="I14">
        <v>6.0601620894799021E-2</v>
      </c>
      <c r="J14">
        <v>4.1863615097705795E-2</v>
      </c>
      <c r="K14">
        <v>1.9817503885190202</v>
      </c>
      <c r="L14">
        <v>2.6563665021648837</v>
      </c>
    </row>
    <row r="15" spans="1:12" x14ac:dyDescent="0.25">
      <c r="A15">
        <v>615</v>
      </c>
      <c r="B15" t="s">
        <v>442</v>
      </c>
      <c r="C15" t="s">
        <v>680</v>
      </c>
      <c r="D15">
        <v>142</v>
      </c>
      <c r="E15">
        <v>4.0209122410682721</v>
      </c>
      <c r="F15">
        <v>1.8874901038690857</v>
      </c>
      <c r="G15">
        <v>0.23782213879386802</v>
      </c>
      <c r="H15">
        <v>3.4400061710795229</v>
      </c>
      <c r="I15">
        <v>2.29920355478311</v>
      </c>
      <c r="J15">
        <v>24.702973479094542</v>
      </c>
      <c r="K15">
        <v>36.588407688688399</v>
      </c>
      <c r="L15">
        <v>51.102178619722778</v>
      </c>
    </row>
    <row r="16" spans="1:12" x14ac:dyDescent="0.25">
      <c r="A16">
        <v>616</v>
      </c>
      <c r="B16" t="s">
        <v>442</v>
      </c>
      <c r="C16" t="s">
        <v>681</v>
      </c>
      <c r="D16">
        <v>143</v>
      </c>
      <c r="E16">
        <v>12.670612990615622</v>
      </c>
      <c r="F16">
        <v>1.4435752262168076</v>
      </c>
      <c r="G16">
        <v>0.85477123286906909</v>
      </c>
      <c r="H16">
        <v>7.9388976532827318</v>
      </c>
      <c r="I16">
        <v>4.3071420385522803</v>
      </c>
      <c r="J16">
        <v>30.269402286216781</v>
      </c>
      <c r="K16">
        <v>57.484401427753291</v>
      </c>
      <c r="L16">
        <v>104.3189599187143</v>
      </c>
    </row>
    <row r="17" spans="1:12" x14ac:dyDescent="0.25">
      <c r="A17">
        <v>617</v>
      </c>
      <c r="B17" t="s">
        <v>442</v>
      </c>
      <c r="C17" t="s">
        <v>682</v>
      </c>
      <c r="D17">
        <v>144</v>
      </c>
      <c r="E17">
        <v>8.6512760952530936</v>
      </c>
      <c r="F17">
        <v>1.3538112615888254</v>
      </c>
      <c r="G17">
        <v>0.96480708213105171</v>
      </c>
      <c r="H17">
        <v>4.4964684647514099</v>
      </c>
      <c r="I17">
        <v>2.7833903476633499</v>
      </c>
      <c r="J17">
        <v>2.8174936562928061</v>
      </c>
      <c r="K17">
        <v>21.067246907680538</v>
      </c>
      <c r="L17">
        <v>53.191451176913461</v>
      </c>
    </row>
    <row r="18" spans="1:12" x14ac:dyDescent="0.25">
      <c r="A18">
        <v>618</v>
      </c>
      <c r="B18" t="s">
        <v>442</v>
      </c>
      <c r="C18" t="s">
        <v>683</v>
      </c>
      <c r="D18">
        <v>145</v>
      </c>
      <c r="E18">
        <v>2.6971518130250489</v>
      </c>
      <c r="F18">
        <v>2.0817355301305431</v>
      </c>
      <c r="G18">
        <v>0.17579383736710366</v>
      </c>
      <c r="H18">
        <v>1.2752632983078833</v>
      </c>
      <c r="I18">
        <v>0.33036120257403828</v>
      </c>
      <c r="J18">
        <v>0.94504091315217587</v>
      </c>
      <c r="K18">
        <v>7.5053465945567925</v>
      </c>
      <c r="L18">
        <v>19.641479856329713</v>
      </c>
    </row>
    <row r="19" spans="1:12" x14ac:dyDescent="0.25">
      <c r="A19">
        <v>619</v>
      </c>
      <c r="B19" t="s">
        <v>442</v>
      </c>
      <c r="C19" t="s">
        <v>684</v>
      </c>
      <c r="D19">
        <v>146</v>
      </c>
      <c r="E19">
        <v>10.349121403725089</v>
      </c>
      <c r="F19">
        <v>1.8895852259572854</v>
      </c>
      <c r="G19">
        <v>1.5103365808075613</v>
      </c>
      <c r="H19">
        <v>5.4036891917914938</v>
      </c>
      <c r="I19">
        <v>3.6000920038995727</v>
      </c>
      <c r="J19">
        <v>25.688718759815121</v>
      </c>
      <c r="K19">
        <v>48.441543165996123</v>
      </c>
      <c r="L19">
        <v>90.91677528727277</v>
      </c>
    </row>
    <row r="20" spans="1:12" x14ac:dyDescent="0.25">
      <c r="A20">
        <v>620</v>
      </c>
      <c r="B20" t="s">
        <v>442</v>
      </c>
      <c r="C20" t="s">
        <v>685</v>
      </c>
      <c r="D20">
        <v>147</v>
      </c>
      <c r="E20">
        <v>7.6880941382250301</v>
      </c>
      <c r="F20">
        <v>3.7086546174930417</v>
      </c>
      <c r="G20">
        <v>0.2614128501371149</v>
      </c>
      <c r="H20">
        <v>4.9146561230358143</v>
      </c>
      <c r="I20">
        <v>2.3768480424293426</v>
      </c>
      <c r="J20">
        <v>11.24394009741822</v>
      </c>
      <c r="K20">
        <v>30.193605868738558</v>
      </c>
      <c r="L20">
        <v>59.150359268704328</v>
      </c>
    </row>
    <row r="21" spans="1:12" x14ac:dyDescent="0.25">
      <c r="A21">
        <v>621</v>
      </c>
      <c r="B21" t="s">
        <v>442</v>
      </c>
      <c r="C21" t="s">
        <v>686</v>
      </c>
      <c r="D21">
        <v>148</v>
      </c>
      <c r="E21">
        <v>8.4463500763391632</v>
      </c>
      <c r="F21">
        <v>1.181077387351227</v>
      </c>
      <c r="G21">
        <v>0.65435235125832636</v>
      </c>
      <c r="H21">
        <v>6.1944613688306589</v>
      </c>
      <c r="I21">
        <v>4.0614054529131538</v>
      </c>
      <c r="J21">
        <v>9.1662295885600802</v>
      </c>
      <c r="K21">
        <v>29.703876225252607</v>
      </c>
      <c r="L21">
        <v>168.88378691453207</v>
      </c>
    </row>
    <row r="22" spans="1:12" x14ac:dyDescent="0.25">
      <c r="A22">
        <v>622</v>
      </c>
      <c r="B22" t="s">
        <v>442</v>
      </c>
      <c r="C22" t="s">
        <v>687</v>
      </c>
      <c r="D22">
        <v>149</v>
      </c>
      <c r="E22">
        <v>10.314108156889287</v>
      </c>
      <c r="F22">
        <v>3.2773583601083058</v>
      </c>
      <c r="G22">
        <v>0.94548189855106546</v>
      </c>
      <c r="H22">
        <v>5.089331402845886</v>
      </c>
      <c r="I22">
        <v>5.584759311913345</v>
      </c>
      <c r="J22">
        <v>36.301907908660077</v>
      </c>
      <c r="K22">
        <v>61.512947038967965</v>
      </c>
      <c r="L22">
        <v>129.71982571661931</v>
      </c>
    </row>
    <row r="23" spans="1:12" x14ac:dyDescent="0.25">
      <c r="A23">
        <v>623</v>
      </c>
      <c r="B23" t="s">
        <v>442</v>
      </c>
      <c r="C23" t="s">
        <v>688</v>
      </c>
      <c r="D23">
        <v>161</v>
      </c>
      <c r="E23">
        <v>18.992222536163251</v>
      </c>
      <c r="F23">
        <v>1.5663158071453651</v>
      </c>
      <c r="G23">
        <v>0.3078039240583062</v>
      </c>
      <c r="H23">
        <v>12.914543282124461</v>
      </c>
      <c r="I23">
        <v>4.7602296236553583</v>
      </c>
      <c r="J23">
        <v>35.427548327540961</v>
      </c>
      <c r="K23">
        <v>73.968663500687697</v>
      </c>
      <c r="L23">
        <v>129.03996230144429</v>
      </c>
    </row>
    <row r="24" spans="1:12" x14ac:dyDescent="0.25">
      <c r="A24">
        <v>624</v>
      </c>
      <c r="B24" t="s">
        <v>442</v>
      </c>
      <c r="C24" t="s">
        <v>689</v>
      </c>
      <c r="D24">
        <v>162</v>
      </c>
      <c r="E24">
        <v>20.310224729440417</v>
      </c>
      <c r="F24">
        <v>1.7180873306393885</v>
      </c>
      <c r="G24">
        <v>1.0308175571836005</v>
      </c>
      <c r="H24">
        <v>18.125346255782027</v>
      </c>
      <c r="I24">
        <v>8.1819329988051184</v>
      </c>
      <c r="J24">
        <v>9.7713554788367674</v>
      </c>
      <c r="K24">
        <v>59.137764350687313</v>
      </c>
      <c r="L24">
        <v>147.94052970018529</v>
      </c>
    </row>
    <row r="25" spans="1:12" x14ac:dyDescent="0.25">
      <c r="A25">
        <v>625</v>
      </c>
      <c r="B25" t="s">
        <v>442</v>
      </c>
      <c r="C25" t="s">
        <v>690</v>
      </c>
      <c r="D25">
        <v>163</v>
      </c>
      <c r="E25">
        <v>6.2033274042202473</v>
      </c>
      <c r="F25">
        <v>2.5899365099523095</v>
      </c>
      <c r="G25">
        <v>0.96892131832681105</v>
      </c>
      <c r="H25">
        <v>3.6541931457175054</v>
      </c>
      <c r="I25">
        <v>4.317575051875111</v>
      </c>
      <c r="J25">
        <v>4.1373573897046549</v>
      </c>
      <c r="K25">
        <v>21.871310819796637</v>
      </c>
      <c r="L25">
        <v>53.179210191147611</v>
      </c>
    </row>
    <row r="26" spans="1:12" x14ac:dyDescent="0.25">
      <c r="A26">
        <v>627</v>
      </c>
      <c r="B26" t="s">
        <v>442</v>
      </c>
      <c r="C26" t="s">
        <v>691</v>
      </c>
      <c r="D26">
        <v>165</v>
      </c>
      <c r="E26">
        <v>26.91766180462022</v>
      </c>
      <c r="F26">
        <v>1.7348524400021079</v>
      </c>
      <c r="G26">
        <v>0.30388495584096076</v>
      </c>
      <c r="H26">
        <v>25.96389491589942</v>
      </c>
      <c r="I26">
        <v>2.7407176823358825</v>
      </c>
      <c r="J26">
        <v>13.539860456855388</v>
      </c>
      <c r="K26">
        <v>71.200872255553989</v>
      </c>
      <c r="L26">
        <v>185.84168550345402</v>
      </c>
    </row>
    <row r="27" spans="1:12" x14ac:dyDescent="0.25">
      <c r="A27">
        <v>628</v>
      </c>
      <c r="B27" t="s">
        <v>442</v>
      </c>
      <c r="C27" t="s">
        <v>692</v>
      </c>
      <c r="D27">
        <v>181</v>
      </c>
      <c r="E27">
        <v>2.1419757370905192</v>
      </c>
      <c r="F27">
        <v>0.76428381568150916</v>
      </c>
      <c r="G27">
        <v>0.23662557065425685</v>
      </c>
      <c r="H27">
        <v>1.7132601744744926</v>
      </c>
      <c r="I27">
        <v>0.38437427912909861</v>
      </c>
      <c r="J27">
        <v>0.72341694917270283</v>
      </c>
      <c r="K27">
        <v>5.9639365262025787</v>
      </c>
      <c r="L27">
        <v>10.968380533540381</v>
      </c>
    </row>
    <row r="28" spans="1:12" x14ac:dyDescent="0.25">
      <c r="A28">
        <v>629</v>
      </c>
      <c r="B28" t="s">
        <v>442</v>
      </c>
      <c r="C28" t="s">
        <v>693</v>
      </c>
      <c r="D28">
        <v>182</v>
      </c>
      <c r="E28">
        <v>22.320902891314784</v>
      </c>
      <c r="F28">
        <v>2.0316504242200724</v>
      </c>
      <c r="G28">
        <v>0.21387325348779612</v>
      </c>
      <c r="H28">
        <v>8.3693876654776336</v>
      </c>
      <c r="I28">
        <v>3.1041699245997494</v>
      </c>
      <c r="J28">
        <v>6.4747618240787288</v>
      </c>
      <c r="K28">
        <v>42.514745983178763</v>
      </c>
      <c r="L28">
        <v>107.25115866511476</v>
      </c>
    </row>
    <row r="29" spans="1:12" x14ac:dyDescent="0.25">
      <c r="A29">
        <v>630</v>
      </c>
      <c r="B29" t="s">
        <v>442</v>
      </c>
      <c r="C29" t="s">
        <v>694</v>
      </c>
      <c r="D29">
        <v>183</v>
      </c>
      <c r="E29">
        <v>11.918562914461923</v>
      </c>
      <c r="F29">
        <v>1.2987954259531325</v>
      </c>
      <c r="G29">
        <v>0.43639324259382878</v>
      </c>
      <c r="H29">
        <v>14.603301027890277</v>
      </c>
      <c r="I29">
        <v>2.8146369275709451</v>
      </c>
      <c r="J29">
        <v>7.8446689249450161</v>
      </c>
      <c r="K29">
        <v>38.916358463415122</v>
      </c>
      <c r="L29">
        <v>70.807579993763824</v>
      </c>
    </row>
    <row r="30" spans="1:12" x14ac:dyDescent="0.25">
      <c r="A30">
        <v>631</v>
      </c>
      <c r="B30" t="s">
        <v>442</v>
      </c>
      <c r="C30" t="s">
        <v>695</v>
      </c>
      <c r="D30">
        <v>184</v>
      </c>
      <c r="E30">
        <v>22.691977663632208</v>
      </c>
      <c r="F30">
        <v>1.151651097130201</v>
      </c>
      <c r="G30">
        <v>0.32383285250262067</v>
      </c>
      <c r="H30">
        <v>9.7313344321811268</v>
      </c>
      <c r="I30">
        <v>3.3871052767225214</v>
      </c>
      <c r="J30">
        <v>12.515282126236869</v>
      </c>
      <c r="K30">
        <v>49.801183448405546</v>
      </c>
      <c r="L30">
        <v>115.08708183643273</v>
      </c>
    </row>
    <row r="31" spans="1:12" x14ac:dyDescent="0.25">
      <c r="A31">
        <v>632</v>
      </c>
      <c r="B31" t="s">
        <v>442</v>
      </c>
      <c r="C31" t="s">
        <v>696</v>
      </c>
      <c r="D31">
        <v>185</v>
      </c>
      <c r="E31">
        <v>22.015343495664006</v>
      </c>
      <c r="F31">
        <v>2.4331412491002489</v>
      </c>
      <c r="G31">
        <v>0.36402357218810416</v>
      </c>
      <c r="H31">
        <v>31.656498307975763</v>
      </c>
      <c r="I31">
        <v>7.1318288655520856</v>
      </c>
      <c r="J31">
        <v>16.46487575732462</v>
      </c>
      <c r="K31">
        <v>80.065711247804828</v>
      </c>
      <c r="L31">
        <v>279.60710637250099</v>
      </c>
    </row>
    <row r="32" spans="1:12" x14ac:dyDescent="0.25">
      <c r="A32">
        <v>633</v>
      </c>
      <c r="B32" t="s">
        <v>442</v>
      </c>
      <c r="C32" t="s">
        <v>697</v>
      </c>
      <c r="D32">
        <v>186</v>
      </c>
      <c r="E32">
        <v>17.477670459088145</v>
      </c>
      <c r="F32">
        <v>2.096796640419786</v>
      </c>
      <c r="G32">
        <v>0.51513463863573827</v>
      </c>
      <c r="H32">
        <v>8.6438845868046954</v>
      </c>
      <c r="I32">
        <v>4.7711736213028937</v>
      </c>
      <c r="J32">
        <v>6.4280842079500538</v>
      </c>
      <c r="K32">
        <v>39.932744154201316</v>
      </c>
      <c r="L32">
        <v>97.324194783628897</v>
      </c>
    </row>
    <row r="33" spans="1:12" x14ac:dyDescent="0.25">
      <c r="A33">
        <v>634</v>
      </c>
      <c r="B33" t="s">
        <v>442</v>
      </c>
      <c r="C33" t="s">
        <v>698</v>
      </c>
      <c r="D33" s="1">
        <v>187</v>
      </c>
      <c r="E33">
        <v>23.952184262772754</v>
      </c>
      <c r="F33">
        <v>1.7322059792890003</v>
      </c>
      <c r="G33">
        <v>0.2311280998872722</v>
      </c>
      <c r="H33">
        <v>18.076869222172043</v>
      </c>
      <c r="I33">
        <v>3.6760299672728345</v>
      </c>
      <c r="J33">
        <v>19.998525843970086</v>
      </c>
      <c r="K33">
        <v>67.666943375363985</v>
      </c>
      <c r="L33">
        <v>254.89829354048268</v>
      </c>
    </row>
    <row r="34" spans="1:12" x14ac:dyDescent="0.25">
      <c r="A34">
        <v>635</v>
      </c>
      <c r="B34" t="s">
        <v>442</v>
      </c>
      <c r="C34" t="s">
        <v>699</v>
      </c>
      <c r="D34" s="1">
        <v>188</v>
      </c>
      <c r="E34">
        <v>13.641310941295725</v>
      </c>
      <c r="F34">
        <v>2.0130279735986485</v>
      </c>
      <c r="G34">
        <v>0.54487816238146791</v>
      </c>
      <c r="H34">
        <v>8.8649524216579518</v>
      </c>
      <c r="I34">
        <v>2.6354847172113098</v>
      </c>
      <c r="J34">
        <v>4.8822538074388255</v>
      </c>
      <c r="K34">
        <v>32.581908023583928</v>
      </c>
      <c r="L34">
        <v>86.109095563939277</v>
      </c>
    </row>
    <row r="35" spans="1:12" x14ac:dyDescent="0.25">
      <c r="A35">
        <v>636</v>
      </c>
      <c r="B35" t="s">
        <v>442</v>
      </c>
      <c r="C35" t="s">
        <v>700</v>
      </c>
      <c r="D35" s="1">
        <v>189</v>
      </c>
      <c r="E35">
        <v>23.5617375165567</v>
      </c>
      <c r="F35">
        <v>3.9823255895613867</v>
      </c>
      <c r="G35">
        <v>0.38254952850644991</v>
      </c>
      <c r="H35">
        <v>16.573199076720506</v>
      </c>
      <c r="I35">
        <v>5.1854615237587325</v>
      </c>
      <c r="J35">
        <v>14.09552712963</v>
      </c>
      <c r="K35">
        <v>63.780800364733778</v>
      </c>
      <c r="L35">
        <v>177.63804839470339</v>
      </c>
    </row>
    <row r="36" spans="1:12" x14ac:dyDescent="0.25">
      <c r="A36">
        <v>637</v>
      </c>
      <c r="B36" t="s">
        <v>442</v>
      </c>
      <c r="C36" t="s">
        <v>738</v>
      </c>
      <c r="D36" s="1">
        <v>201</v>
      </c>
      <c r="E36">
        <v>1.1608462511314841</v>
      </c>
      <c r="F36">
        <v>0.32270550753896821</v>
      </c>
      <c r="G36">
        <v>0.8940118520999335</v>
      </c>
      <c r="H36">
        <v>28.721317476494654</v>
      </c>
      <c r="I36">
        <v>43.406338806138052</v>
      </c>
      <c r="J36">
        <v>0.33201097984956945</v>
      </c>
      <c r="K36">
        <v>74.837230873252665</v>
      </c>
      <c r="L36">
        <v>1.9915311842099068</v>
      </c>
    </row>
    <row r="37" spans="1:12" x14ac:dyDescent="0.25">
      <c r="A37">
        <v>638</v>
      </c>
      <c r="B37" t="s">
        <v>442</v>
      </c>
      <c r="C37" t="s">
        <v>739</v>
      </c>
      <c r="D37" s="1">
        <v>202</v>
      </c>
      <c r="E37">
        <v>10.628513942807301</v>
      </c>
      <c r="F37">
        <v>1.4260676079019696</v>
      </c>
      <c r="G37">
        <v>0.79497375565813111</v>
      </c>
      <c r="H37">
        <v>18.941744855282199</v>
      </c>
      <c r="I37">
        <v>4.533253846326911</v>
      </c>
      <c r="J37">
        <v>3.8608244708297401</v>
      </c>
      <c r="K37">
        <v>40.185378478806257</v>
      </c>
      <c r="L37">
        <v>86.124451760600564</v>
      </c>
    </row>
    <row r="38" spans="1:12" x14ac:dyDescent="0.25">
      <c r="A38">
        <v>639</v>
      </c>
      <c r="B38" t="s">
        <v>442</v>
      </c>
      <c r="C38" t="s">
        <v>740</v>
      </c>
      <c r="D38" s="1">
        <v>203</v>
      </c>
      <c r="E38">
        <v>1.0316447356367997</v>
      </c>
      <c r="F38">
        <v>2.6674069621973882</v>
      </c>
      <c r="G38">
        <v>1.7662552972204837</v>
      </c>
      <c r="H38">
        <v>6.2048641119203101</v>
      </c>
      <c r="I38">
        <v>13.54340798327766</v>
      </c>
      <c r="J38">
        <v>5.0521013657140479</v>
      </c>
      <c r="K38">
        <v>30.265680455966692</v>
      </c>
      <c r="L38">
        <v>8.8753863900968017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D32" sqref="D32"/>
    </sheetView>
  </sheetViews>
  <sheetFormatPr defaultRowHeight="15" x14ac:dyDescent="0.25"/>
  <cols>
    <col min="2" max="2" width="36" bestFit="1" customWidth="1"/>
  </cols>
  <sheetData>
    <row r="1" spans="1:4" x14ac:dyDescent="0.25">
      <c r="A1" t="s">
        <v>1037</v>
      </c>
    </row>
    <row r="2" spans="1:4" x14ac:dyDescent="0.25">
      <c r="A2" t="s">
        <v>1038</v>
      </c>
    </row>
    <row r="3" spans="1:4" x14ac:dyDescent="0.25">
      <c r="B3" t="s">
        <v>1052</v>
      </c>
      <c r="C3" t="s">
        <v>1053</v>
      </c>
    </row>
    <row r="4" spans="1:4" x14ac:dyDescent="0.25">
      <c r="A4">
        <v>444</v>
      </c>
      <c r="B4" t="s">
        <v>434</v>
      </c>
      <c r="C4">
        <v>443</v>
      </c>
      <c r="D4" t="s">
        <v>1054</v>
      </c>
    </row>
    <row r="5" spans="1:4" x14ac:dyDescent="0.25">
      <c r="A5">
        <v>446</v>
      </c>
      <c r="B5" t="s">
        <v>435</v>
      </c>
      <c r="C5">
        <v>442</v>
      </c>
      <c r="D5" t="s">
        <v>1055</v>
      </c>
    </row>
    <row r="6" spans="1:4" x14ac:dyDescent="0.25">
      <c r="A6">
        <v>452</v>
      </c>
      <c r="B6" t="s">
        <v>473</v>
      </c>
      <c r="C6">
        <v>129</v>
      </c>
      <c r="D6" t="s">
        <v>1056</v>
      </c>
    </row>
    <row r="8" spans="1:4" x14ac:dyDescent="0.25">
      <c r="A8">
        <v>447</v>
      </c>
      <c r="B8" t="s">
        <v>631</v>
      </c>
      <c r="C8">
        <v>448</v>
      </c>
      <c r="D8" t="s">
        <v>631</v>
      </c>
    </row>
    <row r="10" spans="1:4" x14ac:dyDescent="0.25">
      <c r="A10" s="9" t="s">
        <v>1058</v>
      </c>
    </row>
    <row r="11" spans="1:4" x14ac:dyDescent="0.25">
      <c r="A11" t="s">
        <v>1057</v>
      </c>
    </row>
    <row r="12" spans="1:4" x14ac:dyDescent="0.25">
      <c r="A12" t="s">
        <v>1185</v>
      </c>
    </row>
    <row r="14" spans="1:4" x14ac:dyDescent="0.25">
      <c r="B14" s="8"/>
    </row>
    <row r="15" spans="1:4" x14ac:dyDescent="0.25">
      <c r="B15" s="8"/>
    </row>
    <row r="16" spans="1:4" x14ac:dyDescent="0.25">
      <c r="B16" s="8"/>
    </row>
  </sheetData>
  <sortState ref="G2:G360">
    <sortCondition ref="G2:G360"/>
  </sortState>
  <pageMargins left="0.7" right="0.7" top="0.75" bottom="0.75" header="0.3" footer="0.3"/>
  <pageSetup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15"/>
  <sheetViews>
    <sheetView workbookViewId="0">
      <selection activeCell="K26" sqref="K26"/>
    </sheetView>
  </sheetViews>
  <sheetFormatPr defaultRowHeight="15" x14ac:dyDescent="0.25"/>
  <cols>
    <col min="6" max="8" width="11" customWidth="1"/>
    <col min="9" max="12" width="11.28515625" customWidth="1"/>
    <col min="14" max="15" width="11.28515625" customWidth="1"/>
    <col min="16" max="16" width="20.85546875" bestFit="1" customWidth="1"/>
    <col min="17" max="17" width="22" bestFit="1" customWidth="1"/>
    <col min="18" max="18" width="21.7109375" bestFit="1" customWidth="1"/>
    <col min="19" max="19" width="21" bestFit="1" customWidth="1"/>
    <col min="20" max="20" width="22.140625" bestFit="1" customWidth="1"/>
    <col min="21" max="21" width="21.85546875" bestFit="1" customWidth="1"/>
    <col min="22" max="22" width="23.5703125" bestFit="1" customWidth="1"/>
    <col min="23" max="23" width="23.7109375" bestFit="1" customWidth="1"/>
  </cols>
  <sheetData>
    <row r="1" spans="1:50" x14ac:dyDescent="0.25">
      <c r="A1" t="s">
        <v>741</v>
      </c>
      <c r="B1" t="s">
        <v>742</v>
      </c>
      <c r="C1" t="s">
        <v>795</v>
      </c>
      <c r="D1" t="s">
        <v>1039</v>
      </c>
      <c r="E1" t="s">
        <v>1040</v>
      </c>
      <c r="F1" t="s">
        <v>1041</v>
      </c>
      <c r="G1" t="s">
        <v>1042</v>
      </c>
      <c r="H1" t="s">
        <v>1043</v>
      </c>
      <c r="I1" t="s">
        <v>799</v>
      </c>
      <c r="J1" t="s">
        <v>800</v>
      </c>
      <c r="L1" t="s">
        <v>1044</v>
      </c>
      <c r="M1" t="s">
        <v>774</v>
      </c>
      <c r="N1" t="s">
        <v>1046</v>
      </c>
      <c r="O1" t="s">
        <v>1050</v>
      </c>
      <c r="P1" t="s">
        <v>764</v>
      </c>
      <c r="Q1" t="s">
        <v>765</v>
      </c>
      <c r="R1" t="s">
        <v>766</v>
      </c>
      <c r="S1" t="s">
        <v>767</v>
      </c>
      <c r="T1" t="s">
        <v>768</v>
      </c>
      <c r="U1" t="s">
        <v>769</v>
      </c>
      <c r="V1" t="s">
        <v>770</v>
      </c>
      <c r="W1" t="s">
        <v>771</v>
      </c>
      <c r="X1" t="s">
        <v>772</v>
      </c>
      <c r="Y1" t="s">
        <v>786</v>
      </c>
      <c r="Z1" t="s">
        <v>787</v>
      </c>
      <c r="AA1" t="s">
        <v>788</v>
      </c>
      <c r="AB1" t="s">
        <v>798</v>
      </c>
      <c r="AC1" t="s">
        <v>799</v>
      </c>
      <c r="AD1" t="s">
        <v>800</v>
      </c>
      <c r="AE1" t="s">
        <v>774</v>
      </c>
      <c r="AF1" t="s">
        <v>776</v>
      </c>
      <c r="AG1" t="s">
        <v>778</v>
      </c>
      <c r="AH1" t="s">
        <v>801</v>
      </c>
      <c r="AI1" t="s">
        <v>773</v>
      </c>
      <c r="AJ1" t="s">
        <v>775</v>
      </c>
      <c r="AK1" t="s">
        <v>777</v>
      </c>
      <c r="AL1" t="s">
        <v>785</v>
      </c>
      <c r="AM1" t="s">
        <v>783</v>
      </c>
      <c r="AN1" t="s">
        <v>1046</v>
      </c>
      <c r="AO1" t="s">
        <v>779</v>
      </c>
      <c r="AP1" t="s">
        <v>780</v>
      </c>
      <c r="AQ1" t="s">
        <v>802</v>
      </c>
      <c r="AR1" t="s">
        <v>782</v>
      </c>
      <c r="AS1" t="s">
        <v>784</v>
      </c>
      <c r="AT1" t="s">
        <v>1050</v>
      </c>
      <c r="AU1" t="s">
        <v>789</v>
      </c>
      <c r="AV1" t="s">
        <v>790</v>
      </c>
      <c r="AW1" t="s">
        <v>791</v>
      </c>
      <c r="AX1" t="s">
        <v>803</v>
      </c>
    </row>
    <row r="2" spans="1:50" x14ac:dyDescent="0.25">
      <c r="A2">
        <v>0</v>
      </c>
      <c r="B2" t="s">
        <v>88</v>
      </c>
      <c r="C2" t="s">
        <v>804</v>
      </c>
      <c r="D2">
        <v>0</v>
      </c>
      <c r="E2">
        <v>0</v>
      </c>
      <c r="F2">
        <v>0</v>
      </c>
      <c r="G2">
        <v>0</v>
      </c>
      <c r="H2">
        <v>0</v>
      </c>
      <c r="I2" s="5">
        <f>SUM(P2:U2)</f>
        <v>0</v>
      </c>
      <c r="J2" s="6">
        <f t="shared" ref="J2:J65" si="0">IF(I2=0,0,SUM(S2:U2)/I2)</f>
        <v>0</v>
      </c>
      <c r="K2" s="7">
        <f>SUM(F2:H2)-I2</f>
        <v>0</v>
      </c>
      <c r="L2" s="7" t="str">
        <f>IF(K2&lt;-5,"Right",IF(K2&gt;5,"Left","Even"))</f>
        <v>Even</v>
      </c>
      <c r="M2">
        <v>0</v>
      </c>
      <c r="N2" s="7">
        <v>0</v>
      </c>
      <c r="O2" s="7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f>SUM(AL2:AM2)</f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f>SUM(AR2:AS2)</f>
        <v>0</v>
      </c>
      <c r="AU2">
        <v>0</v>
      </c>
      <c r="AV2">
        <v>9</v>
      </c>
      <c r="AW2">
        <v>9</v>
      </c>
      <c r="AX2">
        <v>0</v>
      </c>
    </row>
    <row r="3" spans="1:50" x14ac:dyDescent="0.25">
      <c r="A3">
        <v>1</v>
      </c>
      <c r="B3" t="s">
        <v>90</v>
      </c>
      <c r="C3" t="s">
        <v>89</v>
      </c>
      <c r="D3">
        <v>2.6953049999999998</v>
      </c>
      <c r="E3">
        <v>0.2</v>
      </c>
      <c r="F3">
        <v>0.2</v>
      </c>
      <c r="G3">
        <v>0.8</v>
      </c>
      <c r="H3">
        <v>3.5</v>
      </c>
      <c r="I3" s="5">
        <f t="shared" ref="I3:I66" si="1">SUM(P3:U3)</f>
        <v>13</v>
      </c>
      <c r="J3" s="6">
        <f t="shared" si="0"/>
        <v>0.92307692307692313</v>
      </c>
      <c r="K3" s="7">
        <f t="shared" ref="K3:K66" si="2">SUM(F3:H3)-I3</f>
        <v>-8.5</v>
      </c>
      <c r="L3" s="7" t="str">
        <f t="shared" ref="L3:L66" si="3">IF(K3&lt;-5,"Right",IF(K3&gt;5,"Left","Even"))</f>
        <v>Right</v>
      </c>
      <c r="M3">
        <v>1.3047500000000001</v>
      </c>
      <c r="N3" s="7">
        <v>16</v>
      </c>
      <c r="O3" s="7">
        <v>2</v>
      </c>
      <c r="P3">
        <v>0.5</v>
      </c>
      <c r="Q3">
        <v>0.5</v>
      </c>
      <c r="R3">
        <v>0</v>
      </c>
      <c r="S3">
        <v>3</v>
      </c>
      <c r="T3">
        <v>4</v>
      </c>
      <c r="U3">
        <v>5</v>
      </c>
      <c r="V3">
        <v>0</v>
      </c>
      <c r="W3">
        <v>2.9405000000000001E-2</v>
      </c>
      <c r="X3">
        <v>0</v>
      </c>
      <c r="Y3">
        <v>0</v>
      </c>
      <c r="Z3">
        <v>0</v>
      </c>
      <c r="AA3">
        <v>0</v>
      </c>
      <c r="AB3">
        <v>17.529405000000001</v>
      </c>
      <c r="AC3">
        <v>13</v>
      </c>
      <c r="AD3">
        <v>0.92307692307692313</v>
      </c>
      <c r="AE3">
        <v>1.3047500000000001</v>
      </c>
      <c r="AF3">
        <v>2.5000000000000001E-3</v>
      </c>
      <c r="AG3">
        <v>0.3</v>
      </c>
      <c r="AH3">
        <v>1.6072500000000001</v>
      </c>
      <c r="AI3">
        <v>0.5</v>
      </c>
      <c r="AJ3">
        <v>0.1</v>
      </c>
      <c r="AK3">
        <v>0.5</v>
      </c>
      <c r="AL3">
        <v>16</v>
      </c>
      <c r="AM3">
        <v>0</v>
      </c>
      <c r="AN3">
        <f t="shared" ref="AN3:AN66" si="4">SUM(AL3:AM3)</f>
        <v>16</v>
      </c>
      <c r="AO3">
        <v>0</v>
      </c>
      <c r="AP3">
        <v>0</v>
      </c>
      <c r="AQ3">
        <v>16</v>
      </c>
      <c r="AR3">
        <v>0</v>
      </c>
      <c r="AS3">
        <v>2</v>
      </c>
      <c r="AT3">
        <f t="shared" ref="AT3:AT66" si="5">SUM(AR3:AS3)</f>
        <v>2</v>
      </c>
      <c r="AU3">
        <v>68.137748999999999</v>
      </c>
      <c r="AV3">
        <v>9</v>
      </c>
      <c r="AW3">
        <v>9</v>
      </c>
      <c r="AX3">
        <v>141.17250000000001</v>
      </c>
    </row>
    <row r="4" spans="1:50" x14ac:dyDescent="0.25">
      <c r="A4">
        <v>2</v>
      </c>
      <c r="B4" t="s">
        <v>92</v>
      </c>
      <c r="C4" t="s">
        <v>91</v>
      </c>
      <c r="D4">
        <v>5.2647399999999998</v>
      </c>
      <c r="E4">
        <v>0.16</v>
      </c>
      <c r="F4">
        <v>1</v>
      </c>
      <c r="G4">
        <v>2</v>
      </c>
      <c r="H4">
        <v>4</v>
      </c>
      <c r="I4" s="5">
        <f t="shared" si="1"/>
        <v>19</v>
      </c>
      <c r="J4" s="6">
        <f t="shared" si="0"/>
        <v>0.42105263157894735</v>
      </c>
      <c r="K4" s="7">
        <f t="shared" si="2"/>
        <v>-12</v>
      </c>
      <c r="L4" s="7" t="str">
        <f t="shared" si="3"/>
        <v>Right</v>
      </c>
      <c r="M4">
        <v>1.45597</v>
      </c>
      <c r="N4" s="7">
        <v>18</v>
      </c>
      <c r="O4" s="7">
        <v>3</v>
      </c>
      <c r="P4">
        <v>2</v>
      </c>
      <c r="Q4">
        <v>3</v>
      </c>
      <c r="R4">
        <v>6</v>
      </c>
      <c r="S4">
        <v>1</v>
      </c>
      <c r="T4">
        <v>3</v>
      </c>
      <c r="U4">
        <v>4</v>
      </c>
      <c r="V4">
        <v>0</v>
      </c>
      <c r="W4">
        <v>9.1891E-2</v>
      </c>
      <c r="X4">
        <v>0</v>
      </c>
      <c r="Y4">
        <v>0</v>
      </c>
      <c r="Z4">
        <v>0</v>
      </c>
      <c r="AA4">
        <v>0</v>
      </c>
      <c r="AB4">
        <v>26.091891</v>
      </c>
      <c r="AC4">
        <v>19</v>
      </c>
      <c r="AD4">
        <v>0.42105263157894735</v>
      </c>
      <c r="AE4">
        <v>1.45597</v>
      </c>
      <c r="AF4">
        <v>1.5E-3</v>
      </c>
      <c r="AG4">
        <v>0.1125</v>
      </c>
      <c r="AH4">
        <v>1.5699700000000001</v>
      </c>
      <c r="AI4">
        <v>0.5</v>
      </c>
      <c r="AJ4">
        <v>0.1</v>
      </c>
      <c r="AK4">
        <v>0.5</v>
      </c>
      <c r="AL4">
        <v>18</v>
      </c>
      <c r="AM4">
        <v>0</v>
      </c>
      <c r="AN4">
        <f t="shared" si="4"/>
        <v>18</v>
      </c>
      <c r="AO4">
        <v>0</v>
      </c>
      <c r="AP4">
        <v>0</v>
      </c>
      <c r="AQ4">
        <v>18</v>
      </c>
      <c r="AR4">
        <v>0</v>
      </c>
      <c r="AS4">
        <v>3</v>
      </c>
      <c r="AT4">
        <f t="shared" si="5"/>
        <v>3</v>
      </c>
      <c r="AU4">
        <v>91.915488999999994</v>
      </c>
      <c r="AV4">
        <v>8</v>
      </c>
      <c r="AW4">
        <v>1</v>
      </c>
      <c r="AX4">
        <v>653.32320000000004</v>
      </c>
    </row>
    <row r="5" spans="1:50" x14ac:dyDescent="0.25">
      <c r="A5">
        <v>3</v>
      </c>
      <c r="B5" t="s">
        <v>805</v>
      </c>
      <c r="C5" t="s">
        <v>806</v>
      </c>
      <c r="D5">
        <v>1.4198390000000001</v>
      </c>
      <c r="E5">
        <v>0.31</v>
      </c>
      <c r="F5">
        <v>2.5</v>
      </c>
      <c r="G5">
        <v>3.5</v>
      </c>
      <c r="H5">
        <v>3.6</v>
      </c>
      <c r="I5" s="5">
        <f t="shared" si="1"/>
        <v>13.200001</v>
      </c>
      <c r="J5" s="6">
        <f t="shared" si="0"/>
        <v>0.18939392504591476</v>
      </c>
      <c r="K5" s="7">
        <f t="shared" si="2"/>
        <v>-3.6000010000000007</v>
      </c>
      <c r="L5" s="7" t="str">
        <f t="shared" si="3"/>
        <v>Even</v>
      </c>
      <c r="M5">
        <v>2.1481870000000001</v>
      </c>
      <c r="N5" s="7">
        <v>19.800001000000002</v>
      </c>
      <c r="O5" s="7">
        <v>2.5</v>
      </c>
      <c r="P5">
        <v>10.700001</v>
      </c>
      <c r="Q5">
        <v>0</v>
      </c>
      <c r="R5">
        <v>0</v>
      </c>
      <c r="S5">
        <v>2.5</v>
      </c>
      <c r="T5">
        <v>0</v>
      </c>
      <c r="U5">
        <v>0</v>
      </c>
      <c r="V5">
        <v>0</v>
      </c>
      <c r="W5">
        <v>6.6161409999999998</v>
      </c>
      <c r="X5">
        <v>0</v>
      </c>
      <c r="Y5">
        <v>0</v>
      </c>
      <c r="Z5">
        <v>1.7759819999999999</v>
      </c>
      <c r="AA5">
        <v>0</v>
      </c>
      <c r="AB5">
        <v>31.192124</v>
      </c>
      <c r="AC5">
        <v>13.200001</v>
      </c>
      <c r="AD5">
        <v>0.18939392504591476</v>
      </c>
      <c r="AE5">
        <v>2.1481870000000001</v>
      </c>
      <c r="AF5">
        <v>0</v>
      </c>
      <c r="AG5">
        <v>7.4999999999999997E-3</v>
      </c>
      <c r="AH5">
        <v>2.1556869999999999</v>
      </c>
      <c r="AI5">
        <v>0.75</v>
      </c>
      <c r="AJ5">
        <v>0</v>
      </c>
      <c r="AK5">
        <v>0.5</v>
      </c>
      <c r="AL5">
        <v>19.800001000000002</v>
      </c>
      <c r="AM5">
        <v>0</v>
      </c>
      <c r="AN5">
        <f t="shared" si="4"/>
        <v>19.800001000000002</v>
      </c>
      <c r="AO5">
        <v>0</v>
      </c>
      <c r="AP5">
        <v>0</v>
      </c>
      <c r="AQ5">
        <v>19.800001000000002</v>
      </c>
      <c r="AR5">
        <v>0</v>
      </c>
      <c r="AS5">
        <v>2.5</v>
      </c>
      <c r="AT5">
        <f t="shared" si="5"/>
        <v>2.5</v>
      </c>
      <c r="AU5">
        <v>69.124236999999994</v>
      </c>
      <c r="AV5">
        <v>8</v>
      </c>
      <c r="AW5">
        <v>1</v>
      </c>
      <c r="AX5">
        <v>100.0047</v>
      </c>
    </row>
    <row r="6" spans="1:50" x14ac:dyDescent="0.25">
      <c r="A6">
        <v>4</v>
      </c>
      <c r="B6" t="s">
        <v>94</v>
      </c>
      <c r="C6" t="s">
        <v>93</v>
      </c>
      <c r="D6">
        <v>5.9103630000000003</v>
      </c>
      <c r="E6">
        <v>0.6</v>
      </c>
      <c r="F6">
        <v>0.2</v>
      </c>
      <c r="G6">
        <v>0.3</v>
      </c>
      <c r="H6">
        <v>3.8</v>
      </c>
      <c r="I6" s="5">
        <f t="shared" si="1"/>
        <v>23.500000999999997</v>
      </c>
      <c r="J6" s="6">
        <f t="shared" si="0"/>
        <v>1</v>
      </c>
      <c r="K6" s="7">
        <f t="shared" si="2"/>
        <v>-19.200000999999997</v>
      </c>
      <c r="L6" s="7" t="str">
        <f t="shared" si="3"/>
        <v>Right</v>
      </c>
      <c r="M6">
        <v>2.2687499999999998</v>
      </c>
      <c r="N6" s="7">
        <v>6</v>
      </c>
      <c r="O6" s="7">
        <v>1.5</v>
      </c>
      <c r="P6">
        <v>0</v>
      </c>
      <c r="Q6">
        <v>0</v>
      </c>
      <c r="R6">
        <v>0</v>
      </c>
      <c r="S6">
        <v>12.000000999999999</v>
      </c>
      <c r="T6">
        <v>7</v>
      </c>
      <c r="U6">
        <v>4.5</v>
      </c>
      <c r="V6">
        <v>0</v>
      </c>
      <c r="W6">
        <v>13.232283000000001</v>
      </c>
      <c r="X6">
        <v>0</v>
      </c>
      <c r="Y6">
        <v>0.16302800000000001</v>
      </c>
      <c r="Z6">
        <v>0</v>
      </c>
      <c r="AA6">
        <v>0</v>
      </c>
      <c r="AB6">
        <v>41.195311999999994</v>
      </c>
      <c r="AC6">
        <v>23.500000999999997</v>
      </c>
      <c r="AD6">
        <v>1</v>
      </c>
      <c r="AE6">
        <v>2.2687499999999998</v>
      </c>
      <c r="AF6">
        <v>0</v>
      </c>
      <c r="AG6">
        <v>0</v>
      </c>
      <c r="AH6">
        <v>2.2687499999999998</v>
      </c>
      <c r="AI6">
        <v>0.75</v>
      </c>
      <c r="AJ6">
        <v>0</v>
      </c>
      <c r="AK6">
        <v>0</v>
      </c>
      <c r="AL6">
        <v>6</v>
      </c>
      <c r="AM6">
        <v>0</v>
      </c>
      <c r="AN6">
        <f t="shared" si="4"/>
        <v>6</v>
      </c>
      <c r="AO6">
        <v>0</v>
      </c>
      <c r="AP6">
        <v>0</v>
      </c>
      <c r="AQ6">
        <v>6</v>
      </c>
      <c r="AR6">
        <v>0</v>
      </c>
      <c r="AS6">
        <v>1.5</v>
      </c>
      <c r="AT6">
        <f t="shared" si="5"/>
        <v>1.5</v>
      </c>
      <c r="AU6">
        <v>59.731521999999998</v>
      </c>
      <c r="AV6">
        <v>8</v>
      </c>
      <c r="AW6">
        <v>1</v>
      </c>
      <c r="AX6">
        <v>62.028100000000002</v>
      </c>
    </row>
    <row r="7" spans="1:50" x14ac:dyDescent="0.25">
      <c r="A7">
        <v>5</v>
      </c>
      <c r="B7" t="s">
        <v>96</v>
      </c>
      <c r="C7" t="s">
        <v>95</v>
      </c>
      <c r="D7">
        <v>4.4759910000000005</v>
      </c>
      <c r="E7">
        <v>0.21000000000000002</v>
      </c>
      <c r="F7">
        <v>0.5</v>
      </c>
      <c r="G7">
        <v>1.6</v>
      </c>
      <c r="H7">
        <v>3.3</v>
      </c>
      <c r="I7" s="5">
        <f t="shared" si="1"/>
        <v>19.600001000000002</v>
      </c>
      <c r="J7" s="6">
        <f t="shared" si="0"/>
        <v>0.15306121668055017</v>
      </c>
      <c r="K7" s="7">
        <f t="shared" si="2"/>
        <v>-14.200001000000002</v>
      </c>
      <c r="L7" s="7" t="str">
        <f t="shared" si="3"/>
        <v>Right</v>
      </c>
      <c r="M7">
        <v>4.9809999999999999</v>
      </c>
      <c r="N7" s="7">
        <v>7.832001</v>
      </c>
      <c r="O7" s="7">
        <v>1.1000000000000001</v>
      </c>
      <c r="P7">
        <v>4.3</v>
      </c>
      <c r="Q7">
        <v>8.9000009999999996</v>
      </c>
      <c r="R7">
        <v>3.4</v>
      </c>
      <c r="S7">
        <v>0.8</v>
      </c>
      <c r="T7">
        <v>1.6</v>
      </c>
      <c r="U7">
        <v>0.6</v>
      </c>
      <c r="V7">
        <v>2.2107999999999999E-2</v>
      </c>
      <c r="W7">
        <v>3.6755999999999997E-2</v>
      </c>
      <c r="X7">
        <v>0</v>
      </c>
      <c r="Y7">
        <v>0</v>
      </c>
      <c r="Z7">
        <v>0</v>
      </c>
      <c r="AA7">
        <v>0</v>
      </c>
      <c r="AB7">
        <v>25.036757000000001</v>
      </c>
      <c r="AC7">
        <v>19.600001000000002</v>
      </c>
      <c r="AD7">
        <v>0.15306121668055017</v>
      </c>
      <c r="AE7">
        <v>4.9809999999999999</v>
      </c>
      <c r="AF7">
        <v>0</v>
      </c>
      <c r="AG7">
        <v>0</v>
      </c>
      <c r="AH7">
        <v>4.9809999999999999</v>
      </c>
      <c r="AI7">
        <v>2</v>
      </c>
      <c r="AJ7">
        <v>0</v>
      </c>
      <c r="AK7">
        <v>0</v>
      </c>
      <c r="AL7">
        <v>7.832001</v>
      </c>
      <c r="AM7">
        <v>0</v>
      </c>
      <c r="AN7">
        <f t="shared" si="4"/>
        <v>7.832001</v>
      </c>
      <c r="AO7">
        <v>5.0330000000000001E-3</v>
      </c>
      <c r="AP7">
        <v>0</v>
      </c>
      <c r="AQ7">
        <v>7.8370340000000001</v>
      </c>
      <c r="AR7">
        <v>0</v>
      </c>
      <c r="AS7">
        <v>1.1000000000000001</v>
      </c>
      <c r="AT7">
        <f t="shared" si="5"/>
        <v>1.1000000000000001</v>
      </c>
      <c r="AU7">
        <v>65.666565000000006</v>
      </c>
      <c r="AV7">
        <v>8</v>
      </c>
      <c r="AW7">
        <v>1</v>
      </c>
      <c r="AX7">
        <v>274.5247</v>
      </c>
    </row>
    <row r="8" spans="1:50" x14ac:dyDescent="0.25">
      <c r="A8">
        <v>6</v>
      </c>
      <c r="B8" t="s">
        <v>98</v>
      </c>
      <c r="C8" t="s">
        <v>97</v>
      </c>
      <c r="D8">
        <v>2.7757890000000001</v>
      </c>
      <c r="E8">
        <v>0.7</v>
      </c>
      <c r="F8">
        <v>0.1</v>
      </c>
      <c r="G8">
        <v>0.4</v>
      </c>
      <c r="H8">
        <v>0.8</v>
      </c>
      <c r="I8" s="5">
        <f t="shared" si="1"/>
        <v>6.5000000000000009</v>
      </c>
      <c r="J8" s="6">
        <f t="shared" si="0"/>
        <v>0.2615384615384615</v>
      </c>
      <c r="K8" s="7">
        <f t="shared" si="2"/>
        <v>-5.2000000000000011</v>
      </c>
      <c r="L8" s="7" t="str">
        <f t="shared" si="3"/>
        <v>Right</v>
      </c>
      <c r="M8">
        <v>1.2495000000000001</v>
      </c>
      <c r="N8" s="7">
        <v>2.2799999999999998</v>
      </c>
      <c r="O8" s="7">
        <v>0.3</v>
      </c>
      <c r="P8">
        <v>2.6</v>
      </c>
      <c r="Q8">
        <v>2.2000000000000002</v>
      </c>
      <c r="R8">
        <v>0</v>
      </c>
      <c r="S8">
        <v>0.3</v>
      </c>
      <c r="T8">
        <v>0.7</v>
      </c>
      <c r="U8">
        <v>0.7</v>
      </c>
      <c r="V8">
        <v>0.21048500000000001</v>
      </c>
      <c r="W8">
        <v>0.122521</v>
      </c>
      <c r="X8">
        <v>0</v>
      </c>
      <c r="Y8">
        <v>0.13598499999999999</v>
      </c>
      <c r="Z8">
        <v>0</v>
      </c>
      <c r="AA8">
        <v>0</v>
      </c>
      <c r="AB8">
        <v>8.0585060000000013</v>
      </c>
      <c r="AC8">
        <v>6.5000000000000009</v>
      </c>
      <c r="AD8">
        <v>0.2615384615384615</v>
      </c>
      <c r="AE8">
        <v>1.2495000000000001</v>
      </c>
      <c r="AF8">
        <v>1.4999999999999999E-4</v>
      </c>
      <c r="AG8">
        <v>3.1800000000000002E-2</v>
      </c>
      <c r="AH8">
        <v>1.2814500000000002</v>
      </c>
      <c r="AI8">
        <v>0.5</v>
      </c>
      <c r="AJ8">
        <v>0.1</v>
      </c>
      <c r="AK8">
        <v>0.1</v>
      </c>
      <c r="AL8">
        <v>2.2799999999999998</v>
      </c>
      <c r="AM8">
        <v>0</v>
      </c>
      <c r="AN8">
        <f t="shared" si="4"/>
        <v>2.2799999999999998</v>
      </c>
      <c r="AO8">
        <v>3.7299999999999998E-3</v>
      </c>
      <c r="AP8">
        <v>0</v>
      </c>
      <c r="AQ8">
        <v>2.2837299999999998</v>
      </c>
      <c r="AR8">
        <v>0</v>
      </c>
      <c r="AS8">
        <v>0.3</v>
      </c>
      <c r="AT8">
        <f t="shared" si="5"/>
        <v>0.3</v>
      </c>
      <c r="AU8">
        <v>35.164490000000001</v>
      </c>
      <c r="AV8">
        <v>9</v>
      </c>
      <c r="AW8">
        <v>9</v>
      </c>
      <c r="AX8">
        <v>195.0249</v>
      </c>
    </row>
    <row r="9" spans="1:50" x14ac:dyDescent="0.25">
      <c r="A9">
        <v>7</v>
      </c>
      <c r="B9" t="s">
        <v>100</v>
      </c>
      <c r="C9" t="s">
        <v>99</v>
      </c>
      <c r="D9">
        <v>0.86533800000000005</v>
      </c>
      <c r="E9">
        <v>0.02</v>
      </c>
      <c r="F9">
        <v>1</v>
      </c>
      <c r="G9">
        <v>3.2</v>
      </c>
      <c r="H9">
        <v>1.9</v>
      </c>
      <c r="I9" s="5">
        <f t="shared" si="1"/>
        <v>27.500001000000001</v>
      </c>
      <c r="J9" s="6">
        <f t="shared" si="0"/>
        <v>0.89090909487603287</v>
      </c>
      <c r="K9" s="7">
        <f t="shared" si="2"/>
        <v>-21.400001000000003</v>
      </c>
      <c r="L9" s="7" t="str">
        <f t="shared" si="3"/>
        <v>Right</v>
      </c>
      <c r="M9">
        <v>1.1919599999999999</v>
      </c>
      <c r="N9" s="7">
        <v>10.295999999999999</v>
      </c>
      <c r="O9" s="7">
        <v>1.3</v>
      </c>
      <c r="P9">
        <v>0.6</v>
      </c>
      <c r="Q9">
        <v>0.7</v>
      </c>
      <c r="R9">
        <v>1.7</v>
      </c>
      <c r="S9">
        <v>4.9000000000000004</v>
      </c>
      <c r="T9">
        <v>5.4</v>
      </c>
      <c r="U9">
        <v>14.200001</v>
      </c>
      <c r="V9">
        <v>0</v>
      </c>
      <c r="W9">
        <v>0</v>
      </c>
      <c r="X9">
        <v>0</v>
      </c>
      <c r="Y9">
        <v>6.6060999999999995E-2</v>
      </c>
      <c r="Z9">
        <v>0</v>
      </c>
      <c r="AA9">
        <v>0</v>
      </c>
      <c r="AB9">
        <v>33.666061999999997</v>
      </c>
      <c r="AC9">
        <v>27.500001000000001</v>
      </c>
      <c r="AD9">
        <v>0.89090909487603287</v>
      </c>
      <c r="AE9">
        <v>1.1919599999999999</v>
      </c>
      <c r="AF9">
        <v>2E-3</v>
      </c>
      <c r="AG9">
        <v>7.4999999999999997E-2</v>
      </c>
      <c r="AH9">
        <v>1.2689599999999999</v>
      </c>
      <c r="AI9">
        <v>0.4</v>
      </c>
      <c r="AJ9">
        <v>0.2</v>
      </c>
      <c r="AK9">
        <v>0.5</v>
      </c>
      <c r="AL9">
        <v>10.295999999999999</v>
      </c>
      <c r="AM9">
        <v>0</v>
      </c>
      <c r="AN9">
        <f t="shared" si="4"/>
        <v>10.295999999999999</v>
      </c>
      <c r="AO9">
        <v>0</v>
      </c>
      <c r="AP9">
        <v>0</v>
      </c>
      <c r="AQ9">
        <v>10.295999999999999</v>
      </c>
      <c r="AR9">
        <v>0</v>
      </c>
      <c r="AS9">
        <v>1.3</v>
      </c>
      <c r="AT9">
        <f t="shared" si="5"/>
        <v>1.3</v>
      </c>
      <c r="AU9">
        <v>70.243797000000001</v>
      </c>
      <c r="AV9">
        <v>8</v>
      </c>
      <c r="AW9">
        <v>1</v>
      </c>
      <c r="AX9">
        <v>234.31620000000001</v>
      </c>
    </row>
    <row r="10" spans="1:50" x14ac:dyDescent="0.25">
      <c r="A10">
        <v>8</v>
      </c>
      <c r="B10" t="s">
        <v>102</v>
      </c>
      <c r="C10" t="s">
        <v>101</v>
      </c>
      <c r="D10">
        <v>1.6852939999999998</v>
      </c>
      <c r="E10">
        <v>0.02</v>
      </c>
      <c r="F10">
        <v>1</v>
      </c>
      <c r="G10">
        <v>2</v>
      </c>
      <c r="H10">
        <v>4</v>
      </c>
      <c r="I10" s="5">
        <f t="shared" si="1"/>
        <v>57</v>
      </c>
      <c r="J10" s="6">
        <f t="shared" si="0"/>
        <v>0.2982456140350877</v>
      </c>
      <c r="K10" s="7">
        <f t="shared" si="2"/>
        <v>-50</v>
      </c>
      <c r="L10" s="7" t="str">
        <f t="shared" si="3"/>
        <v>Right</v>
      </c>
      <c r="M10">
        <v>2.9749500000000002</v>
      </c>
      <c r="N10" s="7">
        <v>31.68</v>
      </c>
      <c r="O10" s="7">
        <v>4</v>
      </c>
      <c r="P10">
        <v>10</v>
      </c>
      <c r="Q10">
        <v>20</v>
      </c>
      <c r="R10">
        <v>10</v>
      </c>
      <c r="S10">
        <v>2</v>
      </c>
      <c r="T10">
        <v>10</v>
      </c>
      <c r="U10">
        <v>5</v>
      </c>
      <c r="V10">
        <v>0</v>
      </c>
      <c r="W10">
        <v>9.1891E-2</v>
      </c>
      <c r="X10">
        <v>0</v>
      </c>
      <c r="Y10">
        <v>0</v>
      </c>
      <c r="Z10">
        <v>0</v>
      </c>
      <c r="AA10">
        <v>0</v>
      </c>
      <c r="AB10">
        <v>64.091891000000004</v>
      </c>
      <c r="AC10">
        <v>57</v>
      </c>
      <c r="AD10">
        <v>0.2982456140350877</v>
      </c>
      <c r="AE10">
        <v>2.9749500000000002</v>
      </c>
      <c r="AF10">
        <v>1.5E-3</v>
      </c>
      <c r="AG10">
        <v>0.105</v>
      </c>
      <c r="AH10">
        <v>3.0814500000000002</v>
      </c>
      <c r="AI10">
        <v>1</v>
      </c>
      <c r="AJ10">
        <v>0.1</v>
      </c>
      <c r="AK10">
        <v>0.7</v>
      </c>
      <c r="AL10">
        <v>31.68</v>
      </c>
      <c r="AM10">
        <v>0</v>
      </c>
      <c r="AN10">
        <f t="shared" si="4"/>
        <v>31.68</v>
      </c>
      <c r="AO10">
        <v>0</v>
      </c>
      <c r="AP10">
        <v>0</v>
      </c>
      <c r="AQ10">
        <v>31.68</v>
      </c>
      <c r="AR10">
        <v>0</v>
      </c>
      <c r="AS10">
        <v>4</v>
      </c>
      <c r="AT10">
        <f t="shared" si="5"/>
        <v>4</v>
      </c>
      <c r="AU10">
        <v>125.471535</v>
      </c>
      <c r="AV10">
        <v>8</v>
      </c>
      <c r="AW10">
        <v>1</v>
      </c>
      <c r="AX10">
        <v>593.86789999999996</v>
      </c>
    </row>
    <row r="11" spans="1:50" x14ac:dyDescent="0.25">
      <c r="A11">
        <v>9</v>
      </c>
      <c r="B11" t="s">
        <v>104</v>
      </c>
      <c r="C11" t="s">
        <v>103</v>
      </c>
      <c r="D11">
        <v>3.2447559999999998</v>
      </c>
      <c r="E11">
        <v>0.15</v>
      </c>
      <c r="F11">
        <v>1.5</v>
      </c>
      <c r="G11">
        <v>2.6</v>
      </c>
      <c r="H11">
        <v>2.5</v>
      </c>
      <c r="I11" s="5">
        <f t="shared" si="1"/>
        <v>45.4</v>
      </c>
      <c r="J11" s="6">
        <f t="shared" si="0"/>
        <v>0.72026431718061679</v>
      </c>
      <c r="K11" s="7">
        <f t="shared" si="2"/>
        <v>-38.799999999999997</v>
      </c>
      <c r="L11" s="7" t="str">
        <f t="shared" si="3"/>
        <v>Right</v>
      </c>
      <c r="M11">
        <v>1.5049999999999999</v>
      </c>
      <c r="N11" s="7">
        <v>11.52</v>
      </c>
      <c r="O11" s="7">
        <v>1.5</v>
      </c>
      <c r="P11">
        <v>2</v>
      </c>
      <c r="Q11">
        <v>3.7</v>
      </c>
      <c r="R11">
        <v>7</v>
      </c>
      <c r="S11">
        <v>4.7</v>
      </c>
      <c r="T11">
        <v>8</v>
      </c>
      <c r="U11">
        <v>20</v>
      </c>
      <c r="V11">
        <v>0</v>
      </c>
      <c r="W11">
        <v>1.4825060000000001</v>
      </c>
      <c r="X11">
        <v>0</v>
      </c>
      <c r="Y11">
        <v>2.7473000000000001E-2</v>
      </c>
      <c r="Z11">
        <v>0</v>
      </c>
      <c r="AA11">
        <v>0</v>
      </c>
      <c r="AB11">
        <v>53.509979000000001</v>
      </c>
      <c r="AC11">
        <v>45.4</v>
      </c>
      <c r="AD11">
        <v>0.72026431718061679</v>
      </c>
      <c r="AE11">
        <v>1.5049999999999999</v>
      </c>
      <c r="AF11">
        <v>1.5E-3</v>
      </c>
      <c r="AG11">
        <v>0.15</v>
      </c>
      <c r="AH11">
        <v>1.6564999999999999</v>
      </c>
      <c r="AI11">
        <v>0.5</v>
      </c>
      <c r="AJ11">
        <v>0.1</v>
      </c>
      <c r="AK11">
        <v>0.5</v>
      </c>
      <c r="AL11">
        <v>11.52</v>
      </c>
      <c r="AM11">
        <v>0</v>
      </c>
      <c r="AN11">
        <f t="shared" si="4"/>
        <v>11.52</v>
      </c>
      <c r="AO11">
        <v>0</v>
      </c>
      <c r="AP11">
        <v>0</v>
      </c>
      <c r="AQ11">
        <v>11.52</v>
      </c>
      <c r="AR11">
        <v>0</v>
      </c>
      <c r="AS11">
        <v>1.5</v>
      </c>
      <c r="AT11">
        <f t="shared" si="5"/>
        <v>1.5</v>
      </c>
      <c r="AU11">
        <v>89.222305000000006</v>
      </c>
      <c r="AV11">
        <v>8</v>
      </c>
      <c r="AW11">
        <v>1</v>
      </c>
      <c r="AX11">
        <v>108.785</v>
      </c>
    </row>
    <row r="12" spans="1:50" x14ac:dyDescent="0.25">
      <c r="A12">
        <v>10</v>
      </c>
      <c r="B12" t="s">
        <v>106</v>
      </c>
      <c r="C12" t="s">
        <v>105</v>
      </c>
      <c r="D12">
        <v>1.5557129999999999</v>
      </c>
      <c r="E12">
        <v>0.35</v>
      </c>
      <c r="F12">
        <v>1.3</v>
      </c>
      <c r="G12">
        <v>1</v>
      </c>
      <c r="H12">
        <v>1</v>
      </c>
      <c r="I12" s="5">
        <f t="shared" si="1"/>
        <v>62</v>
      </c>
      <c r="J12" s="6">
        <f t="shared" si="0"/>
        <v>0.27419354838709675</v>
      </c>
      <c r="K12" s="7">
        <f t="shared" si="2"/>
        <v>-58.7</v>
      </c>
      <c r="L12" s="7" t="str">
        <f t="shared" si="3"/>
        <v>Right</v>
      </c>
      <c r="M12">
        <v>2.8547500000000001</v>
      </c>
      <c r="N12" s="7">
        <v>38</v>
      </c>
      <c r="O12" s="7">
        <v>5</v>
      </c>
      <c r="P12">
        <v>5</v>
      </c>
      <c r="Q12">
        <v>35</v>
      </c>
      <c r="R12">
        <v>5</v>
      </c>
      <c r="S12">
        <v>2</v>
      </c>
      <c r="T12">
        <v>10</v>
      </c>
      <c r="U12">
        <v>5</v>
      </c>
      <c r="V12">
        <v>0</v>
      </c>
      <c r="W12">
        <v>9.1891E-2</v>
      </c>
      <c r="X12">
        <v>0</v>
      </c>
      <c r="Y12">
        <v>0</v>
      </c>
      <c r="Z12">
        <v>0</v>
      </c>
      <c r="AA12">
        <v>0</v>
      </c>
      <c r="AB12">
        <v>65.391891000000001</v>
      </c>
      <c r="AC12">
        <v>62</v>
      </c>
      <c r="AD12">
        <v>0.27419354838709675</v>
      </c>
      <c r="AE12">
        <v>2.8547500000000001</v>
      </c>
      <c r="AF12">
        <v>6.0000000000000001E-3</v>
      </c>
      <c r="AG12">
        <v>0.21</v>
      </c>
      <c r="AH12">
        <v>3.0707499999999999</v>
      </c>
      <c r="AI12">
        <v>1</v>
      </c>
      <c r="AJ12">
        <v>0.1</v>
      </c>
      <c r="AK12">
        <v>0.7</v>
      </c>
      <c r="AL12">
        <v>38</v>
      </c>
      <c r="AM12">
        <v>0</v>
      </c>
      <c r="AN12">
        <f t="shared" si="4"/>
        <v>38</v>
      </c>
      <c r="AO12">
        <v>0</v>
      </c>
      <c r="AP12">
        <v>0</v>
      </c>
      <c r="AQ12">
        <v>38</v>
      </c>
      <c r="AR12">
        <v>0</v>
      </c>
      <c r="AS12">
        <v>5</v>
      </c>
      <c r="AT12">
        <f t="shared" si="5"/>
        <v>5</v>
      </c>
      <c r="AU12">
        <v>135.74813800000001</v>
      </c>
      <c r="AV12">
        <v>8</v>
      </c>
      <c r="AW12">
        <v>1</v>
      </c>
      <c r="AX12">
        <v>719.47810000000004</v>
      </c>
    </row>
    <row r="13" spans="1:50" x14ac:dyDescent="0.25">
      <c r="A13">
        <v>11</v>
      </c>
      <c r="B13" t="s">
        <v>108</v>
      </c>
      <c r="C13" t="s">
        <v>107</v>
      </c>
      <c r="D13">
        <v>0.95980100000000002</v>
      </c>
      <c r="E13">
        <v>0.25</v>
      </c>
      <c r="F13">
        <v>1</v>
      </c>
      <c r="G13">
        <v>2</v>
      </c>
      <c r="H13">
        <v>4</v>
      </c>
      <c r="I13" s="5">
        <f t="shared" si="1"/>
        <v>30</v>
      </c>
      <c r="J13" s="6">
        <f t="shared" si="0"/>
        <v>0.5</v>
      </c>
      <c r="K13" s="7">
        <f t="shared" si="2"/>
        <v>-23</v>
      </c>
      <c r="L13" s="7" t="str">
        <f t="shared" si="3"/>
        <v>Right</v>
      </c>
      <c r="M13">
        <v>2.4039999999999999</v>
      </c>
      <c r="N13" s="7">
        <v>8</v>
      </c>
      <c r="O13" s="7">
        <v>1.25</v>
      </c>
      <c r="P13">
        <v>5</v>
      </c>
      <c r="Q13">
        <v>5</v>
      </c>
      <c r="R13">
        <v>5</v>
      </c>
      <c r="S13">
        <v>5</v>
      </c>
      <c r="T13">
        <v>5</v>
      </c>
      <c r="U13">
        <v>5</v>
      </c>
      <c r="V13">
        <v>0</v>
      </c>
      <c r="W13">
        <v>1.914393</v>
      </c>
      <c r="X13">
        <v>0</v>
      </c>
      <c r="Y13">
        <v>1.7849E-2</v>
      </c>
      <c r="Z13">
        <v>0</v>
      </c>
      <c r="AA13">
        <v>0</v>
      </c>
      <c r="AB13">
        <v>38.932241999999995</v>
      </c>
      <c r="AC13">
        <v>30</v>
      </c>
      <c r="AD13">
        <v>0.5</v>
      </c>
      <c r="AE13">
        <v>2.4039999999999999</v>
      </c>
      <c r="AF13">
        <v>5.0000000000000001E-4</v>
      </c>
      <c r="AG13">
        <v>0.21</v>
      </c>
      <c r="AH13">
        <v>2.6145</v>
      </c>
      <c r="AI13">
        <v>1</v>
      </c>
      <c r="AJ13">
        <v>0.1</v>
      </c>
      <c r="AK13">
        <v>0.7</v>
      </c>
      <c r="AL13">
        <v>8</v>
      </c>
      <c r="AM13">
        <v>0</v>
      </c>
      <c r="AN13">
        <f t="shared" si="4"/>
        <v>8</v>
      </c>
      <c r="AO13">
        <v>0</v>
      </c>
      <c r="AP13">
        <v>0</v>
      </c>
      <c r="AQ13">
        <v>8</v>
      </c>
      <c r="AR13">
        <v>0</v>
      </c>
      <c r="AS13">
        <v>1.25</v>
      </c>
      <c r="AT13">
        <f t="shared" si="5"/>
        <v>1.25</v>
      </c>
      <c r="AU13">
        <v>70.755547000000007</v>
      </c>
      <c r="AV13">
        <v>8</v>
      </c>
      <c r="AW13">
        <v>1</v>
      </c>
      <c r="AX13">
        <v>192.31360000000001</v>
      </c>
    </row>
    <row r="14" spans="1:50" x14ac:dyDescent="0.25">
      <c r="A14">
        <v>12</v>
      </c>
      <c r="B14" t="s">
        <v>110</v>
      </c>
      <c r="C14" t="s">
        <v>109</v>
      </c>
      <c r="D14">
        <v>2.9340999999999999E-2</v>
      </c>
      <c r="E14">
        <v>6.0000000000000005E-2</v>
      </c>
      <c r="F14">
        <v>0.3</v>
      </c>
      <c r="G14">
        <v>0.6</v>
      </c>
      <c r="H14">
        <v>1.1000000000000001</v>
      </c>
      <c r="I14" s="5">
        <f t="shared" si="1"/>
        <v>21.2</v>
      </c>
      <c r="J14" s="6">
        <f t="shared" si="0"/>
        <v>0.42924528301886794</v>
      </c>
      <c r="K14" s="7">
        <f t="shared" si="2"/>
        <v>-19.2</v>
      </c>
      <c r="L14" s="7" t="str">
        <f t="shared" si="3"/>
        <v>Right</v>
      </c>
      <c r="M14">
        <v>3.2763249999999999</v>
      </c>
      <c r="N14" s="7">
        <v>10.752001</v>
      </c>
      <c r="O14" s="7">
        <v>1.4</v>
      </c>
      <c r="P14">
        <v>0.6</v>
      </c>
      <c r="Q14">
        <v>4.5</v>
      </c>
      <c r="R14">
        <v>7</v>
      </c>
      <c r="S14">
        <v>0.5</v>
      </c>
      <c r="T14">
        <v>3.6</v>
      </c>
      <c r="U14">
        <v>5</v>
      </c>
      <c r="V14">
        <v>0</v>
      </c>
      <c r="W14">
        <v>4.633E-3</v>
      </c>
      <c r="X14">
        <v>0</v>
      </c>
      <c r="Y14">
        <v>0</v>
      </c>
      <c r="Z14">
        <v>0</v>
      </c>
      <c r="AA14">
        <v>0</v>
      </c>
      <c r="AB14">
        <v>23.204632999999998</v>
      </c>
      <c r="AC14">
        <v>21.2</v>
      </c>
      <c r="AD14">
        <v>0.42924528301886794</v>
      </c>
      <c r="AE14">
        <v>3.2763249999999999</v>
      </c>
      <c r="AF14">
        <v>0</v>
      </c>
      <c r="AG14">
        <v>1.2E-2</v>
      </c>
      <c r="AH14">
        <v>3.2883249999999999</v>
      </c>
      <c r="AI14">
        <v>1.3</v>
      </c>
      <c r="AJ14">
        <v>0</v>
      </c>
      <c r="AK14">
        <v>0.4</v>
      </c>
      <c r="AL14">
        <v>10.752001</v>
      </c>
      <c r="AM14">
        <v>0</v>
      </c>
      <c r="AN14">
        <f t="shared" si="4"/>
        <v>10.752001</v>
      </c>
      <c r="AO14">
        <v>4.4539000000000002E-2</v>
      </c>
      <c r="AP14">
        <v>0</v>
      </c>
      <c r="AQ14">
        <v>10.79654</v>
      </c>
      <c r="AR14">
        <v>0</v>
      </c>
      <c r="AS14">
        <v>1.4</v>
      </c>
      <c r="AT14">
        <f t="shared" si="5"/>
        <v>1.4</v>
      </c>
      <c r="AU14">
        <v>65.281081999999998</v>
      </c>
      <c r="AV14">
        <v>8</v>
      </c>
      <c r="AW14">
        <v>1</v>
      </c>
      <c r="AX14">
        <v>290.07549999999998</v>
      </c>
    </row>
    <row r="15" spans="1:50" x14ac:dyDescent="0.25">
      <c r="A15">
        <v>13</v>
      </c>
      <c r="B15" t="s">
        <v>807</v>
      </c>
      <c r="C15" t="s">
        <v>808</v>
      </c>
      <c r="D15">
        <v>1.171943</v>
      </c>
      <c r="E15">
        <v>0.2</v>
      </c>
      <c r="F15">
        <v>0.4</v>
      </c>
      <c r="G15">
        <v>0.6</v>
      </c>
      <c r="H15">
        <v>1</v>
      </c>
      <c r="I15" s="5">
        <f t="shared" si="1"/>
        <v>35.000000999999997</v>
      </c>
      <c r="J15" s="6">
        <f t="shared" si="0"/>
        <v>0.31428570530612271</v>
      </c>
      <c r="K15" s="7">
        <f t="shared" si="2"/>
        <v>-33.000000999999997</v>
      </c>
      <c r="L15" s="7" t="str">
        <f t="shared" si="3"/>
        <v>Right</v>
      </c>
      <c r="M15">
        <v>0.43712400000000001</v>
      </c>
      <c r="N15" s="7">
        <v>15.184000000000001</v>
      </c>
      <c r="O15" s="7">
        <v>1.6</v>
      </c>
      <c r="P15">
        <v>13.000000999999999</v>
      </c>
      <c r="Q15">
        <v>4</v>
      </c>
      <c r="R15">
        <v>7</v>
      </c>
      <c r="S15">
        <v>3</v>
      </c>
      <c r="T15">
        <v>1</v>
      </c>
      <c r="U15">
        <v>7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37.000000999999997</v>
      </c>
      <c r="AC15">
        <v>35.000000999999997</v>
      </c>
      <c r="AD15">
        <v>0.31428570530612271</v>
      </c>
      <c r="AE15">
        <v>0.43712400000000001</v>
      </c>
      <c r="AF15">
        <v>5.0000000000000001E-3</v>
      </c>
      <c r="AG15">
        <v>4.4999999999999998E-2</v>
      </c>
      <c r="AH15">
        <v>0.487124</v>
      </c>
      <c r="AI15">
        <v>0.2</v>
      </c>
      <c r="AJ15">
        <v>0.2</v>
      </c>
      <c r="AK15">
        <v>0.3</v>
      </c>
      <c r="AL15">
        <v>4.6719999999999997</v>
      </c>
      <c r="AM15">
        <v>10.512</v>
      </c>
      <c r="AN15">
        <f t="shared" si="4"/>
        <v>15.184000000000001</v>
      </c>
      <c r="AO15">
        <v>0</v>
      </c>
      <c r="AP15">
        <v>0</v>
      </c>
      <c r="AQ15">
        <v>15.184000000000001</v>
      </c>
      <c r="AR15">
        <v>0.8</v>
      </c>
      <c r="AS15">
        <v>0.8</v>
      </c>
      <c r="AT15">
        <f t="shared" si="5"/>
        <v>1.6</v>
      </c>
      <c r="AU15">
        <v>76.793021999999993</v>
      </c>
      <c r="AV15">
        <v>8</v>
      </c>
      <c r="AW15">
        <v>1</v>
      </c>
      <c r="AX15">
        <v>86.947000000000003</v>
      </c>
    </row>
    <row r="16" spans="1:50" x14ac:dyDescent="0.25">
      <c r="A16">
        <v>14</v>
      </c>
      <c r="B16" t="s">
        <v>112</v>
      </c>
      <c r="C16" t="s">
        <v>111</v>
      </c>
      <c r="D16">
        <v>0.287354</v>
      </c>
      <c r="E16">
        <v>0.1</v>
      </c>
      <c r="F16">
        <v>0.25</v>
      </c>
      <c r="G16">
        <v>0.5</v>
      </c>
      <c r="H16">
        <v>0.9</v>
      </c>
      <c r="I16" s="5">
        <f t="shared" si="1"/>
        <v>1.25</v>
      </c>
      <c r="J16" s="6">
        <f t="shared" si="0"/>
        <v>0</v>
      </c>
      <c r="K16" s="7">
        <f t="shared" si="2"/>
        <v>0.39999999999999991</v>
      </c>
      <c r="L16" s="7" t="str">
        <f t="shared" si="3"/>
        <v>Even</v>
      </c>
      <c r="M16">
        <v>1.8674999999999999</v>
      </c>
      <c r="N16" s="7">
        <v>2.4</v>
      </c>
      <c r="O16" s="7">
        <v>0.5</v>
      </c>
      <c r="P16">
        <v>1.25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2.9</v>
      </c>
      <c r="AC16">
        <v>1.25</v>
      </c>
      <c r="AD16">
        <v>0</v>
      </c>
      <c r="AE16">
        <v>1.8674999999999999</v>
      </c>
      <c r="AF16">
        <v>0</v>
      </c>
      <c r="AG16">
        <v>0</v>
      </c>
      <c r="AH16">
        <v>1.8674999999999999</v>
      </c>
      <c r="AI16">
        <v>1.5</v>
      </c>
      <c r="AJ16">
        <v>0</v>
      </c>
      <c r="AK16">
        <v>0</v>
      </c>
      <c r="AL16">
        <v>2.4</v>
      </c>
      <c r="AM16">
        <v>0</v>
      </c>
      <c r="AN16">
        <f t="shared" si="4"/>
        <v>2.4</v>
      </c>
      <c r="AO16">
        <v>0</v>
      </c>
      <c r="AP16">
        <v>0</v>
      </c>
      <c r="AQ16">
        <v>2.4</v>
      </c>
      <c r="AR16">
        <v>0</v>
      </c>
      <c r="AS16">
        <v>0.5</v>
      </c>
      <c r="AT16">
        <f t="shared" si="5"/>
        <v>0.5</v>
      </c>
      <c r="AU16">
        <v>27.189520000000002</v>
      </c>
      <c r="AV16">
        <v>9</v>
      </c>
      <c r="AW16">
        <v>9</v>
      </c>
      <c r="AX16">
        <v>137.6079</v>
      </c>
    </row>
    <row r="17" spans="1:50" x14ac:dyDescent="0.25">
      <c r="A17">
        <v>15</v>
      </c>
      <c r="B17" t="s">
        <v>114</v>
      </c>
      <c r="C17" t="s">
        <v>113</v>
      </c>
      <c r="D17">
        <v>6.4131610000000006</v>
      </c>
      <c r="E17">
        <v>0.05</v>
      </c>
      <c r="F17">
        <v>0.08</v>
      </c>
      <c r="G17">
        <v>0.7</v>
      </c>
      <c r="H17">
        <v>0.23</v>
      </c>
      <c r="I17" s="5">
        <f t="shared" si="1"/>
        <v>17.25</v>
      </c>
      <c r="J17" s="6">
        <f t="shared" si="0"/>
        <v>0.2608695652173913</v>
      </c>
      <c r="K17" s="7">
        <f t="shared" si="2"/>
        <v>-16.239999999999998</v>
      </c>
      <c r="L17" s="7" t="str">
        <f t="shared" si="3"/>
        <v>Right</v>
      </c>
      <c r="M17">
        <v>2.494624</v>
      </c>
      <c r="N17" s="7">
        <v>55.480000999999994</v>
      </c>
      <c r="O17" s="7">
        <v>4.5</v>
      </c>
      <c r="P17">
        <v>1.75</v>
      </c>
      <c r="Q17">
        <v>5</v>
      </c>
      <c r="R17">
        <v>6</v>
      </c>
      <c r="S17">
        <v>0.5</v>
      </c>
      <c r="T17">
        <v>2</v>
      </c>
      <c r="U17">
        <v>2</v>
      </c>
      <c r="V17">
        <v>0.103907</v>
      </c>
      <c r="W17">
        <v>1.6539999999999999E-2</v>
      </c>
      <c r="X17">
        <v>0</v>
      </c>
      <c r="Y17">
        <v>0</v>
      </c>
      <c r="Z17">
        <v>0</v>
      </c>
      <c r="AA17">
        <v>0</v>
      </c>
      <c r="AB17">
        <v>18.276539999999997</v>
      </c>
      <c r="AC17">
        <v>17.25</v>
      </c>
      <c r="AD17">
        <v>0.2608695652173913</v>
      </c>
      <c r="AE17">
        <v>2.494624</v>
      </c>
      <c r="AF17">
        <v>0</v>
      </c>
      <c r="AG17">
        <v>0</v>
      </c>
      <c r="AH17">
        <v>2.494624</v>
      </c>
      <c r="AI17">
        <v>1.1000000000000001</v>
      </c>
      <c r="AJ17">
        <v>0</v>
      </c>
      <c r="AK17">
        <v>0</v>
      </c>
      <c r="AL17">
        <v>4.8639999999999999</v>
      </c>
      <c r="AM17">
        <v>50.616000999999997</v>
      </c>
      <c r="AN17">
        <f t="shared" si="4"/>
        <v>55.480000999999994</v>
      </c>
      <c r="AO17">
        <v>5.3304999999999998E-2</v>
      </c>
      <c r="AP17">
        <v>0</v>
      </c>
      <c r="AQ17">
        <v>55.533305999999996</v>
      </c>
      <c r="AR17">
        <v>3.7</v>
      </c>
      <c r="AS17">
        <v>0.8</v>
      </c>
      <c r="AT17">
        <f t="shared" si="5"/>
        <v>4.5</v>
      </c>
      <c r="AU17">
        <v>104.180832</v>
      </c>
      <c r="AV17">
        <v>8</v>
      </c>
      <c r="AW17">
        <v>3</v>
      </c>
      <c r="AX17">
        <v>213.3888</v>
      </c>
    </row>
    <row r="18" spans="1:50" x14ac:dyDescent="0.25">
      <c r="A18">
        <v>16</v>
      </c>
      <c r="B18" t="s">
        <v>116</v>
      </c>
      <c r="C18" t="s">
        <v>115</v>
      </c>
      <c r="D18">
        <v>3.4309229999999999</v>
      </c>
      <c r="E18">
        <v>0.2</v>
      </c>
      <c r="F18">
        <v>0.3</v>
      </c>
      <c r="G18">
        <v>1.4</v>
      </c>
      <c r="H18">
        <v>1.8</v>
      </c>
      <c r="I18" s="5">
        <f t="shared" si="1"/>
        <v>6.5</v>
      </c>
      <c r="J18" s="6">
        <f t="shared" si="0"/>
        <v>0.49230769230769234</v>
      </c>
      <c r="K18" s="7">
        <f t="shared" si="2"/>
        <v>-3</v>
      </c>
      <c r="L18" s="7" t="str">
        <f t="shared" si="3"/>
        <v>Even</v>
      </c>
      <c r="M18">
        <v>2.6488</v>
      </c>
      <c r="N18" s="7">
        <v>7.04</v>
      </c>
      <c r="O18" s="7">
        <v>1</v>
      </c>
      <c r="P18">
        <v>0.8</v>
      </c>
      <c r="Q18">
        <v>2.5</v>
      </c>
      <c r="R18">
        <v>0</v>
      </c>
      <c r="S18">
        <v>0.7</v>
      </c>
      <c r="T18">
        <v>2.5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10</v>
      </c>
      <c r="AC18">
        <v>6.5</v>
      </c>
      <c r="AD18">
        <v>0.49230769230769234</v>
      </c>
      <c r="AE18">
        <v>2.6488</v>
      </c>
      <c r="AF18">
        <v>0</v>
      </c>
      <c r="AG18">
        <v>0</v>
      </c>
      <c r="AH18">
        <v>2.6488</v>
      </c>
      <c r="AI18">
        <v>1</v>
      </c>
      <c r="AJ18">
        <v>0</v>
      </c>
      <c r="AK18">
        <v>0</v>
      </c>
      <c r="AL18">
        <v>7.04</v>
      </c>
      <c r="AM18">
        <v>0</v>
      </c>
      <c r="AN18">
        <f t="shared" si="4"/>
        <v>7.04</v>
      </c>
      <c r="AO18">
        <v>8.0020000000000004E-3</v>
      </c>
      <c r="AP18">
        <v>0</v>
      </c>
      <c r="AQ18">
        <v>7.0480020000000003</v>
      </c>
      <c r="AR18">
        <v>0</v>
      </c>
      <c r="AS18">
        <v>1</v>
      </c>
      <c r="AT18">
        <f t="shared" si="5"/>
        <v>1</v>
      </c>
      <c r="AU18">
        <v>36.279094999999998</v>
      </c>
      <c r="AV18">
        <v>8</v>
      </c>
      <c r="AW18">
        <v>4</v>
      </c>
      <c r="AX18">
        <v>252.07140000000001</v>
      </c>
    </row>
    <row r="19" spans="1:50" x14ac:dyDescent="0.25">
      <c r="A19">
        <v>17</v>
      </c>
      <c r="B19" t="s">
        <v>118</v>
      </c>
      <c r="C19" t="s">
        <v>117</v>
      </c>
      <c r="D19">
        <v>0</v>
      </c>
      <c r="E19">
        <v>0.06</v>
      </c>
      <c r="F19">
        <v>0.9</v>
      </c>
      <c r="G19">
        <v>3.1</v>
      </c>
      <c r="H19">
        <v>3</v>
      </c>
      <c r="I19" s="5">
        <f t="shared" si="1"/>
        <v>4.8</v>
      </c>
      <c r="J19" s="6">
        <f t="shared" si="0"/>
        <v>0.375</v>
      </c>
      <c r="K19" s="7">
        <f t="shared" si="2"/>
        <v>2.2000000000000002</v>
      </c>
      <c r="L19" s="7" t="str">
        <f t="shared" si="3"/>
        <v>Even</v>
      </c>
      <c r="M19">
        <v>4.1280000000000001</v>
      </c>
      <c r="N19" s="7">
        <v>32.015999000000001</v>
      </c>
      <c r="O19" s="7">
        <v>4.5999999999999996</v>
      </c>
      <c r="P19">
        <v>1</v>
      </c>
      <c r="Q19">
        <v>1</v>
      </c>
      <c r="R19">
        <v>1</v>
      </c>
      <c r="S19">
        <v>1</v>
      </c>
      <c r="T19">
        <v>0.8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11.8</v>
      </c>
      <c r="AC19">
        <v>4.8</v>
      </c>
      <c r="AD19">
        <v>0.375</v>
      </c>
      <c r="AE19">
        <v>4.1280000000000001</v>
      </c>
      <c r="AF19">
        <v>0</v>
      </c>
      <c r="AG19">
        <v>3.7499999999999999E-2</v>
      </c>
      <c r="AH19">
        <v>4.1654999999999998</v>
      </c>
      <c r="AI19">
        <v>1.6</v>
      </c>
      <c r="AJ19">
        <v>0</v>
      </c>
      <c r="AK19">
        <v>0.5</v>
      </c>
      <c r="AL19">
        <v>32.015999000000001</v>
      </c>
      <c r="AM19">
        <v>0</v>
      </c>
      <c r="AN19">
        <f t="shared" si="4"/>
        <v>32.015999000000001</v>
      </c>
      <c r="AO19">
        <v>4.6254000000000003E-2</v>
      </c>
      <c r="AP19">
        <v>0</v>
      </c>
      <c r="AQ19">
        <v>32.062252999999998</v>
      </c>
      <c r="AR19">
        <v>0</v>
      </c>
      <c r="AS19">
        <v>4.5999999999999996</v>
      </c>
      <c r="AT19">
        <f t="shared" si="5"/>
        <v>4.5999999999999996</v>
      </c>
      <c r="AU19">
        <v>90.127762000000004</v>
      </c>
      <c r="AV19">
        <v>8</v>
      </c>
      <c r="AW19">
        <v>4</v>
      </c>
      <c r="AX19">
        <v>234.4134</v>
      </c>
    </row>
    <row r="20" spans="1:50" x14ac:dyDescent="0.25">
      <c r="A20">
        <v>18</v>
      </c>
      <c r="B20" t="s">
        <v>809</v>
      </c>
      <c r="C20" t="s">
        <v>810</v>
      </c>
      <c r="D20">
        <v>0.35375699999999999</v>
      </c>
      <c r="E20">
        <v>0.17</v>
      </c>
      <c r="F20">
        <v>0.4</v>
      </c>
      <c r="G20">
        <v>0.8</v>
      </c>
      <c r="H20">
        <v>0.2</v>
      </c>
      <c r="I20" s="5">
        <f t="shared" si="1"/>
        <v>11.8</v>
      </c>
      <c r="J20" s="6">
        <f t="shared" si="0"/>
        <v>0.1440677966101695</v>
      </c>
      <c r="K20" s="7">
        <f t="shared" si="2"/>
        <v>-10.4</v>
      </c>
      <c r="L20" s="7" t="str">
        <f t="shared" si="3"/>
        <v>Right</v>
      </c>
      <c r="M20">
        <v>0.71399999999999997</v>
      </c>
      <c r="N20" s="7">
        <v>5.44</v>
      </c>
      <c r="O20" s="7">
        <v>0.8</v>
      </c>
      <c r="P20">
        <v>1.1000000000000001</v>
      </c>
      <c r="Q20">
        <v>2.7</v>
      </c>
      <c r="R20">
        <v>6.3</v>
      </c>
      <c r="S20">
        <v>0.9</v>
      </c>
      <c r="T20">
        <v>0.8</v>
      </c>
      <c r="U20">
        <v>0</v>
      </c>
      <c r="V20">
        <v>0.10782799999999999</v>
      </c>
      <c r="W20">
        <v>0.45945399999999997</v>
      </c>
      <c r="X20">
        <v>0</v>
      </c>
      <c r="Y20">
        <v>0</v>
      </c>
      <c r="Z20">
        <v>0</v>
      </c>
      <c r="AA20">
        <v>0</v>
      </c>
      <c r="AB20">
        <v>13.659454</v>
      </c>
      <c r="AC20">
        <v>11.8</v>
      </c>
      <c r="AD20">
        <v>0.1440677966101695</v>
      </c>
      <c r="AE20">
        <v>0.71399999999999997</v>
      </c>
      <c r="AF20">
        <v>3.5000000000000001E-3</v>
      </c>
      <c r="AG20">
        <v>2.325E-2</v>
      </c>
      <c r="AH20">
        <v>0.74074999999999991</v>
      </c>
      <c r="AI20">
        <v>0.3</v>
      </c>
      <c r="AJ20">
        <v>0.1</v>
      </c>
      <c r="AK20">
        <v>0.1</v>
      </c>
      <c r="AL20">
        <v>5.44</v>
      </c>
      <c r="AM20">
        <v>0</v>
      </c>
      <c r="AN20">
        <f t="shared" si="4"/>
        <v>5.44</v>
      </c>
      <c r="AO20">
        <v>4.1999999999999998E-5</v>
      </c>
      <c r="AP20">
        <v>0</v>
      </c>
      <c r="AQ20">
        <v>5.440042</v>
      </c>
      <c r="AR20">
        <v>0</v>
      </c>
      <c r="AS20">
        <v>0.8</v>
      </c>
      <c r="AT20">
        <f t="shared" si="5"/>
        <v>0.8</v>
      </c>
      <c r="AU20">
        <v>30.808036999999999</v>
      </c>
      <c r="AV20">
        <v>8</v>
      </c>
      <c r="AW20">
        <v>1</v>
      </c>
      <c r="AX20">
        <v>117.51349999999999</v>
      </c>
    </row>
    <row r="21" spans="1:50" x14ac:dyDescent="0.25">
      <c r="A21">
        <v>19</v>
      </c>
      <c r="B21" t="s">
        <v>120</v>
      </c>
      <c r="C21" t="s">
        <v>119</v>
      </c>
      <c r="D21">
        <v>7.5600000000000001E-2</v>
      </c>
      <c r="E21">
        <v>0.01</v>
      </c>
      <c r="F21">
        <v>0.5</v>
      </c>
      <c r="G21">
        <v>1.5</v>
      </c>
      <c r="H21">
        <v>3</v>
      </c>
      <c r="I21" s="5">
        <f t="shared" si="1"/>
        <v>34.700000000000003</v>
      </c>
      <c r="J21" s="6">
        <f t="shared" si="0"/>
        <v>0.32276657060518726</v>
      </c>
      <c r="K21" s="7">
        <f t="shared" si="2"/>
        <v>-29.700000000000003</v>
      </c>
      <c r="L21" s="7" t="str">
        <f t="shared" si="3"/>
        <v>Right</v>
      </c>
      <c r="M21">
        <v>3.0610200000000001</v>
      </c>
      <c r="N21" s="7">
        <v>13.599999</v>
      </c>
      <c r="O21" s="7">
        <v>2</v>
      </c>
      <c r="P21">
        <v>0.5</v>
      </c>
      <c r="Q21">
        <v>4</v>
      </c>
      <c r="R21">
        <v>19</v>
      </c>
      <c r="S21">
        <v>0.7</v>
      </c>
      <c r="T21">
        <v>2.5</v>
      </c>
      <c r="U21">
        <v>8</v>
      </c>
      <c r="V21">
        <v>0</v>
      </c>
      <c r="W21">
        <v>0</v>
      </c>
      <c r="X21">
        <v>0</v>
      </c>
      <c r="Y21">
        <v>0.20416300000000001</v>
      </c>
      <c r="Z21">
        <v>0</v>
      </c>
      <c r="AA21">
        <v>0</v>
      </c>
      <c r="AB21">
        <v>39.904163000000004</v>
      </c>
      <c r="AC21">
        <v>34.700000000000003</v>
      </c>
      <c r="AD21">
        <v>0.32276657060518726</v>
      </c>
      <c r="AE21">
        <v>3.0610200000000001</v>
      </c>
      <c r="AF21">
        <v>0</v>
      </c>
      <c r="AG21">
        <v>0</v>
      </c>
      <c r="AH21">
        <v>3.0610200000000001</v>
      </c>
      <c r="AI21">
        <v>1.2</v>
      </c>
      <c r="AJ21">
        <v>0</v>
      </c>
      <c r="AK21">
        <v>0</v>
      </c>
      <c r="AL21">
        <v>13.599999</v>
      </c>
      <c r="AM21">
        <v>0</v>
      </c>
      <c r="AN21">
        <f t="shared" si="4"/>
        <v>13.599999</v>
      </c>
      <c r="AO21">
        <v>4.3070000000000001E-3</v>
      </c>
      <c r="AP21">
        <v>0</v>
      </c>
      <c r="AQ21">
        <v>13.604306000000001</v>
      </c>
      <c r="AR21">
        <v>0</v>
      </c>
      <c r="AS21">
        <v>2</v>
      </c>
      <c r="AT21">
        <f t="shared" si="5"/>
        <v>2</v>
      </c>
      <c r="AU21">
        <v>112.22365600000001</v>
      </c>
      <c r="AV21">
        <v>8</v>
      </c>
      <c r="AW21">
        <v>4</v>
      </c>
      <c r="AX21">
        <v>470.68799999999999</v>
      </c>
    </row>
    <row r="22" spans="1:50" x14ac:dyDescent="0.25">
      <c r="A22">
        <v>20</v>
      </c>
      <c r="B22" t="s">
        <v>14</v>
      </c>
      <c r="C22" t="s">
        <v>13</v>
      </c>
      <c r="D22">
        <v>1.499234</v>
      </c>
      <c r="E22">
        <v>0.35</v>
      </c>
      <c r="F22">
        <v>0.05</v>
      </c>
      <c r="G22">
        <v>0.1</v>
      </c>
      <c r="H22">
        <v>0.5</v>
      </c>
      <c r="I22" s="5">
        <f t="shared" si="1"/>
        <v>7</v>
      </c>
      <c r="J22" s="6">
        <f t="shared" si="0"/>
        <v>0.8571428571428571</v>
      </c>
      <c r="K22" s="7">
        <f t="shared" si="2"/>
        <v>-6.35</v>
      </c>
      <c r="L22" s="7" t="str">
        <f t="shared" si="3"/>
        <v>Right</v>
      </c>
      <c r="M22">
        <v>0.4365</v>
      </c>
      <c r="N22" s="7">
        <v>3.9000000000000004</v>
      </c>
      <c r="O22" s="7">
        <v>1</v>
      </c>
      <c r="P22">
        <v>1</v>
      </c>
      <c r="Q22">
        <v>0</v>
      </c>
      <c r="R22">
        <v>0</v>
      </c>
      <c r="S22">
        <v>0</v>
      </c>
      <c r="T22">
        <v>2</v>
      </c>
      <c r="U22">
        <v>4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7.65</v>
      </c>
      <c r="AC22">
        <v>7</v>
      </c>
      <c r="AD22">
        <v>0.8571428571428571</v>
      </c>
      <c r="AE22">
        <v>0.4365</v>
      </c>
      <c r="AF22">
        <v>1.5E-3</v>
      </c>
      <c r="AG22">
        <v>7.4999999999999997E-3</v>
      </c>
      <c r="AH22">
        <v>0.44550000000000001</v>
      </c>
      <c r="AI22">
        <v>0.5</v>
      </c>
      <c r="AJ22">
        <v>0.1</v>
      </c>
      <c r="AK22">
        <v>0.1</v>
      </c>
      <c r="AL22">
        <v>1.2</v>
      </c>
      <c r="AM22">
        <v>2.7</v>
      </c>
      <c r="AN22">
        <f t="shared" si="4"/>
        <v>3.9000000000000004</v>
      </c>
      <c r="AO22">
        <v>0</v>
      </c>
      <c r="AP22">
        <v>0</v>
      </c>
      <c r="AQ22">
        <v>3.9000000000000004</v>
      </c>
      <c r="AR22">
        <v>0.5</v>
      </c>
      <c r="AS22">
        <v>0.5</v>
      </c>
      <c r="AT22">
        <f t="shared" si="5"/>
        <v>1</v>
      </c>
      <c r="AU22">
        <v>20.484434</v>
      </c>
      <c r="AV22">
        <v>5</v>
      </c>
      <c r="AW22">
        <v>5</v>
      </c>
      <c r="AX22">
        <v>42.731299999999997</v>
      </c>
    </row>
    <row r="23" spans="1:50" x14ac:dyDescent="0.25">
      <c r="A23">
        <v>21</v>
      </c>
      <c r="B23" t="s">
        <v>17</v>
      </c>
      <c r="C23" t="s">
        <v>16</v>
      </c>
      <c r="D23">
        <v>2.1900000000000001E-3</v>
      </c>
      <c r="E23">
        <v>0.02</v>
      </c>
      <c r="F23">
        <v>0.2</v>
      </c>
      <c r="G23">
        <v>1</v>
      </c>
      <c r="H23">
        <v>2.5</v>
      </c>
      <c r="I23" s="5">
        <f t="shared" si="1"/>
        <v>9.3999999999999986</v>
      </c>
      <c r="J23" s="6">
        <f t="shared" si="0"/>
        <v>9.5744680851063829E-2</v>
      </c>
      <c r="K23" s="7">
        <f t="shared" si="2"/>
        <v>-5.6999999999999984</v>
      </c>
      <c r="L23" s="7" t="str">
        <f t="shared" si="3"/>
        <v>Right</v>
      </c>
      <c r="M23">
        <v>0.74824999999999997</v>
      </c>
      <c r="N23" s="7">
        <v>4</v>
      </c>
      <c r="O23" s="7">
        <v>1</v>
      </c>
      <c r="P23">
        <v>8</v>
      </c>
      <c r="Q23">
        <v>0.5</v>
      </c>
      <c r="R23">
        <v>0</v>
      </c>
      <c r="S23">
        <v>0.7</v>
      </c>
      <c r="T23">
        <v>0.2</v>
      </c>
      <c r="U23">
        <v>0</v>
      </c>
      <c r="V23">
        <v>5.6350000000000003E-3</v>
      </c>
      <c r="W23">
        <v>1.8377999999999999E-2</v>
      </c>
      <c r="X23">
        <v>0</v>
      </c>
      <c r="Y23">
        <v>3.2159E-2</v>
      </c>
      <c r="Z23">
        <v>0</v>
      </c>
      <c r="AA23">
        <v>0</v>
      </c>
      <c r="AB23">
        <v>13.150536999999998</v>
      </c>
      <c r="AC23">
        <v>9.3999999999999986</v>
      </c>
      <c r="AD23">
        <v>9.5744680851063829E-2</v>
      </c>
      <c r="AE23">
        <v>0.74824999999999997</v>
      </c>
      <c r="AF23">
        <v>5.0000000000000001E-4</v>
      </c>
      <c r="AG23">
        <v>3.0000000000000001E-3</v>
      </c>
      <c r="AH23">
        <v>0.75174999999999992</v>
      </c>
      <c r="AI23">
        <v>0.5</v>
      </c>
      <c r="AJ23">
        <v>0.1</v>
      </c>
      <c r="AK23">
        <v>0.2</v>
      </c>
      <c r="AL23">
        <v>4</v>
      </c>
      <c r="AM23">
        <v>0</v>
      </c>
      <c r="AN23">
        <f t="shared" si="4"/>
        <v>4</v>
      </c>
      <c r="AO23">
        <v>7.8799999999999996E-4</v>
      </c>
      <c r="AP23">
        <v>0</v>
      </c>
      <c r="AQ23">
        <v>4.000788</v>
      </c>
      <c r="AR23">
        <v>0</v>
      </c>
      <c r="AS23">
        <v>1</v>
      </c>
      <c r="AT23">
        <f t="shared" si="5"/>
        <v>1</v>
      </c>
      <c r="AU23">
        <v>29.176939000000001</v>
      </c>
      <c r="AV23">
        <v>8</v>
      </c>
      <c r="AW23">
        <v>3</v>
      </c>
      <c r="AX23">
        <v>29.4756</v>
      </c>
    </row>
    <row r="24" spans="1:50" x14ac:dyDescent="0.25">
      <c r="A24">
        <v>22</v>
      </c>
      <c r="B24" t="s">
        <v>19</v>
      </c>
      <c r="C24" t="s">
        <v>18</v>
      </c>
      <c r="D24">
        <v>1.096E-3</v>
      </c>
      <c r="E24">
        <v>0.2</v>
      </c>
      <c r="F24">
        <v>0.4</v>
      </c>
      <c r="G24">
        <v>2.2000000000000002</v>
      </c>
      <c r="H24">
        <v>2.8</v>
      </c>
      <c r="I24" s="5">
        <f t="shared" si="1"/>
        <v>11.3</v>
      </c>
      <c r="J24" s="6">
        <f t="shared" si="0"/>
        <v>0.15929203539823009</v>
      </c>
      <c r="K24" s="7">
        <f t="shared" si="2"/>
        <v>-5.9</v>
      </c>
      <c r="L24" s="7" t="str">
        <f t="shared" si="3"/>
        <v>Right</v>
      </c>
      <c r="M24">
        <v>0.74475000000000002</v>
      </c>
      <c r="N24" s="7">
        <v>8</v>
      </c>
      <c r="O24" s="7">
        <v>2</v>
      </c>
      <c r="P24">
        <v>8.3000000000000007</v>
      </c>
      <c r="Q24">
        <v>0.7</v>
      </c>
      <c r="R24">
        <v>0.5</v>
      </c>
      <c r="S24">
        <v>0.8</v>
      </c>
      <c r="T24">
        <v>0.5</v>
      </c>
      <c r="U24">
        <v>0.5</v>
      </c>
      <c r="V24">
        <v>5.6350000000000003E-3</v>
      </c>
      <c r="W24">
        <v>1.8377999999999999E-2</v>
      </c>
      <c r="X24">
        <v>0</v>
      </c>
      <c r="Y24">
        <v>3.2159E-2</v>
      </c>
      <c r="Z24">
        <v>0</v>
      </c>
      <c r="AA24">
        <v>0</v>
      </c>
      <c r="AB24">
        <v>16.750537000000001</v>
      </c>
      <c r="AC24">
        <v>11.3</v>
      </c>
      <c r="AD24">
        <v>0.15929203539823009</v>
      </c>
      <c r="AE24">
        <v>0.74475000000000002</v>
      </c>
      <c r="AF24">
        <v>5.0000000000000001E-4</v>
      </c>
      <c r="AG24">
        <v>6.0000000000000001E-3</v>
      </c>
      <c r="AH24">
        <v>0.75124999999999997</v>
      </c>
      <c r="AI24">
        <v>0.5</v>
      </c>
      <c r="AJ24">
        <v>0.1</v>
      </c>
      <c r="AK24">
        <v>0.2</v>
      </c>
      <c r="AL24">
        <v>8</v>
      </c>
      <c r="AM24">
        <v>0</v>
      </c>
      <c r="AN24">
        <f t="shared" si="4"/>
        <v>8</v>
      </c>
      <c r="AO24">
        <v>0</v>
      </c>
      <c r="AP24">
        <v>0</v>
      </c>
      <c r="AQ24">
        <v>8</v>
      </c>
      <c r="AR24">
        <v>0</v>
      </c>
      <c r="AS24">
        <v>2</v>
      </c>
      <c r="AT24">
        <f t="shared" si="5"/>
        <v>2</v>
      </c>
      <c r="AU24">
        <v>30.049302999999998</v>
      </c>
      <c r="AV24">
        <v>8</v>
      </c>
      <c r="AW24">
        <v>3</v>
      </c>
      <c r="AX24">
        <v>40.023200000000003</v>
      </c>
    </row>
    <row r="25" spans="1:50" x14ac:dyDescent="0.25">
      <c r="A25">
        <v>23</v>
      </c>
      <c r="B25" t="s">
        <v>811</v>
      </c>
      <c r="C25" t="s">
        <v>812</v>
      </c>
      <c r="D25">
        <v>0.94579400000000002</v>
      </c>
      <c r="E25">
        <v>0.17</v>
      </c>
      <c r="F25">
        <v>0.2</v>
      </c>
      <c r="G25">
        <v>1.1000000000000001</v>
      </c>
      <c r="H25">
        <v>1.6</v>
      </c>
      <c r="I25" s="5">
        <f t="shared" si="1"/>
        <v>26.000002000000002</v>
      </c>
      <c r="J25" s="6">
        <f t="shared" si="0"/>
        <v>0.25384613431952807</v>
      </c>
      <c r="K25" s="7">
        <f t="shared" si="2"/>
        <v>-23.100002000000003</v>
      </c>
      <c r="L25" s="7" t="str">
        <f t="shared" si="3"/>
        <v>Right</v>
      </c>
      <c r="M25">
        <v>0.74124999999999996</v>
      </c>
      <c r="N25" s="7">
        <v>4</v>
      </c>
      <c r="O25" s="7">
        <v>1</v>
      </c>
      <c r="P25">
        <v>9.7000010000000003</v>
      </c>
      <c r="Q25">
        <v>8.7000010000000003</v>
      </c>
      <c r="R25">
        <v>1</v>
      </c>
      <c r="S25">
        <v>3.3</v>
      </c>
      <c r="T25">
        <v>2.2999999999999998</v>
      </c>
      <c r="U25">
        <v>1</v>
      </c>
      <c r="V25">
        <v>5.6350000000000003E-3</v>
      </c>
      <c r="W25">
        <v>3.676E-3</v>
      </c>
      <c r="X25">
        <v>0</v>
      </c>
      <c r="Y25">
        <v>0.202788</v>
      </c>
      <c r="Z25">
        <v>0</v>
      </c>
      <c r="AA25">
        <v>0</v>
      </c>
      <c r="AB25">
        <v>29.106466000000001</v>
      </c>
      <c r="AC25">
        <v>26.000002000000002</v>
      </c>
      <c r="AD25">
        <v>0.25384613431952807</v>
      </c>
      <c r="AE25">
        <v>0.74124999999999996</v>
      </c>
      <c r="AF25">
        <v>5.0000000000000001E-4</v>
      </c>
      <c r="AG25">
        <v>1.4999999999999999E-2</v>
      </c>
      <c r="AH25">
        <v>0.75674999999999992</v>
      </c>
      <c r="AI25">
        <v>0.5</v>
      </c>
      <c r="AJ25">
        <v>0.1</v>
      </c>
      <c r="AK25">
        <v>0.2</v>
      </c>
      <c r="AL25">
        <v>4</v>
      </c>
      <c r="AM25">
        <v>0</v>
      </c>
      <c r="AN25">
        <f t="shared" si="4"/>
        <v>4</v>
      </c>
      <c r="AO25">
        <v>5.3639999999999998E-3</v>
      </c>
      <c r="AP25">
        <v>0</v>
      </c>
      <c r="AQ25">
        <v>4.0053640000000001</v>
      </c>
      <c r="AR25">
        <v>0</v>
      </c>
      <c r="AS25">
        <v>1</v>
      </c>
      <c r="AT25">
        <f t="shared" si="5"/>
        <v>1</v>
      </c>
      <c r="AU25">
        <v>68.561836</v>
      </c>
      <c r="AV25">
        <v>8</v>
      </c>
      <c r="AW25">
        <v>3</v>
      </c>
      <c r="AX25">
        <v>134.1678</v>
      </c>
    </row>
    <row r="26" spans="1:50" x14ac:dyDescent="0.25">
      <c r="A26">
        <v>24</v>
      </c>
      <c r="B26" t="s">
        <v>22</v>
      </c>
      <c r="C26" t="s">
        <v>21</v>
      </c>
      <c r="D26">
        <v>0</v>
      </c>
      <c r="E26">
        <v>0.5</v>
      </c>
      <c r="F26">
        <v>0.1</v>
      </c>
      <c r="G26">
        <v>0.2</v>
      </c>
      <c r="H26">
        <v>0.75</v>
      </c>
      <c r="I26" s="5">
        <f t="shared" si="1"/>
        <v>5.3</v>
      </c>
      <c r="J26" s="6">
        <f t="shared" si="0"/>
        <v>0.47169811320754718</v>
      </c>
      <c r="K26" s="7">
        <f t="shared" si="2"/>
        <v>-4.25</v>
      </c>
      <c r="L26" s="7" t="str">
        <f t="shared" si="3"/>
        <v>Even</v>
      </c>
      <c r="M26">
        <v>1.7797499999999999</v>
      </c>
      <c r="N26" s="7">
        <v>3.84</v>
      </c>
      <c r="O26" s="7">
        <v>0.6</v>
      </c>
      <c r="P26">
        <v>2</v>
      </c>
      <c r="Q26">
        <v>0.8</v>
      </c>
      <c r="R26">
        <v>0</v>
      </c>
      <c r="S26">
        <v>1.8</v>
      </c>
      <c r="T26">
        <v>0.2</v>
      </c>
      <c r="U26">
        <v>0.5</v>
      </c>
      <c r="V26">
        <v>3.2140000000000002E-2</v>
      </c>
      <c r="W26">
        <v>0.45945399999999997</v>
      </c>
      <c r="X26">
        <v>1.250737</v>
      </c>
      <c r="Y26">
        <v>0</v>
      </c>
      <c r="Z26">
        <v>0</v>
      </c>
      <c r="AA26">
        <v>0</v>
      </c>
      <c r="AB26">
        <v>8.0601909999999997</v>
      </c>
      <c r="AC26">
        <v>5.3</v>
      </c>
      <c r="AD26">
        <v>0.47169811320754718</v>
      </c>
      <c r="AE26">
        <v>1.7797499999999999</v>
      </c>
      <c r="AF26">
        <v>0</v>
      </c>
      <c r="AG26">
        <v>4.4999999999999997E-3</v>
      </c>
      <c r="AH26">
        <v>1.7842499999999999</v>
      </c>
      <c r="AI26">
        <v>0.7</v>
      </c>
      <c r="AJ26">
        <v>0</v>
      </c>
      <c r="AK26">
        <v>0.2</v>
      </c>
      <c r="AL26">
        <v>3.84</v>
      </c>
      <c r="AM26">
        <v>0</v>
      </c>
      <c r="AN26">
        <f t="shared" si="4"/>
        <v>3.84</v>
      </c>
      <c r="AO26">
        <v>5.7190000000000001E-3</v>
      </c>
      <c r="AP26">
        <v>0</v>
      </c>
      <c r="AQ26">
        <v>3.8457189999999999</v>
      </c>
      <c r="AR26">
        <v>0</v>
      </c>
      <c r="AS26">
        <v>0.6</v>
      </c>
      <c r="AT26">
        <f t="shared" si="5"/>
        <v>0.6</v>
      </c>
      <c r="AU26">
        <v>24.802263</v>
      </c>
      <c r="AV26">
        <v>8</v>
      </c>
      <c r="AW26">
        <v>3</v>
      </c>
      <c r="AX26">
        <v>139.3124</v>
      </c>
    </row>
    <row r="27" spans="1:50" x14ac:dyDescent="0.25">
      <c r="A27">
        <v>25</v>
      </c>
      <c r="B27" t="s">
        <v>25</v>
      </c>
      <c r="C27" t="s">
        <v>24</v>
      </c>
      <c r="D27">
        <v>0.61775100000000005</v>
      </c>
      <c r="E27">
        <v>0.05</v>
      </c>
      <c r="F27">
        <v>0.3</v>
      </c>
      <c r="G27">
        <v>0.5</v>
      </c>
      <c r="H27">
        <v>1.2</v>
      </c>
      <c r="I27" s="5">
        <f t="shared" si="1"/>
        <v>2</v>
      </c>
      <c r="J27" s="6">
        <f t="shared" si="0"/>
        <v>0</v>
      </c>
      <c r="K27" s="7">
        <f t="shared" si="2"/>
        <v>0</v>
      </c>
      <c r="L27" s="7" t="str">
        <f t="shared" si="3"/>
        <v>Even</v>
      </c>
      <c r="M27">
        <v>0.47439999999999999</v>
      </c>
      <c r="N27" s="7">
        <v>3.52</v>
      </c>
      <c r="O27" s="7">
        <v>1.1000000000000001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4</v>
      </c>
      <c r="AC27">
        <v>2</v>
      </c>
      <c r="AD27">
        <v>0</v>
      </c>
      <c r="AE27">
        <v>0.47439999999999999</v>
      </c>
      <c r="AF27">
        <v>0</v>
      </c>
      <c r="AG27">
        <v>0</v>
      </c>
      <c r="AH27">
        <v>0.47439999999999999</v>
      </c>
      <c r="AI27">
        <v>0.4</v>
      </c>
      <c r="AJ27">
        <v>0</v>
      </c>
      <c r="AK27">
        <v>0</v>
      </c>
      <c r="AL27">
        <v>3.52</v>
      </c>
      <c r="AM27">
        <v>0</v>
      </c>
      <c r="AN27">
        <f t="shared" si="4"/>
        <v>3.52</v>
      </c>
      <c r="AO27">
        <v>2.6005E-2</v>
      </c>
      <c r="AP27">
        <v>0</v>
      </c>
      <c r="AQ27">
        <v>3.5460050000000001</v>
      </c>
      <c r="AR27">
        <v>0</v>
      </c>
      <c r="AS27">
        <v>1.1000000000000001</v>
      </c>
      <c r="AT27">
        <f t="shared" si="5"/>
        <v>1.1000000000000001</v>
      </c>
      <c r="AU27">
        <v>37.810184</v>
      </c>
      <c r="AV27">
        <v>5</v>
      </c>
      <c r="AW27">
        <v>5</v>
      </c>
      <c r="AX27">
        <v>64.589600000000004</v>
      </c>
    </row>
    <row r="28" spans="1:50" x14ac:dyDescent="0.25">
      <c r="A28">
        <v>26</v>
      </c>
      <c r="B28" t="s">
        <v>813</v>
      </c>
      <c r="C28" t="s">
        <v>814</v>
      </c>
      <c r="D28">
        <v>3.4148719999999999</v>
      </c>
      <c r="E28">
        <v>0.08</v>
      </c>
      <c r="F28">
        <v>0</v>
      </c>
      <c r="G28">
        <v>0.1</v>
      </c>
      <c r="H28">
        <v>0.4</v>
      </c>
      <c r="I28" s="5">
        <f t="shared" si="1"/>
        <v>13.000000999999999</v>
      </c>
      <c r="J28" s="6">
        <f t="shared" si="0"/>
        <v>3.0769228402367049E-2</v>
      </c>
      <c r="K28" s="7">
        <f t="shared" si="2"/>
        <v>-12.500000999999999</v>
      </c>
      <c r="L28" s="7" t="str">
        <f t="shared" si="3"/>
        <v>Right</v>
      </c>
      <c r="M28">
        <v>1.8</v>
      </c>
      <c r="N28" s="7">
        <v>3</v>
      </c>
      <c r="O28" s="7">
        <v>0.5</v>
      </c>
      <c r="P28">
        <v>0.3</v>
      </c>
      <c r="Q28">
        <v>2.9</v>
      </c>
      <c r="R28">
        <v>9.4000009999999996</v>
      </c>
      <c r="S28">
        <v>0.4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13.500000999999999</v>
      </c>
      <c r="AC28">
        <v>13.000000999999999</v>
      </c>
      <c r="AD28">
        <v>3.0769228402367049E-2</v>
      </c>
      <c r="AE28">
        <v>1.8</v>
      </c>
      <c r="AF28">
        <v>0</v>
      </c>
      <c r="AG28">
        <v>0</v>
      </c>
      <c r="AH28">
        <v>1.8</v>
      </c>
      <c r="AI28">
        <v>0.8</v>
      </c>
      <c r="AJ28">
        <v>0</v>
      </c>
      <c r="AK28">
        <v>0</v>
      </c>
      <c r="AL28">
        <v>3</v>
      </c>
      <c r="AM28">
        <v>0</v>
      </c>
      <c r="AN28">
        <f t="shared" si="4"/>
        <v>3</v>
      </c>
      <c r="AO28">
        <v>2.1580000000000002E-3</v>
      </c>
      <c r="AP28">
        <v>0</v>
      </c>
      <c r="AQ28">
        <v>3.0021580000000001</v>
      </c>
      <c r="AR28">
        <v>0</v>
      </c>
      <c r="AS28">
        <v>0.5</v>
      </c>
      <c r="AT28">
        <f t="shared" si="5"/>
        <v>0.5</v>
      </c>
      <c r="AU28">
        <v>31.667078</v>
      </c>
      <c r="AV28">
        <v>8</v>
      </c>
      <c r="AW28">
        <v>3</v>
      </c>
      <c r="AX28">
        <v>78.234800000000007</v>
      </c>
    </row>
    <row r="29" spans="1:50" x14ac:dyDescent="0.25">
      <c r="A29">
        <v>27</v>
      </c>
      <c r="B29" t="s">
        <v>27</v>
      </c>
      <c r="C29" t="s">
        <v>815</v>
      </c>
      <c r="D29">
        <v>1.973233</v>
      </c>
      <c r="E29">
        <v>0.5</v>
      </c>
      <c r="F29">
        <v>0.2</v>
      </c>
      <c r="G29">
        <v>0.3</v>
      </c>
      <c r="H29">
        <v>1</v>
      </c>
      <c r="I29" s="5">
        <f t="shared" si="1"/>
        <v>11</v>
      </c>
      <c r="J29" s="6">
        <f t="shared" si="0"/>
        <v>0.81818181818181823</v>
      </c>
      <c r="K29" s="7">
        <f t="shared" si="2"/>
        <v>-9.5</v>
      </c>
      <c r="L29" s="7" t="str">
        <f t="shared" si="3"/>
        <v>Right</v>
      </c>
      <c r="M29">
        <v>0.59</v>
      </c>
      <c r="N29" s="7">
        <v>0.72</v>
      </c>
      <c r="O29" s="7">
        <v>0.3</v>
      </c>
      <c r="P29">
        <v>2</v>
      </c>
      <c r="Q29">
        <v>0</v>
      </c>
      <c r="R29">
        <v>0</v>
      </c>
      <c r="S29">
        <v>1</v>
      </c>
      <c r="T29">
        <v>2</v>
      </c>
      <c r="U29">
        <v>6</v>
      </c>
      <c r="V29">
        <v>0</v>
      </c>
      <c r="W29">
        <v>5.9013999999999997E-2</v>
      </c>
      <c r="X29">
        <v>0</v>
      </c>
      <c r="Y29">
        <v>7.8189999999999996E-3</v>
      </c>
      <c r="Z29">
        <v>0</v>
      </c>
      <c r="AA29">
        <v>0</v>
      </c>
      <c r="AB29">
        <v>12.566832999999999</v>
      </c>
      <c r="AC29">
        <v>11</v>
      </c>
      <c r="AD29">
        <v>0.81818181818181823</v>
      </c>
      <c r="AE29">
        <v>0.59</v>
      </c>
      <c r="AF29">
        <v>0</v>
      </c>
      <c r="AG29">
        <v>0</v>
      </c>
      <c r="AH29">
        <v>0.59</v>
      </c>
      <c r="AI29">
        <v>0.5</v>
      </c>
      <c r="AJ29">
        <v>0</v>
      </c>
      <c r="AK29">
        <v>0</v>
      </c>
      <c r="AL29">
        <v>0.72</v>
      </c>
      <c r="AM29">
        <v>0</v>
      </c>
      <c r="AN29">
        <f t="shared" si="4"/>
        <v>0.72</v>
      </c>
      <c r="AO29">
        <v>2.1000000000000001E-4</v>
      </c>
      <c r="AP29">
        <v>0</v>
      </c>
      <c r="AQ29">
        <v>0.72021000000000002</v>
      </c>
      <c r="AR29">
        <v>0</v>
      </c>
      <c r="AS29">
        <v>0.3</v>
      </c>
      <c r="AT29">
        <f t="shared" si="5"/>
        <v>0.3</v>
      </c>
      <c r="AU29">
        <v>24.249880000000001</v>
      </c>
      <c r="AV29">
        <v>8</v>
      </c>
      <c r="AW29">
        <v>3</v>
      </c>
      <c r="AX29">
        <v>73.531199999999998</v>
      </c>
    </row>
    <row r="30" spans="1:50" x14ac:dyDescent="0.25">
      <c r="A30">
        <v>28</v>
      </c>
      <c r="B30" t="s">
        <v>29</v>
      </c>
      <c r="C30" t="s">
        <v>28</v>
      </c>
      <c r="D30">
        <v>1.729341</v>
      </c>
      <c r="E30">
        <v>0.8</v>
      </c>
      <c r="F30">
        <v>0.05</v>
      </c>
      <c r="G30">
        <v>0.1</v>
      </c>
      <c r="H30">
        <v>0.2</v>
      </c>
      <c r="I30" s="5">
        <f t="shared" si="1"/>
        <v>4.3</v>
      </c>
      <c r="J30" s="6">
        <f t="shared" si="0"/>
        <v>0.81395348837209303</v>
      </c>
      <c r="K30" s="7">
        <f t="shared" si="2"/>
        <v>-3.9499999999999997</v>
      </c>
      <c r="L30" s="7" t="str">
        <f t="shared" si="3"/>
        <v>Even</v>
      </c>
      <c r="M30">
        <v>1.1924999999999999</v>
      </c>
      <c r="N30" s="7">
        <v>2.2400000000000002</v>
      </c>
      <c r="O30" s="7">
        <v>0.4</v>
      </c>
      <c r="P30">
        <v>0.3</v>
      </c>
      <c r="Q30">
        <v>0.5</v>
      </c>
      <c r="R30">
        <v>0</v>
      </c>
      <c r="S30">
        <v>0.5</v>
      </c>
      <c r="T30">
        <v>1</v>
      </c>
      <c r="U30">
        <v>2</v>
      </c>
      <c r="V30">
        <v>0.175928</v>
      </c>
      <c r="W30">
        <v>0</v>
      </c>
      <c r="X30">
        <v>0</v>
      </c>
      <c r="Y30">
        <v>0</v>
      </c>
      <c r="Z30">
        <v>0</v>
      </c>
      <c r="AA30">
        <v>0</v>
      </c>
      <c r="AB30">
        <v>4.6500000000000004</v>
      </c>
      <c r="AC30">
        <v>4.3</v>
      </c>
      <c r="AD30">
        <v>0.81395348837209303</v>
      </c>
      <c r="AE30">
        <v>1.1924999999999999</v>
      </c>
      <c r="AF30">
        <v>0</v>
      </c>
      <c r="AG30">
        <v>0</v>
      </c>
      <c r="AH30">
        <v>1.1924999999999999</v>
      </c>
      <c r="AI30">
        <v>0.5</v>
      </c>
      <c r="AJ30">
        <v>0</v>
      </c>
      <c r="AK30">
        <v>0</v>
      </c>
      <c r="AL30">
        <v>2.2400000000000002</v>
      </c>
      <c r="AM30">
        <v>0</v>
      </c>
      <c r="AN30">
        <f t="shared" si="4"/>
        <v>2.2400000000000002</v>
      </c>
      <c r="AO30">
        <v>4.7800000000000002E-4</v>
      </c>
      <c r="AP30">
        <v>0</v>
      </c>
      <c r="AQ30">
        <v>2.2404780000000004</v>
      </c>
      <c r="AR30">
        <v>0</v>
      </c>
      <c r="AS30">
        <v>0.4</v>
      </c>
      <c r="AT30">
        <f t="shared" si="5"/>
        <v>0.4</v>
      </c>
      <c r="AU30">
        <v>19.796431999999999</v>
      </c>
      <c r="AV30">
        <v>8</v>
      </c>
      <c r="AW30">
        <v>8</v>
      </c>
      <c r="AX30">
        <v>45.541800000000002</v>
      </c>
    </row>
    <row r="31" spans="1:50" x14ac:dyDescent="0.25">
      <c r="A31">
        <v>29</v>
      </c>
      <c r="B31" t="s">
        <v>816</v>
      </c>
      <c r="C31" t="s">
        <v>817</v>
      </c>
      <c r="D31">
        <v>3.4148719999999999</v>
      </c>
      <c r="E31">
        <v>0.2</v>
      </c>
      <c r="F31">
        <v>1</v>
      </c>
      <c r="G31">
        <v>1.5</v>
      </c>
      <c r="H31">
        <v>2</v>
      </c>
      <c r="I31" s="5">
        <f t="shared" si="1"/>
        <v>34.000001999999995</v>
      </c>
      <c r="J31" s="6">
        <f t="shared" si="0"/>
        <v>0.47058823702422137</v>
      </c>
      <c r="K31" s="7">
        <f t="shared" si="2"/>
        <v>-29.500001999999995</v>
      </c>
      <c r="L31" s="7" t="str">
        <f t="shared" si="3"/>
        <v>Right</v>
      </c>
      <c r="M31">
        <v>0.42</v>
      </c>
      <c r="N31" s="7">
        <v>2.8</v>
      </c>
      <c r="O31" s="7">
        <v>0.5</v>
      </c>
      <c r="P31">
        <v>6</v>
      </c>
      <c r="Q31">
        <v>12.000000999999999</v>
      </c>
      <c r="R31">
        <v>0</v>
      </c>
      <c r="S31">
        <v>5</v>
      </c>
      <c r="T31">
        <v>11.000000999999999</v>
      </c>
      <c r="U31">
        <v>0</v>
      </c>
      <c r="V31">
        <v>0.30925599999999998</v>
      </c>
      <c r="W31">
        <v>0.216421</v>
      </c>
      <c r="X31">
        <v>0</v>
      </c>
      <c r="Y31">
        <v>7.8118999999999994E-2</v>
      </c>
      <c r="Z31">
        <v>0</v>
      </c>
      <c r="AA31">
        <v>0</v>
      </c>
      <c r="AB31">
        <v>38.794541999999993</v>
      </c>
      <c r="AC31">
        <v>34.000001999999995</v>
      </c>
      <c r="AD31">
        <v>0.47058823702422137</v>
      </c>
      <c r="AE31">
        <v>0.42</v>
      </c>
      <c r="AF31">
        <v>0</v>
      </c>
      <c r="AG31">
        <v>0</v>
      </c>
      <c r="AH31">
        <v>0.42</v>
      </c>
      <c r="AI31">
        <v>0.2</v>
      </c>
      <c r="AJ31">
        <v>0</v>
      </c>
      <c r="AK31">
        <v>0</v>
      </c>
      <c r="AL31">
        <v>2.8</v>
      </c>
      <c r="AM31">
        <v>0</v>
      </c>
      <c r="AN31">
        <f t="shared" si="4"/>
        <v>2.8</v>
      </c>
      <c r="AO31">
        <v>0</v>
      </c>
      <c r="AP31">
        <v>0</v>
      </c>
      <c r="AQ31">
        <v>2.8</v>
      </c>
      <c r="AR31">
        <v>0</v>
      </c>
      <c r="AS31">
        <v>0.5</v>
      </c>
      <c r="AT31">
        <f t="shared" si="5"/>
        <v>0.5</v>
      </c>
      <c r="AU31">
        <v>56.723587000000002</v>
      </c>
      <c r="AV31">
        <v>8</v>
      </c>
      <c r="AW31">
        <v>4</v>
      </c>
      <c r="AX31">
        <v>49.5229</v>
      </c>
    </row>
    <row r="32" spans="1:50" x14ac:dyDescent="0.25">
      <c r="A32">
        <v>30</v>
      </c>
      <c r="B32" t="s">
        <v>31</v>
      </c>
      <c r="C32" t="s">
        <v>30</v>
      </c>
      <c r="D32">
        <v>4.4402280000000003</v>
      </c>
      <c r="E32">
        <v>0.1</v>
      </c>
      <c r="F32">
        <v>0.1</v>
      </c>
      <c r="G32">
        <v>0.3</v>
      </c>
      <c r="H32">
        <v>0</v>
      </c>
      <c r="I32" s="5">
        <f t="shared" si="1"/>
        <v>0</v>
      </c>
      <c r="J32" s="6">
        <f t="shared" si="0"/>
        <v>0</v>
      </c>
      <c r="K32" s="7">
        <f t="shared" si="2"/>
        <v>0.4</v>
      </c>
      <c r="L32" s="7" t="str">
        <f t="shared" si="3"/>
        <v>Even</v>
      </c>
      <c r="M32">
        <v>0.755</v>
      </c>
      <c r="N32" s="7">
        <v>0.2</v>
      </c>
      <c r="O32" s="7">
        <v>0.1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0.4</v>
      </c>
      <c r="AC32">
        <v>0</v>
      </c>
      <c r="AD32">
        <v>0</v>
      </c>
      <c r="AE32">
        <v>0.755</v>
      </c>
      <c r="AF32">
        <v>0</v>
      </c>
      <c r="AG32">
        <v>7.4999999999999997E-3</v>
      </c>
      <c r="AH32">
        <v>0.76249999999999996</v>
      </c>
      <c r="AI32">
        <v>0.5</v>
      </c>
      <c r="AJ32">
        <v>0</v>
      </c>
      <c r="AK32">
        <v>0.5</v>
      </c>
      <c r="AL32">
        <v>0.2</v>
      </c>
      <c r="AM32">
        <v>0</v>
      </c>
      <c r="AN32">
        <f t="shared" si="4"/>
        <v>0.2</v>
      </c>
      <c r="AO32">
        <v>0</v>
      </c>
      <c r="AP32">
        <v>0</v>
      </c>
      <c r="AQ32">
        <v>0.2</v>
      </c>
      <c r="AR32">
        <v>0</v>
      </c>
      <c r="AS32">
        <v>0.1</v>
      </c>
      <c r="AT32">
        <f t="shared" si="5"/>
        <v>0.1</v>
      </c>
      <c r="AU32">
        <v>5.9027279999999998</v>
      </c>
      <c r="AV32">
        <v>7</v>
      </c>
      <c r="AW32">
        <v>7</v>
      </c>
      <c r="AX32">
        <v>5.9027000000000003</v>
      </c>
    </row>
    <row r="33" spans="1:50" x14ac:dyDescent="0.25">
      <c r="A33">
        <v>32</v>
      </c>
      <c r="B33" t="s">
        <v>33</v>
      </c>
      <c r="C33" t="s">
        <v>818</v>
      </c>
      <c r="D33">
        <v>3.4588000000000001E-2</v>
      </c>
      <c r="E33">
        <v>0</v>
      </c>
      <c r="F33">
        <v>0.1</v>
      </c>
      <c r="G33">
        <v>0.9</v>
      </c>
      <c r="H33">
        <v>1.3</v>
      </c>
      <c r="I33" s="5">
        <f t="shared" si="1"/>
        <v>8.1999999999999993</v>
      </c>
      <c r="J33" s="6">
        <f t="shared" si="0"/>
        <v>0.82926829268292701</v>
      </c>
      <c r="K33" s="7">
        <f t="shared" si="2"/>
        <v>-5.8999999999999995</v>
      </c>
      <c r="L33" s="7" t="str">
        <f t="shared" si="3"/>
        <v>Right</v>
      </c>
      <c r="M33">
        <v>0.96</v>
      </c>
      <c r="N33" s="7">
        <v>1.92</v>
      </c>
      <c r="O33" s="7">
        <v>0.6</v>
      </c>
      <c r="P33">
        <v>1.4</v>
      </c>
      <c r="Q33">
        <v>0</v>
      </c>
      <c r="R33">
        <v>0</v>
      </c>
      <c r="S33">
        <v>0.4</v>
      </c>
      <c r="T33">
        <v>0.5</v>
      </c>
      <c r="U33">
        <v>5.9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10.5</v>
      </c>
      <c r="AC33">
        <v>8.1999999999999993</v>
      </c>
      <c r="AD33">
        <v>0.82926829268292701</v>
      </c>
      <c r="AE33">
        <v>0.96</v>
      </c>
      <c r="AF33">
        <v>0</v>
      </c>
      <c r="AG33">
        <v>0</v>
      </c>
      <c r="AH33">
        <v>0.96</v>
      </c>
      <c r="AI33">
        <v>0.8</v>
      </c>
      <c r="AJ33">
        <v>0</v>
      </c>
      <c r="AK33">
        <v>0</v>
      </c>
      <c r="AL33">
        <v>1.92</v>
      </c>
      <c r="AM33">
        <v>0</v>
      </c>
      <c r="AN33">
        <f t="shared" si="4"/>
        <v>1.92</v>
      </c>
      <c r="AO33">
        <v>5.71E-4</v>
      </c>
      <c r="AP33">
        <v>0</v>
      </c>
      <c r="AQ33">
        <v>1.920571</v>
      </c>
      <c r="AR33">
        <v>0</v>
      </c>
      <c r="AS33">
        <v>0.6</v>
      </c>
      <c r="AT33">
        <f t="shared" si="5"/>
        <v>0.6</v>
      </c>
      <c r="AU33">
        <v>25.296719</v>
      </c>
      <c r="AV33">
        <v>8</v>
      </c>
      <c r="AW33">
        <v>3</v>
      </c>
      <c r="AX33">
        <v>70.149799999999999</v>
      </c>
    </row>
    <row r="34" spans="1:50" x14ac:dyDescent="0.25">
      <c r="A34">
        <v>33</v>
      </c>
      <c r="B34" t="s">
        <v>819</v>
      </c>
      <c r="C34" t="s">
        <v>307</v>
      </c>
      <c r="D34">
        <v>0.828233</v>
      </c>
      <c r="E34">
        <v>0.23</v>
      </c>
      <c r="F34">
        <v>0.2</v>
      </c>
      <c r="G34">
        <v>0.2</v>
      </c>
      <c r="H34">
        <v>0.2</v>
      </c>
      <c r="I34" s="5">
        <f t="shared" si="1"/>
        <v>0.2</v>
      </c>
      <c r="J34" s="6">
        <f t="shared" si="0"/>
        <v>0</v>
      </c>
      <c r="K34" s="7">
        <f t="shared" si="2"/>
        <v>0.40000000000000008</v>
      </c>
      <c r="L34" s="7" t="str">
        <f t="shared" si="3"/>
        <v>Even</v>
      </c>
      <c r="M34">
        <v>1.96</v>
      </c>
      <c r="N34" s="7">
        <v>0.64</v>
      </c>
      <c r="O34" s="7">
        <v>0.2</v>
      </c>
      <c r="P34">
        <v>0.2</v>
      </c>
      <c r="Q34">
        <v>0</v>
      </c>
      <c r="R34">
        <v>0</v>
      </c>
      <c r="S34">
        <v>0</v>
      </c>
      <c r="T34">
        <v>0</v>
      </c>
      <c r="U34">
        <v>0</v>
      </c>
      <c r="V34">
        <v>1.0579999999999999E-3</v>
      </c>
      <c r="W34">
        <v>9.01E-4</v>
      </c>
      <c r="X34">
        <v>0</v>
      </c>
      <c r="Y34">
        <v>0</v>
      </c>
      <c r="Z34">
        <v>0</v>
      </c>
      <c r="AA34">
        <v>0</v>
      </c>
      <c r="AB34">
        <v>0.80090100000000009</v>
      </c>
      <c r="AC34">
        <v>0.2</v>
      </c>
      <c r="AD34">
        <v>0</v>
      </c>
      <c r="AE34">
        <v>1.96</v>
      </c>
      <c r="AF34">
        <v>0</v>
      </c>
      <c r="AG34">
        <v>0</v>
      </c>
      <c r="AH34">
        <v>1.96</v>
      </c>
      <c r="AI34">
        <v>1.4</v>
      </c>
      <c r="AJ34">
        <v>0</v>
      </c>
      <c r="AK34">
        <v>0</v>
      </c>
      <c r="AL34">
        <v>0.64</v>
      </c>
      <c r="AM34">
        <v>0</v>
      </c>
      <c r="AN34">
        <f t="shared" si="4"/>
        <v>0.64</v>
      </c>
      <c r="AO34">
        <v>0</v>
      </c>
      <c r="AP34">
        <v>0</v>
      </c>
      <c r="AQ34">
        <v>0.64</v>
      </c>
      <c r="AR34">
        <v>0</v>
      </c>
      <c r="AS34">
        <v>0.2</v>
      </c>
      <c r="AT34">
        <f t="shared" si="5"/>
        <v>0.2</v>
      </c>
      <c r="AU34">
        <v>6.4503709999999996</v>
      </c>
      <c r="AV34">
        <v>7</v>
      </c>
      <c r="AW34">
        <v>7</v>
      </c>
      <c r="AX34">
        <v>8.0646000000000004</v>
      </c>
    </row>
    <row r="35" spans="1:50" x14ac:dyDescent="0.25">
      <c r="A35">
        <v>34</v>
      </c>
      <c r="B35" t="s">
        <v>35</v>
      </c>
      <c r="C35" t="s">
        <v>820</v>
      </c>
      <c r="D35">
        <v>2.2230509999999999</v>
      </c>
      <c r="E35">
        <v>0.2</v>
      </c>
      <c r="F35">
        <v>0.1</v>
      </c>
      <c r="G35">
        <v>1.5</v>
      </c>
      <c r="H35">
        <v>4</v>
      </c>
      <c r="I35" s="5">
        <f t="shared" si="1"/>
        <v>13.5</v>
      </c>
      <c r="J35" s="6">
        <f t="shared" si="0"/>
        <v>0.25925925925925924</v>
      </c>
      <c r="K35" s="7">
        <f t="shared" si="2"/>
        <v>-7.9</v>
      </c>
      <c r="L35" s="7" t="str">
        <f t="shared" si="3"/>
        <v>Right</v>
      </c>
      <c r="M35">
        <v>1.3320000000000001</v>
      </c>
      <c r="N35" s="7">
        <v>6</v>
      </c>
      <c r="O35" s="7">
        <v>1</v>
      </c>
      <c r="P35">
        <v>2</v>
      </c>
      <c r="Q35">
        <v>3</v>
      </c>
      <c r="R35">
        <v>5</v>
      </c>
      <c r="S35">
        <v>1.8</v>
      </c>
      <c r="T35">
        <v>1.7</v>
      </c>
      <c r="U35">
        <v>0</v>
      </c>
      <c r="V35">
        <v>4.8301999999999998E-2</v>
      </c>
      <c r="W35">
        <v>2.9405000000000001E-2</v>
      </c>
      <c r="X35">
        <v>0</v>
      </c>
      <c r="Y35">
        <v>2.477E-3</v>
      </c>
      <c r="Z35">
        <v>0</v>
      </c>
      <c r="AA35">
        <v>0</v>
      </c>
      <c r="AB35">
        <v>19.131881999999997</v>
      </c>
      <c r="AC35">
        <v>13.5</v>
      </c>
      <c r="AD35">
        <v>0.25925925925925924</v>
      </c>
      <c r="AE35">
        <v>1.3320000000000001</v>
      </c>
      <c r="AF35">
        <v>0</v>
      </c>
      <c r="AG35">
        <v>0</v>
      </c>
      <c r="AH35">
        <v>1.3320000000000001</v>
      </c>
      <c r="AI35">
        <v>0.6</v>
      </c>
      <c r="AJ35">
        <v>0</v>
      </c>
      <c r="AK35">
        <v>0</v>
      </c>
      <c r="AL35">
        <v>6</v>
      </c>
      <c r="AM35">
        <v>0</v>
      </c>
      <c r="AN35">
        <f t="shared" si="4"/>
        <v>6</v>
      </c>
      <c r="AO35">
        <v>5.9199999999999997E-4</v>
      </c>
      <c r="AP35">
        <v>0</v>
      </c>
      <c r="AQ35">
        <v>6.0005920000000001</v>
      </c>
      <c r="AR35">
        <v>0</v>
      </c>
      <c r="AS35">
        <v>1</v>
      </c>
      <c r="AT35">
        <f t="shared" si="5"/>
        <v>1</v>
      </c>
      <c r="AU35">
        <v>45.574196000000001</v>
      </c>
      <c r="AV35">
        <v>8</v>
      </c>
      <c r="AW35">
        <v>1</v>
      </c>
      <c r="AX35">
        <v>137.0009</v>
      </c>
    </row>
    <row r="36" spans="1:50" x14ac:dyDescent="0.25">
      <c r="A36">
        <v>36</v>
      </c>
      <c r="B36" t="s">
        <v>37</v>
      </c>
      <c r="C36" t="s">
        <v>36</v>
      </c>
      <c r="D36">
        <v>3.2209020000000002</v>
      </c>
      <c r="E36">
        <v>0.4</v>
      </c>
      <c r="F36">
        <v>0.5</v>
      </c>
      <c r="G36">
        <v>0.5</v>
      </c>
      <c r="H36">
        <v>1</v>
      </c>
      <c r="I36" s="5">
        <f t="shared" si="1"/>
        <v>2.8000000000000007</v>
      </c>
      <c r="J36" s="6">
        <f t="shared" si="0"/>
        <v>0.21428571428571427</v>
      </c>
      <c r="K36" s="7">
        <f t="shared" si="2"/>
        <v>-0.80000000000000071</v>
      </c>
      <c r="L36" s="7" t="str">
        <f t="shared" si="3"/>
        <v>Even</v>
      </c>
      <c r="M36">
        <v>0.53749999999999998</v>
      </c>
      <c r="N36" s="7">
        <v>3.2</v>
      </c>
      <c r="O36" s="7">
        <v>1</v>
      </c>
      <c r="P36">
        <v>1</v>
      </c>
      <c r="Q36">
        <v>1</v>
      </c>
      <c r="R36">
        <v>0.2</v>
      </c>
      <c r="S36">
        <v>0.2</v>
      </c>
      <c r="T36">
        <v>0.2</v>
      </c>
      <c r="U36">
        <v>0.2</v>
      </c>
      <c r="V36">
        <v>5.6572999999999998E-2</v>
      </c>
      <c r="W36">
        <v>1.1486E-2</v>
      </c>
      <c r="X36">
        <v>0</v>
      </c>
      <c r="Y36">
        <v>8.9859999999999992E-3</v>
      </c>
      <c r="Z36">
        <v>0</v>
      </c>
      <c r="AA36">
        <v>0</v>
      </c>
      <c r="AB36">
        <v>4.8204720000000005</v>
      </c>
      <c r="AC36">
        <v>2.8000000000000007</v>
      </c>
      <c r="AD36">
        <v>0.21428571428571427</v>
      </c>
      <c r="AE36">
        <v>0.53749999999999998</v>
      </c>
      <c r="AF36">
        <v>0</v>
      </c>
      <c r="AG36">
        <v>0</v>
      </c>
      <c r="AH36">
        <v>0.53749999999999998</v>
      </c>
      <c r="AI36">
        <v>0.5</v>
      </c>
      <c r="AJ36">
        <v>0</v>
      </c>
      <c r="AK36">
        <v>0</v>
      </c>
      <c r="AL36">
        <v>3.2</v>
      </c>
      <c r="AM36">
        <v>0</v>
      </c>
      <c r="AN36">
        <f t="shared" si="4"/>
        <v>3.2</v>
      </c>
      <c r="AO36">
        <v>0</v>
      </c>
      <c r="AP36">
        <v>0</v>
      </c>
      <c r="AQ36">
        <v>3.2</v>
      </c>
      <c r="AR36">
        <v>0</v>
      </c>
      <c r="AS36">
        <v>1</v>
      </c>
      <c r="AT36">
        <f t="shared" si="5"/>
        <v>1</v>
      </c>
      <c r="AU36">
        <v>14.000275999999999</v>
      </c>
      <c r="AV36">
        <v>9</v>
      </c>
      <c r="AW36">
        <v>9</v>
      </c>
      <c r="AX36">
        <v>47.333300000000001</v>
      </c>
    </row>
    <row r="37" spans="1:50" x14ac:dyDescent="0.25">
      <c r="A37">
        <v>37</v>
      </c>
      <c r="B37" t="s">
        <v>39</v>
      </c>
      <c r="C37" t="s">
        <v>38</v>
      </c>
      <c r="D37">
        <v>4.5951000000000004</v>
      </c>
      <c r="E37">
        <v>0.31</v>
      </c>
      <c r="F37">
        <v>0.1</v>
      </c>
      <c r="G37">
        <v>1</v>
      </c>
      <c r="H37">
        <v>1.5</v>
      </c>
      <c r="I37" s="5">
        <f t="shared" si="1"/>
        <v>6.8</v>
      </c>
      <c r="J37" s="6">
        <f t="shared" si="0"/>
        <v>0.45588235294117652</v>
      </c>
      <c r="K37" s="7">
        <f t="shared" si="2"/>
        <v>-4.1999999999999993</v>
      </c>
      <c r="L37" s="7" t="str">
        <f t="shared" si="3"/>
        <v>Even</v>
      </c>
      <c r="M37">
        <v>0.75964500000000001</v>
      </c>
      <c r="N37" s="7">
        <v>13.599999</v>
      </c>
      <c r="O37" s="7">
        <v>2</v>
      </c>
      <c r="P37">
        <v>1.2</v>
      </c>
      <c r="Q37">
        <v>2.5</v>
      </c>
      <c r="R37">
        <v>0</v>
      </c>
      <c r="S37">
        <v>0.6</v>
      </c>
      <c r="T37">
        <v>2.5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9.3999999999999986</v>
      </c>
      <c r="AC37">
        <v>6.8</v>
      </c>
      <c r="AD37">
        <v>0.45588235294117652</v>
      </c>
      <c r="AE37">
        <v>0.75964500000000001</v>
      </c>
      <c r="AF37">
        <v>0</v>
      </c>
      <c r="AG37">
        <v>2.2499999999999998E-3</v>
      </c>
      <c r="AH37">
        <v>0.76189499999999999</v>
      </c>
      <c r="AI37">
        <v>0.3</v>
      </c>
      <c r="AJ37">
        <v>0</v>
      </c>
      <c r="AK37">
        <v>0.3</v>
      </c>
      <c r="AL37">
        <v>13.599999</v>
      </c>
      <c r="AM37">
        <v>0</v>
      </c>
      <c r="AN37">
        <f t="shared" si="4"/>
        <v>13.599999</v>
      </c>
      <c r="AO37">
        <v>4.55E-4</v>
      </c>
      <c r="AP37">
        <v>0</v>
      </c>
      <c r="AQ37">
        <v>13.600454000000001</v>
      </c>
      <c r="AR37">
        <v>0</v>
      </c>
      <c r="AS37">
        <v>2</v>
      </c>
      <c r="AT37">
        <f t="shared" si="5"/>
        <v>2</v>
      </c>
      <c r="AU37">
        <v>50.134171000000002</v>
      </c>
      <c r="AV37">
        <v>8</v>
      </c>
      <c r="AW37">
        <v>3</v>
      </c>
      <c r="AX37">
        <v>195.87289999999999</v>
      </c>
    </row>
    <row r="38" spans="1:50" x14ac:dyDescent="0.25">
      <c r="A38">
        <v>38</v>
      </c>
      <c r="B38" t="s">
        <v>41</v>
      </c>
      <c r="C38" t="s">
        <v>40</v>
      </c>
      <c r="D38">
        <v>1.2669000000000001</v>
      </c>
      <c r="E38">
        <v>0.2</v>
      </c>
      <c r="F38">
        <v>1</v>
      </c>
      <c r="G38">
        <v>2</v>
      </c>
      <c r="H38">
        <v>2</v>
      </c>
      <c r="I38" s="5">
        <f t="shared" si="1"/>
        <v>13</v>
      </c>
      <c r="J38" s="6">
        <f t="shared" si="0"/>
        <v>0</v>
      </c>
      <c r="K38" s="7">
        <f t="shared" si="2"/>
        <v>-8</v>
      </c>
      <c r="L38" s="7" t="str">
        <f t="shared" si="3"/>
        <v>Right</v>
      </c>
      <c r="M38">
        <v>3.01</v>
      </c>
      <c r="N38" s="7">
        <v>6.4</v>
      </c>
      <c r="O38" s="7">
        <v>0.8</v>
      </c>
      <c r="P38">
        <v>3</v>
      </c>
      <c r="Q38">
        <v>3</v>
      </c>
      <c r="R38">
        <v>7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18</v>
      </c>
      <c r="AC38">
        <v>13</v>
      </c>
      <c r="AD38">
        <v>0</v>
      </c>
      <c r="AE38">
        <v>3.01</v>
      </c>
      <c r="AF38">
        <v>0</v>
      </c>
      <c r="AG38">
        <v>0</v>
      </c>
      <c r="AH38">
        <v>3.01</v>
      </c>
      <c r="AI38">
        <v>1</v>
      </c>
      <c r="AJ38">
        <v>0</v>
      </c>
      <c r="AK38">
        <v>0</v>
      </c>
      <c r="AL38">
        <v>6.4</v>
      </c>
      <c r="AM38">
        <v>0</v>
      </c>
      <c r="AN38">
        <f t="shared" si="4"/>
        <v>6.4</v>
      </c>
      <c r="AO38">
        <v>0</v>
      </c>
      <c r="AP38">
        <v>0</v>
      </c>
      <c r="AQ38">
        <v>6.4</v>
      </c>
      <c r="AR38">
        <v>0</v>
      </c>
      <c r="AS38">
        <v>0.8</v>
      </c>
      <c r="AT38">
        <f t="shared" si="5"/>
        <v>0.8</v>
      </c>
      <c r="AU38">
        <v>64.355819999999994</v>
      </c>
      <c r="AV38">
        <v>8</v>
      </c>
      <c r="AW38">
        <v>1</v>
      </c>
      <c r="AX38">
        <v>203.22620000000001</v>
      </c>
    </row>
    <row r="39" spans="1:50" x14ac:dyDescent="0.25">
      <c r="A39">
        <v>39</v>
      </c>
      <c r="B39" t="s">
        <v>43</v>
      </c>
      <c r="C39" t="s">
        <v>42</v>
      </c>
      <c r="D39">
        <v>0.31775900000000001</v>
      </c>
      <c r="E39">
        <v>0.1</v>
      </c>
      <c r="F39">
        <v>0.4</v>
      </c>
      <c r="G39">
        <v>2.1</v>
      </c>
      <c r="H39">
        <v>1.1000000000000001</v>
      </c>
      <c r="I39" s="5">
        <f t="shared" si="1"/>
        <v>5.2</v>
      </c>
      <c r="J39" s="6">
        <f t="shared" si="0"/>
        <v>0.21153846153846154</v>
      </c>
      <c r="K39" s="7">
        <f t="shared" si="2"/>
        <v>-1.6</v>
      </c>
      <c r="L39" s="7" t="str">
        <f t="shared" si="3"/>
        <v>Even</v>
      </c>
      <c r="M39">
        <v>1.9206399999999999</v>
      </c>
      <c r="N39" s="7">
        <v>5.76</v>
      </c>
      <c r="O39" s="7">
        <v>0.9</v>
      </c>
      <c r="P39">
        <v>2.6</v>
      </c>
      <c r="Q39">
        <v>1.5</v>
      </c>
      <c r="R39">
        <v>0</v>
      </c>
      <c r="S39">
        <v>0.7</v>
      </c>
      <c r="T39">
        <v>0.4</v>
      </c>
      <c r="U39">
        <v>0</v>
      </c>
      <c r="V39">
        <v>0</v>
      </c>
      <c r="W39">
        <v>0.12507399999999999</v>
      </c>
      <c r="X39">
        <v>0</v>
      </c>
      <c r="Y39">
        <v>3.7867999999999999E-2</v>
      </c>
      <c r="Z39">
        <v>0</v>
      </c>
      <c r="AA39">
        <v>0</v>
      </c>
      <c r="AB39">
        <v>8.962942</v>
      </c>
      <c r="AC39">
        <v>5.2</v>
      </c>
      <c r="AD39">
        <v>0.21153846153846154</v>
      </c>
      <c r="AE39">
        <v>1.9206399999999999</v>
      </c>
      <c r="AF39">
        <v>0</v>
      </c>
      <c r="AG39">
        <v>4.4999999999999997E-3</v>
      </c>
      <c r="AH39">
        <v>1.9251399999999999</v>
      </c>
      <c r="AI39">
        <v>0.8</v>
      </c>
      <c r="AJ39">
        <v>0</v>
      </c>
      <c r="AK39">
        <v>0.3</v>
      </c>
      <c r="AL39">
        <v>5.76</v>
      </c>
      <c r="AM39">
        <v>0</v>
      </c>
      <c r="AN39">
        <f t="shared" si="4"/>
        <v>5.76</v>
      </c>
      <c r="AO39">
        <v>0</v>
      </c>
      <c r="AP39">
        <v>0</v>
      </c>
      <c r="AQ39">
        <v>5.76</v>
      </c>
      <c r="AR39">
        <v>0</v>
      </c>
      <c r="AS39">
        <v>0.9</v>
      </c>
      <c r="AT39">
        <f t="shared" si="5"/>
        <v>0.9</v>
      </c>
      <c r="AU39">
        <v>40.698363999999998</v>
      </c>
      <c r="AV39">
        <v>8</v>
      </c>
      <c r="AW39">
        <v>4</v>
      </c>
      <c r="AX39">
        <v>381.85129999999998</v>
      </c>
    </row>
    <row r="40" spans="1:50" x14ac:dyDescent="0.25">
      <c r="A40">
        <v>40</v>
      </c>
      <c r="B40" t="s">
        <v>45</v>
      </c>
      <c r="C40" t="s">
        <v>338</v>
      </c>
      <c r="D40">
        <v>1.088266</v>
      </c>
      <c r="E40">
        <v>0.08</v>
      </c>
      <c r="F40">
        <v>0</v>
      </c>
      <c r="G40">
        <v>0</v>
      </c>
      <c r="H40">
        <v>0</v>
      </c>
      <c r="I40" s="5">
        <f t="shared" si="1"/>
        <v>0</v>
      </c>
      <c r="J40" s="6">
        <f t="shared" si="0"/>
        <v>0</v>
      </c>
      <c r="K40" s="7">
        <f t="shared" si="2"/>
        <v>0</v>
      </c>
      <c r="L40" s="7" t="str">
        <f t="shared" si="3"/>
        <v>Even</v>
      </c>
      <c r="M40">
        <v>0</v>
      </c>
      <c r="N40" s="7">
        <v>0</v>
      </c>
      <c r="O40" s="7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f t="shared" si="4"/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f t="shared" si="5"/>
        <v>0</v>
      </c>
      <c r="AU40">
        <v>1.168266</v>
      </c>
      <c r="AV40">
        <v>7</v>
      </c>
      <c r="AW40">
        <v>7</v>
      </c>
      <c r="AX40">
        <v>1.1682999999999999</v>
      </c>
    </row>
    <row r="41" spans="1:50" x14ac:dyDescent="0.25">
      <c r="A41">
        <v>41</v>
      </c>
      <c r="B41" t="s">
        <v>53</v>
      </c>
      <c r="C41" t="s">
        <v>52</v>
      </c>
      <c r="D41">
        <v>0</v>
      </c>
      <c r="E41">
        <v>0.65</v>
      </c>
      <c r="F41">
        <v>0</v>
      </c>
      <c r="G41">
        <v>0</v>
      </c>
      <c r="H41">
        <v>0</v>
      </c>
      <c r="I41" s="5">
        <f t="shared" si="1"/>
        <v>0</v>
      </c>
      <c r="J41" s="6">
        <f t="shared" si="0"/>
        <v>0</v>
      </c>
      <c r="K41" s="7">
        <f t="shared" si="2"/>
        <v>0</v>
      </c>
      <c r="L41" s="7" t="str">
        <f t="shared" si="3"/>
        <v>Even</v>
      </c>
      <c r="M41">
        <v>0.115</v>
      </c>
      <c r="N41" s="7">
        <v>0</v>
      </c>
      <c r="O41" s="7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0.115</v>
      </c>
      <c r="AF41">
        <v>0</v>
      </c>
      <c r="AG41">
        <v>0.06</v>
      </c>
      <c r="AH41">
        <v>0.17499999999999999</v>
      </c>
      <c r="AI41">
        <v>0.2</v>
      </c>
      <c r="AJ41">
        <v>0</v>
      </c>
      <c r="AK41">
        <v>0.1</v>
      </c>
      <c r="AL41">
        <v>0</v>
      </c>
      <c r="AM41">
        <v>0</v>
      </c>
      <c r="AN41">
        <f t="shared" si="4"/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f t="shared" si="5"/>
        <v>0</v>
      </c>
      <c r="AU41">
        <v>0.82499999999999996</v>
      </c>
      <c r="AV41">
        <v>13</v>
      </c>
      <c r="AW41">
        <v>13</v>
      </c>
      <c r="AX41">
        <v>0.82499999999999996</v>
      </c>
    </row>
    <row r="42" spans="1:50" x14ac:dyDescent="0.25">
      <c r="A42">
        <v>42</v>
      </c>
      <c r="B42" t="s">
        <v>55</v>
      </c>
      <c r="C42" t="s">
        <v>54</v>
      </c>
      <c r="D42">
        <v>2.095E-2</v>
      </c>
      <c r="E42">
        <v>0.4</v>
      </c>
      <c r="F42">
        <v>0.3</v>
      </c>
      <c r="G42">
        <v>0.7</v>
      </c>
      <c r="H42">
        <v>1.8</v>
      </c>
      <c r="I42" s="5">
        <f t="shared" si="1"/>
        <v>14.6</v>
      </c>
      <c r="J42" s="6">
        <f t="shared" si="0"/>
        <v>0.34246575342465752</v>
      </c>
      <c r="K42" s="7">
        <f t="shared" si="2"/>
        <v>-11.8</v>
      </c>
      <c r="L42" s="7" t="str">
        <f t="shared" si="3"/>
        <v>Right</v>
      </c>
      <c r="M42">
        <v>0.69</v>
      </c>
      <c r="N42" s="7">
        <v>11.660000999999999</v>
      </c>
      <c r="O42" s="7">
        <v>1.4</v>
      </c>
      <c r="P42">
        <v>9</v>
      </c>
      <c r="Q42">
        <v>0.6</v>
      </c>
      <c r="R42">
        <v>0</v>
      </c>
      <c r="S42">
        <v>5</v>
      </c>
      <c r="T42">
        <v>0</v>
      </c>
      <c r="U42">
        <v>0</v>
      </c>
      <c r="V42">
        <v>7.1088999999999999E-2</v>
      </c>
      <c r="W42">
        <v>1.0005999999999999E-2</v>
      </c>
      <c r="X42">
        <v>0</v>
      </c>
      <c r="Y42">
        <v>0</v>
      </c>
      <c r="Z42">
        <v>0</v>
      </c>
      <c r="AA42">
        <v>0</v>
      </c>
      <c r="AB42">
        <v>17.410005999999999</v>
      </c>
      <c r="AC42">
        <v>14.6</v>
      </c>
      <c r="AD42">
        <v>0.34246575342465752</v>
      </c>
      <c r="AE42">
        <v>0.69</v>
      </c>
      <c r="AF42">
        <v>0</v>
      </c>
      <c r="AG42">
        <v>7.4999999999999997E-3</v>
      </c>
      <c r="AH42">
        <v>0.6974999999999999</v>
      </c>
      <c r="AI42">
        <v>0.5</v>
      </c>
      <c r="AJ42">
        <v>0</v>
      </c>
      <c r="AK42">
        <v>1</v>
      </c>
      <c r="AL42">
        <v>1.76</v>
      </c>
      <c r="AM42">
        <v>9.9000009999999996</v>
      </c>
      <c r="AN42">
        <f t="shared" si="4"/>
        <v>11.660000999999999</v>
      </c>
      <c r="AO42">
        <v>0</v>
      </c>
      <c r="AP42">
        <v>0</v>
      </c>
      <c r="AQ42">
        <v>11.660000999999999</v>
      </c>
      <c r="AR42">
        <v>1</v>
      </c>
      <c r="AS42">
        <v>0.4</v>
      </c>
      <c r="AT42">
        <f t="shared" si="5"/>
        <v>1.4</v>
      </c>
      <c r="AU42">
        <v>38.136333</v>
      </c>
      <c r="AV42">
        <v>9</v>
      </c>
      <c r="AW42">
        <v>9</v>
      </c>
      <c r="AX42">
        <v>104.5514</v>
      </c>
    </row>
    <row r="43" spans="1:50" x14ac:dyDescent="0.25">
      <c r="A43">
        <v>43</v>
      </c>
      <c r="B43" t="s">
        <v>57</v>
      </c>
      <c r="C43" t="s">
        <v>56</v>
      </c>
      <c r="D43">
        <v>0.96492500000000003</v>
      </c>
      <c r="E43">
        <v>0.5</v>
      </c>
      <c r="F43">
        <v>0.1</v>
      </c>
      <c r="G43">
        <v>0.4</v>
      </c>
      <c r="H43">
        <v>0.8</v>
      </c>
      <c r="I43" s="5">
        <f t="shared" si="1"/>
        <v>1</v>
      </c>
      <c r="J43" s="6">
        <f t="shared" si="0"/>
        <v>0</v>
      </c>
      <c r="K43" s="7">
        <f t="shared" si="2"/>
        <v>0.30000000000000004</v>
      </c>
      <c r="L43" s="7" t="str">
        <f t="shared" si="3"/>
        <v>Even</v>
      </c>
      <c r="M43">
        <v>0.35699999999999998</v>
      </c>
      <c r="N43" s="7">
        <v>2.7199999999999998</v>
      </c>
      <c r="O43" s="7">
        <v>0.60000000000000009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5.0286999999999998E-2</v>
      </c>
      <c r="W43">
        <v>0</v>
      </c>
      <c r="X43">
        <v>0</v>
      </c>
      <c r="Y43">
        <v>0.23352100000000001</v>
      </c>
      <c r="Z43">
        <v>0</v>
      </c>
      <c r="AA43">
        <v>0</v>
      </c>
      <c r="AB43">
        <v>2.5335209999999999</v>
      </c>
      <c r="AC43">
        <v>1</v>
      </c>
      <c r="AD43">
        <v>0</v>
      </c>
      <c r="AE43">
        <v>0.35699999999999998</v>
      </c>
      <c r="AF43">
        <v>0</v>
      </c>
      <c r="AG43">
        <v>1.4999999999999999E-2</v>
      </c>
      <c r="AH43">
        <v>0.372</v>
      </c>
      <c r="AI43">
        <v>0.3</v>
      </c>
      <c r="AJ43">
        <v>0</v>
      </c>
      <c r="AK43">
        <v>1</v>
      </c>
      <c r="AL43">
        <v>1.28</v>
      </c>
      <c r="AM43">
        <v>1.44</v>
      </c>
      <c r="AN43">
        <f t="shared" si="4"/>
        <v>2.7199999999999998</v>
      </c>
      <c r="AO43">
        <v>0</v>
      </c>
      <c r="AP43">
        <v>0</v>
      </c>
      <c r="AQ43">
        <v>2.7199999999999998</v>
      </c>
      <c r="AR43">
        <v>0.2</v>
      </c>
      <c r="AS43">
        <v>0.4</v>
      </c>
      <c r="AT43">
        <f t="shared" si="5"/>
        <v>0.60000000000000009</v>
      </c>
      <c r="AU43">
        <v>14.683142</v>
      </c>
      <c r="AV43">
        <v>9</v>
      </c>
      <c r="AW43">
        <v>9</v>
      </c>
      <c r="AX43">
        <v>59.039099999999998</v>
      </c>
    </row>
    <row r="44" spans="1:50" x14ac:dyDescent="0.25">
      <c r="A44">
        <v>44</v>
      </c>
      <c r="B44" t="s">
        <v>59</v>
      </c>
      <c r="C44" t="s">
        <v>58</v>
      </c>
      <c r="D44">
        <v>9.8217510000000008</v>
      </c>
      <c r="E44">
        <v>0</v>
      </c>
      <c r="F44">
        <v>0.5</v>
      </c>
      <c r="G44">
        <v>0.25</v>
      </c>
      <c r="H44">
        <v>0.25</v>
      </c>
      <c r="I44" s="5">
        <f t="shared" si="1"/>
        <v>0</v>
      </c>
      <c r="J44" s="6">
        <f t="shared" si="0"/>
        <v>0</v>
      </c>
      <c r="K44" s="7">
        <f t="shared" si="2"/>
        <v>1</v>
      </c>
      <c r="L44" s="7" t="str">
        <f t="shared" si="3"/>
        <v>Even</v>
      </c>
      <c r="M44">
        <v>4.6500000000000004</v>
      </c>
      <c r="N44" s="7">
        <v>0.6</v>
      </c>
      <c r="O44" s="7">
        <v>0.1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4.6500000000000004</v>
      </c>
      <c r="AF44">
        <v>0</v>
      </c>
      <c r="AG44">
        <v>0</v>
      </c>
      <c r="AH44">
        <v>4.6500000000000004</v>
      </c>
      <c r="AI44">
        <v>2</v>
      </c>
      <c r="AJ44">
        <v>0</v>
      </c>
      <c r="AK44">
        <v>0</v>
      </c>
      <c r="AL44">
        <v>0.6</v>
      </c>
      <c r="AM44">
        <v>0</v>
      </c>
      <c r="AN44">
        <f t="shared" si="4"/>
        <v>0.6</v>
      </c>
      <c r="AO44">
        <v>0</v>
      </c>
      <c r="AP44">
        <v>0</v>
      </c>
      <c r="AQ44">
        <v>0.6</v>
      </c>
      <c r="AR44">
        <v>0</v>
      </c>
      <c r="AS44">
        <v>0.1</v>
      </c>
      <c r="AT44">
        <f t="shared" si="5"/>
        <v>0.1</v>
      </c>
      <c r="AU44">
        <v>16.071750999999999</v>
      </c>
      <c r="AV44">
        <v>7</v>
      </c>
      <c r="AW44">
        <v>7</v>
      </c>
      <c r="AX44">
        <v>16.0718</v>
      </c>
    </row>
    <row r="45" spans="1:50" x14ac:dyDescent="0.25">
      <c r="A45">
        <v>45</v>
      </c>
      <c r="B45" t="s">
        <v>61</v>
      </c>
      <c r="C45" t="s">
        <v>60</v>
      </c>
      <c r="D45">
        <v>1.7665869999999999</v>
      </c>
      <c r="E45">
        <v>0.1</v>
      </c>
      <c r="F45">
        <v>0.4</v>
      </c>
      <c r="G45">
        <v>1</v>
      </c>
      <c r="H45">
        <v>1</v>
      </c>
      <c r="I45" s="5">
        <f t="shared" si="1"/>
        <v>8.5</v>
      </c>
      <c r="J45" s="6">
        <f t="shared" si="0"/>
        <v>0.41176470588235292</v>
      </c>
      <c r="K45" s="7">
        <f t="shared" si="2"/>
        <v>-6.1</v>
      </c>
      <c r="L45" s="7" t="str">
        <f t="shared" si="3"/>
        <v>Right</v>
      </c>
      <c r="M45">
        <v>2.2275</v>
      </c>
      <c r="N45" s="7">
        <v>5.0999999999999996</v>
      </c>
      <c r="O45" s="7">
        <v>1.5</v>
      </c>
      <c r="P45">
        <v>4</v>
      </c>
      <c r="Q45">
        <v>1</v>
      </c>
      <c r="R45">
        <v>0</v>
      </c>
      <c r="S45">
        <v>3</v>
      </c>
      <c r="T45">
        <v>0.5</v>
      </c>
      <c r="U45">
        <v>0</v>
      </c>
      <c r="V45">
        <v>4.2071999999999998E-2</v>
      </c>
      <c r="W45">
        <v>0</v>
      </c>
      <c r="X45">
        <v>0</v>
      </c>
      <c r="Y45">
        <v>6.8261000000000002E-2</v>
      </c>
      <c r="Z45">
        <v>0</v>
      </c>
      <c r="AA45">
        <v>0</v>
      </c>
      <c r="AB45">
        <v>10.968261</v>
      </c>
      <c r="AC45">
        <v>8.5</v>
      </c>
      <c r="AD45">
        <v>0.41176470588235292</v>
      </c>
      <c r="AE45">
        <v>2.2275</v>
      </c>
      <c r="AF45">
        <v>0</v>
      </c>
      <c r="AG45">
        <v>0</v>
      </c>
      <c r="AH45">
        <v>2.2275</v>
      </c>
      <c r="AI45">
        <v>1.5</v>
      </c>
      <c r="AJ45">
        <v>0</v>
      </c>
      <c r="AK45">
        <v>0</v>
      </c>
      <c r="AL45">
        <v>2.4</v>
      </c>
      <c r="AM45">
        <v>2.7</v>
      </c>
      <c r="AN45">
        <f t="shared" si="4"/>
        <v>5.0999999999999996</v>
      </c>
      <c r="AO45">
        <v>0</v>
      </c>
      <c r="AP45">
        <v>0</v>
      </c>
      <c r="AQ45">
        <v>5.0999999999999996</v>
      </c>
      <c r="AR45">
        <v>0.5</v>
      </c>
      <c r="AS45">
        <v>1</v>
      </c>
      <c r="AT45">
        <f t="shared" si="5"/>
        <v>1.5</v>
      </c>
      <c r="AU45">
        <v>31.927</v>
      </c>
      <c r="AV45">
        <v>9</v>
      </c>
      <c r="AW45">
        <v>9</v>
      </c>
      <c r="AX45">
        <v>49.904899999999998</v>
      </c>
    </row>
    <row r="46" spans="1:50" x14ac:dyDescent="0.25">
      <c r="A46">
        <v>46</v>
      </c>
      <c r="B46" t="s">
        <v>63</v>
      </c>
      <c r="C46" t="s">
        <v>62</v>
      </c>
      <c r="D46">
        <v>12.233765</v>
      </c>
      <c r="E46">
        <v>0</v>
      </c>
      <c r="F46">
        <v>0.5</v>
      </c>
      <c r="G46">
        <v>1</v>
      </c>
      <c r="H46">
        <v>1</v>
      </c>
      <c r="I46" s="5">
        <f t="shared" si="1"/>
        <v>0</v>
      </c>
      <c r="J46" s="6">
        <f t="shared" si="0"/>
        <v>0</v>
      </c>
      <c r="K46" s="7">
        <f t="shared" si="2"/>
        <v>2.5</v>
      </c>
      <c r="L46" s="7" t="str">
        <f t="shared" si="3"/>
        <v>Even</v>
      </c>
      <c r="M46">
        <v>0.3</v>
      </c>
      <c r="N46" s="7">
        <v>4.08</v>
      </c>
      <c r="O46" s="7">
        <v>0.60000000000000009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2.5</v>
      </c>
      <c r="AC46">
        <v>0</v>
      </c>
      <c r="AD46">
        <v>0</v>
      </c>
      <c r="AE46">
        <v>0.3</v>
      </c>
      <c r="AF46">
        <v>0</v>
      </c>
      <c r="AG46">
        <v>0</v>
      </c>
      <c r="AH46">
        <v>0.3</v>
      </c>
      <c r="AI46">
        <v>1</v>
      </c>
      <c r="AJ46">
        <v>0</v>
      </c>
      <c r="AK46">
        <v>0</v>
      </c>
      <c r="AL46">
        <v>1.92</v>
      </c>
      <c r="AM46">
        <v>2.16</v>
      </c>
      <c r="AN46">
        <f t="shared" si="4"/>
        <v>4.08</v>
      </c>
      <c r="AO46">
        <v>0</v>
      </c>
      <c r="AP46">
        <v>0</v>
      </c>
      <c r="AQ46">
        <v>4.08</v>
      </c>
      <c r="AR46">
        <v>0.2</v>
      </c>
      <c r="AS46">
        <v>0.4</v>
      </c>
      <c r="AT46">
        <f t="shared" si="5"/>
        <v>0.60000000000000009</v>
      </c>
      <c r="AU46">
        <v>19.113764</v>
      </c>
      <c r="AV46">
        <v>7</v>
      </c>
      <c r="AW46">
        <v>7</v>
      </c>
      <c r="AX46">
        <v>19.113800000000001</v>
      </c>
    </row>
    <row r="47" spans="1:50" x14ac:dyDescent="0.25">
      <c r="A47">
        <v>47</v>
      </c>
      <c r="B47" t="s">
        <v>65</v>
      </c>
      <c r="C47" t="s">
        <v>64</v>
      </c>
      <c r="D47">
        <v>4.3467000000000002</v>
      </c>
      <c r="E47">
        <v>0.5</v>
      </c>
      <c r="F47">
        <v>0.4</v>
      </c>
      <c r="G47">
        <v>2</v>
      </c>
      <c r="H47">
        <v>3</v>
      </c>
      <c r="I47" s="5">
        <f t="shared" si="1"/>
        <v>48.000000999999997</v>
      </c>
      <c r="J47" s="6">
        <f t="shared" si="0"/>
        <v>0.4166666579861113</v>
      </c>
      <c r="K47" s="7">
        <f t="shared" si="2"/>
        <v>-42.600000999999999</v>
      </c>
      <c r="L47" s="7" t="str">
        <f t="shared" si="3"/>
        <v>Right</v>
      </c>
      <c r="M47">
        <v>2.4007999999999998</v>
      </c>
      <c r="N47" s="7">
        <v>63.999998000000005</v>
      </c>
      <c r="O47" s="7">
        <v>6.5</v>
      </c>
      <c r="P47">
        <v>8</v>
      </c>
      <c r="Q47">
        <v>12.000000999999999</v>
      </c>
      <c r="R47">
        <v>8</v>
      </c>
      <c r="S47">
        <v>6</v>
      </c>
      <c r="T47">
        <v>8</v>
      </c>
      <c r="U47">
        <v>6</v>
      </c>
      <c r="V47">
        <v>0.21925500000000001</v>
      </c>
      <c r="W47">
        <v>5.0029459999999997</v>
      </c>
      <c r="X47">
        <v>0</v>
      </c>
      <c r="Y47">
        <v>9.7133999999999998E-2</v>
      </c>
      <c r="Z47">
        <v>0</v>
      </c>
      <c r="AA47">
        <v>0</v>
      </c>
      <c r="AB47">
        <v>58.500081000000002</v>
      </c>
      <c r="AC47">
        <v>48.000000999999997</v>
      </c>
      <c r="AD47">
        <v>0.4166666579861113</v>
      </c>
      <c r="AE47">
        <v>2.4007999999999998</v>
      </c>
      <c r="AF47">
        <v>5.0000000000000002E-5</v>
      </c>
      <c r="AG47">
        <v>5.0999999999999997E-2</v>
      </c>
      <c r="AH47">
        <v>2.4518499999999999</v>
      </c>
      <c r="AI47">
        <v>1</v>
      </c>
      <c r="AJ47">
        <v>0.1</v>
      </c>
      <c r="AK47">
        <v>1.7</v>
      </c>
      <c r="AL47">
        <v>28.800001000000002</v>
      </c>
      <c r="AM47">
        <v>35.199997000000003</v>
      </c>
      <c r="AN47">
        <f t="shared" si="4"/>
        <v>63.999998000000005</v>
      </c>
      <c r="AO47">
        <v>1.73E-3</v>
      </c>
      <c r="AP47">
        <v>0</v>
      </c>
      <c r="AQ47">
        <v>64.001728</v>
      </c>
      <c r="AR47">
        <v>2</v>
      </c>
      <c r="AS47">
        <v>4.5</v>
      </c>
      <c r="AT47">
        <f t="shared" si="5"/>
        <v>6.5</v>
      </c>
      <c r="AU47">
        <v>168.415482</v>
      </c>
      <c r="AV47">
        <v>8</v>
      </c>
      <c r="AW47">
        <v>1</v>
      </c>
      <c r="AX47">
        <v>576.98109999999997</v>
      </c>
    </row>
    <row r="48" spans="1:50" x14ac:dyDescent="0.25">
      <c r="A48">
        <v>48</v>
      </c>
      <c r="B48" t="s">
        <v>821</v>
      </c>
      <c r="C48" t="s">
        <v>822</v>
      </c>
      <c r="D48">
        <v>6.0613580000000002</v>
      </c>
      <c r="E48">
        <v>0.1</v>
      </c>
      <c r="F48">
        <v>0.5</v>
      </c>
      <c r="G48">
        <v>1</v>
      </c>
      <c r="H48">
        <v>2</v>
      </c>
      <c r="I48" s="5">
        <f t="shared" si="1"/>
        <v>13</v>
      </c>
      <c r="J48" s="6">
        <f t="shared" si="0"/>
        <v>0.61538461538461542</v>
      </c>
      <c r="K48" s="7">
        <f t="shared" si="2"/>
        <v>-9.5</v>
      </c>
      <c r="L48" s="7" t="str">
        <f t="shared" si="3"/>
        <v>Right</v>
      </c>
      <c r="M48">
        <v>3.07</v>
      </c>
      <c r="N48" s="7">
        <v>21.000000999999997</v>
      </c>
      <c r="O48" s="7">
        <v>2</v>
      </c>
      <c r="P48">
        <v>2</v>
      </c>
      <c r="Q48">
        <v>1.5</v>
      </c>
      <c r="R48">
        <v>1.5</v>
      </c>
      <c r="S48">
        <v>2</v>
      </c>
      <c r="T48">
        <v>2</v>
      </c>
      <c r="U48">
        <v>4</v>
      </c>
      <c r="V48">
        <v>7.0684999999999998E-2</v>
      </c>
      <c r="W48">
        <v>0.103377</v>
      </c>
      <c r="X48">
        <v>0</v>
      </c>
      <c r="Y48">
        <v>0.114132</v>
      </c>
      <c r="Z48">
        <v>0</v>
      </c>
      <c r="AA48">
        <v>0</v>
      </c>
      <c r="AB48">
        <v>16.717509</v>
      </c>
      <c r="AC48">
        <v>13</v>
      </c>
      <c r="AD48">
        <v>0.61538461538461542</v>
      </c>
      <c r="AE48">
        <v>3.07</v>
      </c>
      <c r="AF48">
        <v>1.2500000000000001E-2</v>
      </c>
      <c r="AG48">
        <v>0.15</v>
      </c>
      <c r="AH48">
        <v>3.2324999999999999</v>
      </c>
      <c r="AI48">
        <v>1</v>
      </c>
      <c r="AJ48">
        <v>0.5</v>
      </c>
      <c r="AK48">
        <v>0.5</v>
      </c>
      <c r="AL48">
        <v>12.000000999999999</v>
      </c>
      <c r="AM48">
        <v>9</v>
      </c>
      <c r="AN48">
        <f t="shared" si="4"/>
        <v>21.000000999999997</v>
      </c>
      <c r="AO48">
        <v>0</v>
      </c>
      <c r="AP48">
        <v>0</v>
      </c>
      <c r="AQ48">
        <v>21.000000999999997</v>
      </c>
      <c r="AR48">
        <v>0.5</v>
      </c>
      <c r="AS48">
        <v>1.5</v>
      </c>
      <c r="AT48">
        <f t="shared" si="5"/>
        <v>2</v>
      </c>
      <c r="AU48">
        <v>76.943877999999998</v>
      </c>
      <c r="AV48">
        <v>8</v>
      </c>
      <c r="AW48">
        <v>1</v>
      </c>
      <c r="AX48">
        <v>238.24539999999999</v>
      </c>
    </row>
    <row r="49" spans="1:50" x14ac:dyDescent="0.25">
      <c r="A49">
        <v>49</v>
      </c>
      <c r="B49" t="s">
        <v>67</v>
      </c>
      <c r="C49" t="s">
        <v>66</v>
      </c>
      <c r="D49">
        <v>0.388266</v>
      </c>
      <c r="E49">
        <v>0.1</v>
      </c>
      <c r="F49">
        <v>0.1</v>
      </c>
      <c r="G49">
        <v>0.2</v>
      </c>
      <c r="H49">
        <v>0</v>
      </c>
      <c r="I49" s="5">
        <f t="shared" si="1"/>
        <v>0</v>
      </c>
      <c r="J49" s="6">
        <f t="shared" si="0"/>
        <v>0</v>
      </c>
      <c r="K49" s="7">
        <f t="shared" si="2"/>
        <v>0.30000000000000004</v>
      </c>
      <c r="L49" s="7" t="str">
        <f t="shared" si="3"/>
        <v>Even</v>
      </c>
      <c r="M49">
        <v>5.2850000000000001E-2</v>
      </c>
      <c r="N49" s="7">
        <v>0</v>
      </c>
      <c r="O49" s="7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0.30000000000000004</v>
      </c>
      <c r="AC49">
        <v>0</v>
      </c>
      <c r="AD49">
        <v>0</v>
      </c>
      <c r="AE49">
        <v>5.2850000000000001E-2</v>
      </c>
      <c r="AF49">
        <v>0</v>
      </c>
      <c r="AG49">
        <v>0</v>
      </c>
      <c r="AH49">
        <v>5.2850000000000001E-2</v>
      </c>
      <c r="AI49">
        <v>0.25</v>
      </c>
      <c r="AJ49">
        <v>0</v>
      </c>
      <c r="AK49">
        <v>0</v>
      </c>
      <c r="AL49">
        <v>0</v>
      </c>
      <c r="AM49">
        <v>0</v>
      </c>
      <c r="AN49">
        <f t="shared" si="4"/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f t="shared" si="5"/>
        <v>0</v>
      </c>
      <c r="AU49">
        <v>0.84111599999999997</v>
      </c>
      <c r="AV49">
        <v>7</v>
      </c>
      <c r="AW49">
        <v>7</v>
      </c>
      <c r="AX49">
        <v>0.84109999999999996</v>
      </c>
    </row>
    <row r="50" spans="1:50" x14ac:dyDescent="0.25">
      <c r="A50">
        <v>51</v>
      </c>
      <c r="B50" t="s">
        <v>69</v>
      </c>
      <c r="C50" t="s">
        <v>68</v>
      </c>
      <c r="D50">
        <v>9.2204739999999994</v>
      </c>
      <c r="E50">
        <v>0</v>
      </c>
      <c r="F50">
        <v>0.1</v>
      </c>
      <c r="G50">
        <v>0.1</v>
      </c>
      <c r="H50">
        <v>0</v>
      </c>
      <c r="I50" s="5">
        <f t="shared" si="1"/>
        <v>0</v>
      </c>
      <c r="J50" s="6">
        <f t="shared" si="0"/>
        <v>0</v>
      </c>
      <c r="K50" s="7">
        <f t="shared" si="2"/>
        <v>0.2</v>
      </c>
      <c r="L50" s="7" t="str">
        <f t="shared" si="3"/>
        <v>Even</v>
      </c>
      <c r="M50">
        <v>8.3700010000000002</v>
      </c>
      <c r="N50" s="7">
        <v>0</v>
      </c>
      <c r="O50" s="7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0.2</v>
      </c>
      <c r="AC50">
        <v>0</v>
      </c>
      <c r="AD50">
        <v>0</v>
      </c>
      <c r="AE50">
        <v>8.3700010000000002</v>
      </c>
      <c r="AF50">
        <v>0</v>
      </c>
      <c r="AG50">
        <v>0</v>
      </c>
      <c r="AH50">
        <v>8.3700010000000002</v>
      </c>
      <c r="AI50">
        <v>3</v>
      </c>
      <c r="AJ50">
        <v>0</v>
      </c>
      <c r="AK50">
        <v>0</v>
      </c>
      <c r="AL50">
        <v>0</v>
      </c>
      <c r="AM50">
        <v>0</v>
      </c>
      <c r="AN50">
        <f t="shared" si="4"/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f t="shared" si="5"/>
        <v>0</v>
      </c>
      <c r="AU50">
        <v>17.790474</v>
      </c>
      <c r="AV50">
        <v>7</v>
      </c>
      <c r="AW50">
        <v>7</v>
      </c>
      <c r="AX50">
        <v>17.790500000000002</v>
      </c>
    </row>
    <row r="51" spans="1:50" x14ac:dyDescent="0.25">
      <c r="A51">
        <v>52</v>
      </c>
      <c r="B51" t="s">
        <v>71</v>
      </c>
      <c r="C51" t="s">
        <v>70</v>
      </c>
      <c r="D51">
        <v>0.49634900000000004</v>
      </c>
      <c r="E51">
        <v>0.21000000000000002</v>
      </c>
      <c r="F51">
        <v>0.4</v>
      </c>
      <c r="G51">
        <v>0.9</v>
      </c>
      <c r="H51">
        <v>0.4</v>
      </c>
      <c r="I51" s="5">
        <f t="shared" si="1"/>
        <v>4.9000000000000004</v>
      </c>
      <c r="J51" s="6">
        <f t="shared" si="0"/>
        <v>0.5714285714285714</v>
      </c>
      <c r="K51" s="7">
        <f t="shared" si="2"/>
        <v>-3.2</v>
      </c>
      <c r="L51" s="7" t="str">
        <f t="shared" si="3"/>
        <v>Even</v>
      </c>
      <c r="M51">
        <v>1.8761399999999999</v>
      </c>
      <c r="N51" s="7">
        <v>7.48</v>
      </c>
      <c r="O51" s="7">
        <v>1.1000000000000001</v>
      </c>
      <c r="P51">
        <v>0.4</v>
      </c>
      <c r="Q51">
        <v>1.1000000000000001</v>
      </c>
      <c r="R51">
        <v>0.6</v>
      </c>
      <c r="S51">
        <v>0.4</v>
      </c>
      <c r="T51">
        <v>2.4</v>
      </c>
      <c r="U51">
        <v>0</v>
      </c>
      <c r="V51">
        <v>0.21565599999999999</v>
      </c>
      <c r="W51">
        <v>0.24504200000000001</v>
      </c>
      <c r="X51">
        <v>0</v>
      </c>
      <c r="Y51">
        <v>0</v>
      </c>
      <c r="Z51">
        <v>0</v>
      </c>
      <c r="AA51">
        <v>0</v>
      </c>
      <c r="AB51">
        <v>6.8450419999999994</v>
      </c>
      <c r="AC51">
        <v>4.9000000000000004</v>
      </c>
      <c r="AD51">
        <v>0.5714285714285714</v>
      </c>
      <c r="AE51">
        <v>1.8761399999999999</v>
      </c>
      <c r="AF51">
        <v>5.1999999999999998E-3</v>
      </c>
      <c r="AG51">
        <v>4.0800000000000003E-2</v>
      </c>
      <c r="AH51">
        <v>1.92214</v>
      </c>
      <c r="AI51">
        <v>0.7</v>
      </c>
      <c r="AJ51">
        <v>0.1</v>
      </c>
      <c r="AK51">
        <v>0.2</v>
      </c>
      <c r="AL51">
        <v>7.48</v>
      </c>
      <c r="AM51">
        <v>0</v>
      </c>
      <c r="AN51">
        <f t="shared" si="4"/>
        <v>7.48</v>
      </c>
      <c r="AO51">
        <v>2.5500000000000002E-4</v>
      </c>
      <c r="AP51">
        <v>0</v>
      </c>
      <c r="AQ51">
        <v>7.4802550000000005</v>
      </c>
      <c r="AR51">
        <v>0</v>
      </c>
      <c r="AS51">
        <v>1.1000000000000001</v>
      </c>
      <c r="AT51">
        <f t="shared" si="5"/>
        <v>1.1000000000000001</v>
      </c>
      <c r="AU51">
        <v>37.241301999999997</v>
      </c>
      <c r="AV51">
        <v>8</v>
      </c>
      <c r="AW51">
        <v>1</v>
      </c>
      <c r="AX51">
        <v>74.6798</v>
      </c>
    </row>
    <row r="52" spans="1:50" x14ac:dyDescent="0.25">
      <c r="A52">
        <v>53</v>
      </c>
      <c r="B52" t="s">
        <v>73</v>
      </c>
      <c r="C52" t="s">
        <v>72</v>
      </c>
      <c r="D52">
        <v>0</v>
      </c>
      <c r="E52">
        <v>6.0000000000000005E-2</v>
      </c>
      <c r="F52">
        <v>0.1</v>
      </c>
      <c r="G52">
        <v>1.5</v>
      </c>
      <c r="H52">
        <v>1.5</v>
      </c>
      <c r="I52" s="5">
        <f t="shared" si="1"/>
        <v>15.5</v>
      </c>
      <c r="J52" s="6">
        <f t="shared" si="0"/>
        <v>0.29032258064516131</v>
      </c>
      <c r="K52" s="7">
        <f t="shared" si="2"/>
        <v>-12.4</v>
      </c>
      <c r="L52" s="7" t="str">
        <f t="shared" si="3"/>
        <v>Right</v>
      </c>
      <c r="M52">
        <v>1.5203100000000001</v>
      </c>
      <c r="N52" s="7">
        <v>10.200001</v>
      </c>
      <c r="O52" s="7">
        <v>1.5</v>
      </c>
      <c r="P52">
        <v>8</v>
      </c>
      <c r="Q52">
        <v>3</v>
      </c>
      <c r="R52">
        <v>0</v>
      </c>
      <c r="S52">
        <v>3</v>
      </c>
      <c r="T52">
        <v>1.5</v>
      </c>
      <c r="U52">
        <v>0</v>
      </c>
      <c r="V52">
        <v>3.8712999999999997E-2</v>
      </c>
      <c r="W52">
        <v>2.5883E-2</v>
      </c>
      <c r="X52">
        <v>0</v>
      </c>
      <c r="Y52">
        <v>3.6074000000000002E-2</v>
      </c>
      <c r="Z52">
        <v>0</v>
      </c>
      <c r="AA52">
        <v>0</v>
      </c>
      <c r="AB52">
        <v>18.661957000000001</v>
      </c>
      <c r="AC52">
        <v>15.5</v>
      </c>
      <c r="AD52">
        <v>0.29032258064516131</v>
      </c>
      <c r="AE52">
        <v>1.5203100000000001</v>
      </c>
      <c r="AF52">
        <v>1.5E-3</v>
      </c>
      <c r="AG52">
        <v>0.126</v>
      </c>
      <c r="AH52">
        <v>1.6478100000000002</v>
      </c>
      <c r="AI52">
        <v>0.6</v>
      </c>
      <c r="AJ52">
        <v>0.2</v>
      </c>
      <c r="AK52">
        <v>0.4</v>
      </c>
      <c r="AL52">
        <v>10.200001</v>
      </c>
      <c r="AM52">
        <v>0</v>
      </c>
      <c r="AN52">
        <f t="shared" si="4"/>
        <v>10.200001</v>
      </c>
      <c r="AO52">
        <v>8.2157999999999995E-2</v>
      </c>
      <c r="AP52">
        <v>0</v>
      </c>
      <c r="AQ52">
        <v>10.282159</v>
      </c>
      <c r="AR52">
        <v>0</v>
      </c>
      <c r="AS52">
        <v>1.5</v>
      </c>
      <c r="AT52">
        <f t="shared" si="5"/>
        <v>1.5</v>
      </c>
      <c r="AU52">
        <v>45.679397999999999</v>
      </c>
      <c r="AV52">
        <v>8</v>
      </c>
      <c r="AW52">
        <v>8</v>
      </c>
      <c r="AX52">
        <v>96.852400000000003</v>
      </c>
    </row>
    <row r="53" spans="1:50" x14ac:dyDescent="0.25">
      <c r="A53">
        <v>54</v>
      </c>
      <c r="B53" t="s">
        <v>75</v>
      </c>
      <c r="C53" t="s">
        <v>74</v>
      </c>
      <c r="D53">
        <v>0.26121699999999998</v>
      </c>
      <c r="E53">
        <v>0.11</v>
      </c>
      <c r="F53">
        <v>0.3</v>
      </c>
      <c r="G53">
        <v>2.4</v>
      </c>
      <c r="H53">
        <v>4.9000000000000004</v>
      </c>
      <c r="I53" s="5">
        <f t="shared" si="1"/>
        <v>15.5</v>
      </c>
      <c r="J53" s="6">
        <f t="shared" si="0"/>
        <v>0.5161290322580645</v>
      </c>
      <c r="K53" s="7">
        <f t="shared" si="2"/>
        <v>-7.9</v>
      </c>
      <c r="L53" s="7" t="str">
        <f t="shared" si="3"/>
        <v>Right</v>
      </c>
      <c r="M53">
        <v>2.2951999999999999</v>
      </c>
      <c r="N53" s="7">
        <v>15.200001</v>
      </c>
      <c r="O53" s="7">
        <v>2</v>
      </c>
      <c r="P53">
        <v>0.5</v>
      </c>
      <c r="Q53">
        <v>3</v>
      </c>
      <c r="R53">
        <v>4</v>
      </c>
      <c r="S53">
        <v>1</v>
      </c>
      <c r="T53">
        <v>3</v>
      </c>
      <c r="U53">
        <v>4</v>
      </c>
      <c r="V53">
        <v>0</v>
      </c>
      <c r="W53">
        <v>0.22053800000000001</v>
      </c>
      <c r="X53">
        <v>0</v>
      </c>
      <c r="Y53">
        <v>0.108222</v>
      </c>
      <c r="Z53">
        <v>0</v>
      </c>
      <c r="AA53">
        <v>0</v>
      </c>
      <c r="AB53">
        <v>23.428760000000004</v>
      </c>
      <c r="AC53">
        <v>15.5</v>
      </c>
      <c r="AD53">
        <v>0.5161290322580645</v>
      </c>
      <c r="AE53">
        <v>2.2951999999999999</v>
      </c>
      <c r="AF53">
        <v>2.5000000000000001E-4</v>
      </c>
      <c r="AG53">
        <v>2.9999999999999997E-4</v>
      </c>
      <c r="AH53">
        <v>2.29575</v>
      </c>
      <c r="AI53">
        <v>0.8</v>
      </c>
      <c r="AJ53">
        <v>0.1</v>
      </c>
      <c r="AK53">
        <v>0.1</v>
      </c>
      <c r="AL53">
        <v>15.200001</v>
      </c>
      <c r="AM53">
        <v>0</v>
      </c>
      <c r="AN53">
        <f t="shared" si="4"/>
        <v>15.200001</v>
      </c>
      <c r="AO53">
        <v>5.2599999999999999E-4</v>
      </c>
      <c r="AP53">
        <v>0</v>
      </c>
      <c r="AQ53">
        <v>15.200527000000001</v>
      </c>
      <c r="AR53">
        <v>0</v>
      </c>
      <c r="AS53">
        <v>2</v>
      </c>
      <c r="AT53">
        <f t="shared" si="5"/>
        <v>2</v>
      </c>
      <c r="AU53">
        <v>109.288918</v>
      </c>
      <c r="AV53">
        <v>8</v>
      </c>
      <c r="AW53">
        <v>1</v>
      </c>
      <c r="AX53">
        <v>115.8194</v>
      </c>
    </row>
    <row r="54" spans="1:50" x14ac:dyDescent="0.25">
      <c r="A54">
        <v>55</v>
      </c>
      <c r="B54" t="s">
        <v>77</v>
      </c>
      <c r="C54" t="s">
        <v>76</v>
      </c>
      <c r="D54">
        <v>1.279752</v>
      </c>
      <c r="E54">
        <v>0.61</v>
      </c>
      <c r="F54">
        <v>0.2</v>
      </c>
      <c r="G54">
        <v>0.4</v>
      </c>
      <c r="H54">
        <v>0.8</v>
      </c>
      <c r="I54" s="5">
        <f t="shared" si="1"/>
        <v>0</v>
      </c>
      <c r="J54" s="6">
        <f t="shared" si="0"/>
        <v>0</v>
      </c>
      <c r="K54" s="7">
        <f t="shared" si="2"/>
        <v>1.4000000000000001</v>
      </c>
      <c r="L54" s="7" t="str">
        <f t="shared" si="3"/>
        <v>Even</v>
      </c>
      <c r="M54">
        <v>4.0800000000000003E-2</v>
      </c>
      <c r="N54" s="7">
        <v>0.24</v>
      </c>
      <c r="O54" s="7">
        <v>0.2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1.4000000000000001</v>
      </c>
      <c r="AC54">
        <v>0</v>
      </c>
      <c r="AD54">
        <v>0</v>
      </c>
      <c r="AE54">
        <v>4.0800000000000003E-2</v>
      </c>
      <c r="AF54">
        <v>1.75E-3</v>
      </c>
      <c r="AG54">
        <v>6.7499999999999999E-3</v>
      </c>
      <c r="AH54">
        <v>4.9300000000000004E-2</v>
      </c>
      <c r="AI54">
        <v>0.1</v>
      </c>
      <c r="AJ54">
        <v>0.1</v>
      </c>
      <c r="AK54">
        <v>0.1</v>
      </c>
      <c r="AL54">
        <v>0.24</v>
      </c>
      <c r="AM54">
        <v>0</v>
      </c>
      <c r="AN54">
        <f t="shared" si="4"/>
        <v>0.24</v>
      </c>
      <c r="AO54">
        <v>0</v>
      </c>
      <c r="AP54">
        <v>0</v>
      </c>
      <c r="AQ54">
        <v>0.24</v>
      </c>
      <c r="AR54">
        <v>0</v>
      </c>
      <c r="AS54">
        <v>0.2</v>
      </c>
      <c r="AT54">
        <f t="shared" si="5"/>
        <v>0.2</v>
      </c>
      <c r="AU54">
        <v>8.0553650000000001</v>
      </c>
      <c r="AV54">
        <v>5</v>
      </c>
      <c r="AW54">
        <v>5</v>
      </c>
      <c r="AX54">
        <v>6.2577999999999996</v>
      </c>
    </row>
    <row r="55" spans="1:50" x14ac:dyDescent="0.25">
      <c r="A55">
        <v>56</v>
      </c>
      <c r="B55" t="s">
        <v>79</v>
      </c>
      <c r="C55" t="s">
        <v>823</v>
      </c>
      <c r="D55">
        <v>4.4964279999999999</v>
      </c>
      <c r="E55">
        <v>0.71</v>
      </c>
      <c r="F55">
        <v>0</v>
      </c>
      <c r="G55">
        <v>0</v>
      </c>
      <c r="H55">
        <v>0</v>
      </c>
      <c r="I55" s="5">
        <f t="shared" si="1"/>
        <v>0</v>
      </c>
      <c r="J55" s="6">
        <f t="shared" si="0"/>
        <v>0</v>
      </c>
      <c r="K55" s="7">
        <f t="shared" si="2"/>
        <v>0</v>
      </c>
      <c r="L55" s="7" t="str">
        <f t="shared" si="3"/>
        <v>Even</v>
      </c>
      <c r="M55">
        <v>1.8499999999999999E-2</v>
      </c>
      <c r="N55" s="7">
        <v>0</v>
      </c>
      <c r="O55" s="7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1.8499999999999999E-2</v>
      </c>
      <c r="AF55">
        <v>4.7999999999999996E-3</v>
      </c>
      <c r="AG55">
        <v>2.385E-2</v>
      </c>
      <c r="AH55">
        <v>4.7149999999999997E-2</v>
      </c>
      <c r="AI55">
        <v>0.1</v>
      </c>
      <c r="AJ55">
        <v>0.2</v>
      </c>
      <c r="AK55">
        <v>0.3</v>
      </c>
      <c r="AL55">
        <v>0</v>
      </c>
      <c r="AM55">
        <v>0</v>
      </c>
      <c r="AN55">
        <f t="shared" si="4"/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f t="shared" si="5"/>
        <v>0</v>
      </c>
      <c r="AU55">
        <v>5.2535769999999999</v>
      </c>
      <c r="AV55">
        <v>13</v>
      </c>
      <c r="AW55">
        <v>13</v>
      </c>
      <c r="AX55">
        <v>5.2535999999999996</v>
      </c>
    </row>
    <row r="56" spans="1:50" x14ac:dyDescent="0.25">
      <c r="A56">
        <v>57</v>
      </c>
      <c r="B56" t="s">
        <v>81</v>
      </c>
      <c r="C56" t="s">
        <v>824</v>
      </c>
      <c r="D56">
        <v>0</v>
      </c>
      <c r="E56">
        <v>0.11</v>
      </c>
      <c r="F56">
        <v>0</v>
      </c>
      <c r="G56">
        <v>0</v>
      </c>
      <c r="H56">
        <v>0</v>
      </c>
      <c r="I56" s="5">
        <f t="shared" si="1"/>
        <v>0</v>
      </c>
      <c r="J56" s="6">
        <f t="shared" si="0"/>
        <v>0</v>
      </c>
      <c r="K56" s="7">
        <f t="shared" si="2"/>
        <v>0</v>
      </c>
      <c r="L56" s="7" t="str">
        <f t="shared" si="3"/>
        <v>Even</v>
      </c>
      <c r="M56">
        <v>2.2100000000000002E-2</v>
      </c>
      <c r="N56" s="7">
        <v>0</v>
      </c>
      <c r="O56" s="7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2.2100000000000002E-2</v>
      </c>
      <c r="AF56">
        <v>1.6000000000000001E-3</v>
      </c>
      <c r="AG56">
        <v>2.2499999999999998E-3</v>
      </c>
      <c r="AH56">
        <v>2.5950000000000001E-2</v>
      </c>
      <c r="AI56">
        <v>0.1</v>
      </c>
      <c r="AJ56">
        <v>0.1</v>
      </c>
      <c r="AK56">
        <v>0.1</v>
      </c>
      <c r="AL56">
        <v>0</v>
      </c>
      <c r="AM56">
        <v>0</v>
      </c>
      <c r="AN56">
        <f t="shared" si="4"/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f t="shared" si="5"/>
        <v>0</v>
      </c>
      <c r="AU56">
        <v>0.13594999999999999</v>
      </c>
      <c r="AV56">
        <v>13</v>
      </c>
      <c r="AW56">
        <v>13</v>
      </c>
      <c r="AX56">
        <v>0.13600000000000001</v>
      </c>
    </row>
    <row r="57" spans="1:50" x14ac:dyDescent="0.25">
      <c r="A57">
        <v>58</v>
      </c>
      <c r="B57" t="s">
        <v>825</v>
      </c>
      <c r="C57" t="s">
        <v>76</v>
      </c>
      <c r="D57">
        <v>0.14988099999999999</v>
      </c>
      <c r="E57">
        <v>0.15000000000000002</v>
      </c>
      <c r="F57">
        <v>0</v>
      </c>
      <c r="G57">
        <v>0</v>
      </c>
      <c r="H57">
        <v>0</v>
      </c>
      <c r="I57" s="5">
        <f t="shared" si="1"/>
        <v>0</v>
      </c>
      <c r="J57" s="6">
        <f t="shared" si="0"/>
        <v>0</v>
      </c>
      <c r="K57" s="7">
        <f t="shared" si="2"/>
        <v>0</v>
      </c>
      <c r="L57" s="7" t="str">
        <f t="shared" si="3"/>
        <v>Even</v>
      </c>
      <c r="M57">
        <v>0.03</v>
      </c>
      <c r="N57" s="7">
        <v>0</v>
      </c>
      <c r="O57" s="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0.03</v>
      </c>
      <c r="AF57">
        <v>8.4999999999999995E-4</v>
      </c>
      <c r="AG57">
        <v>3.4499999999999999E-3</v>
      </c>
      <c r="AH57">
        <v>3.4299999999999997E-2</v>
      </c>
      <c r="AI57">
        <v>0.1</v>
      </c>
      <c r="AJ57">
        <v>0.1</v>
      </c>
      <c r="AK57">
        <v>0.1</v>
      </c>
      <c r="AL57">
        <v>0</v>
      </c>
      <c r="AM57">
        <v>0</v>
      </c>
      <c r="AN57">
        <f t="shared" si="4"/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f t="shared" si="5"/>
        <v>0</v>
      </c>
      <c r="AU57">
        <v>4.1076779999999999</v>
      </c>
      <c r="AV57">
        <v>5</v>
      </c>
      <c r="AW57">
        <v>5</v>
      </c>
      <c r="AX57">
        <v>3.1587000000000001</v>
      </c>
    </row>
    <row r="58" spans="1:50" x14ac:dyDescent="0.25">
      <c r="A58">
        <v>59</v>
      </c>
      <c r="B58" t="s">
        <v>83</v>
      </c>
      <c r="C58" t="s">
        <v>826</v>
      </c>
      <c r="D58">
        <v>2.8663650000000001</v>
      </c>
      <c r="E58">
        <v>0.3</v>
      </c>
      <c r="F58">
        <v>0.5</v>
      </c>
      <c r="G58">
        <v>1</v>
      </c>
      <c r="H58">
        <v>2</v>
      </c>
      <c r="I58" s="5">
        <f t="shared" si="1"/>
        <v>21</v>
      </c>
      <c r="J58" s="6">
        <f t="shared" si="0"/>
        <v>0.5</v>
      </c>
      <c r="K58" s="7">
        <f t="shared" si="2"/>
        <v>-17.5</v>
      </c>
      <c r="L58" s="7" t="str">
        <f t="shared" si="3"/>
        <v>Right</v>
      </c>
      <c r="M58">
        <v>0.32454</v>
      </c>
      <c r="N58" s="7">
        <v>43.800004000000001</v>
      </c>
      <c r="O58" s="7">
        <v>3.2</v>
      </c>
      <c r="P58">
        <v>6.3</v>
      </c>
      <c r="Q58">
        <v>3.9</v>
      </c>
      <c r="R58">
        <v>0.3</v>
      </c>
      <c r="S58">
        <v>6.3</v>
      </c>
      <c r="T58">
        <v>3.9</v>
      </c>
      <c r="U58">
        <v>0.3</v>
      </c>
      <c r="V58">
        <v>0</v>
      </c>
      <c r="W58">
        <v>0</v>
      </c>
      <c r="X58">
        <v>0</v>
      </c>
      <c r="Y58">
        <v>0.12694900000000001</v>
      </c>
      <c r="Z58">
        <v>0</v>
      </c>
      <c r="AA58">
        <v>0</v>
      </c>
      <c r="AB58">
        <v>24.626949</v>
      </c>
      <c r="AC58">
        <v>21</v>
      </c>
      <c r="AD58">
        <v>0.5</v>
      </c>
      <c r="AE58">
        <v>0.32454</v>
      </c>
      <c r="AF58">
        <v>5.0000000000000001E-3</v>
      </c>
      <c r="AG58">
        <v>0.57750000000000001</v>
      </c>
      <c r="AH58">
        <v>0.90704000000000007</v>
      </c>
      <c r="AI58">
        <v>0.3</v>
      </c>
      <c r="AJ58">
        <v>0.2</v>
      </c>
      <c r="AK58">
        <v>0.7</v>
      </c>
      <c r="AL58">
        <v>8.1600009999999994</v>
      </c>
      <c r="AM58">
        <v>35.640003</v>
      </c>
      <c r="AN58">
        <f t="shared" si="4"/>
        <v>43.800004000000001</v>
      </c>
      <c r="AO58">
        <v>0</v>
      </c>
      <c r="AP58">
        <v>0</v>
      </c>
      <c r="AQ58">
        <v>43.800004000000001</v>
      </c>
      <c r="AR58">
        <v>2</v>
      </c>
      <c r="AS58">
        <v>1.2</v>
      </c>
      <c r="AT58">
        <f t="shared" si="5"/>
        <v>3.2</v>
      </c>
      <c r="AU58">
        <v>95.006775000000005</v>
      </c>
      <c r="AV58">
        <v>8</v>
      </c>
      <c r="AW58">
        <v>4</v>
      </c>
      <c r="AX58">
        <v>260.44709999999998</v>
      </c>
    </row>
    <row r="59" spans="1:50" x14ac:dyDescent="0.25">
      <c r="A59">
        <v>60</v>
      </c>
      <c r="B59" t="s">
        <v>85</v>
      </c>
      <c r="C59" t="s">
        <v>823</v>
      </c>
      <c r="D59">
        <v>0.974885</v>
      </c>
      <c r="E59">
        <v>0.2</v>
      </c>
      <c r="F59">
        <v>0</v>
      </c>
      <c r="G59">
        <v>0</v>
      </c>
      <c r="H59">
        <v>0</v>
      </c>
      <c r="I59" s="5">
        <f t="shared" si="1"/>
        <v>0</v>
      </c>
      <c r="J59" s="6">
        <f t="shared" si="0"/>
        <v>0</v>
      </c>
      <c r="K59" s="7">
        <f t="shared" si="2"/>
        <v>0</v>
      </c>
      <c r="L59" s="7" t="str">
        <f t="shared" si="3"/>
        <v>Even</v>
      </c>
      <c r="M59">
        <v>0.10349999999999999</v>
      </c>
      <c r="N59" s="7">
        <v>0</v>
      </c>
      <c r="O59" s="7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0.10349999999999999</v>
      </c>
      <c r="AF59">
        <v>2.5000000000000001E-3</v>
      </c>
      <c r="AG59">
        <v>0</v>
      </c>
      <c r="AH59">
        <v>0.106</v>
      </c>
      <c r="AI59">
        <v>1.5</v>
      </c>
      <c r="AJ59">
        <v>0.1</v>
      </c>
      <c r="AK59">
        <v>0</v>
      </c>
      <c r="AL59">
        <v>0</v>
      </c>
      <c r="AM59">
        <v>0</v>
      </c>
      <c r="AN59">
        <f t="shared" si="4"/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f t="shared" si="5"/>
        <v>0</v>
      </c>
      <c r="AU59">
        <v>1.2808850000000001</v>
      </c>
      <c r="AV59">
        <v>13</v>
      </c>
      <c r="AW59">
        <v>13</v>
      </c>
      <c r="AX59">
        <v>1.2808999999999999</v>
      </c>
    </row>
    <row r="60" spans="1:50" x14ac:dyDescent="0.25">
      <c r="A60">
        <v>61</v>
      </c>
      <c r="B60" t="s">
        <v>122</v>
      </c>
      <c r="C60" t="s">
        <v>121</v>
      </c>
      <c r="D60">
        <v>0.91159500000000004</v>
      </c>
      <c r="E60">
        <v>0.2</v>
      </c>
      <c r="F60">
        <v>0.1</v>
      </c>
      <c r="G60">
        <v>0.4</v>
      </c>
      <c r="H60">
        <v>1.7</v>
      </c>
      <c r="I60" s="5">
        <f t="shared" si="1"/>
        <v>42.9</v>
      </c>
      <c r="J60" s="6">
        <f t="shared" si="0"/>
        <v>0.58041958041958042</v>
      </c>
      <c r="K60" s="7">
        <f t="shared" si="2"/>
        <v>-40.699999999999996</v>
      </c>
      <c r="L60" s="7" t="str">
        <f t="shared" si="3"/>
        <v>Right</v>
      </c>
      <c r="M60">
        <v>1.3944000000000001</v>
      </c>
      <c r="N60" s="7">
        <v>15.68</v>
      </c>
      <c r="O60" s="7">
        <v>1.2999999999999998</v>
      </c>
      <c r="P60">
        <v>4.4000000000000004</v>
      </c>
      <c r="Q60">
        <v>13.6</v>
      </c>
      <c r="R60">
        <v>0</v>
      </c>
      <c r="S60">
        <v>5.4</v>
      </c>
      <c r="T60">
        <v>19.5</v>
      </c>
      <c r="U60">
        <v>0</v>
      </c>
      <c r="V60">
        <v>0.30960100000000002</v>
      </c>
      <c r="W60">
        <v>0.17643</v>
      </c>
      <c r="X60">
        <v>0</v>
      </c>
      <c r="Y60">
        <v>6.4865999999999993E-2</v>
      </c>
      <c r="Z60">
        <v>0</v>
      </c>
      <c r="AA60">
        <v>0</v>
      </c>
      <c r="AB60">
        <v>45.341296000000007</v>
      </c>
      <c r="AC60">
        <v>42.9</v>
      </c>
      <c r="AD60">
        <v>0.58041958041958042</v>
      </c>
      <c r="AE60">
        <v>1.3944000000000001</v>
      </c>
      <c r="AF60">
        <v>0</v>
      </c>
      <c r="AG60">
        <v>7.4999999999999997E-3</v>
      </c>
      <c r="AH60">
        <v>1.4019000000000001</v>
      </c>
      <c r="AI60">
        <v>0.8</v>
      </c>
      <c r="AJ60">
        <v>0</v>
      </c>
      <c r="AK60">
        <v>0.5</v>
      </c>
      <c r="AL60">
        <v>3.36</v>
      </c>
      <c r="AM60">
        <v>12.32</v>
      </c>
      <c r="AN60">
        <f t="shared" si="4"/>
        <v>15.68</v>
      </c>
      <c r="AO60">
        <v>0</v>
      </c>
      <c r="AP60">
        <v>0</v>
      </c>
      <c r="AQ60">
        <v>15.68</v>
      </c>
      <c r="AR60">
        <v>0.7</v>
      </c>
      <c r="AS60">
        <v>0.6</v>
      </c>
      <c r="AT60">
        <f t="shared" si="5"/>
        <v>1.2999999999999998</v>
      </c>
      <c r="AU60">
        <v>106.806496</v>
      </c>
      <c r="AV60">
        <v>8</v>
      </c>
      <c r="AW60">
        <v>3</v>
      </c>
      <c r="AX60">
        <v>213.9085</v>
      </c>
    </row>
    <row r="61" spans="1:50" x14ac:dyDescent="0.25">
      <c r="A61">
        <v>62</v>
      </c>
      <c r="B61" t="s">
        <v>827</v>
      </c>
      <c r="C61" t="s">
        <v>828</v>
      </c>
      <c r="D61">
        <v>2.7206079999999999</v>
      </c>
      <c r="E61">
        <v>0.11</v>
      </c>
      <c r="F61">
        <v>0</v>
      </c>
      <c r="G61">
        <v>0</v>
      </c>
      <c r="H61">
        <v>0</v>
      </c>
      <c r="I61" s="5">
        <f t="shared" si="1"/>
        <v>0</v>
      </c>
      <c r="J61" s="6">
        <f t="shared" si="0"/>
        <v>0</v>
      </c>
      <c r="K61" s="7">
        <f t="shared" si="2"/>
        <v>0</v>
      </c>
      <c r="L61" s="7" t="str">
        <f t="shared" si="3"/>
        <v>Even</v>
      </c>
      <c r="M61">
        <v>0.125</v>
      </c>
      <c r="N61" s="7">
        <v>0</v>
      </c>
      <c r="O61" s="7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0.125</v>
      </c>
      <c r="AF61">
        <v>1E-3</v>
      </c>
      <c r="AG61">
        <v>2.4E-2</v>
      </c>
      <c r="AH61">
        <v>0.15</v>
      </c>
      <c r="AI61">
        <v>0.5</v>
      </c>
      <c r="AJ61">
        <v>0.1</v>
      </c>
      <c r="AK61">
        <v>0.2</v>
      </c>
      <c r="AL61">
        <v>0</v>
      </c>
      <c r="AM61">
        <v>0</v>
      </c>
      <c r="AN61">
        <f t="shared" si="4"/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f t="shared" si="5"/>
        <v>0</v>
      </c>
      <c r="AU61">
        <v>2.9806080000000001</v>
      </c>
      <c r="AV61">
        <v>7</v>
      </c>
      <c r="AW61">
        <v>7</v>
      </c>
      <c r="AX61">
        <v>2.9805999999999999</v>
      </c>
    </row>
    <row r="62" spans="1:50" x14ac:dyDescent="0.25">
      <c r="A62">
        <v>63</v>
      </c>
      <c r="B62" t="s">
        <v>124</v>
      </c>
      <c r="C62" t="s">
        <v>123</v>
      </c>
      <c r="D62">
        <v>0</v>
      </c>
      <c r="E62">
        <v>1.35</v>
      </c>
      <c r="F62">
        <v>0</v>
      </c>
      <c r="G62">
        <v>0</v>
      </c>
      <c r="H62">
        <v>0</v>
      </c>
      <c r="I62" s="5">
        <f t="shared" si="1"/>
        <v>0</v>
      </c>
      <c r="J62" s="6">
        <f t="shared" si="0"/>
        <v>0</v>
      </c>
      <c r="K62" s="7">
        <f t="shared" si="2"/>
        <v>0</v>
      </c>
      <c r="L62" s="7" t="str">
        <f t="shared" si="3"/>
        <v>Even</v>
      </c>
      <c r="M62">
        <v>5.7500000000000002E-2</v>
      </c>
      <c r="N62" s="7">
        <v>0</v>
      </c>
      <c r="O62" s="7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5.7500000000000002E-2</v>
      </c>
      <c r="AF62">
        <v>0</v>
      </c>
      <c r="AG62">
        <v>5.2499999999999998E-2</v>
      </c>
      <c r="AH62">
        <v>0.11</v>
      </c>
      <c r="AI62">
        <v>0.5</v>
      </c>
      <c r="AJ62">
        <v>0</v>
      </c>
      <c r="AK62">
        <v>0.7</v>
      </c>
      <c r="AL62">
        <v>0</v>
      </c>
      <c r="AM62">
        <v>0</v>
      </c>
      <c r="AN62">
        <f t="shared" si="4"/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f t="shared" si="5"/>
        <v>0</v>
      </c>
      <c r="AU62">
        <v>1.46</v>
      </c>
      <c r="AV62">
        <v>13</v>
      </c>
      <c r="AW62">
        <v>13</v>
      </c>
      <c r="AX62">
        <v>1.46</v>
      </c>
    </row>
    <row r="63" spans="1:50" x14ac:dyDescent="0.25">
      <c r="A63">
        <v>65</v>
      </c>
      <c r="B63" t="s">
        <v>126</v>
      </c>
      <c r="C63" t="s">
        <v>125</v>
      </c>
      <c r="D63">
        <v>0</v>
      </c>
      <c r="E63">
        <v>1.8</v>
      </c>
      <c r="F63">
        <v>0</v>
      </c>
      <c r="G63">
        <v>0</v>
      </c>
      <c r="H63">
        <v>0</v>
      </c>
      <c r="I63" s="5">
        <f t="shared" si="1"/>
        <v>0</v>
      </c>
      <c r="J63" s="6">
        <f t="shared" si="0"/>
        <v>0</v>
      </c>
      <c r="K63" s="7">
        <f t="shared" si="2"/>
        <v>0</v>
      </c>
      <c r="L63" s="7" t="str">
        <f t="shared" si="3"/>
        <v>Even</v>
      </c>
      <c r="M63">
        <v>1.0349999999999999</v>
      </c>
      <c r="N63" s="7">
        <v>0.72</v>
      </c>
      <c r="O63" s="7">
        <v>0.1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1.0349999999999999</v>
      </c>
      <c r="AF63">
        <v>0</v>
      </c>
      <c r="AG63">
        <v>0</v>
      </c>
      <c r="AH63">
        <v>1.0349999999999999</v>
      </c>
      <c r="AI63">
        <v>0.5</v>
      </c>
      <c r="AJ63">
        <v>0</v>
      </c>
      <c r="AK63">
        <v>0</v>
      </c>
      <c r="AL63">
        <v>0.72</v>
      </c>
      <c r="AM63">
        <v>0</v>
      </c>
      <c r="AN63">
        <f t="shared" si="4"/>
        <v>0.72</v>
      </c>
      <c r="AO63">
        <v>0</v>
      </c>
      <c r="AP63">
        <v>0</v>
      </c>
      <c r="AQ63">
        <v>0.72</v>
      </c>
      <c r="AR63">
        <v>0</v>
      </c>
      <c r="AS63">
        <v>0.1</v>
      </c>
      <c r="AT63">
        <f t="shared" si="5"/>
        <v>0.1</v>
      </c>
      <c r="AU63">
        <v>3.5550000000000002</v>
      </c>
      <c r="AV63">
        <v>13</v>
      </c>
      <c r="AW63">
        <v>13</v>
      </c>
      <c r="AX63">
        <v>3.5550000000000002</v>
      </c>
    </row>
    <row r="64" spans="1:50" x14ac:dyDescent="0.25">
      <c r="A64">
        <v>66</v>
      </c>
      <c r="B64" t="s">
        <v>128</v>
      </c>
      <c r="C64" t="s">
        <v>127</v>
      </c>
      <c r="D64">
        <v>8.1547999999999995E-2</v>
      </c>
      <c r="E64">
        <v>1.01</v>
      </c>
      <c r="F64">
        <v>0</v>
      </c>
      <c r="G64">
        <v>0</v>
      </c>
      <c r="H64">
        <v>0</v>
      </c>
      <c r="I64" s="5">
        <f t="shared" si="1"/>
        <v>0</v>
      </c>
      <c r="J64" s="6">
        <f t="shared" si="0"/>
        <v>0</v>
      </c>
      <c r="K64" s="7">
        <f t="shared" si="2"/>
        <v>0</v>
      </c>
      <c r="L64" s="7" t="str">
        <f t="shared" si="3"/>
        <v>Even</v>
      </c>
      <c r="M64">
        <v>0.28749999999999998</v>
      </c>
      <c r="N64" s="7">
        <v>1.1200000000000001</v>
      </c>
      <c r="O64" s="7">
        <v>0.2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0.28749999999999998</v>
      </c>
      <c r="AF64">
        <v>0</v>
      </c>
      <c r="AG64">
        <v>0</v>
      </c>
      <c r="AH64">
        <v>0.28749999999999998</v>
      </c>
      <c r="AI64">
        <v>2.5</v>
      </c>
      <c r="AJ64">
        <v>0</v>
      </c>
      <c r="AK64">
        <v>0</v>
      </c>
      <c r="AL64">
        <v>1.1200000000000001</v>
      </c>
      <c r="AM64">
        <v>0</v>
      </c>
      <c r="AN64">
        <f t="shared" si="4"/>
        <v>1.1200000000000001</v>
      </c>
      <c r="AO64">
        <v>0</v>
      </c>
      <c r="AP64">
        <v>0</v>
      </c>
      <c r="AQ64">
        <v>1.1200000000000001</v>
      </c>
      <c r="AR64">
        <v>0</v>
      </c>
      <c r="AS64">
        <v>0.2</v>
      </c>
      <c r="AT64">
        <f t="shared" si="5"/>
        <v>0.2</v>
      </c>
      <c r="AU64">
        <v>2.4990480000000002</v>
      </c>
      <c r="AV64">
        <v>13</v>
      </c>
      <c r="AW64">
        <v>13</v>
      </c>
      <c r="AX64">
        <v>2.4990000000000001</v>
      </c>
    </row>
    <row r="65" spans="1:50" x14ac:dyDescent="0.25">
      <c r="A65">
        <v>67</v>
      </c>
      <c r="B65" t="s">
        <v>130</v>
      </c>
      <c r="C65" t="s">
        <v>829</v>
      </c>
      <c r="D65">
        <v>4.3092350000000001</v>
      </c>
      <c r="E65">
        <v>0.75</v>
      </c>
      <c r="F65">
        <v>0.5</v>
      </c>
      <c r="G65">
        <v>1.4</v>
      </c>
      <c r="H65">
        <v>1.2</v>
      </c>
      <c r="I65" s="5">
        <f t="shared" si="1"/>
        <v>8.6</v>
      </c>
      <c r="J65" s="6">
        <f t="shared" si="0"/>
        <v>0.30232558139534887</v>
      </c>
      <c r="K65" s="7">
        <f t="shared" si="2"/>
        <v>-5.5</v>
      </c>
      <c r="L65" s="7" t="str">
        <f t="shared" si="3"/>
        <v>Right</v>
      </c>
      <c r="M65">
        <v>1.8207</v>
      </c>
      <c r="N65" s="7">
        <v>12.799999</v>
      </c>
      <c r="O65" s="7">
        <v>2</v>
      </c>
      <c r="P65">
        <v>4</v>
      </c>
      <c r="Q65">
        <v>2</v>
      </c>
      <c r="R65">
        <v>0</v>
      </c>
      <c r="S65">
        <v>1.6</v>
      </c>
      <c r="T65">
        <v>1</v>
      </c>
      <c r="U65">
        <v>0</v>
      </c>
      <c r="V65">
        <v>0.28554800000000002</v>
      </c>
      <c r="W65">
        <v>0.172295</v>
      </c>
      <c r="X65">
        <v>0</v>
      </c>
      <c r="Y65">
        <v>9.9100000000000004E-3</v>
      </c>
      <c r="Z65">
        <v>0</v>
      </c>
      <c r="AA65">
        <v>0</v>
      </c>
      <c r="AB65">
        <v>11.882204999999999</v>
      </c>
      <c r="AC65">
        <v>8.6</v>
      </c>
      <c r="AD65">
        <v>0.30232558139534887</v>
      </c>
      <c r="AE65">
        <v>1.8207</v>
      </c>
      <c r="AF65">
        <v>0</v>
      </c>
      <c r="AG65">
        <v>4.4999999999999997E-3</v>
      </c>
      <c r="AH65">
        <v>1.8251999999999999</v>
      </c>
      <c r="AI65">
        <v>0.7</v>
      </c>
      <c r="AJ65">
        <v>0</v>
      </c>
      <c r="AK65">
        <v>0.2</v>
      </c>
      <c r="AL65">
        <v>12.799999</v>
      </c>
      <c r="AM65">
        <v>0</v>
      </c>
      <c r="AN65">
        <f t="shared" si="4"/>
        <v>12.799999</v>
      </c>
      <c r="AO65">
        <v>2.7500000000000002E-4</v>
      </c>
      <c r="AP65">
        <v>0</v>
      </c>
      <c r="AQ65">
        <v>12.800274</v>
      </c>
      <c r="AR65">
        <v>0</v>
      </c>
      <c r="AS65">
        <v>2</v>
      </c>
      <c r="AT65">
        <f t="shared" si="5"/>
        <v>2</v>
      </c>
      <c r="AU65">
        <v>57.857047999999999</v>
      </c>
      <c r="AV65">
        <v>8</v>
      </c>
      <c r="AW65">
        <v>1</v>
      </c>
      <c r="AX65">
        <v>167.95699999999999</v>
      </c>
    </row>
    <row r="66" spans="1:50" x14ac:dyDescent="0.25">
      <c r="A66">
        <v>69</v>
      </c>
      <c r="B66" t="s">
        <v>132</v>
      </c>
      <c r="C66" t="s">
        <v>131</v>
      </c>
      <c r="D66">
        <v>3.7495699999999998</v>
      </c>
      <c r="E66">
        <v>0.2</v>
      </c>
      <c r="F66">
        <v>0.2</v>
      </c>
      <c r="G66">
        <v>0.4</v>
      </c>
      <c r="H66">
        <v>0.2</v>
      </c>
      <c r="I66" s="5">
        <f t="shared" si="1"/>
        <v>0</v>
      </c>
      <c r="J66" s="6">
        <f t="shared" ref="J66:J129" si="6">IF(I66=0,0,SUM(S66:U66)/I66)</f>
        <v>0</v>
      </c>
      <c r="K66" s="7">
        <f t="shared" si="2"/>
        <v>0.8</v>
      </c>
      <c r="L66" s="7" t="str">
        <f t="shared" si="3"/>
        <v>Even</v>
      </c>
      <c r="M66">
        <v>5.2999999999999999E-2</v>
      </c>
      <c r="N66" s="7">
        <v>0.16</v>
      </c>
      <c r="O66" s="7">
        <v>0.2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0.8</v>
      </c>
      <c r="AC66">
        <v>0</v>
      </c>
      <c r="AD66">
        <v>0</v>
      </c>
      <c r="AE66">
        <v>5.2999999999999999E-2</v>
      </c>
      <c r="AF66">
        <v>0</v>
      </c>
      <c r="AG66">
        <v>0</v>
      </c>
      <c r="AH66">
        <v>5.2999999999999999E-2</v>
      </c>
      <c r="AI66">
        <v>0.2</v>
      </c>
      <c r="AJ66">
        <v>0</v>
      </c>
      <c r="AK66">
        <v>0</v>
      </c>
      <c r="AL66">
        <v>0.16</v>
      </c>
      <c r="AM66">
        <v>0</v>
      </c>
      <c r="AN66">
        <f t="shared" si="4"/>
        <v>0.16</v>
      </c>
      <c r="AO66">
        <v>4.2400000000000001E-4</v>
      </c>
      <c r="AP66">
        <v>0</v>
      </c>
      <c r="AQ66">
        <v>0.16042400000000001</v>
      </c>
      <c r="AR66">
        <v>0</v>
      </c>
      <c r="AS66">
        <v>0.2</v>
      </c>
      <c r="AT66">
        <f t="shared" si="5"/>
        <v>0.2</v>
      </c>
      <c r="AU66">
        <v>4.9940439999999997</v>
      </c>
      <c r="AV66">
        <v>5</v>
      </c>
      <c r="AW66">
        <v>5</v>
      </c>
      <c r="AX66">
        <v>5.5709</v>
      </c>
    </row>
    <row r="67" spans="1:50" x14ac:dyDescent="0.25">
      <c r="A67">
        <v>70</v>
      </c>
      <c r="B67" t="s">
        <v>134</v>
      </c>
      <c r="C67" t="s">
        <v>133</v>
      </c>
      <c r="D67">
        <v>2.8356880000000002</v>
      </c>
      <c r="E67">
        <v>0.2</v>
      </c>
      <c r="F67">
        <v>0.3</v>
      </c>
      <c r="G67">
        <v>1.2</v>
      </c>
      <c r="H67">
        <v>2.5</v>
      </c>
      <c r="I67" s="5">
        <f t="shared" ref="I67:I130" si="7">SUM(P67:U67)</f>
        <v>33.200001999999998</v>
      </c>
      <c r="J67" s="6">
        <f t="shared" si="6"/>
        <v>0.42771084772826223</v>
      </c>
      <c r="K67" s="7">
        <f t="shared" ref="K67:K130" si="8">SUM(F67:H67)-I67</f>
        <v>-29.200001999999998</v>
      </c>
      <c r="L67" s="7" t="str">
        <f t="shared" ref="L67:L130" si="9">IF(K67&lt;-5,"Right",IF(K67&gt;5,"Left","Even"))</f>
        <v>Right</v>
      </c>
      <c r="M67">
        <v>1.4303999999999999</v>
      </c>
      <c r="N67" s="7">
        <v>14.040000000000001</v>
      </c>
      <c r="O67" s="7">
        <v>1.2</v>
      </c>
      <c r="P67">
        <v>12.000000999999999</v>
      </c>
      <c r="Q67">
        <v>7</v>
      </c>
      <c r="R67">
        <v>0</v>
      </c>
      <c r="S67">
        <v>8.7000010000000003</v>
      </c>
      <c r="T67">
        <v>5.5</v>
      </c>
      <c r="U67">
        <v>0</v>
      </c>
      <c r="V67">
        <v>0.124903</v>
      </c>
      <c r="W67">
        <v>9.2657000000000003E-2</v>
      </c>
      <c r="X67">
        <v>0</v>
      </c>
      <c r="Y67">
        <v>0.12973299999999999</v>
      </c>
      <c r="Z67">
        <v>0</v>
      </c>
      <c r="AA67">
        <v>0</v>
      </c>
      <c r="AB67">
        <v>37.422392000000002</v>
      </c>
      <c r="AC67">
        <v>33.200001999999998</v>
      </c>
      <c r="AD67">
        <v>0.42771084772826223</v>
      </c>
      <c r="AE67">
        <v>1.4303999999999999</v>
      </c>
      <c r="AF67">
        <v>0</v>
      </c>
      <c r="AG67">
        <v>7.4999999999999997E-3</v>
      </c>
      <c r="AH67">
        <v>1.4379</v>
      </c>
      <c r="AI67">
        <v>0.8</v>
      </c>
      <c r="AJ67">
        <v>0</v>
      </c>
      <c r="AK67">
        <v>0.5</v>
      </c>
      <c r="AL67">
        <v>4.32</v>
      </c>
      <c r="AM67">
        <v>9.7200000000000006</v>
      </c>
      <c r="AN67">
        <f t="shared" ref="AN67:AN130" si="10">SUM(AL67:AM67)</f>
        <v>14.040000000000001</v>
      </c>
      <c r="AO67">
        <v>0</v>
      </c>
      <c r="AP67">
        <v>0</v>
      </c>
      <c r="AQ67">
        <v>14.040000000000001</v>
      </c>
      <c r="AR67">
        <v>0.6</v>
      </c>
      <c r="AS67">
        <v>0.6</v>
      </c>
      <c r="AT67">
        <f t="shared" ref="AT67:AT130" si="11">SUM(AR67:AS67)</f>
        <v>1.2</v>
      </c>
      <c r="AU67">
        <v>82.555199000000002</v>
      </c>
      <c r="AV67">
        <v>8</v>
      </c>
      <c r="AW67">
        <v>4</v>
      </c>
      <c r="AX67">
        <v>153.7465</v>
      </c>
    </row>
    <row r="68" spans="1:50" x14ac:dyDescent="0.25">
      <c r="A68">
        <v>71</v>
      </c>
      <c r="B68" t="s">
        <v>137</v>
      </c>
      <c r="C68" t="s">
        <v>136</v>
      </c>
      <c r="D68">
        <v>5.0580749999999997</v>
      </c>
      <c r="E68">
        <v>0.6</v>
      </c>
      <c r="F68">
        <v>0.4</v>
      </c>
      <c r="G68">
        <v>0.5</v>
      </c>
      <c r="H68">
        <v>0.8</v>
      </c>
      <c r="I68" s="5">
        <f t="shared" si="7"/>
        <v>0.9</v>
      </c>
      <c r="J68" s="6">
        <f t="shared" si="6"/>
        <v>0.55555555555555558</v>
      </c>
      <c r="K68" s="7">
        <f t="shared" si="8"/>
        <v>0.80000000000000016</v>
      </c>
      <c r="L68" s="7" t="str">
        <f t="shared" si="9"/>
        <v>Even</v>
      </c>
      <c r="M68">
        <v>1.24848</v>
      </c>
      <c r="N68" s="7">
        <v>0</v>
      </c>
      <c r="O68" s="7">
        <v>0</v>
      </c>
      <c r="P68">
        <v>0.4</v>
      </c>
      <c r="Q68">
        <v>0</v>
      </c>
      <c r="R68">
        <v>0</v>
      </c>
      <c r="S68">
        <v>0.5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2.6</v>
      </c>
      <c r="AC68">
        <v>0.9</v>
      </c>
      <c r="AD68">
        <v>0.55555555555555558</v>
      </c>
      <c r="AE68">
        <v>1.24848</v>
      </c>
      <c r="AF68">
        <v>0</v>
      </c>
      <c r="AG68">
        <v>0</v>
      </c>
      <c r="AH68">
        <v>1.24848</v>
      </c>
      <c r="AI68">
        <v>1.2</v>
      </c>
      <c r="AJ68">
        <v>0</v>
      </c>
      <c r="AK68">
        <v>0</v>
      </c>
      <c r="AL68">
        <v>0</v>
      </c>
      <c r="AM68">
        <v>0</v>
      </c>
      <c r="AN68">
        <f t="shared" si="10"/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f t="shared" si="11"/>
        <v>0</v>
      </c>
      <c r="AU68">
        <v>12.456656000000001</v>
      </c>
      <c r="AV68">
        <v>9</v>
      </c>
      <c r="AW68">
        <v>9</v>
      </c>
      <c r="AX68">
        <v>44.364899999999999</v>
      </c>
    </row>
    <row r="69" spans="1:50" x14ac:dyDescent="0.25">
      <c r="A69">
        <v>72</v>
      </c>
      <c r="B69" t="s">
        <v>139</v>
      </c>
      <c r="C69" t="s">
        <v>138</v>
      </c>
      <c r="D69">
        <v>0.4456</v>
      </c>
      <c r="E69">
        <v>6.3</v>
      </c>
      <c r="F69">
        <v>0.2</v>
      </c>
      <c r="G69">
        <v>0.4</v>
      </c>
      <c r="H69">
        <v>0</v>
      </c>
      <c r="I69" s="5">
        <f t="shared" si="7"/>
        <v>0</v>
      </c>
      <c r="J69" s="6">
        <f t="shared" si="6"/>
        <v>0</v>
      </c>
      <c r="K69" s="7">
        <f t="shared" si="8"/>
        <v>0.60000000000000009</v>
      </c>
      <c r="L69" s="7" t="str">
        <f t="shared" si="9"/>
        <v>Even</v>
      </c>
      <c r="M69">
        <v>5.3010000000000002</v>
      </c>
      <c r="N69" s="7">
        <v>0</v>
      </c>
      <c r="O69" s="7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0.60000000000000009</v>
      </c>
      <c r="AC69">
        <v>0</v>
      </c>
      <c r="AD69">
        <v>0</v>
      </c>
      <c r="AE69">
        <v>5.3010000000000002</v>
      </c>
      <c r="AF69">
        <v>0</v>
      </c>
      <c r="AG69">
        <v>0</v>
      </c>
      <c r="AH69">
        <v>5.3010000000000002</v>
      </c>
      <c r="AI69">
        <v>1.8</v>
      </c>
      <c r="AJ69">
        <v>0</v>
      </c>
      <c r="AK69">
        <v>0</v>
      </c>
      <c r="AL69">
        <v>0</v>
      </c>
      <c r="AM69">
        <v>0</v>
      </c>
      <c r="AN69">
        <f t="shared" si="10"/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f t="shared" si="11"/>
        <v>0</v>
      </c>
      <c r="AU69">
        <v>16.761838999999998</v>
      </c>
      <c r="AV69">
        <v>9</v>
      </c>
      <c r="AW69">
        <v>9</v>
      </c>
      <c r="AX69">
        <v>92.920100000000005</v>
      </c>
    </row>
    <row r="70" spans="1:50" x14ac:dyDescent="0.25">
      <c r="A70">
        <v>73</v>
      </c>
      <c r="B70" t="s">
        <v>141</v>
      </c>
      <c r="C70" t="s">
        <v>140</v>
      </c>
      <c r="D70">
        <v>0.68</v>
      </c>
      <c r="E70">
        <v>3</v>
      </c>
      <c r="F70">
        <v>0.9</v>
      </c>
      <c r="G70">
        <v>1.4</v>
      </c>
      <c r="H70">
        <v>4.5</v>
      </c>
      <c r="I70" s="5">
        <f t="shared" si="7"/>
        <v>0.6</v>
      </c>
      <c r="J70" s="6">
        <f t="shared" si="6"/>
        <v>0.50000000000000011</v>
      </c>
      <c r="K70" s="7">
        <f t="shared" si="8"/>
        <v>6.2</v>
      </c>
      <c r="L70" s="7" t="str">
        <f t="shared" si="9"/>
        <v>Left</v>
      </c>
      <c r="M70">
        <v>4.8924000000000003</v>
      </c>
      <c r="N70" s="7">
        <v>0</v>
      </c>
      <c r="O70" s="7">
        <v>0</v>
      </c>
      <c r="P70">
        <v>0.1</v>
      </c>
      <c r="Q70">
        <v>0.1</v>
      </c>
      <c r="R70">
        <v>0.1</v>
      </c>
      <c r="S70">
        <v>0.1</v>
      </c>
      <c r="T70">
        <v>0.1</v>
      </c>
      <c r="U70">
        <v>0.1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7.3999999999999977</v>
      </c>
      <c r="AC70">
        <v>0.6</v>
      </c>
      <c r="AD70">
        <v>0.50000000000000011</v>
      </c>
      <c r="AE70">
        <v>4.8924000000000003</v>
      </c>
      <c r="AF70">
        <v>0</v>
      </c>
      <c r="AG70">
        <v>0</v>
      </c>
      <c r="AH70">
        <v>4.8924000000000003</v>
      </c>
      <c r="AI70">
        <v>1.8</v>
      </c>
      <c r="AJ70">
        <v>0</v>
      </c>
      <c r="AK70">
        <v>0</v>
      </c>
      <c r="AL70">
        <v>0</v>
      </c>
      <c r="AM70">
        <v>0</v>
      </c>
      <c r="AN70">
        <f t="shared" si="10"/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f t="shared" si="11"/>
        <v>0</v>
      </c>
      <c r="AU70">
        <v>41.544871999999998</v>
      </c>
      <c r="AV70">
        <v>9</v>
      </c>
      <c r="AW70">
        <v>9</v>
      </c>
      <c r="AX70">
        <v>90.878900000000002</v>
      </c>
    </row>
    <row r="71" spans="1:50" x14ac:dyDescent="0.25">
      <c r="A71">
        <v>74</v>
      </c>
      <c r="B71" t="s">
        <v>143</v>
      </c>
      <c r="C71" t="s">
        <v>142</v>
      </c>
      <c r="D71">
        <v>0.21</v>
      </c>
      <c r="E71">
        <v>0.72</v>
      </c>
      <c r="F71">
        <v>0.2</v>
      </c>
      <c r="G71">
        <v>0.7</v>
      </c>
      <c r="H71">
        <v>2.2000000000000002</v>
      </c>
      <c r="I71" s="5">
        <f t="shared" si="7"/>
        <v>3.8</v>
      </c>
      <c r="J71" s="6">
        <f t="shared" si="6"/>
        <v>0.5</v>
      </c>
      <c r="K71" s="7">
        <f t="shared" si="8"/>
        <v>-0.69999999999999973</v>
      </c>
      <c r="L71" s="7" t="str">
        <f t="shared" si="9"/>
        <v>Even</v>
      </c>
      <c r="M71">
        <v>2.1684000000000001</v>
      </c>
      <c r="N71" s="7">
        <v>0</v>
      </c>
      <c r="O71" s="7">
        <v>0</v>
      </c>
      <c r="P71">
        <v>1.9</v>
      </c>
      <c r="Q71">
        <v>0</v>
      </c>
      <c r="R71">
        <v>0</v>
      </c>
      <c r="S71">
        <v>1.9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6.9</v>
      </c>
      <c r="AC71">
        <v>3.8</v>
      </c>
      <c r="AD71">
        <v>0.5</v>
      </c>
      <c r="AE71">
        <v>2.1684000000000001</v>
      </c>
      <c r="AF71">
        <v>0</v>
      </c>
      <c r="AG71">
        <v>0</v>
      </c>
      <c r="AH71">
        <v>2.1684000000000001</v>
      </c>
      <c r="AI71">
        <v>1</v>
      </c>
      <c r="AJ71">
        <v>0</v>
      </c>
      <c r="AK71">
        <v>0</v>
      </c>
      <c r="AL71">
        <v>0</v>
      </c>
      <c r="AM71">
        <v>0</v>
      </c>
      <c r="AN71">
        <f t="shared" si="10"/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f t="shared" si="11"/>
        <v>0</v>
      </c>
      <c r="AU71">
        <v>23.936952999999999</v>
      </c>
      <c r="AV71">
        <v>9</v>
      </c>
      <c r="AW71">
        <v>9</v>
      </c>
      <c r="AX71">
        <v>59.747599999999998</v>
      </c>
    </row>
    <row r="72" spans="1:50" x14ac:dyDescent="0.25">
      <c r="A72">
        <v>75</v>
      </c>
      <c r="B72" t="s">
        <v>145</v>
      </c>
      <c r="C72" t="s">
        <v>144</v>
      </c>
      <c r="D72">
        <v>0.11896</v>
      </c>
      <c r="E72">
        <v>0</v>
      </c>
      <c r="F72">
        <v>0.1</v>
      </c>
      <c r="G72">
        <v>1.2</v>
      </c>
      <c r="H72">
        <v>1.9</v>
      </c>
      <c r="I72" s="5">
        <f t="shared" si="7"/>
        <v>6</v>
      </c>
      <c r="J72" s="6">
        <f t="shared" si="6"/>
        <v>0.5</v>
      </c>
      <c r="K72" s="7">
        <f t="shared" si="8"/>
        <v>-2.8</v>
      </c>
      <c r="L72" s="7" t="str">
        <f t="shared" si="9"/>
        <v>Even</v>
      </c>
      <c r="M72">
        <v>7.35</v>
      </c>
      <c r="N72" s="7">
        <v>22.800001000000002</v>
      </c>
      <c r="O72" s="7">
        <v>3</v>
      </c>
      <c r="P72">
        <v>0.5</v>
      </c>
      <c r="Q72">
        <v>1.5</v>
      </c>
      <c r="R72">
        <v>1</v>
      </c>
      <c r="S72">
        <v>0.5</v>
      </c>
      <c r="T72">
        <v>1.5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9.1999999999999993</v>
      </c>
      <c r="AC72">
        <v>6</v>
      </c>
      <c r="AD72">
        <v>0.5</v>
      </c>
      <c r="AE72">
        <v>7.35</v>
      </c>
      <c r="AF72">
        <v>0</v>
      </c>
      <c r="AG72">
        <v>0</v>
      </c>
      <c r="AH72">
        <v>7.35</v>
      </c>
      <c r="AI72">
        <v>2.5</v>
      </c>
      <c r="AJ72">
        <v>0</v>
      </c>
      <c r="AK72">
        <v>0</v>
      </c>
      <c r="AL72">
        <v>22.800001000000002</v>
      </c>
      <c r="AM72">
        <v>0</v>
      </c>
      <c r="AN72">
        <f t="shared" si="10"/>
        <v>22.800001000000002</v>
      </c>
      <c r="AO72">
        <v>5.9678000000000002E-2</v>
      </c>
      <c r="AP72">
        <v>0</v>
      </c>
      <c r="AQ72">
        <v>22.859679000000003</v>
      </c>
      <c r="AR72">
        <v>0</v>
      </c>
      <c r="AS72">
        <v>3</v>
      </c>
      <c r="AT72">
        <f t="shared" si="11"/>
        <v>3</v>
      </c>
      <c r="AU72">
        <v>46.356048999999999</v>
      </c>
      <c r="AV72">
        <v>9</v>
      </c>
      <c r="AW72">
        <v>9</v>
      </c>
      <c r="AX72">
        <v>119.75839999999999</v>
      </c>
    </row>
    <row r="73" spans="1:50" x14ac:dyDescent="0.25">
      <c r="A73">
        <v>76</v>
      </c>
      <c r="B73" t="s">
        <v>147</v>
      </c>
      <c r="C73" t="s">
        <v>146</v>
      </c>
      <c r="D73">
        <v>1.6500000000000001E-2</v>
      </c>
      <c r="E73">
        <v>3.02</v>
      </c>
      <c r="F73">
        <v>0.1</v>
      </c>
      <c r="G73">
        <v>0.4</v>
      </c>
      <c r="H73">
        <v>0.5</v>
      </c>
      <c r="I73" s="5">
        <f t="shared" si="7"/>
        <v>4.5999999999999996</v>
      </c>
      <c r="J73" s="6">
        <f t="shared" si="6"/>
        <v>0.5</v>
      </c>
      <c r="K73" s="7">
        <f t="shared" si="8"/>
        <v>-3.5999999999999996</v>
      </c>
      <c r="L73" s="7" t="str">
        <f t="shared" si="9"/>
        <v>Even</v>
      </c>
      <c r="M73">
        <v>5.8311000000000002</v>
      </c>
      <c r="N73" s="7">
        <v>16.720001</v>
      </c>
      <c r="O73" s="7">
        <v>2.2000000000000002</v>
      </c>
      <c r="P73">
        <v>0.5</v>
      </c>
      <c r="Q73">
        <v>1.5</v>
      </c>
      <c r="R73">
        <v>0.3</v>
      </c>
      <c r="S73">
        <v>0.5</v>
      </c>
      <c r="T73">
        <v>1.5</v>
      </c>
      <c r="U73">
        <v>0.3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5.6</v>
      </c>
      <c r="AC73">
        <v>4.5999999999999996</v>
      </c>
      <c r="AD73">
        <v>0.5</v>
      </c>
      <c r="AE73">
        <v>5.8311000000000002</v>
      </c>
      <c r="AF73">
        <v>0</v>
      </c>
      <c r="AG73">
        <v>0</v>
      </c>
      <c r="AH73">
        <v>5.8311000000000002</v>
      </c>
      <c r="AI73">
        <v>2.2000000000000002</v>
      </c>
      <c r="AJ73">
        <v>0</v>
      </c>
      <c r="AK73">
        <v>0</v>
      </c>
      <c r="AL73">
        <v>16.720001</v>
      </c>
      <c r="AM73">
        <v>0</v>
      </c>
      <c r="AN73">
        <f t="shared" si="10"/>
        <v>16.720001</v>
      </c>
      <c r="AO73">
        <v>0</v>
      </c>
      <c r="AP73">
        <v>0</v>
      </c>
      <c r="AQ73">
        <v>16.720001</v>
      </c>
      <c r="AR73">
        <v>0</v>
      </c>
      <c r="AS73">
        <v>2.2000000000000002</v>
      </c>
      <c r="AT73">
        <f t="shared" si="11"/>
        <v>2.2000000000000002</v>
      </c>
      <c r="AU73">
        <v>37.113608999999997</v>
      </c>
      <c r="AV73">
        <v>9</v>
      </c>
      <c r="AW73">
        <v>9</v>
      </c>
      <c r="AX73">
        <v>85.627799999999993</v>
      </c>
    </row>
    <row r="74" spans="1:50" x14ac:dyDescent="0.25">
      <c r="A74">
        <v>77</v>
      </c>
      <c r="B74" t="s">
        <v>830</v>
      </c>
      <c r="C74" t="s">
        <v>831</v>
      </c>
      <c r="D74">
        <v>1.36</v>
      </c>
      <c r="E74">
        <v>0.05</v>
      </c>
      <c r="F74">
        <v>0.8</v>
      </c>
      <c r="G74">
        <v>3.3</v>
      </c>
      <c r="H74">
        <v>4.2</v>
      </c>
      <c r="I74" s="5">
        <f t="shared" si="7"/>
        <v>14</v>
      </c>
      <c r="J74" s="6">
        <f t="shared" si="6"/>
        <v>0.21428571428571427</v>
      </c>
      <c r="K74" s="7">
        <f t="shared" si="8"/>
        <v>-5.6999999999999993</v>
      </c>
      <c r="L74" s="7" t="str">
        <f t="shared" si="9"/>
        <v>Right</v>
      </c>
      <c r="M74">
        <v>5.4683999999999999</v>
      </c>
      <c r="N74" s="7">
        <v>13.328001</v>
      </c>
      <c r="O74" s="7">
        <v>1.7</v>
      </c>
      <c r="P74">
        <v>4</v>
      </c>
      <c r="Q74">
        <v>1</v>
      </c>
      <c r="R74">
        <v>6</v>
      </c>
      <c r="S74">
        <v>2</v>
      </c>
      <c r="T74">
        <v>0.5</v>
      </c>
      <c r="U74">
        <v>0.5</v>
      </c>
      <c r="V74">
        <v>0</v>
      </c>
      <c r="W74">
        <v>0</v>
      </c>
      <c r="X74">
        <v>0</v>
      </c>
      <c r="Y74">
        <v>0.13212099999999999</v>
      </c>
      <c r="Z74">
        <v>0</v>
      </c>
      <c r="AA74">
        <v>0</v>
      </c>
      <c r="AB74">
        <v>22.432121000000002</v>
      </c>
      <c r="AC74">
        <v>14</v>
      </c>
      <c r="AD74">
        <v>0.21428571428571427</v>
      </c>
      <c r="AE74">
        <v>5.4683999999999999</v>
      </c>
      <c r="AF74">
        <v>0</v>
      </c>
      <c r="AG74">
        <v>0</v>
      </c>
      <c r="AH74">
        <v>5.4683999999999999</v>
      </c>
      <c r="AI74">
        <v>1.8</v>
      </c>
      <c r="AJ74">
        <v>0</v>
      </c>
      <c r="AK74">
        <v>0</v>
      </c>
      <c r="AL74">
        <v>13.328001</v>
      </c>
      <c r="AM74">
        <v>0</v>
      </c>
      <c r="AN74">
        <f t="shared" si="10"/>
        <v>13.328001</v>
      </c>
      <c r="AO74">
        <v>8.7799999999999998E-4</v>
      </c>
      <c r="AP74">
        <v>0</v>
      </c>
      <c r="AQ74">
        <v>13.328879000000001</v>
      </c>
      <c r="AR74">
        <v>0</v>
      </c>
      <c r="AS74">
        <v>1.7</v>
      </c>
      <c r="AT74">
        <f t="shared" si="11"/>
        <v>1.7</v>
      </c>
      <c r="AU74">
        <v>71.699676999999994</v>
      </c>
      <c r="AV74">
        <v>9</v>
      </c>
      <c r="AW74">
        <v>9</v>
      </c>
      <c r="AX74">
        <v>215.88399999999999</v>
      </c>
    </row>
    <row r="75" spans="1:50" x14ac:dyDescent="0.25">
      <c r="A75">
        <v>78</v>
      </c>
      <c r="B75" t="s">
        <v>149</v>
      </c>
      <c r="C75" t="s">
        <v>148</v>
      </c>
      <c r="D75">
        <v>6.3672000000000004</v>
      </c>
      <c r="E75">
        <v>0.9</v>
      </c>
      <c r="F75">
        <v>1.1000000000000001</v>
      </c>
      <c r="G75">
        <v>2.5</v>
      </c>
      <c r="H75">
        <v>0.6</v>
      </c>
      <c r="I75" s="5">
        <f t="shared" si="7"/>
        <v>0</v>
      </c>
      <c r="J75" s="6">
        <f t="shared" si="6"/>
        <v>0</v>
      </c>
      <c r="K75" s="7">
        <f t="shared" si="8"/>
        <v>4.2</v>
      </c>
      <c r="L75" s="7" t="str">
        <f t="shared" si="9"/>
        <v>Even</v>
      </c>
      <c r="M75">
        <v>1.5911999999999999</v>
      </c>
      <c r="N75" s="7">
        <v>0</v>
      </c>
      <c r="O75" s="7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4.2</v>
      </c>
      <c r="AC75">
        <v>0</v>
      </c>
      <c r="AD75">
        <v>0</v>
      </c>
      <c r="AE75">
        <v>1.5911999999999999</v>
      </c>
      <c r="AF75">
        <v>0</v>
      </c>
      <c r="AG75">
        <v>0</v>
      </c>
      <c r="AH75">
        <v>1.5911999999999999</v>
      </c>
      <c r="AI75">
        <v>1.3</v>
      </c>
      <c r="AJ75">
        <v>0</v>
      </c>
      <c r="AK75">
        <v>0</v>
      </c>
      <c r="AL75">
        <v>0</v>
      </c>
      <c r="AM75">
        <v>0</v>
      </c>
      <c r="AN75">
        <f t="shared" si="10"/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f t="shared" si="11"/>
        <v>0</v>
      </c>
      <c r="AU75">
        <v>13.058401</v>
      </c>
      <c r="AV75">
        <v>9</v>
      </c>
      <c r="AW75">
        <v>9</v>
      </c>
      <c r="AX75">
        <v>13.058400000000001</v>
      </c>
    </row>
    <row r="76" spans="1:50" x14ac:dyDescent="0.25">
      <c r="A76">
        <v>79</v>
      </c>
      <c r="B76" t="s">
        <v>161</v>
      </c>
      <c r="C76" t="s">
        <v>160</v>
      </c>
      <c r="D76">
        <v>0.78705000000000003</v>
      </c>
      <c r="E76">
        <v>2.5</v>
      </c>
      <c r="F76">
        <v>0.1</v>
      </c>
      <c r="G76">
        <v>0</v>
      </c>
      <c r="H76">
        <v>0</v>
      </c>
      <c r="I76" s="5">
        <f t="shared" si="7"/>
        <v>0</v>
      </c>
      <c r="J76" s="6">
        <f t="shared" si="6"/>
        <v>0</v>
      </c>
      <c r="K76" s="7">
        <f t="shared" si="8"/>
        <v>0.1</v>
      </c>
      <c r="L76" s="7" t="str">
        <f t="shared" si="9"/>
        <v>Even</v>
      </c>
      <c r="M76">
        <v>0.57499999999999996</v>
      </c>
      <c r="N76" s="7">
        <v>0</v>
      </c>
      <c r="O76" s="7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0.1</v>
      </c>
      <c r="AC76">
        <v>0</v>
      </c>
      <c r="AD76">
        <v>0</v>
      </c>
      <c r="AE76">
        <v>0.57499999999999996</v>
      </c>
      <c r="AF76">
        <v>0</v>
      </c>
      <c r="AG76">
        <v>0</v>
      </c>
      <c r="AH76">
        <v>0.57499999999999996</v>
      </c>
      <c r="AI76">
        <v>1</v>
      </c>
      <c r="AJ76">
        <v>0</v>
      </c>
      <c r="AK76">
        <v>0</v>
      </c>
      <c r="AL76">
        <v>0</v>
      </c>
      <c r="AM76">
        <v>0</v>
      </c>
      <c r="AN76">
        <f t="shared" si="10"/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f t="shared" si="11"/>
        <v>0</v>
      </c>
      <c r="AU76">
        <v>3.9620500000000001</v>
      </c>
      <c r="AV76">
        <v>9</v>
      </c>
      <c r="AW76">
        <v>9</v>
      </c>
      <c r="AX76">
        <v>3.9621</v>
      </c>
    </row>
    <row r="77" spans="1:50" x14ac:dyDescent="0.25">
      <c r="A77">
        <v>80</v>
      </c>
      <c r="B77" t="s">
        <v>832</v>
      </c>
      <c r="C77" t="s">
        <v>833</v>
      </c>
      <c r="D77">
        <v>0.12048</v>
      </c>
      <c r="E77">
        <v>5.0999999999999996</v>
      </c>
      <c r="F77">
        <v>0.1</v>
      </c>
      <c r="G77">
        <v>0.3</v>
      </c>
      <c r="H77">
        <v>0.3</v>
      </c>
      <c r="I77" s="5">
        <f t="shared" si="7"/>
        <v>0</v>
      </c>
      <c r="J77" s="6">
        <f t="shared" si="6"/>
        <v>0</v>
      </c>
      <c r="K77" s="7">
        <f t="shared" si="8"/>
        <v>0.7</v>
      </c>
      <c r="L77" s="7" t="str">
        <f t="shared" si="9"/>
        <v>Even</v>
      </c>
      <c r="M77">
        <v>0.32200000000000001</v>
      </c>
      <c r="N77" s="7">
        <v>0</v>
      </c>
      <c r="O77" s="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0.7</v>
      </c>
      <c r="AC77">
        <v>0</v>
      </c>
      <c r="AD77">
        <v>0</v>
      </c>
      <c r="AE77">
        <v>0.32200000000000001</v>
      </c>
      <c r="AF77">
        <v>0</v>
      </c>
      <c r="AG77">
        <v>0</v>
      </c>
      <c r="AH77">
        <v>0.32200000000000001</v>
      </c>
      <c r="AI77">
        <v>0.7</v>
      </c>
      <c r="AJ77">
        <v>0</v>
      </c>
      <c r="AK77">
        <v>0</v>
      </c>
      <c r="AL77">
        <v>0</v>
      </c>
      <c r="AM77">
        <v>0</v>
      </c>
      <c r="AN77">
        <f t="shared" si="10"/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f t="shared" si="11"/>
        <v>0</v>
      </c>
      <c r="AU77">
        <v>6.2424799999999996</v>
      </c>
      <c r="AV77">
        <v>9</v>
      </c>
      <c r="AW77">
        <v>9</v>
      </c>
      <c r="AX77">
        <v>6.2424999999999997</v>
      </c>
    </row>
    <row r="78" spans="1:50" x14ac:dyDescent="0.25">
      <c r="A78">
        <v>81</v>
      </c>
      <c r="B78" t="s">
        <v>163</v>
      </c>
      <c r="C78" t="s">
        <v>162</v>
      </c>
      <c r="D78">
        <v>0.49658999999999998</v>
      </c>
      <c r="E78">
        <v>3.82</v>
      </c>
      <c r="F78">
        <v>0.1</v>
      </c>
      <c r="G78">
        <v>0.1</v>
      </c>
      <c r="H78">
        <v>0</v>
      </c>
      <c r="I78" s="5">
        <f t="shared" si="7"/>
        <v>0</v>
      </c>
      <c r="J78" s="6">
        <f t="shared" si="6"/>
        <v>0</v>
      </c>
      <c r="K78" s="7">
        <f t="shared" si="8"/>
        <v>0.2</v>
      </c>
      <c r="L78" s="7" t="str">
        <f t="shared" si="9"/>
        <v>Even</v>
      </c>
      <c r="M78">
        <v>1.476</v>
      </c>
      <c r="N78" s="7">
        <v>0</v>
      </c>
      <c r="O78" s="7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0.2</v>
      </c>
      <c r="AC78">
        <v>0</v>
      </c>
      <c r="AD78">
        <v>0</v>
      </c>
      <c r="AE78">
        <v>1.476</v>
      </c>
      <c r="AF78">
        <v>0</v>
      </c>
      <c r="AG78">
        <v>0</v>
      </c>
      <c r="AH78">
        <v>1.476</v>
      </c>
      <c r="AI78">
        <v>1.2</v>
      </c>
      <c r="AJ78">
        <v>0</v>
      </c>
      <c r="AK78">
        <v>0</v>
      </c>
      <c r="AL78">
        <v>0</v>
      </c>
      <c r="AM78">
        <v>0</v>
      </c>
      <c r="AN78">
        <f t="shared" si="10"/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f t="shared" si="11"/>
        <v>0</v>
      </c>
      <c r="AU78">
        <v>5.9925899999999999</v>
      </c>
      <c r="AV78">
        <v>9</v>
      </c>
      <c r="AW78">
        <v>9</v>
      </c>
      <c r="AX78">
        <v>5.9926000000000004</v>
      </c>
    </row>
    <row r="79" spans="1:50" x14ac:dyDescent="0.25">
      <c r="A79">
        <v>82</v>
      </c>
      <c r="B79" t="s">
        <v>165</v>
      </c>
      <c r="C79" t="s">
        <v>164</v>
      </c>
      <c r="D79">
        <v>0.17876700000000001</v>
      </c>
      <c r="E79">
        <v>4.5</v>
      </c>
      <c r="F79">
        <v>0.2</v>
      </c>
      <c r="G79">
        <v>0.3</v>
      </c>
      <c r="H79">
        <v>0.1</v>
      </c>
      <c r="I79" s="5">
        <f t="shared" si="7"/>
        <v>0</v>
      </c>
      <c r="J79" s="6">
        <f t="shared" si="6"/>
        <v>0</v>
      </c>
      <c r="K79" s="7">
        <f t="shared" si="8"/>
        <v>0.6</v>
      </c>
      <c r="L79" s="7" t="str">
        <f t="shared" si="9"/>
        <v>Even</v>
      </c>
      <c r="M79">
        <v>1.9039999999999999</v>
      </c>
      <c r="N79" s="7">
        <v>0</v>
      </c>
      <c r="O79" s="7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0.6</v>
      </c>
      <c r="AC79">
        <v>0</v>
      </c>
      <c r="AD79">
        <v>0</v>
      </c>
      <c r="AE79">
        <v>1.9039999999999999</v>
      </c>
      <c r="AF79">
        <v>0</v>
      </c>
      <c r="AG79">
        <v>0</v>
      </c>
      <c r="AH79">
        <v>1.9039999999999999</v>
      </c>
      <c r="AI79">
        <v>1</v>
      </c>
      <c r="AJ79">
        <v>0</v>
      </c>
      <c r="AK79">
        <v>0</v>
      </c>
      <c r="AL79">
        <v>0</v>
      </c>
      <c r="AM79">
        <v>0</v>
      </c>
      <c r="AN79">
        <f t="shared" si="10"/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f t="shared" si="11"/>
        <v>0</v>
      </c>
      <c r="AU79">
        <v>7.1827670000000001</v>
      </c>
      <c r="AV79">
        <v>9</v>
      </c>
      <c r="AW79">
        <v>9</v>
      </c>
      <c r="AX79">
        <v>7.1828000000000003</v>
      </c>
    </row>
    <row r="80" spans="1:50" x14ac:dyDescent="0.25">
      <c r="A80">
        <v>83</v>
      </c>
      <c r="B80" t="s">
        <v>834</v>
      </c>
      <c r="C80" t="s">
        <v>835</v>
      </c>
      <c r="D80">
        <v>3.536</v>
      </c>
      <c r="E80">
        <v>5</v>
      </c>
      <c r="F80">
        <v>0.1</v>
      </c>
      <c r="G80">
        <v>0</v>
      </c>
      <c r="H80">
        <v>0</v>
      </c>
      <c r="I80" s="5">
        <f t="shared" si="7"/>
        <v>0</v>
      </c>
      <c r="J80" s="6">
        <f t="shared" si="6"/>
        <v>0</v>
      </c>
      <c r="K80" s="7">
        <f t="shared" si="8"/>
        <v>0.1</v>
      </c>
      <c r="L80" s="7" t="str">
        <f t="shared" si="9"/>
        <v>Even</v>
      </c>
      <c r="M80">
        <v>4.4004000000000003</v>
      </c>
      <c r="N80" s="7">
        <v>0</v>
      </c>
      <c r="O80" s="7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0.1</v>
      </c>
      <c r="AC80">
        <v>0</v>
      </c>
      <c r="AD80">
        <v>0</v>
      </c>
      <c r="AE80">
        <v>4.4004000000000003</v>
      </c>
      <c r="AF80">
        <v>0</v>
      </c>
      <c r="AG80">
        <v>0</v>
      </c>
      <c r="AH80">
        <v>4.4004000000000003</v>
      </c>
      <c r="AI80">
        <v>2</v>
      </c>
      <c r="AJ80">
        <v>0</v>
      </c>
      <c r="AK80">
        <v>0</v>
      </c>
      <c r="AL80">
        <v>0</v>
      </c>
      <c r="AM80">
        <v>0</v>
      </c>
      <c r="AN80">
        <f t="shared" si="10"/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f t="shared" si="11"/>
        <v>0</v>
      </c>
      <c r="AU80">
        <v>13.036401</v>
      </c>
      <c r="AV80">
        <v>9</v>
      </c>
      <c r="AW80">
        <v>9</v>
      </c>
      <c r="AX80">
        <v>13.0364</v>
      </c>
    </row>
    <row r="81" spans="1:50" x14ac:dyDescent="0.25">
      <c r="A81">
        <v>84</v>
      </c>
      <c r="B81" t="s">
        <v>836</v>
      </c>
      <c r="C81" t="s">
        <v>837</v>
      </c>
      <c r="D81">
        <v>4.6920000000000002</v>
      </c>
      <c r="E81">
        <v>4</v>
      </c>
      <c r="F81">
        <v>0.1</v>
      </c>
      <c r="G81">
        <v>0.2</v>
      </c>
      <c r="H81">
        <v>0.5</v>
      </c>
      <c r="I81" s="5">
        <f t="shared" si="7"/>
        <v>0</v>
      </c>
      <c r="J81" s="6">
        <f t="shared" si="6"/>
        <v>0</v>
      </c>
      <c r="K81" s="7">
        <f t="shared" si="8"/>
        <v>0.8</v>
      </c>
      <c r="L81" s="7" t="str">
        <f t="shared" si="9"/>
        <v>Even</v>
      </c>
      <c r="M81">
        <v>2.54</v>
      </c>
      <c r="N81" s="7">
        <v>0</v>
      </c>
      <c r="O81" s="7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0.8</v>
      </c>
      <c r="AC81">
        <v>0</v>
      </c>
      <c r="AD81">
        <v>0</v>
      </c>
      <c r="AE81">
        <v>2.54</v>
      </c>
      <c r="AF81">
        <v>0</v>
      </c>
      <c r="AG81">
        <v>0</v>
      </c>
      <c r="AH81">
        <v>2.54</v>
      </c>
      <c r="AI81">
        <v>2</v>
      </c>
      <c r="AJ81">
        <v>0</v>
      </c>
      <c r="AK81">
        <v>0</v>
      </c>
      <c r="AL81">
        <v>0</v>
      </c>
      <c r="AM81">
        <v>0</v>
      </c>
      <c r="AN81">
        <f t="shared" si="10"/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f t="shared" si="11"/>
        <v>0</v>
      </c>
      <c r="AU81">
        <v>12.099954</v>
      </c>
      <c r="AV81">
        <v>9</v>
      </c>
      <c r="AW81">
        <v>9</v>
      </c>
      <c r="AX81">
        <v>13.493600000000001</v>
      </c>
    </row>
    <row r="82" spans="1:50" x14ac:dyDescent="0.25">
      <c r="A82">
        <v>85</v>
      </c>
      <c r="B82" t="s">
        <v>167</v>
      </c>
      <c r="C82" t="s">
        <v>166</v>
      </c>
      <c r="D82">
        <v>2.2123689999999998</v>
      </c>
      <c r="E82">
        <v>7.0000000000000007E-2</v>
      </c>
      <c r="F82">
        <v>0.2</v>
      </c>
      <c r="G82">
        <v>0.3</v>
      </c>
      <c r="H82">
        <v>1</v>
      </c>
      <c r="I82" s="5">
        <f t="shared" si="7"/>
        <v>2.5</v>
      </c>
      <c r="J82" s="6">
        <f t="shared" si="6"/>
        <v>0.4</v>
      </c>
      <c r="K82" s="7">
        <f t="shared" si="8"/>
        <v>-1</v>
      </c>
      <c r="L82" s="7" t="str">
        <f t="shared" si="9"/>
        <v>Even</v>
      </c>
      <c r="M82">
        <v>7.4999999999999997E-2</v>
      </c>
      <c r="N82" s="7">
        <v>53.599997999999999</v>
      </c>
      <c r="O82" s="7">
        <v>6</v>
      </c>
      <c r="P82">
        <v>1.5</v>
      </c>
      <c r="Q82">
        <v>0</v>
      </c>
      <c r="R82">
        <v>0</v>
      </c>
      <c r="S82">
        <v>1</v>
      </c>
      <c r="T82">
        <v>0</v>
      </c>
      <c r="U82">
        <v>0</v>
      </c>
      <c r="V82">
        <v>2.0653000000000001E-2</v>
      </c>
      <c r="W82">
        <v>1.2007E-2</v>
      </c>
      <c r="X82">
        <v>0</v>
      </c>
      <c r="Y82">
        <v>1.7849E-2</v>
      </c>
      <c r="Z82">
        <v>0</v>
      </c>
      <c r="AA82">
        <v>0</v>
      </c>
      <c r="AB82">
        <v>4.0298559999999997</v>
      </c>
      <c r="AC82">
        <v>2.5</v>
      </c>
      <c r="AD82">
        <v>0.4</v>
      </c>
      <c r="AE82">
        <v>7.4999999999999997E-2</v>
      </c>
      <c r="AF82">
        <v>0.7</v>
      </c>
      <c r="AG82">
        <v>0.9375</v>
      </c>
      <c r="AH82">
        <v>1.7124999999999999</v>
      </c>
      <c r="AI82">
        <v>0.5</v>
      </c>
      <c r="AJ82">
        <v>2</v>
      </c>
      <c r="AK82">
        <v>2.5</v>
      </c>
      <c r="AL82">
        <v>32</v>
      </c>
      <c r="AM82">
        <v>21.599997999999999</v>
      </c>
      <c r="AN82">
        <f t="shared" si="10"/>
        <v>53.599997999999999</v>
      </c>
      <c r="AO82">
        <v>0</v>
      </c>
      <c r="AP82">
        <v>8.0993999999999997E-2</v>
      </c>
      <c r="AQ82">
        <v>53.680991999999996</v>
      </c>
      <c r="AR82">
        <v>2</v>
      </c>
      <c r="AS82">
        <v>4</v>
      </c>
      <c r="AT82">
        <f t="shared" si="11"/>
        <v>6</v>
      </c>
      <c r="AU82">
        <v>63.146526000000001</v>
      </c>
      <c r="AV82">
        <v>8</v>
      </c>
      <c r="AW82">
        <v>8</v>
      </c>
      <c r="AX82">
        <v>68.922200000000004</v>
      </c>
    </row>
    <row r="83" spans="1:50" x14ac:dyDescent="0.25">
      <c r="A83">
        <v>86</v>
      </c>
      <c r="B83" t="s">
        <v>838</v>
      </c>
      <c r="C83" t="s">
        <v>839</v>
      </c>
      <c r="D83">
        <v>2.2123689999999998</v>
      </c>
      <c r="E83">
        <v>0.04</v>
      </c>
      <c r="F83">
        <v>0.2</v>
      </c>
      <c r="G83">
        <v>0.3</v>
      </c>
      <c r="H83">
        <v>1</v>
      </c>
      <c r="I83" s="5">
        <f t="shared" si="7"/>
        <v>2.5</v>
      </c>
      <c r="J83" s="6">
        <f t="shared" si="6"/>
        <v>0.4</v>
      </c>
      <c r="K83" s="7">
        <f t="shared" si="8"/>
        <v>-1</v>
      </c>
      <c r="L83" s="7" t="str">
        <f t="shared" si="9"/>
        <v>Even</v>
      </c>
      <c r="M83">
        <v>7.4999999999999997E-2</v>
      </c>
      <c r="N83" s="7">
        <v>52</v>
      </c>
      <c r="O83" s="7">
        <v>6</v>
      </c>
      <c r="P83">
        <v>1.5</v>
      </c>
      <c r="Q83">
        <v>0</v>
      </c>
      <c r="R83">
        <v>0</v>
      </c>
      <c r="S83">
        <v>1</v>
      </c>
      <c r="T83">
        <v>0</v>
      </c>
      <c r="U83">
        <v>0</v>
      </c>
      <c r="V83">
        <v>2.0653000000000001E-2</v>
      </c>
      <c r="W83">
        <v>1.2007E-2</v>
      </c>
      <c r="X83">
        <v>0</v>
      </c>
      <c r="Y83">
        <v>1.7849E-2</v>
      </c>
      <c r="Z83">
        <v>0</v>
      </c>
      <c r="AA83">
        <v>0</v>
      </c>
      <c r="AB83">
        <v>4.0298559999999997</v>
      </c>
      <c r="AC83">
        <v>2.5</v>
      </c>
      <c r="AD83">
        <v>0.4</v>
      </c>
      <c r="AE83">
        <v>7.4999999999999997E-2</v>
      </c>
      <c r="AF83">
        <v>0.1</v>
      </c>
      <c r="AG83">
        <v>3.1875</v>
      </c>
      <c r="AH83">
        <v>3.3624999999999998</v>
      </c>
      <c r="AI83">
        <v>0.5</v>
      </c>
      <c r="AJ83">
        <v>2</v>
      </c>
      <c r="AK83">
        <v>2.5</v>
      </c>
      <c r="AL83">
        <v>30.400002000000001</v>
      </c>
      <c r="AM83">
        <v>21.599997999999999</v>
      </c>
      <c r="AN83">
        <f t="shared" si="10"/>
        <v>52</v>
      </c>
      <c r="AO83">
        <v>0</v>
      </c>
      <c r="AP83">
        <v>8.0993999999999997E-2</v>
      </c>
      <c r="AQ83">
        <v>52.080993999999997</v>
      </c>
      <c r="AR83">
        <v>2</v>
      </c>
      <c r="AS83">
        <v>4</v>
      </c>
      <c r="AT83">
        <f t="shared" si="11"/>
        <v>6</v>
      </c>
      <c r="AU83">
        <v>63.151924000000001</v>
      </c>
      <c r="AV83">
        <v>8</v>
      </c>
      <c r="AW83">
        <v>8</v>
      </c>
      <c r="AX83">
        <v>68.927599999999998</v>
      </c>
    </row>
    <row r="84" spans="1:50" x14ac:dyDescent="0.25">
      <c r="A84">
        <v>87</v>
      </c>
      <c r="B84" t="s">
        <v>169</v>
      </c>
      <c r="C84" t="s">
        <v>168</v>
      </c>
      <c r="D84">
        <v>1.2288000000000001</v>
      </c>
      <c r="E84">
        <v>0.03</v>
      </c>
      <c r="F84">
        <v>0.1</v>
      </c>
      <c r="G84">
        <v>0.2</v>
      </c>
      <c r="H84">
        <v>0.5</v>
      </c>
      <c r="I84" s="5">
        <f t="shared" si="7"/>
        <v>1.5</v>
      </c>
      <c r="J84" s="6">
        <f t="shared" si="6"/>
        <v>0.33333333333333331</v>
      </c>
      <c r="K84" s="7">
        <f t="shared" si="8"/>
        <v>-0.7</v>
      </c>
      <c r="L84" s="7" t="str">
        <f t="shared" si="9"/>
        <v>Even</v>
      </c>
      <c r="M84">
        <v>0.45</v>
      </c>
      <c r="N84" s="7">
        <v>64.400002000000001</v>
      </c>
      <c r="O84" s="7">
        <v>6</v>
      </c>
      <c r="P84">
        <v>1</v>
      </c>
      <c r="Q84">
        <v>0</v>
      </c>
      <c r="R84">
        <v>0</v>
      </c>
      <c r="S84">
        <v>0.5</v>
      </c>
      <c r="T84">
        <v>0</v>
      </c>
      <c r="U84">
        <v>0</v>
      </c>
      <c r="V84">
        <v>0.107569</v>
      </c>
      <c r="W84">
        <v>6.2536999999999995E-2</v>
      </c>
      <c r="X84">
        <v>0</v>
      </c>
      <c r="Y84">
        <v>8.1810999999999995E-2</v>
      </c>
      <c r="Z84">
        <v>0</v>
      </c>
      <c r="AA84">
        <v>0</v>
      </c>
      <c r="AB84">
        <v>2.4443479999999997</v>
      </c>
      <c r="AC84">
        <v>1.5</v>
      </c>
      <c r="AD84">
        <v>0.33333333333333331</v>
      </c>
      <c r="AE84">
        <v>0.45</v>
      </c>
      <c r="AF84">
        <v>0.05</v>
      </c>
      <c r="AG84">
        <v>3</v>
      </c>
      <c r="AH84">
        <v>3.5</v>
      </c>
      <c r="AI84">
        <v>1</v>
      </c>
      <c r="AJ84">
        <v>2</v>
      </c>
      <c r="AK84">
        <v>2.5</v>
      </c>
      <c r="AL84">
        <v>32</v>
      </c>
      <c r="AM84">
        <v>32.400002000000001</v>
      </c>
      <c r="AN84">
        <f t="shared" si="10"/>
        <v>64.400002000000001</v>
      </c>
      <c r="AO84">
        <v>0</v>
      </c>
      <c r="AP84">
        <v>8.0993999999999997E-2</v>
      </c>
      <c r="AQ84">
        <v>64.480996000000005</v>
      </c>
      <c r="AR84">
        <v>2</v>
      </c>
      <c r="AS84">
        <v>4</v>
      </c>
      <c r="AT84">
        <f t="shared" si="11"/>
        <v>6</v>
      </c>
      <c r="AU84">
        <v>82.650665000000004</v>
      </c>
      <c r="AV84">
        <v>8</v>
      </c>
      <c r="AW84">
        <v>8</v>
      </c>
      <c r="AX84">
        <v>129.34010000000001</v>
      </c>
    </row>
    <row r="85" spans="1:50" x14ac:dyDescent="0.25">
      <c r="A85">
        <v>88</v>
      </c>
      <c r="B85" t="s">
        <v>171</v>
      </c>
      <c r="C85" t="s">
        <v>170</v>
      </c>
      <c r="D85">
        <v>0.84477800000000003</v>
      </c>
      <c r="E85">
        <v>0.04</v>
      </c>
      <c r="F85">
        <v>0.2</v>
      </c>
      <c r="G85">
        <v>0.3</v>
      </c>
      <c r="H85">
        <v>1</v>
      </c>
      <c r="I85" s="5">
        <f t="shared" si="7"/>
        <v>2</v>
      </c>
      <c r="J85" s="6">
        <f t="shared" si="6"/>
        <v>0.5</v>
      </c>
      <c r="K85" s="7">
        <f t="shared" si="8"/>
        <v>-0.5</v>
      </c>
      <c r="L85" s="7" t="str">
        <f t="shared" si="9"/>
        <v>Even</v>
      </c>
      <c r="M85">
        <v>7.4999999999999997E-2</v>
      </c>
      <c r="N85" s="7">
        <v>207.00001599999999</v>
      </c>
      <c r="O85" s="7">
        <v>20</v>
      </c>
      <c r="P85">
        <v>1</v>
      </c>
      <c r="Q85">
        <v>0</v>
      </c>
      <c r="R85">
        <v>0</v>
      </c>
      <c r="S85">
        <v>1</v>
      </c>
      <c r="T85">
        <v>0</v>
      </c>
      <c r="U85">
        <v>0</v>
      </c>
      <c r="V85">
        <v>1.0536999999999999E-2</v>
      </c>
      <c r="W85">
        <v>6.1260000000000004E-3</v>
      </c>
      <c r="X85">
        <v>0</v>
      </c>
      <c r="Y85">
        <v>1.7849E-2</v>
      </c>
      <c r="Z85">
        <v>0</v>
      </c>
      <c r="AA85">
        <v>0</v>
      </c>
      <c r="AB85">
        <v>3.5239750000000001</v>
      </c>
      <c r="AC85">
        <v>2</v>
      </c>
      <c r="AD85">
        <v>0.5</v>
      </c>
      <c r="AE85">
        <v>7.4999999999999997E-2</v>
      </c>
      <c r="AF85">
        <v>0.05</v>
      </c>
      <c r="AG85">
        <v>20.250001999999999</v>
      </c>
      <c r="AH85">
        <v>20.375001999999999</v>
      </c>
      <c r="AI85">
        <v>0.5</v>
      </c>
      <c r="AJ85">
        <v>2</v>
      </c>
      <c r="AK85">
        <v>15</v>
      </c>
      <c r="AL85">
        <v>108.00000799999999</v>
      </c>
      <c r="AM85">
        <v>99.000007999999994</v>
      </c>
      <c r="AN85">
        <f t="shared" si="10"/>
        <v>207.00001599999999</v>
      </c>
      <c r="AO85">
        <v>0</v>
      </c>
      <c r="AP85">
        <v>4.0496999999999998E-2</v>
      </c>
      <c r="AQ85">
        <v>207.04051299999998</v>
      </c>
      <c r="AR85">
        <v>5</v>
      </c>
      <c r="AS85">
        <v>15</v>
      </c>
      <c r="AT85">
        <f t="shared" si="11"/>
        <v>20</v>
      </c>
      <c r="AU85">
        <v>232.43832399999999</v>
      </c>
      <c r="AV85">
        <v>8</v>
      </c>
      <c r="AW85">
        <v>8</v>
      </c>
      <c r="AX85">
        <v>234.09889999999999</v>
      </c>
    </row>
    <row r="86" spans="1:50" x14ac:dyDescent="0.25">
      <c r="A86">
        <v>89</v>
      </c>
      <c r="B86" t="s">
        <v>173</v>
      </c>
      <c r="C86" t="s">
        <v>172</v>
      </c>
      <c r="D86">
        <v>0.57569199999999998</v>
      </c>
      <c r="E86">
        <v>1.02</v>
      </c>
      <c r="F86">
        <v>0.2</v>
      </c>
      <c r="G86">
        <v>0.3</v>
      </c>
      <c r="H86">
        <v>1</v>
      </c>
      <c r="I86" s="5">
        <f t="shared" si="7"/>
        <v>2</v>
      </c>
      <c r="J86" s="6">
        <f t="shared" si="6"/>
        <v>0.5</v>
      </c>
      <c r="K86" s="7">
        <f t="shared" si="8"/>
        <v>-0.5</v>
      </c>
      <c r="L86" s="7" t="str">
        <f t="shared" si="9"/>
        <v>Even</v>
      </c>
      <c r="M86">
        <v>7.4999999999999997E-2</v>
      </c>
      <c r="N86" s="7">
        <v>156.60001</v>
      </c>
      <c r="O86" s="7">
        <v>13</v>
      </c>
      <c r="P86">
        <v>1</v>
      </c>
      <c r="Q86">
        <v>0</v>
      </c>
      <c r="R86">
        <v>0</v>
      </c>
      <c r="S86">
        <v>1</v>
      </c>
      <c r="T86">
        <v>0</v>
      </c>
      <c r="U86">
        <v>0</v>
      </c>
      <c r="V86">
        <v>1.0536999999999999E-2</v>
      </c>
      <c r="W86">
        <v>6.1260000000000004E-3</v>
      </c>
      <c r="X86">
        <v>0</v>
      </c>
      <c r="Y86">
        <v>1.7849E-2</v>
      </c>
      <c r="Z86">
        <v>0</v>
      </c>
      <c r="AA86">
        <v>0</v>
      </c>
      <c r="AB86">
        <v>3.5239750000000001</v>
      </c>
      <c r="AC86">
        <v>2</v>
      </c>
      <c r="AD86">
        <v>0.5</v>
      </c>
      <c r="AE86">
        <v>7.4999999999999997E-2</v>
      </c>
      <c r="AF86">
        <v>0</v>
      </c>
      <c r="AG86">
        <v>12</v>
      </c>
      <c r="AH86">
        <v>12.074999999999999</v>
      </c>
      <c r="AI86">
        <v>0.5</v>
      </c>
      <c r="AJ86">
        <v>0</v>
      </c>
      <c r="AK86">
        <v>20</v>
      </c>
      <c r="AL86">
        <v>57.600002000000003</v>
      </c>
      <c r="AM86">
        <v>99.000007999999994</v>
      </c>
      <c r="AN86">
        <f t="shared" si="10"/>
        <v>156.60001</v>
      </c>
      <c r="AO86">
        <v>0</v>
      </c>
      <c r="AP86">
        <v>4.0496999999999998E-2</v>
      </c>
      <c r="AQ86">
        <v>156.64050699999999</v>
      </c>
      <c r="AR86">
        <v>5</v>
      </c>
      <c r="AS86">
        <v>8</v>
      </c>
      <c r="AT86">
        <f t="shared" si="11"/>
        <v>13</v>
      </c>
      <c r="AU86">
        <v>174.44923399999999</v>
      </c>
      <c r="AV86">
        <v>8</v>
      </c>
      <c r="AW86">
        <v>8</v>
      </c>
      <c r="AX86">
        <v>176.10980000000001</v>
      </c>
    </row>
    <row r="87" spans="1:50" x14ac:dyDescent="0.25">
      <c r="A87">
        <v>90</v>
      </c>
      <c r="B87" t="s">
        <v>175</v>
      </c>
      <c r="C87" t="s">
        <v>174</v>
      </c>
      <c r="D87">
        <v>0.95803799999999995</v>
      </c>
      <c r="E87">
        <v>0.01</v>
      </c>
      <c r="F87">
        <v>1</v>
      </c>
      <c r="G87">
        <v>1.4</v>
      </c>
      <c r="H87">
        <v>1.5</v>
      </c>
      <c r="I87" s="5">
        <f t="shared" si="7"/>
        <v>10</v>
      </c>
      <c r="J87" s="6">
        <f t="shared" si="6"/>
        <v>0.1</v>
      </c>
      <c r="K87" s="7">
        <f t="shared" si="8"/>
        <v>-6.1</v>
      </c>
      <c r="L87" s="7" t="str">
        <f t="shared" si="9"/>
        <v>Right</v>
      </c>
      <c r="M87">
        <v>5.27</v>
      </c>
      <c r="N87" s="7">
        <v>13.599999</v>
      </c>
      <c r="O87" s="7">
        <v>2</v>
      </c>
      <c r="P87">
        <v>5</v>
      </c>
      <c r="Q87">
        <v>4</v>
      </c>
      <c r="R87">
        <v>0</v>
      </c>
      <c r="S87">
        <v>1</v>
      </c>
      <c r="T87">
        <v>0</v>
      </c>
      <c r="U87">
        <v>0</v>
      </c>
      <c r="V87">
        <v>0</v>
      </c>
      <c r="W87">
        <v>0.20420199999999999</v>
      </c>
      <c r="X87">
        <v>0</v>
      </c>
      <c r="Y87">
        <v>1.764912</v>
      </c>
      <c r="Z87">
        <v>0</v>
      </c>
      <c r="AA87">
        <v>0</v>
      </c>
      <c r="AB87">
        <v>15.869114000000001</v>
      </c>
      <c r="AC87">
        <v>10</v>
      </c>
      <c r="AD87">
        <v>0.1</v>
      </c>
      <c r="AE87">
        <v>5.27</v>
      </c>
      <c r="AF87">
        <v>0</v>
      </c>
      <c r="AG87">
        <v>0</v>
      </c>
      <c r="AH87">
        <v>5.27</v>
      </c>
      <c r="AI87">
        <v>2</v>
      </c>
      <c r="AJ87">
        <v>0</v>
      </c>
      <c r="AK87">
        <v>0</v>
      </c>
      <c r="AL87">
        <v>13.599999</v>
      </c>
      <c r="AM87">
        <v>0</v>
      </c>
      <c r="AN87">
        <f t="shared" si="10"/>
        <v>13.599999</v>
      </c>
      <c r="AO87">
        <v>0</v>
      </c>
      <c r="AP87">
        <v>0</v>
      </c>
      <c r="AQ87">
        <v>13.599999</v>
      </c>
      <c r="AR87">
        <v>0</v>
      </c>
      <c r="AS87">
        <v>2</v>
      </c>
      <c r="AT87">
        <f t="shared" si="11"/>
        <v>2</v>
      </c>
      <c r="AU87">
        <v>52.679417000000001</v>
      </c>
      <c r="AV87">
        <v>9</v>
      </c>
      <c r="AW87">
        <v>9</v>
      </c>
      <c r="AX87">
        <v>152.17939999999999</v>
      </c>
    </row>
    <row r="88" spans="1:50" x14ac:dyDescent="0.25">
      <c r="A88">
        <v>91</v>
      </c>
      <c r="B88" t="s">
        <v>840</v>
      </c>
      <c r="C88" t="s">
        <v>841</v>
      </c>
      <c r="D88">
        <v>1.443147</v>
      </c>
      <c r="E88">
        <v>0.05</v>
      </c>
      <c r="F88">
        <v>0.2</v>
      </c>
      <c r="G88">
        <v>0.4</v>
      </c>
      <c r="H88">
        <v>1.2</v>
      </c>
      <c r="I88" s="5">
        <f t="shared" si="7"/>
        <v>2</v>
      </c>
      <c r="J88" s="6">
        <f t="shared" si="6"/>
        <v>0.25</v>
      </c>
      <c r="K88" s="7">
        <f t="shared" si="8"/>
        <v>-0.19999999999999996</v>
      </c>
      <c r="L88" s="7" t="str">
        <f t="shared" si="9"/>
        <v>Even</v>
      </c>
      <c r="M88">
        <v>0.45750000000000002</v>
      </c>
      <c r="N88" s="7">
        <v>48.599999999999994</v>
      </c>
      <c r="O88" s="7">
        <v>5</v>
      </c>
      <c r="P88">
        <v>1.5</v>
      </c>
      <c r="Q88">
        <v>0</v>
      </c>
      <c r="R88">
        <v>0</v>
      </c>
      <c r="S88">
        <v>0.5</v>
      </c>
      <c r="T88">
        <v>0</v>
      </c>
      <c r="U88">
        <v>0</v>
      </c>
      <c r="V88">
        <v>0.13744400000000001</v>
      </c>
      <c r="W88">
        <v>9.1891E-2</v>
      </c>
      <c r="X88">
        <v>0</v>
      </c>
      <c r="Y88">
        <v>0.17166300000000001</v>
      </c>
      <c r="Z88">
        <v>0</v>
      </c>
      <c r="AA88">
        <v>0</v>
      </c>
      <c r="AB88">
        <v>4.0635539999999999</v>
      </c>
      <c r="AC88">
        <v>2</v>
      </c>
      <c r="AD88">
        <v>0.25</v>
      </c>
      <c r="AE88">
        <v>0.45750000000000002</v>
      </c>
      <c r="AF88">
        <v>0.05</v>
      </c>
      <c r="AG88">
        <v>3</v>
      </c>
      <c r="AH88">
        <v>3.5075000000000003</v>
      </c>
      <c r="AI88">
        <v>1</v>
      </c>
      <c r="AJ88">
        <v>2</v>
      </c>
      <c r="AK88">
        <v>2.5</v>
      </c>
      <c r="AL88">
        <v>21.599997999999999</v>
      </c>
      <c r="AM88">
        <v>27.000001999999999</v>
      </c>
      <c r="AN88">
        <f t="shared" si="10"/>
        <v>48.599999999999994</v>
      </c>
      <c r="AO88">
        <v>0</v>
      </c>
      <c r="AP88">
        <v>8.0993999999999997E-2</v>
      </c>
      <c r="AQ88">
        <v>48.680993999999991</v>
      </c>
      <c r="AR88">
        <v>2</v>
      </c>
      <c r="AS88">
        <v>3</v>
      </c>
      <c r="AT88">
        <f t="shared" si="11"/>
        <v>5</v>
      </c>
      <c r="AU88">
        <v>74.932472000000004</v>
      </c>
      <c r="AV88">
        <v>8</v>
      </c>
      <c r="AW88">
        <v>8</v>
      </c>
      <c r="AX88">
        <v>91.436499999999995</v>
      </c>
    </row>
    <row r="89" spans="1:50" x14ac:dyDescent="0.25">
      <c r="A89">
        <v>92</v>
      </c>
      <c r="B89" t="s">
        <v>177</v>
      </c>
      <c r="C89" t="s">
        <v>176</v>
      </c>
      <c r="D89">
        <v>0.74235300000000004</v>
      </c>
      <c r="E89">
        <v>0.03</v>
      </c>
      <c r="F89">
        <v>0.4</v>
      </c>
      <c r="G89">
        <v>0.6</v>
      </c>
      <c r="H89">
        <v>1.5</v>
      </c>
      <c r="I89" s="5">
        <f t="shared" si="7"/>
        <v>4.5</v>
      </c>
      <c r="J89" s="6">
        <f t="shared" si="6"/>
        <v>0.33333333333333331</v>
      </c>
      <c r="K89" s="7">
        <f t="shared" si="8"/>
        <v>-2</v>
      </c>
      <c r="L89" s="7" t="str">
        <f t="shared" si="9"/>
        <v>Even</v>
      </c>
      <c r="M89">
        <v>3.6960000000000002</v>
      </c>
      <c r="N89" s="7">
        <v>30.600002</v>
      </c>
      <c r="O89" s="7">
        <v>3</v>
      </c>
      <c r="P89">
        <v>3</v>
      </c>
      <c r="Q89">
        <v>0</v>
      </c>
      <c r="R89">
        <v>0</v>
      </c>
      <c r="S89">
        <v>1.5</v>
      </c>
      <c r="T89">
        <v>0</v>
      </c>
      <c r="U89">
        <v>0</v>
      </c>
      <c r="V89">
        <v>7.4066999999999994E-2</v>
      </c>
      <c r="W89">
        <v>5.1049999999999998E-2</v>
      </c>
      <c r="X89">
        <v>0</v>
      </c>
      <c r="Y89">
        <v>0.31540200000000002</v>
      </c>
      <c r="Z89">
        <v>0</v>
      </c>
      <c r="AA89">
        <v>0</v>
      </c>
      <c r="AB89">
        <v>7.3664519999999998</v>
      </c>
      <c r="AC89">
        <v>4.5</v>
      </c>
      <c r="AD89">
        <v>0.33333333333333331</v>
      </c>
      <c r="AE89">
        <v>3.6960000000000002</v>
      </c>
      <c r="AF89">
        <v>0.02</v>
      </c>
      <c r="AG89">
        <v>0.6</v>
      </c>
      <c r="AH89">
        <v>4.3159999999999998</v>
      </c>
      <c r="AI89">
        <v>1.5</v>
      </c>
      <c r="AJ89">
        <v>2</v>
      </c>
      <c r="AK89">
        <v>2</v>
      </c>
      <c r="AL89">
        <v>14.400001</v>
      </c>
      <c r="AM89">
        <v>16.200001</v>
      </c>
      <c r="AN89">
        <f t="shared" si="10"/>
        <v>30.600002</v>
      </c>
      <c r="AO89">
        <v>0</v>
      </c>
      <c r="AP89">
        <v>5.3996000000000002E-2</v>
      </c>
      <c r="AQ89">
        <v>30.653998000000001</v>
      </c>
      <c r="AR89">
        <v>1</v>
      </c>
      <c r="AS89">
        <v>2</v>
      </c>
      <c r="AT89">
        <f t="shared" si="11"/>
        <v>3</v>
      </c>
      <c r="AU89">
        <v>56.488163</v>
      </c>
      <c r="AV89">
        <v>8</v>
      </c>
      <c r="AW89">
        <v>8</v>
      </c>
      <c r="AX89">
        <v>122.81789999999999</v>
      </c>
    </row>
    <row r="90" spans="1:50" x14ac:dyDescent="0.25">
      <c r="A90">
        <v>93</v>
      </c>
      <c r="B90" t="s">
        <v>179</v>
      </c>
      <c r="C90" t="s">
        <v>178</v>
      </c>
      <c r="D90">
        <v>0.95992199999999994</v>
      </c>
      <c r="E90">
        <v>0.02</v>
      </c>
      <c r="F90">
        <v>0.3</v>
      </c>
      <c r="G90">
        <v>0.4</v>
      </c>
      <c r="H90">
        <v>0.8</v>
      </c>
      <c r="I90" s="5">
        <f t="shared" si="7"/>
        <v>8</v>
      </c>
      <c r="J90" s="6">
        <f t="shared" si="6"/>
        <v>0.25</v>
      </c>
      <c r="K90" s="7">
        <f t="shared" si="8"/>
        <v>-6.5</v>
      </c>
      <c r="L90" s="7" t="str">
        <f t="shared" si="9"/>
        <v>Right</v>
      </c>
      <c r="M90">
        <v>4.96</v>
      </c>
      <c r="N90" s="7">
        <v>37.799999</v>
      </c>
      <c r="O90" s="7">
        <v>4</v>
      </c>
      <c r="P90">
        <v>3</v>
      </c>
      <c r="Q90">
        <v>3</v>
      </c>
      <c r="R90">
        <v>0</v>
      </c>
      <c r="S90">
        <v>1</v>
      </c>
      <c r="T90">
        <v>1</v>
      </c>
      <c r="U90">
        <v>0</v>
      </c>
      <c r="V90">
        <v>0.13225999999999999</v>
      </c>
      <c r="W90">
        <v>7.3512999999999995E-2</v>
      </c>
      <c r="X90">
        <v>0</v>
      </c>
      <c r="Y90">
        <v>0.31540200000000002</v>
      </c>
      <c r="Z90">
        <v>0</v>
      </c>
      <c r="AA90">
        <v>0</v>
      </c>
      <c r="AB90">
        <v>9.8889150000000008</v>
      </c>
      <c r="AC90">
        <v>8</v>
      </c>
      <c r="AD90">
        <v>0.25</v>
      </c>
      <c r="AE90">
        <v>4.96</v>
      </c>
      <c r="AF90">
        <v>0.02</v>
      </c>
      <c r="AG90">
        <v>0.6</v>
      </c>
      <c r="AH90">
        <v>5.5799999999999992</v>
      </c>
      <c r="AI90">
        <v>2</v>
      </c>
      <c r="AJ90">
        <v>2</v>
      </c>
      <c r="AK90">
        <v>2</v>
      </c>
      <c r="AL90">
        <v>21.599997999999999</v>
      </c>
      <c r="AM90">
        <v>16.200001</v>
      </c>
      <c r="AN90">
        <f t="shared" si="10"/>
        <v>37.799999</v>
      </c>
      <c r="AO90">
        <v>0</v>
      </c>
      <c r="AP90">
        <v>0</v>
      </c>
      <c r="AQ90">
        <v>37.799999</v>
      </c>
      <c r="AR90">
        <v>1</v>
      </c>
      <c r="AS90">
        <v>3</v>
      </c>
      <c r="AT90">
        <f t="shared" si="11"/>
        <v>4</v>
      </c>
      <c r="AU90">
        <v>74.386275999999995</v>
      </c>
      <c r="AV90">
        <v>9</v>
      </c>
      <c r="AW90">
        <v>9</v>
      </c>
      <c r="AX90">
        <v>137.10830000000001</v>
      </c>
    </row>
    <row r="91" spans="1:50" x14ac:dyDescent="0.25">
      <c r="A91">
        <v>94</v>
      </c>
      <c r="B91" t="s">
        <v>181</v>
      </c>
      <c r="C91" t="s">
        <v>180</v>
      </c>
      <c r="D91">
        <v>1.3749799999999999</v>
      </c>
      <c r="E91">
        <v>0.03</v>
      </c>
      <c r="F91">
        <v>0.2</v>
      </c>
      <c r="G91">
        <v>0.3</v>
      </c>
      <c r="H91">
        <v>1.5</v>
      </c>
      <c r="I91" s="5">
        <f t="shared" si="7"/>
        <v>4.5</v>
      </c>
      <c r="J91" s="6">
        <f t="shared" si="6"/>
        <v>0.33333333333333331</v>
      </c>
      <c r="K91" s="7">
        <f t="shared" si="8"/>
        <v>-2.5</v>
      </c>
      <c r="L91" s="7" t="str">
        <f t="shared" si="9"/>
        <v>Even</v>
      </c>
      <c r="M91">
        <v>5.58</v>
      </c>
      <c r="N91" s="7">
        <v>21.599997999999999</v>
      </c>
      <c r="O91" s="7">
        <v>3</v>
      </c>
      <c r="P91">
        <v>2</v>
      </c>
      <c r="Q91">
        <v>1</v>
      </c>
      <c r="R91">
        <v>0</v>
      </c>
      <c r="S91">
        <v>1</v>
      </c>
      <c r="T91">
        <v>0.5</v>
      </c>
      <c r="U91">
        <v>0</v>
      </c>
      <c r="V91">
        <v>6.6599000000000005E-2</v>
      </c>
      <c r="W91">
        <v>5.0028999999999997E-2</v>
      </c>
      <c r="X91">
        <v>0</v>
      </c>
      <c r="Y91">
        <v>0.31540200000000002</v>
      </c>
      <c r="Z91">
        <v>0</v>
      </c>
      <c r="AA91">
        <v>0</v>
      </c>
      <c r="AB91">
        <v>6.8654310000000001</v>
      </c>
      <c r="AC91">
        <v>4.5</v>
      </c>
      <c r="AD91">
        <v>0.33333333333333331</v>
      </c>
      <c r="AE91">
        <v>5.58</v>
      </c>
      <c r="AF91">
        <v>0</v>
      </c>
      <c r="AG91">
        <v>0.15</v>
      </c>
      <c r="AH91">
        <v>5.73</v>
      </c>
      <c r="AI91">
        <v>2</v>
      </c>
      <c r="AJ91">
        <v>0</v>
      </c>
      <c r="AK91">
        <v>2</v>
      </c>
      <c r="AL91">
        <v>21.599997999999999</v>
      </c>
      <c r="AM91">
        <v>0</v>
      </c>
      <c r="AN91">
        <f t="shared" si="10"/>
        <v>21.599997999999999</v>
      </c>
      <c r="AO91">
        <v>0</v>
      </c>
      <c r="AP91">
        <v>0</v>
      </c>
      <c r="AQ91">
        <v>21.599997999999999</v>
      </c>
      <c r="AR91">
        <v>0</v>
      </c>
      <c r="AS91">
        <v>3</v>
      </c>
      <c r="AT91">
        <f t="shared" si="11"/>
        <v>3</v>
      </c>
      <c r="AU91">
        <v>54.571933999999999</v>
      </c>
      <c r="AV91">
        <v>9</v>
      </c>
      <c r="AW91">
        <v>9</v>
      </c>
      <c r="AX91">
        <v>124.65689999999999</v>
      </c>
    </row>
    <row r="92" spans="1:50" x14ac:dyDescent="0.25">
      <c r="A92">
        <v>95</v>
      </c>
      <c r="B92" t="s">
        <v>183</v>
      </c>
      <c r="C92" t="s">
        <v>182</v>
      </c>
      <c r="D92">
        <v>6.4</v>
      </c>
      <c r="E92">
        <v>0.1</v>
      </c>
      <c r="F92">
        <v>0.2</v>
      </c>
      <c r="G92">
        <v>0.5</v>
      </c>
      <c r="H92">
        <v>0.5</v>
      </c>
      <c r="I92" s="5">
        <f t="shared" si="7"/>
        <v>0.9</v>
      </c>
      <c r="J92" s="6">
        <f t="shared" si="6"/>
        <v>0.44444444444444448</v>
      </c>
      <c r="K92" s="7">
        <f t="shared" si="8"/>
        <v>0.29999999999999993</v>
      </c>
      <c r="L92" s="7" t="str">
        <f t="shared" si="9"/>
        <v>Even</v>
      </c>
      <c r="M92">
        <v>2.79</v>
      </c>
      <c r="N92" s="7">
        <v>14.400001</v>
      </c>
      <c r="O92" s="7">
        <v>2</v>
      </c>
      <c r="P92">
        <v>0.5</v>
      </c>
      <c r="Q92">
        <v>0</v>
      </c>
      <c r="R92">
        <v>0</v>
      </c>
      <c r="S92">
        <v>0.4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2.1</v>
      </c>
      <c r="AC92">
        <v>0.9</v>
      </c>
      <c r="AD92">
        <v>0.44444444444444448</v>
      </c>
      <c r="AE92">
        <v>2.79</v>
      </c>
      <c r="AF92">
        <v>0</v>
      </c>
      <c r="AG92">
        <v>0</v>
      </c>
      <c r="AH92">
        <v>2.79</v>
      </c>
      <c r="AI92">
        <v>1</v>
      </c>
      <c r="AJ92">
        <v>0</v>
      </c>
      <c r="AK92">
        <v>0</v>
      </c>
      <c r="AL92">
        <v>14.400001</v>
      </c>
      <c r="AM92">
        <v>0</v>
      </c>
      <c r="AN92">
        <f t="shared" si="10"/>
        <v>14.400001</v>
      </c>
      <c r="AO92">
        <v>0</v>
      </c>
      <c r="AP92">
        <v>0</v>
      </c>
      <c r="AQ92">
        <v>14.400001</v>
      </c>
      <c r="AR92">
        <v>0</v>
      </c>
      <c r="AS92">
        <v>2</v>
      </c>
      <c r="AT92">
        <f t="shared" si="11"/>
        <v>2</v>
      </c>
      <c r="AU92">
        <v>25.790001</v>
      </c>
      <c r="AV92">
        <v>9</v>
      </c>
      <c r="AW92">
        <v>9</v>
      </c>
      <c r="AX92">
        <v>25.79</v>
      </c>
    </row>
    <row r="93" spans="1:50" x14ac:dyDescent="0.25">
      <c r="A93">
        <v>97</v>
      </c>
      <c r="B93" t="s">
        <v>842</v>
      </c>
      <c r="C93" t="s">
        <v>843</v>
      </c>
      <c r="D93">
        <v>0.334509</v>
      </c>
      <c r="E93">
        <v>3</v>
      </c>
      <c r="F93">
        <v>0</v>
      </c>
      <c r="G93">
        <v>0</v>
      </c>
      <c r="H93">
        <v>0</v>
      </c>
      <c r="I93" s="5">
        <f t="shared" si="7"/>
        <v>0</v>
      </c>
      <c r="J93" s="6">
        <f t="shared" si="6"/>
        <v>0</v>
      </c>
      <c r="K93" s="7">
        <f t="shared" si="8"/>
        <v>0</v>
      </c>
      <c r="L93" s="7" t="str">
        <f t="shared" si="9"/>
        <v>Even</v>
      </c>
      <c r="M93">
        <v>0</v>
      </c>
      <c r="N93" s="7">
        <v>150.00000799999998</v>
      </c>
      <c r="O93" s="7">
        <v>10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0.05</v>
      </c>
      <c r="AG93">
        <v>4.5</v>
      </c>
      <c r="AH93">
        <v>4.55</v>
      </c>
      <c r="AI93">
        <v>0</v>
      </c>
      <c r="AJ93">
        <v>2</v>
      </c>
      <c r="AK93">
        <v>20</v>
      </c>
      <c r="AL93">
        <v>40</v>
      </c>
      <c r="AM93">
        <v>110.00000799999999</v>
      </c>
      <c r="AN93">
        <f t="shared" si="10"/>
        <v>150.00000799999998</v>
      </c>
      <c r="AO93">
        <v>0</v>
      </c>
      <c r="AP93">
        <v>0</v>
      </c>
      <c r="AQ93">
        <v>150.00000799999998</v>
      </c>
      <c r="AR93">
        <v>5</v>
      </c>
      <c r="AS93">
        <v>5</v>
      </c>
      <c r="AT93">
        <f t="shared" si="11"/>
        <v>10</v>
      </c>
      <c r="AU93">
        <v>157.88450599999999</v>
      </c>
      <c r="AV93">
        <v>13</v>
      </c>
      <c r="AW93">
        <v>13</v>
      </c>
      <c r="AX93">
        <v>157.8845</v>
      </c>
    </row>
    <row r="94" spans="1:50" x14ac:dyDescent="0.25">
      <c r="A94">
        <v>98</v>
      </c>
      <c r="B94" t="s">
        <v>185</v>
      </c>
      <c r="C94" t="s">
        <v>184</v>
      </c>
      <c r="D94">
        <v>3.1321330000000001</v>
      </c>
      <c r="E94">
        <v>0.2</v>
      </c>
      <c r="F94">
        <v>0</v>
      </c>
      <c r="G94">
        <v>0</v>
      </c>
      <c r="H94">
        <v>0</v>
      </c>
      <c r="I94" s="5">
        <f t="shared" si="7"/>
        <v>0</v>
      </c>
      <c r="J94" s="6">
        <f t="shared" si="6"/>
        <v>0</v>
      </c>
      <c r="K94" s="7">
        <f t="shared" si="8"/>
        <v>0</v>
      </c>
      <c r="L94" s="7" t="str">
        <f t="shared" si="9"/>
        <v>Even</v>
      </c>
      <c r="M94">
        <v>1.55</v>
      </c>
      <c r="N94" s="7">
        <v>7.8</v>
      </c>
      <c r="O94" s="7">
        <v>2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1.55</v>
      </c>
      <c r="AF94">
        <v>0.2</v>
      </c>
      <c r="AG94">
        <v>0.375</v>
      </c>
      <c r="AH94">
        <v>2.125</v>
      </c>
      <c r="AI94">
        <v>1</v>
      </c>
      <c r="AJ94">
        <v>2</v>
      </c>
      <c r="AK94">
        <v>2.5</v>
      </c>
      <c r="AL94">
        <v>6</v>
      </c>
      <c r="AM94">
        <v>1.8</v>
      </c>
      <c r="AN94">
        <f t="shared" si="10"/>
        <v>7.8</v>
      </c>
      <c r="AO94">
        <v>0</v>
      </c>
      <c r="AP94">
        <v>0</v>
      </c>
      <c r="AQ94">
        <v>7.8</v>
      </c>
      <c r="AR94">
        <v>0.5</v>
      </c>
      <c r="AS94">
        <v>1.5</v>
      </c>
      <c r="AT94">
        <f t="shared" si="11"/>
        <v>2</v>
      </c>
      <c r="AU94">
        <v>13.257133</v>
      </c>
      <c r="AV94">
        <v>8</v>
      </c>
      <c r="AW94">
        <v>8</v>
      </c>
      <c r="AX94">
        <v>13.257099999999999</v>
      </c>
    </row>
    <row r="95" spans="1:50" x14ac:dyDescent="0.25">
      <c r="A95">
        <v>99</v>
      </c>
      <c r="B95" t="s">
        <v>187</v>
      </c>
      <c r="C95" t="s">
        <v>186</v>
      </c>
      <c r="D95">
        <v>0</v>
      </c>
      <c r="E95">
        <v>5</v>
      </c>
      <c r="F95">
        <v>0</v>
      </c>
      <c r="G95">
        <v>0</v>
      </c>
      <c r="H95">
        <v>0</v>
      </c>
      <c r="I95" s="5">
        <f t="shared" si="7"/>
        <v>0</v>
      </c>
      <c r="J95" s="6">
        <f t="shared" si="6"/>
        <v>0</v>
      </c>
      <c r="K95" s="7">
        <f t="shared" si="8"/>
        <v>0</v>
      </c>
      <c r="L95" s="7" t="str">
        <f t="shared" si="9"/>
        <v>Even</v>
      </c>
      <c r="M95">
        <v>6.9</v>
      </c>
      <c r="N95" s="7">
        <v>20.7</v>
      </c>
      <c r="O95" s="7">
        <v>2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6.9</v>
      </c>
      <c r="AF95">
        <v>0</v>
      </c>
      <c r="AG95">
        <v>0</v>
      </c>
      <c r="AH95">
        <v>6.9</v>
      </c>
      <c r="AI95">
        <v>3</v>
      </c>
      <c r="AJ95">
        <v>0</v>
      </c>
      <c r="AK95">
        <v>0</v>
      </c>
      <c r="AL95">
        <v>10.799999</v>
      </c>
      <c r="AM95">
        <v>9.9000009999999996</v>
      </c>
      <c r="AN95">
        <f t="shared" si="10"/>
        <v>20.7</v>
      </c>
      <c r="AO95">
        <v>0</v>
      </c>
      <c r="AP95">
        <v>0</v>
      </c>
      <c r="AQ95">
        <v>20.7</v>
      </c>
      <c r="AR95">
        <v>0.5</v>
      </c>
      <c r="AS95">
        <v>1.5</v>
      </c>
      <c r="AT95">
        <f t="shared" si="11"/>
        <v>2</v>
      </c>
      <c r="AU95">
        <v>32.600002000000003</v>
      </c>
      <c r="AV95">
        <v>13</v>
      </c>
      <c r="AW95">
        <v>13</v>
      </c>
      <c r="AX95">
        <v>32.6</v>
      </c>
    </row>
    <row r="96" spans="1:50" x14ac:dyDescent="0.25">
      <c r="A96">
        <v>100</v>
      </c>
      <c r="B96" t="s">
        <v>189</v>
      </c>
      <c r="C96" t="s">
        <v>188</v>
      </c>
      <c r="D96">
        <v>0</v>
      </c>
      <c r="E96">
        <v>4</v>
      </c>
      <c r="F96">
        <v>0</v>
      </c>
      <c r="G96">
        <v>0</v>
      </c>
      <c r="H96">
        <v>0</v>
      </c>
      <c r="I96" s="5">
        <f t="shared" si="7"/>
        <v>0</v>
      </c>
      <c r="J96" s="6">
        <f t="shared" si="6"/>
        <v>0</v>
      </c>
      <c r="K96" s="7">
        <f t="shared" si="8"/>
        <v>0</v>
      </c>
      <c r="L96" s="7" t="str">
        <f t="shared" si="9"/>
        <v>Even</v>
      </c>
      <c r="M96">
        <v>3.68</v>
      </c>
      <c r="N96" s="7">
        <v>5.75</v>
      </c>
      <c r="O96" s="7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3.68</v>
      </c>
      <c r="AF96">
        <v>0</v>
      </c>
      <c r="AG96">
        <v>0.15</v>
      </c>
      <c r="AH96">
        <v>3.83</v>
      </c>
      <c r="AI96">
        <v>2</v>
      </c>
      <c r="AJ96">
        <v>0</v>
      </c>
      <c r="AK96">
        <v>1</v>
      </c>
      <c r="AL96">
        <v>3</v>
      </c>
      <c r="AM96">
        <v>2.75</v>
      </c>
      <c r="AN96">
        <f t="shared" si="10"/>
        <v>5.75</v>
      </c>
      <c r="AO96">
        <v>0</v>
      </c>
      <c r="AP96">
        <v>0</v>
      </c>
      <c r="AQ96">
        <v>5.75</v>
      </c>
      <c r="AR96">
        <v>0.25</v>
      </c>
      <c r="AS96">
        <v>0.75</v>
      </c>
      <c r="AT96">
        <f t="shared" si="11"/>
        <v>1</v>
      </c>
      <c r="AU96">
        <v>13.580000999999999</v>
      </c>
      <c r="AV96">
        <v>13</v>
      </c>
      <c r="AW96">
        <v>13</v>
      </c>
      <c r="AX96">
        <v>13.58</v>
      </c>
    </row>
    <row r="97" spans="1:50" x14ac:dyDescent="0.25">
      <c r="A97">
        <v>101</v>
      </c>
      <c r="B97" t="s">
        <v>191</v>
      </c>
      <c r="C97" t="s">
        <v>190</v>
      </c>
      <c r="D97">
        <v>1.7640699999999998</v>
      </c>
      <c r="E97">
        <v>0.03</v>
      </c>
      <c r="F97">
        <v>0.3</v>
      </c>
      <c r="G97">
        <v>0.5</v>
      </c>
      <c r="H97">
        <v>1.5</v>
      </c>
      <c r="I97" s="5">
        <f t="shared" si="7"/>
        <v>2.5</v>
      </c>
      <c r="J97" s="6">
        <f t="shared" si="6"/>
        <v>0.2</v>
      </c>
      <c r="K97" s="7">
        <f t="shared" si="8"/>
        <v>-0.20000000000000018</v>
      </c>
      <c r="L97" s="7" t="str">
        <f t="shared" si="9"/>
        <v>Even</v>
      </c>
      <c r="M97">
        <v>0.6</v>
      </c>
      <c r="N97" s="7">
        <v>48.599999999999994</v>
      </c>
      <c r="O97" s="7">
        <v>5</v>
      </c>
      <c r="P97">
        <v>2</v>
      </c>
      <c r="Q97">
        <v>0</v>
      </c>
      <c r="R97">
        <v>0</v>
      </c>
      <c r="S97">
        <v>0.5</v>
      </c>
      <c r="T97">
        <v>0</v>
      </c>
      <c r="U97">
        <v>0</v>
      </c>
      <c r="V97">
        <v>0.19089400000000001</v>
      </c>
      <c r="W97">
        <v>0.12762599999999999</v>
      </c>
      <c r="X97">
        <v>0</v>
      </c>
      <c r="Y97">
        <v>0.17166300000000001</v>
      </c>
      <c r="Z97">
        <v>0</v>
      </c>
      <c r="AA97">
        <v>0</v>
      </c>
      <c r="AB97">
        <v>5.0992889999999997</v>
      </c>
      <c r="AC97">
        <v>2.5</v>
      </c>
      <c r="AD97">
        <v>0.2</v>
      </c>
      <c r="AE97">
        <v>0.6</v>
      </c>
      <c r="AF97">
        <v>0.05</v>
      </c>
      <c r="AG97">
        <v>2.625</v>
      </c>
      <c r="AH97">
        <v>3.2749999999999999</v>
      </c>
      <c r="AI97">
        <v>1</v>
      </c>
      <c r="AJ97">
        <v>2</v>
      </c>
      <c r="AK97">
        <v>2.5</v>
      </c>
      <c r="AL97">
        <v>21.599997999999999</v>
      </c>
      <c r="AM97">
        <v>27.000001999999999</v>
      </c>
      <c r="AN97">
        <f t="shared" si="10"/>
        <v>48.599999999999994</v>
      </c>
      <c r="AO97">
        <v>0</v>
      </c>
      <c r="AP97">
        <v>0.18223600000000001</v>
      </c>
      <c r="AQ97">
        <v>48.782235999999997</v>
      </c>
      <c r="AR97">
        <v>2</v>
      </c>
      <c r="AS97">
        <v>3</v>
      </c>
      <c r="AT97">
        <f t="shared" si="11"/>
        <v>5</v>
      </c>
      <c r="AU97">
        <v>84.913962999999995</v>
      </c>
      <c r="AV97">
        <v>8</v>
      </c>
      <c r="AW97">
        <v>8</v>
      </c>
      <c r="AX97">
        <v>125.4631</v>
      </c>
    </row>
    <row r="98" spans="1:50" x14ac:dyDescent="0.25">
      <c r="A98">
        <v>102</v>
      </c>
      <c r="B98" t="s">
        <v>844</v>
      </c>
      <c r="C98" t="s">
        <v>845</v>
      </c>
      <c r="D98">
        <v>2.5708099999999998</v>
      </c>
      <c r="E98">
        <v>1.05</v>
      </c>
      <c r="F98">
        <v>1</v>
      </c>
      <c r="G98">
        <v>1.5</v>
      </c>
      <c r="H98">
        <v>3</v>
      </c>
      <c r="I98" s="5">
        <f t="shared" si="7"/>
        <v>25.5</v>
      </c>
      <c r="J98" s="6">
        <f t="shared" si="6"/>
        <v>1.9607843137254902E-2</v>
      </c>
      <c r="K98" s="7">
        <f t="shared" si="8"/>
        <v>-20</v>
      </c>
      <c r="L98" s="7" t="str">
        <f t="shared" si="9"/>
        <v>Right</v>
      </c>
      <c r="M98">
        <v>0.9</v>
      </c>
      <c r="N98" s="7">
        <v>48.599999999999994</v>
      </c>
      <c r="O98" s="7">
        <v>5</v>
      </c>
      <c r="P98">
        <v>20</v>
      </c>
      <c r="Q98">
        <v>5</v>
      </c>
      <c r="R98">
        <v>0</v>
      </c>
      <c r="S98">
        <v>0.5</v>
      </c>
      <c r="T98">
        <v>0</v>
      </c>
      <c r="U98">
        <v>0</v>
      </c>
      <c r="V98">
        <v>0.51541300000000001</v>
      </c>
      <c r="W98">
        <v>0.34459099999999998</v>
      </c>
      <c r="X98">
        <v>0</v>
      </c>
      <c r="Y98">
        <v>1.7166300000000001</v>
      </c>
      <c r="Z98">
        <v>0</v>
      </c>
      <c r="AA98">
        <v>0</v>
      </c>
      <c r="AB98">
        <v>33.061221000000003</v>
      </c>
      <c r="AC98">
        <v>25.5</v>
      </c>
      <c r="AD98">
        <v>1.9607843137254902E-2</v>
      </c>
      <c r="AE98">
        <v>0.9</v>
      </c>
      <c r="AF98">
        <v>0.05</v>
      </c>
      <c r="AG98">
        <v>2.25</v>
      </c>
      <c r="AH98">
        <v>3.2</v>
      </c>
      <c r="AI98">
        <v>1</v>
      </c>
      <c r="AJ98">
        <v>2</v>
      </c>
      <c r="AK98">
        <v>2.5</v>
      </c>
      <c r="AL98">
        <v>21.599997999999999</v>
      </c>
      <c r="AM98">
        <v>27.000001999999999</v>
      </c>
      <c r="AN98">
        <f t="shared" si="10"/>
        <v>48.599999999999994</v>
      </c>
      <c r="AO98">
        <v>0</v>
      </c>
      <c r="AP98">
        <v>0.18223600000000001</v>
      </c>
      <c r="AQ98">
        <v>48.782235999999997</v>
      </c>
      <c r="AR98">
        <v>2</v>
      </c>
      <c r="AS98">
        <v>3</v>
      </c>
      <c r="AT98">
        <f t="shared" si="11"/>
        <v>5</v>
      </c>
      <c r="AU98">
        <v>117.848068</v>
      </c>
      <c r="AV98">
        <v>8</v>
      </c>
      <c r="AW98">
        <v>8</v>
      </c>
      <c r="AX98">
        <v>182.29230000000001</v>
      </c>
    </row>
    <row r="99" spans="1:50" x14ac:dyDescent="0.25">
      <c r="A99">
        <v>103</v>
      </c>
      <c r="B99" t="s">
        <v>193</v>
      </c>
      <c r="C99" t="s">
        <v>192</v>
      </c>
      <c r="D99">
        <v>2.3392569999999999</v>
      </c>
      <c r="E99">
        <v>0.03</v>
      </c>
      <c r="F99">
        <v>0.5</v>
      </c>
      <c r="G99">
        <v>0.7</v>
      </c>
      <c r="H99">
        <v>1.5</v>
      </c>
      <c r="I99" s="5">
        <f t="shared" si="7"/>
        <v>7</v>
      </c>
      <c r="J99" s="6">
        <f t="shared" si="6"/>
        <v>0.2857142857142857</v>
      </c>
      <c r="K99" s="7">
        <f t="shared" si="8"/>
        <v>-4.3</v>
      </c>
      <c r="L99" s="7" t="str">
        <f t="shared" si="9"/>
        <v>Even</v>
      </c>
      <c r="M99">
        <v>2.7719999999999998</v>
      </c>
      <c r="N99" s="7">
        <v>34.200001999999998</v>
      </c>
      <c r="O99" s="7">
        <v>3</v>
      </c>
      <c r="P99">
        <v>3</v>
      </c>
      <c r="Q99">
        <v>2</v>
      </c>
      <c r="R99">
        <v>0</v>
      </c>
      <c r="S99">
        <v>1</v>
      </c>
      <c r="T99">
        <v>1</v>
      </c>
      <c r="U99">
        <v>0</v>
      </c>
      <c r="V99">
        <v>0.18301400000000001</v>
      </c>
      <c r="W99">
        <v>0.100059</v>
      </c>
      <c r="X99">
        <v>0</v>
      </c>
      <c r="Y99">
        <v>0.31540200000000002</v>
      </c>
      <c r="Z99">
        <v>0</v>
      </c>
      <c r="AA99">
        <v>0</v>
      </c>
      <c r="AB99">
        <v>10.115461</v>
      </c>
      <c r="AC99">
        <v>7</v>
      </c>
      <c r="AD99">
        <v>0.2857142857142857</v>
      </c>
      <c r="AE99">
        <v>2.7719999999999998</v>
      </c>
      <c r="AF99">
        <v>0.1</v>
      </c>
      <c r="AG99">
        <v>1.2</v>
      </c>
      <c r="AH99">
        <v>4.0720000000000001</v>
      </c>
      <c r="AI99">
        <v>1.5</v>
      </c>
      <c r="AJ99">
        <v>2</v>
      </c>
      <c r="AK99">
        <v>2</v>
      </c>
      <c r="AL99">
        <v>14.400001</v>
      </c>
      <c r="AM99">
        <v>19.800001000000002</v>
      </c>
      <c r="AN99">
        <f t="shared" si="10"/>
        <v>34.200001999999998</v>
      </c>
      <c r="AO99">
        <v>0</v>
      </c>
      <c r="AP99">
        <v>5.3996000000000002E-2</v>
      </c>
      <c r="AQ99">
        <v>34.253997999999996</v>
      </c>
      <c r="AR99">
        <v>1</v>
      </c>
      <c r="AS99">
        <v>2</v>
      </c>
      <c r="AT99">
        <f t="shared" si="11"/>
        <v>3</v>
      </c>
      <c r="AU99">
        <v>76.353156999999996</v>
      </c>
      <c r="AV99">
        <v>8</v>
      </c>
      <c r="AW99">
        <v>8</v>
      </c>
      <c r="AX99">
        <v>155.76169999999999</v>
      </c>
    </row>
    <row r="100" spans="1:50" x14ac:dyDescent="0.25">
      <c r="A100">
        <v>104</v>
      </c>
      <c r="B100" t="s">
        <v>846</v>
      </c>
      <c r="C100" t="s">
        <v>847</v>
      </c>
      <c r="D100">
        <v>3.8392569999999999</v>
      </c>
      <c r="E100">
        <v>1.05</v>
      </c>
      <c r="F100">
        <v>1.5</v>
      </c>
      <c r="G100">
        <v>2</v>
      </c>
      <c r="H100">
        <v>3</v>
      </c>
      <c r="I100" s="5">
        <f t="shared" si="7"/>
        <v>22.000000999999997</v>
      </c>
      <c r="J100" s="6">
        <f t="shared" si="6"/>
        <v>9.0909086776859702E-2</v>
      </c>
      <c r="K100" s="7">
        <f t="shared" si="8"/>
        <v>-15.500000999999997</v>
      </c>
      <c r="L100" s="7" t="str">
        <f t="shared" si="9"/>
        <v>Right</v>
      </c>
      <c r="M100">
        <v>3.1920000000000002</v>
      </c>
      <c r="N100" s="7">
        <v>34.200001999999998</v>
      </c>
      <c r="O100" s="7">
        <v>3</v>
      </c>
      <c r="P100">
        <v>15.000000999999999</v>
      </c>
      <c r="Q100">
        <v>5</v>
      </c>
      <c r="R100">
        <v>0</v>
      </c>
      <c r="S100">
        <v>1</v>
      </c>
      <c r="T100">
        <v>1</v>
      </c>
      <c r="U100">
        <v>0</v>
      </c>
      <c r="V100">
        <v>0.30551699999999998</v>
      </c>
      <c r="W100">
        <v>0.183782</v>
      </c>
      <c r="X100">
        <v>0</v>
      </c>
      <c r="Y100">
        <v>3.1075949999999999</v>
      </c>
      <c r="Z100">
        <v>0</v>
      </c>
      <c r="AA100">
        <v>0</v>
      </c>
      <c r="AB100">
        <v>31.791377999999998</v>
      </c>
      <c r="AC100">
        <v>22.000000999999997</v>
      </c>
      <c r="AD100">
        <v>9.0909086776859702E-2</v>
      </c>
      <c r="AE100">
        <v>3.1920000000000002</v>
      </c>
      <c r="AF100">
        <v>0.03</v>
      </c>
      <c r="AG100">
        <v>0.9</v>
      </c>
      <c r="AH100">
        <v>4.1219999999999999</v>
      </c>
      <c r="AI100">
        <v>1.5</v>
      </c>
      <c r="AJ100">
        <v>2</v>
      </c>
      <c r="AK100">
        <v>2</v>
      </c>
      <c r="AL100">
        <v>14.400001</v>
      </c>
      <c r="AM100">
        <v>19.800001000000002</v>
      </c>
      <c r="AN100">
        <f t="shared" si="10"/>
        <v>34.200001999999998</v>
      </c>
      <c r="AO100">
        <v>0</v>
      </c>
      <c r="AP100">
        <v>5.3996000000000002E-2</v>
      </c>
      <c r="AQ100">
        <v>34.253997999999996</v>
      </c>
      <c r="AR100">
        <v>1</v>
      </c>
      <c r="AS100">
        <v>2</v>
      </c>
      <c r="AT100">
        <f t="shared" si="11"/>
        <v>3</v>
      </c>
      <c r="AU100">
        <v>103.060699</v>
      </c>
      <c r="AV100">
        <v>8</v>
      </c>
      <c r="AW100">
        <v>8</v>
      </c>
      <c r="AX100">
        <v>209.08369999999999</v>
      </c>
    </row>
    <row r="101" spans="1:50" x14ac:dyDescent="0.25">
      <c r="A101">
        <v>105</v>
      </c>
      <c r="B101" t="s">
        <v>195</v>
      </c>
      <c r="C101" t="s">
        <v>194</v>
      </c>
      <c r="D101">
        <v>2.3147039999999999</v>
      </c>
      <c r="E101">
        <v>6.0000000000000005E-2</v>
      </c>
      <c r="F101">
        <v>0.4</v>
      </c>
      <c r="G101">
        <v>0.5</v>
      </c>
      <c r="H101">
        <v>1.5</v>
      </c>
      <c r="I101" s="5">
        <f t="shared" si="7"/>
        <v>12</v>
      </c>
      <c r="J101" s="6">
        <f t="shared" si="6"/>
        <v>0.33333333333333331</v>
      </c>
      <c r="K101" s="7">
        <f t="shared" si="8"/>
        <v>-9.6</v>
      </c>
      <c r="L101" s="7" t="str">
        <f t="shared" si="9"/>
        <v>Right</v>
      </c>
      <c r="M101">
        <v>4.9279989999999998</v>
      </c>
      <c r="N101" s="7">
        <v>30.600002</v>
      </c>
      <c r="O101" s="7">
        <v>3</v>
      </c>
      <c r="P101">
        <v>5</v>
      </c>
      <c r="Q101">
        <v>3</v>
      </c>
      <c r="R101">
        <v>0</v>
      </c>
      <c r="S101">
        <v>2</v>
      </c>
      <c r="T101">
        <v>2</v>
      </c>
      <c r="U101">
        <v>0</v>
      </c>
      <c r="V101">
        <v>0.17371300000000001</v>
      </c>
      <c r="W101">
        <v>0.100059</v>
      </c>
      <c r="X101">
        <v>0</v>
      </c>
      <c r="Y101">
        <v>0.31540200000000002</v>
      </c>
      <c r="Z101">
        <v>0</v>
      </c>
      <c r="AA101">
        <v>0</v>
      </c>
      <c r="AB101">
        <v>14.815461000000001</v>
      </c>
      <c r="AC101">
        <v>12</v>
      </c>
      <c r="AD101">
        <v>0.33333333333333331</v>
      </c>
      <c r="AE101">
        <v>4.9279989999999998</v>
      </c>
      <c r="AF101">
        <v>0.02</v>
      </c>
      <c r="AG101">
        <v>0.6</v>
      </c>
      <c r="AH101">
        <v>5.547998999999999</v>
      </c>
      <c r="AI101">
        <v>2</v>
      </c>
      <c r="AJ101">
        <v>2</v>
      </c>
      <c r="AK101">
        <v>2</v>
      </c>
      <c r="AL101">
        <v>14.400001</v>
      </c>
      <c r="AM101">
        <v>16.200001</v>
      </c>
      <c r="AN101">
        <f t="shared" si="10"/>
        <v>30.600002</v>
      </c>
      <c r="AO101">
        <v>0</v>
      </c>
      <c r="AP101">
        <v>2.6998000000000001E-2</v>
      </c>
      <c r="AQ101">
        <v>30.626999999999999</v>
      </c>
      <c r="AR101">
        <v>1</v>
      </c>
      <c r="AS101">
        <v>2</v>
      </c>
      <c r="AT101">
        <f t="shared" si="11"/>
        <v>3</v>
      </c>
      <c r="AU101">
        <v>82.796722000000003</v>
      </c>
      <c r="AV101">
        <v>8</v>
      </c>
      <c r="AW101">
        <v>8</v>
      </c>
      <c r="AX101">
        <v>158.2021</v>
      </c>
    </row>
    <row r="102" spans="1:50" x14ac:dyDescent="0.25">
      <c r="A102">
        <v>106</v>
      </c>
      <c r="B102" t="s">
        <v>198</v>
      </c>
      <c r="C102" t="s">
        <v>247</v>
      </c>
      <c r="D102">
        <v>0.59617700000000007</v>
      </c>
      <c r="E102">
        <v>0.1</v>
      </c>
      <c r="F102">
        <v>1</v>
      </c>
      <c r="G102">
        <v>1.7</v>
      </c>
      <c r="H102">
        <v>3.3</v>
      </c>
      <c r="I102" s="5">
        <f t="shared" si="7"/>
        <v>42</v>
      </c>
      <c r="J102" s="6">
        <f t="shared" si="6"/>
        <v>0.16666666666666666</v>
      </c>
      <c r="K102" s="7">
        <f t="shared" si="8"/>
        <v>-36</v>
      </c>
      <c r="L102" s="7" t="str">
        <f t="shared" si="9"/>
        <v>Right</v>
      </c>
      <c r="M102">
        <v>4.1916000000000002</v>
      </c>
      <c r="N102" s="7">
        <v>15.84</v>
      </c>
      <c r="O102" s="7">
        <v>2</v>
      </c>
      <c r="P102">
        <v>17.5</v>
      </c>
      <c r="Q102">
        <v>17.5</v>
      </c>
      <c r="R102">
        <v>0</v>
      </c>
      <c r="S102">
        <v>3.5</v>
      </c>
      <c r="T102">
        <v>3.5</v>
      </c>
      <c r="U102">
        <v>0</v>
      </c>
      <c r="V102">
        <v>0.56373300000000004</v>
      </c>
      <c r="W102">
        <v>0.40202199999999999</v>
      </c>
      <c r="X102">
        <v>0.201011</v>
      </c>
      <c r="Y102">
        <v>0.95922399999999997</v>
      </c>
      <c r="Z102">
        <v>0</v>
      </c>
      <c r="AA102">
        <v>0</v>
      </c>
      <c r="AB102">
        <v>49.562257000000002</v>
      </c>
      <c r="AC102">
        <v>42</v>
      </c>
      <c r="AD102">
        <v>0.16666666666666666</v>
      </c>
      <c r="AE102">
        <v>4.1916000000000002</v>
      </c>
      <c r="AF102">
        <v>0.03</v>
      </c>
      <c r="AG102">
        <v>1.5</v>
      </c>
      <c r="AH102">
        <v>5.7216000000000005</v>
      </c>
      <c r="AI102">
        <v>2</v>
      </c>
      <c r="AJ102">
        <v>2</v>
      </c>
      <c r="AK102">
        <v>2</v>
      </c>
      <c r="AL102">
        <v>15.84</v>
      </c>
      <c r="AM102">
        <v>0</v>
      </c>
      <c r="AN102">
        <f t="shared" si="10"/>
        <v>15.84</v>
      </c>
      <c r="AO102">
        <v>0</v>
      </c>
      <c r="AP102">
        <v>0</v>
      </c>
      <c r="AQ102">
        <v>15.84</v>
      </c>
      <c r="AR102">
        <v>0</v>
      </c>
      <c r="AS102">
        <v>2</v>
      </c>
      <c r="AT102">
        <f t="shared" si="11"/>
        <v>2</v>
      </c>
      <c r="AU102">
        <v>80.362015</v>
      </c>
      <c r="AV102">
        <v>10</v>
      </c>
      <c r="AW102">
        <v>10</v>
      </c>
      <c r="AX102">
        <v>116.49550000000001</v>
      </c>
    </row>
    <row r="103" spans="1:50" x14ac:dyDescent="0.25">
      <c r="A103">
        <v>107</v>
      </c>
      <c r="B103" t="s">
        <v>200</v>
      </c>
      <c r="C103" t="s">
        <v>199</v>
      </c>
      <c r="D103">
        <v>1.47099</v>
      </c>
      <c r="E103">
        <v>0.02</v>
      </c>
      <c r="F103">
        <v>0.1</v>
      </c>
      <c r="G103">
        <v>0.7</v>
      </c>
      <c r="H103">
        <v>0.5</v>
      </c>
      <c r="I103" s="5">
        <f t="shared" si="7"/>
        <v>0.30000000000000004</v>
      </c>
      <c r="J103" s="6">
        <f t="shared" si="6"/>
        <v>0.66666666666666663</v>
      </c>
      <c r="K103" s="7">
        <f t="shared" si="8"/>
        <v>0.99999999999999978</v>
      </c>
      <c r="L103" s="7" t="str">
        <f t="shared" si="9"/>
        <v>Even</v>
      </c>
      <c r="M103">
        <v>2.5372499999999998</v>
      </c>
      <c r="N103" s="7">
        <v>14.400001</v>
      </c>
      <c r="O103" s="7">
        <v>2</v>
      </c>
      <c r="P103">
        <v>0.1</v>
      </c>
      <c r="Q103">
        <v>0</v>
      </c>
      <c r="R103">
        <v>0</v>
      </c>
      <c r="S103">
        <v>0.2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1.5675999999999999E-2</v>
      </c>
      <c r="Z103">
        <v>0</v>
      </c>
      <c r="AA103">
        <v>0</v>
      </c>
      <c r="AB103">
        <v>1.6156759999999999</v>
      </c>
      <c r="AC103">
        <v>0.30000000000000004</v>
      </c>
      <c r="AD103">
        <v>0.66666666666666663</v>
      </c>
      <c r="AE103">
        <v>2.5372499999999998</v>
      </c>
      <c r="AF103">
        <v>1.2500000000000001E-2</v>
      </c>
      <c r="AG103">
        <v>3.7499999999999999E-2</v>
      </c>
      <c r="AH103">
        <v>2.58725</v>
      </c>
      <c r="AI103">
        <v>1</v>
      </c>
      <c r="AJ103">
        <v>0.5</v>
      </c>
      <c r="AK103">
        <v>0.5</v>
      </c>
      <c r="AL103">
        <v>14.400001</v>
      </c>
      <c r="AM103">
        <v>0</v>
      </c>
      <c r="AN103">
        <f t="shared" si="10"/>
        <v>14.400001</v>
      </c>
      <c r="AO103">
        <v>0</v>
      </c>
      <c r="AP103">
        <v>0</v>
      </c>
      <c r="AQ103">
        <v>14.400001</v>
      </c>
      <c r="AR103">
        <v>0</v>
      </c>
      <c r="AS103">
        <v>2</v>
      </c>
      <c r="AT103">
        <f t="shared" si="11"/>
        <v>2</v>
      </c>
      <c r="AU103">
        <v>26.134325</v>
      </c>
      <c r="AV103">
        <v>10</v>
      </c>
      <c r="AW103">
        <v>10</v>
      </c>
      <c r="AX103">
        <v>185.86879999999999</v>
      </c>
    </row>
    <row r="104" spans="1:50" x14ac:dyDescent="0.25">
      <c r="A104">
        <v>109</v>
      </c>
      <c r="B104" t="s">
        <v>202</v>
      </c>
      <c r="C104" t="s">
        <v>201</v>
      </c>
      <c r="D104">
        <v>3.284205</v>
      </c>
      <c r="E104">
        <v>0.4</v>
      </c>
      <c r="F104">
        <v>0.3</v>
      </c>
      <c r="G104">
        <v>0.5</v>
      </c>
      <c r="H104">
        <v>1</v>
      </c>
      <c r="I104" s="5">
        <f t="shared" si="7"/>
        <v>3.25</v>
      </c>
      <c r="J104" s="6">
        <f t="shared" si="6"/>
        <v>0.32307692307692309</v>
      </c>
      <c r="K104" s="7">
        <f t="shared" si="8"/>
        <v>-1.45</v>
      </c>
      <c r="L104" s="7" t="str">
        <f t="shared" si="9"/>
        <v>Even</v>
      </c>
      <c r="M104">
        <v>4.1715</v>
      </c>
      <c r="N104" s="7">
        <v>7.2</v>
      </c>
      <c r="O104" s="7">
        <v>1</v>
      </c>
      <c r="P104">
        <v>1.2</v>
      </c>
      <c r="Q104">
        <v>0.5</v>
      </c>
      <c r="R104">
        <v>0.5</v>
      </c>
      <c r="S104">
        <v>0.75</v>
      </c>
      <c r="T104">
        <v>0.3</v>
      </c>
      <c r="U104">
        <v>0</v>
      </c>
      <c r="V104">
        <v>0</v>
      </c>
      <c r="W104">
        <v>2.5524999999999999E-2</v>
      </c>
      <c r="X104">
        <v>0</v>
      </c>
      <c r="Y104">
        <v>0.13589300000000001</v>
      </c>
      <c r="Z104">
        <v>0</v>
      </c>
      <c r="AA104">
        <v>0</v>
      </c>
      <c r="AB104">
        <v>5.2114180000000001</v>
      </c>
      <c r="AC104">
        <v>3.25</v>
      </c>
      <c r="AD104">
        <v>0.32307692307692309</v>
      </c>
      <c r="AE104">
        <v>4.1715</v>
      </c>
      <c r="AF104">
        <v>0</v>
      </c>
      <c r="AG104">
        <v>7.4999999999999997E-2</v>
      </c>
      <c r="AH104">
        <v>4.2465000000000002</v>
      </c>
      <c r="AI104">
        <v>1.5</v>
      </c>
      <c r="AJ104">
        <v>0</v>
      </c>
      <c r="AK104">
        <v>1</v>
      </c>
      <c r="AL104">
        <v>7.2</v>
      </c>
      <c r="AM104">
        <v>0</v>
      </c>
      <c r="AN104">
        <f t="shared" si="10"/>
        <v>7.2</v>
      </c>
      <c r="AO104">
        <v>0</v>
      </c>
      <c r="AP104">
        <v>0</v>
      </c>
      <c r="AQ104">
        <v>7.2</v>
      </c>
      <c r="AR104">
        <v>0</v>
      </c>
      <c r="AS104">
        <v>1</v>
      </c>
      <c r="AT104">
        <f t="shared" si="11"/>
        <v>1</v>
      </c>
      <c r="AU104">
        <v>46.597313</v>
      </c>
      <c r="AV104">
        <v>9</v>
      </c>
      <c r="AW104">
        <v>9</v>
      </c>
      <c r="AX104">
        <v>94.120500000000007</v>
      </c>
    </row>
    <row r="105" spans="1:50" x14ac:dyDescent="0.25">
      <c r="A105">
        <v>110</v>
      </c>
      <c r="B105" t="s">
        <v>204</v>
      </c>
      <c r="C105" t="s">
        <v>203</v>
      </c>
      <c r="D105">
        <v>0.43826599999999999</v>
      </c>
      <c r="E105">
        <v>0.1</v>
      </c>
      <c r="F105">
        <v>0.4</v>
      </c>
      <c r="G105">
        <v>0.5</v>
      </c>
      <c r="H105">
        <v>1</v>
      </c>
      <c r="I105" s="5">
        <f t="shared" si="7"/>
        <v>7.5</v>
      </c>
      <c r="J105" s="6">
        <f t="shared" si="6"/>
        <v>0.2</v>
      </c>
      <c r="K105" s="7">
        <f t="shared" si="8"/>
        <v>-5.6</v>
      </c>
      <c r="L105" s="7" t="str">
        <f t="shared" si="9"/>
        <v>Right</v>
      </c>
      <c r="M105">
        <v>2.9449999999999998</v>
      </c>
      <c r="N105" s="7">
        <v>7.92</v>
      </c>
      <c r="O105" s="7">
        <v>1</v>
      </c>
      <c r="P105">
        <v>1</v>
      </c>
      <c r="Q105">
        <v>5</v>
      </c>
      <c r="R105">
        <v>0</v>
      </c>
      <c r="S105">
        <v>0.5</v>
      </c>
      <c r="T105">
        <v>1</v>
      </c>
      <c r="U105">
        <v>0</v>
      </c>
      <c r="V105">
        <v>0.261241</v>
      </c>
      <c r="W105">
        <v>2.0032999999999999E-2</v>
      </c>
      <c r="X105">
        <v>0</v>
      </c>
      <c r="Y105">
        <v>0.17690700000000001</v>
      </c>
      <c r="Z105">
        <v>0</v>
      </c>
      <c r="AA105">
        <v>0</v>
      </c>
      <c r="AB105">
        <v>9.59694</v>
      </c>
      <c r="AC105">
        <v>7.5</v>
      </c>
      <c r="AD105">
        <v>0.2</v>
      </c>
      <c r="AE105">
        <v>2.9449999999999998</v>
      </c>
      <c r="AF105">
        <v>0</v>
      </c>
      <c r="AG105">
        <v>0.15</v>
      </c>
      <c r="AH105">
        <v>3.0949999999999998</v>
      </c>
      <c r="AI105">
        <v>1</v>
      </c>
      <c r="AJ105">
        <v>0</v>
      </c>
      <c r="AK105">
        <v>2</v>
      </c>
      <c r="AL105">
        <v>7.92</v>
      </c>
      <c r="AM105">
        <v>0</v>
      </c>
      <c r="AN105">
        <f t="shared" si="10"/>
        <v>7.92</v>
      </c>
      <c r="AO105">
        <v>0</v>
      </c>
      <c r="AP105">
        <v>0</v>
      </c>
      <c r="AQ105">
        <v>7.92</v>
      </c>
      <c r="AR105">
        <v>0</v>
      </c>
      <c r="AS105">
        <v>1</v>
      </c>
      <c r="AT105">
        <f t="shared" si="11"/>
        <v>1</v>
      </c>
      <c r="AU105">
        <v>43.316867999999999</v>
      </c>
      <c r="AV105">
        <v>9</v>
      </c>
      <c r="AW105">
        <v>9</v>
      </c>
      <c r="AX105">
        <v>152.08750000000001</v>
      </c>
    </row>
    <row r="106" spans="1:50" x14ac:dyDescent="0.25">
      <c r="A106">
        <v>114</v>
      </c>
      <c r="B106" t="s">
        <v>207</v>
      </c>
      <c r="C106" t="s">
        <v>206</v>
      </c>
      <c r="D106">
        <v>0.87960899999999997</v>
      </c>
      <c r="E106">
        <v>0.2</v>
      </c>
      <c r="F106">
        <v>0.2</v>
      </c>
      <c r="G106">
        <v>0.7</v>
      </c>
      <c r="H106">
        <v>0.4</v>
      </c>
      <c r="I106" s="5">
        <f t="shared" si="7"/>
        <v>1.3</v>
      </c>
      <c r="J106" s="6">
        <f t="shared" si="6"/>
        <v>0.38461538461538458</v>
      </c>
      <c r="K106" s="7">
        <f t="shared" si="8"/>
        <v>0</v>
      </c>
      <c r="L106" s="7" t="str">
        <f t="shared" si="9"/>
        <v>Even</v>
      </c>
      <c r="M106">
        <v>3.8632499999999999</v>
      </c>
      <c r="N106" s="7">
        <v>14.400001</v>
      </c>
      <c r="O106" s="7">
        <v>2</v>
      </c>
      <c r="P106">
        <v>0.3</v>
      </c>
      <c r="Q106">
        <v>0.5</v>
      </c>
      <c r="R106">
        <v>0</v>
      </c>
      <c r="S106">
        <v>0.2</v>
      </c>
      <c r="T106">
        <v>0.3</v>
      </c>
      <c r="U106">
        <v>0</v>
      </c>
      <c r="V106">
        <v>0</v>
      </c>
      <c r="W106">
        <v>3.6755999999999997E-2</v>
      </c>
      <c r="X106">
        <v>0</v>
      </c>
      <c r="Y106">
        <v>6.3340000000000002E-3</v>
      </c>
      <c r="Z106">
        <v>0</v>
      </c>
      <c r="AA106">
        <v>0</v>
      </c>
      <c r="AB106">
        <v>2.6430899999999995</v>
      </c>
      <c r="AC106">
        <v>1.3</v>
      </c>
      <c r="AD106">
        <v>0.38461538461538458</v>
      </c>
      <c r="AE106">
        <v>3.8632499999999999</v>
      </c>
      <c r="AF106">
        <v>0</v>
      </c>
      <c r="AG106">
        <v>0</v>
      </c>
      <c r="AH106">
        <v>3.8632499999999999</v>
      </c>
      <c r="AI106">
        <v>1.5</v>
      </c>
      <c r="AJ106">
        <v>0</v>
      </c>
      <c r="AK106">
        <v>0</v>
      </c>
      <c r="AL106">
        <v>14.400001</v>
      </c>
      <c r="AM106">
        <v>0</v>
      </c>
      <c r="AN106">
        <f t="shared" si="10"/>
        <v>14.400001</v>
      </c>
      <c r="AO106">
        <v>0</v>
      </c>
      <c r="AP106">
        <v>0</v>
      </c>
      <c r="AQ106">
        <v>14.400001</v>
      </c>
      <c r="AR106">
        <v>0</v>
      </c>
      <c r="AS106">
        <v>2</v>
      </c>
      <c r="AT106">
        <f t="shared" si="11"/>
        <v>2</v>
      </c>
      <c r="AU106">
        <v>29.523436</v>
      </c>
      <c r="AV106">
        <v>10</v>
      </c>
      <c r="AW106">
        <v>10</v>
      </c>
      <c r="AX106">
        <v>78.293700000000001</v>
      </c>
    </row>
    <row r="107" spans="1:50" x14ac:dyDescent="0.25">
      <c r="A107">
        <v>115</v>
      </c>
      <c r="B107" t="s">
        <v>209</v>
      </c>
      <c r="C107" t="s">
        <v>208</v>
      </c>
      <c r="D107">
        <v>15.628337999999999</v>
      </c>
      <c r="E107">
        <v>0.05</v>
      </c>
      <c r="F107">
        <v>0.2</v>
      </c>
      <c r="G107">
        <v>0.7</v>
      </c>
      <c r="H107">
        <v>2</v>
      </c>
      <c r="I107" s="5">
        <f t="shared" si="7"/>
        <v>0.2</v>
      </c>
      <c r="J107" s="6">
        <f t="shared" si="6"/>
        <v>1</v>
      </c>
      <c r="K107" s="7">
        <f t="shared" si="8"/>
        <v>2.6999999999999997</v>
      </c>
      <c r="L107" s="7" t="str">
        <f t="shared" si="9"/>
        <v>Even</v>
      </c>
      <c r="M107">
        <v>5.5566009999999997</v>
      </c>
      <c r="N107" s="7">
        <v>16</v>
      </c>
      <c r="O107" s="7">
        <v>2</v>
      </c>
      <c r="P107">
        <v>0</v>
      </c>
      <c r="Q107">
        <v>0</v>
      </c>
      <c r="R107">
        <v>0</v>
      </c>
      <c r="S107">
        <v>0.2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3.1</v>
      </c>
      <c r="AC107">
        <v>0.2</v>
      </c>
      <c r="AD107">
        <v>1</v>
      </c>
      <c r="AE107">
        <v>5.5566009999999997</v>
      </c>
      <c r="AF107">
        <v>0</v>
      </c>
      <c r="AG107">
        <v>0.22500000000000001</v>
      </c>
      <c r="AH107">
        <v>5.7816009999999993</v>
      </c>
      <c r="AI107">
        <v>2</v>
      </c>
      <c r="AJ107">
        <v>0</v>
      </c>
      <c r="AK107">
        <v>1</v>
      </c>
      <c r="AL107">
        <v>16</v>
      </c>
      <c r="AM107">
        <v>0</v>
      </c>
      <c r="AN107">
        <f t="shared" si="10"/>
        <v>16</v>
      </c>
      <c r="AO107">
        <v>0</v>
      </c>
      <c r="AP107">
        <v>0</v>
      </c>
      <c r="AQ107">
        <v>16</v>
      </c>
      <c r="AR107">
        <v>0</v>
      </c>
      <c r="AS107">
        <v>2</v>
      </c>
      <c r="AT107">
        <f t="shared" si="11"/>
        <v>2</v>
      </c>
      <c r="AU107">
        <v>40.771641000000002</v>
      </c>
      <c r="AV107">
        <v>9</v>
      </c>
      <c r="AW107">
        <v>9</v>
      </c>
      <c r="AX107">
        <v>40.862099999999998</v>
      </c>
    </row>
    <row r="108" spans="1:50" x14ac:dyDescent="0.25">
      <c r="A108">
        <v>120</v>
      </c>
      <c r="B108" t="s">
        <v>211</v>
      </c>
      <c r="C108" t="s">
        <v>848</v>
      </c>
      <c r="D108">
        <v>10.8</v>
      </c>
      <c r="E108">
        <v>0.05</v>
      </c>
      <c r="F108">
        <v>0.5</v>
      </c>
      <c r="G108">
        <v>1</v>
      </c>
      <c r="H108">
        <v>1.5</v>
      </c>
      <c r="I108" s="5">
        <f t="shared" si="7"/>
        <v>4.0999999999999996</v>
      </c>
      <c r="J108" s="6">
        <f t="shared" si="6"/>
        <v>0.19512195121951223</v>
      </c>
      <c r="K108" s="7">
        <f t="shared" si="8"/>
        <v>-1.0999999999999996</v>
      </c>
      <c r="L108" s="7" t="str">
        <f t="shared" si="9"/>
        <v>Even</v>
      </c>
      <c r="M108">
        <v>5.1985999999999999</v>
      </c>
      <c r="N108" s="7">
        <v>10.799999</v>
      </c>
      <c r="O108" s="7">
        <v>1.5</v>
      </c>
      <c r="P108">
        <v>1.5</v>
      </c>
      <c r="Q108">
        <v>1.8</v>
      </c>
      <c r="R108">
        <v>0</v>
      </c>
      <c r="S108">
        <v>0.8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7.1</v>
      </c>
      <c r="AC108">
        <v>4.0999999999999996</v>
      </c>
      <c r="AD108">
        <v>0.19512195121951223</v>
      </c>
      <c r="AE108">
        <v>5.1985999999999999</v>
      </c>
      <c r="AF108">
        <v>6.2500000000000003E-3</v>
      </c>
      <c r="AG108">
        <v>3.7499999999999999E-2</v>
      </c>
      <c r="AH108">
        <v>5.2423499999999992</v>
      </c>
      <c r="AI108">
        <v>2</v>
      </c>
      <c r="AJ108">
        <v>0.25</v>
      </c>
      <c r="AK108">
        <v>0.5</v>
      </c>
      <c r="AL108">
        <v>10.799999</v>
      </c>
      <c r="AM108">
        <v>0</v>
      </c>
      <c r="AN108">
        <f t="shared" si="10"/>
        <v>10.799999</v>
      </c>
      <c r="AO108">
        <v>0</v>
      </c>
      <c r="AP108">
        <v>0</v>
      </c>
      <c r="AQ108">
        <v>10.799999</v>
      </c>
      <c r="AR108">
        <v>0</v>
      </c>
      <c r="AS108">
        <v>1.5</v>
      </c>
      <c r="AT108">
        <f t="shared" si="11"/>
        <v>1.5</v>
      </c>
      <c r="AU108">
        <v>42.337898000000003</v>
      </c>
      <c r="AV108">
        <v>10</v>
      </c>
      <c r="AW108">
        <v>10</v>
      </c>
      <c r="AX108">
        <v>141.58690000000001</v>
      </c>
    </row>
    <row r="109" spans="1:50" x14ac:dyDescent="0.25">
      <c r="A109">
        <v>121</v>
      </c>
      <c r="B109" t="s">
        <v>849</v>
      </c>
      <c r="C109" t="s">
        <v>850</v>
      </c>
      <c r="D109">
        <v>10.8</v>
      </c>
      <c r="E109">
        <v>0.1</v>
      </c>
      <c r="F109">
        <v>2</v>
      </c>
      <c r="G109">
        <v>3</v>
      </c>
      <c r="H109">
        <v>4</v>
      </c>
      <c r="I109" s="5">
        <f t="shared" si="7"/>
        <v>30</v>
      </c>
      <c r="J109" s="6">
        <f t="shared" si="6"/>
        <v>2.6666666666666668E-2</v>
      </c>
      <c r="K109" s="7">
        <f t="shared" si="8"/>
        <v>-21</v>
      </c>
      <c r="L109" s="7" t="str">
        <f t="shared" si="9"/>
        <v>Right</v>
      </c>
      <c r="M109">
        <v>7.7979000000000003</v>
      </c>
      <c r="N109" s="7">
        <v>10.799999</v>
      </c>
      <c r="O109" s="7">
        <v>1.5</v>
      </c>
      <c r="P109">
        <v>8.8000000000000007</v>
      </c>
      <c r="Q109">
        <v>14.6</v>
      </c>
      <c r="R109">
        <v>5.8</v>
      </c>
      <c r="S109">
        <v>0.8</v>
      </c>
      <c r="T109">
        <v>0</v>
      </c>
      <c r="U109">
        <v>0</v>
      </c>
      <c r="V109">
        <v>0</v>
      </c>
      <c r="W109">
        <v>7.6576000000000005E-2</v>
      </c>
      <c r="X109">
        <v>0</v>
      </c>
      <c r="Y109">
        <v>6.5121999999999999E-2</v>
      </c>
      <c r="Z109">
        <v>0</v>
      </c>
      <c r="AA109">
        <v>0</v>
      </c>
      <c r="AB109">
        <v>39.141697999999998</v>
      </c>
      <c r="AC109">
        <v>30</v>
      </c>
      <c r="AD109">
        <v>2.6666666666666668E-2</v>
      </c>
      <c r="AE109">
        <v>7.7979000000000003</v>
      </c>
      <c r="AF109">
        <v>6.2500000000000003E-3</v>
      </c>
      <c r="AG109">
        <v>3.7499999999999999E-2</v>
      </c>
      <c r="AH109">
        <v>7.8416499999999996</v>
      </c>
      <c r="AI109">
        <v>3</v>
      </c>
      <c r="AJ109">
        <v>0.25</v>
      </c>
      <c r="AK109">
        <v>0.5</v>
      </c>
      <c r="AL109">
        <v>10.799999</v>
      </c>
      <c r="AM109">
        <v>0</v>
      </c>
      <c r="AN109">
        <f t="shared" si="10"/>
        <v>10.799999</v>
      </c>
      <c r="AO109">
        <v>0</v>
      </c>
      <c r="AP109">
        <v>0</v>
      </c>
      <c r="AQ109">
        <v>10.799999</v>
      </c>
      <c r="AR109">
        <v>0</v>
      </c>
      <c r="AS109">
        <v>1.5</v>
      </c>
      <c r="AT109">
        <f t="shared" si="11"/>
        <v>1.5</v>
      </c>
      <c r="AU109">
        <v>105.79167200000001</v>
      </c>
      <c r="AV109">
        <v>10</v>
      </c>
      <c r="AW109">
        <v>10</v>
      </c>
      <c r="AX109">
        <v>154.61420000000001</v>
      </c>
    </row>
    <row r="110" spans="1:50" x14ac:dyDescent="0.25">
      <c r="A110">
        <v>123</v>
      </c>
      <c r="B110" t="s">
        <v>213</v>
      </c>
      <c r="C110" t="s">
        <v>212</v>
      </c>
      <c r="D110">
        <v>3.2978860000000001</v>
      </c>
      <c r="E110">
        <v>6.0000000000000005E-2</v>
      </c>
      <c r="F110">
        <v>0.6</v>
      </c>
      <c r="G110">
        <v>1.2</v>
      </c>
      <c r="H110">
        <v>1.6</v>
      </c>
      <c r="I110" s="5">
        <f t="shared" si="7"/>
        <v>4.0999999999999996</v>
      </c>
      <c r="J110" s="6">
        <f t="shared" si="6"/>
        <v>0.19512195121951223</v>
      </c>
      <c r="K110" s="7">
        <f t="shared" si="8"/>
        <v>-0.69999999999999973</v>
      </c>
      <c r="L110" s="7" t="str">
        <f t="shared" si="9"/>
        <v>Even</v>
      </c>
      <c r="M110">
        <v>6.8272000000000004</v>
      </c>
      <c r="N110" s="7">
        <v>4.76</v>
      </c>
      <c r="O110" s="7">
        <v>0.7</v>
      </c>
      <c r="P110">
        <v>1.5</v>
      </c>
      <c r="Q110">
        <v>1.8</v>
      </c>
      <c r="R110">
        <v>0</v>
      </c>
      <c r="S110">
        <v>0.8</v>
      </c>
      <c r="T110">
        <v>0</v>
      </c>
      <c r="U110">
        <v>0</v>
      </c>
      <c r="V110">
        <v>0</v>
      </c>
      <c r="W110">
        <v>0.20420199999999999</v>
      </c>
      <c r="X110">
        <v>0</v>
      </c>
      <c r="Y110">
        <v>1.764912</v>
      </c>
      <c r="Z110">
        <v>0</v>
      </c>
      <c r="AA110">
        <v>0</v>
      </c>
      <c r="AB110">
        <v>9.4691140000000011</v>
      </c>
      <c r="AC110">
        <v>4.0999999999999996</v>
      </c>
      <c r="AD110">
        <v>0.19512195121951223</v>
      </c>
      <c r="AE110">
        <v>6.8272000000000004</v>
      </c>
      <c r="AF110">
        <v>0</v>
      </c>
      <c r="AG110">
        <v>0</v>
      </c>
      <c r="AH110">
        <v>6.8272000000000004</v>
      </c>
      <c r="AI110">
        <v>4</v>
      </c>
      <c r="AJ110">
        <v>0</v>
      </c>
      <c r="AK110">
        <v>0</v>
      </c>
      <c r="AL110">
        <v>4.76</v>
      </c>
      <c r="AM110">
        <v>0</v>
      </c>
      <c r="AN110">
        <f t="shared" si="10"/>
        <v>4.76</v>
      </c>
      <c r="AO110">
        <v>0</v>
      </c>
      <c r="AP110">
        <v>0</v>
      </c>
      <c r="AQ110">
        <v>4.76</v>
      </c>
      <c r="AR110">
        <v>0</v>
      </c>
      <c r="AS110">
        <v>0.7</v>
      </c>
      <c r="AT110">
        <f t="shared" si="11"/>
        <v>0.7</v>
      </c>
      <c r="AU110">
        <v>44.914371000000003</v>
      </c>
      <c r="AV110">
        <v>9</v>
      </c>
      <c r="AW110">
        <v>9</v>
      </c>
      <c r="AX110">
        <v>177.61160000000001</v>
      </c>
    </row>
    <row r="111" spans="1:50" x14ac:dyDescent="0.25">
      <c r="A111">
        <v>124</v>
      </c>
      <c r="B111" t="s">
        <v>851</v>
      </c>
      <c r="C111" t="s">
        <v>852</v>
      </c>
      <c r="D111">
        <v>2.2188919999999999</v>
      </c>
      <c r="E111">
        <v>0.11</v>
      </c>
      <c r="F111">
        <v>0.2</v>
      </c>
      <c r="G111">
        <v>0.5</v>
      </c>
      <c r="H111">
        <v>0.5</v>
      </c>
      <c r="I111" s="5">
        <f t="shared" si="7"/>
        <v>0.4</v>
      </c>
      <c r="J111" s="6">
        <f t="shared" si="6"/>
        <v>0.5</v>
      </c>
      <c r="K111" s="7">
        <f t="shared" si="8"/>
        <v>0.79999999999999993</v>
      </c>
      <c r="L111" s="7" t="str">
        <f t="shared" si="9"/>
        <v>Even</v>
      </c>
      <c r="M111">
        <v>3.8887499999999999</v>
      </c>
      <c r="N111" s="7">
        <v>11.52</v>
      </c>
      <c r="O111" s="7">
        <v>1.6</v>
      </c>
      <c r="P111">
        <v>0.1</v>
      </c>
      <c r="Q111">
        <v>0.1</v>
      </c>
      <c r="R111">
        <v>0</v>
      </c>
      <c r="S111">
        <v>0.2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1.6</v>
      </c>
      <c r="AC111">
        <v>0.4</v>
      </c>
      <c r="AD111">
        <v>0.5</v>
      </c>
      <c r="AE111">
        <v>3.8887499999999999</v>
      </c>
      <c r="AF111">
        <v>1.2500000000000001E-2</v>
      </c>
      <c r="AG111">
        <v>0</v>
      </c>
      <c r="AH111">
        <v>3.9012500000000001</v>
      </c>
      <c r="AI111">
        <v>1.5</v>
      </c>
      <c r="AJ111">
        <v>0.5</v>
      </c>
      <c r="AK111">
        <v>0</v>
      </c>
      <c r="AL111">
        <v>11.52</v>
      </c>
      <c r="AM111">
        <v>0</v>
      </c>
      <c r="AN111">
        <f t="shared" si="10"/>
        <v>11.52</v>
      </c>
      <c r="AO111">
        <v>0</v>
      </c>
      <c r="AP111">
        <v>0</v>
      </c>
      <c r="AQ111">
        <v>11.52</v>
      </c>
      <c r="AR111">
        <v>0</v>
      </c>
      <c r="AS111">
        <v>1.6</v>
      </c>
      <c r="AT111">
        <f t="shared" si="11"/>
        <v>1.6</v>
      </c>
      <c r="AU111">
        <v>25.157250999999999</v>
      </c>
      <c r="AV111">
        <v>10</v>
      </c>
      <c r="AW111">
        <v>10</v>
      </c>
      <c r="AX111">
        <v>45.932499999999997</v>
      </c>
    </row>
    <row r="112" spans="1:50" x14ac:dyDescent="0.25">
      <c r="A112">
        <v>125</v>
      </c>
      <c r="B112" t="s">
        <v>853</v>
      </c>
      <c r="C112" t="s">
        <v>854</v>
      </c>
      <c r="D112">
        <v>3.4078300000000001</v>
      </c>
      <c r="E112">
        <v>0.05</v>
      </c>
      <c r="F112">
        <v>0.02</v>
      </c>
      <c r="G112">
        <v>0.4</v>
      </c>
      <c r="H112">
        <v>0.7</v>
      </c>
      <c r="I112" s="5">
        <f t="shared" si="7"/>
        <v>4.0999999999999996</v>
      </c>
      <c r="J112" s="6">
        <f t="shared" si="6"/>
        <v>0.12195121951219513</v>
      </c>
      <c r="K112" s="7">
        <f t="shared" si="8"/>
        <v>-2.9799999999999995</v>
      </c>
      <c r="L112" s="7" t="str">
        <f t="shared" si="9"/>
        <v>Even</v>
      </c>
      <c r="M112">
        <v>5.5674000000000001</v>
      </c>
      <c r="N112" s="7">
        <v>4.76</v>
      </c>
      <c r="O112" s="7">
        <v>0.7</v>
      </c>
      <c r="P112">
        <v>1.8</v>
      </c>
      <c r="Q112">
        <v>1.8</v>
      </c>
      <c r="R112">
        <v>0</v>
      </c>
      <c r="S112">
        <v>0.5</v>
      </c>
      <c r="T112">
        <v>0</v>
      </c>
      <c r="U112">
        <v>0</v>
      </c>
      <c r="V112">
        <v>0</v>
      </c>
      <c r="W112">
        <v>0.20420199999999999</v>
      </c>
      <c r="X112">
        <v>0</v>
      </c>
      <c r="Y112">
        <v>1.764912</v>
      </c>
      <c r="Z112">
        <v>0</v>
      </c>
      <c r="AA112">
        <v>0</v>
      </c>
      <c r="AB112">
        <v>7.1891139999999991</v>
      </c>
      <c r="AC112">
        <v>4.0999999999999996</v>
      </c>
      <c r="AD112">
        <v>0.12195121951219513</v>
      </c>
      <c r="AE112">
        <v>5.5674000000000001</v>
      </c>
      <c r="AF112">
        <v>0</v>
      </c>
      <c r="AG112">
        <v>0</v>
      </c>
      <c r="AH112">
        <v>5.5674000000000001</v>
      </c>
      <c r="AI112">
        <v>2</v>
      </c>
      <c r="AJ112">
        <v>0</v>
      </c>
      <c r="AK112">
        <v>0</v>
      </c>
      <c r="AL112">
        <v>4.76</v>
      </c>
      <c r="AM112">
        <v>0</v>
      </c>
      <c r="AN112">
        <f t="shared" si="10"/>
        <v>4.76</v>
      </c>
      <c r="AO112">
        <v>8.1400000000000005E-4</v>
      </c>
      <c r="AP112">
        <v>0</v>
      </c>
      <c r="AQ112">
        <v>4.7608139999999999</v>
      </c>
      <c r="AR112">
        <v>0</v>
      </c>
      <c r="AS112">
        <v>0.7</v>
      </c>
      <c r="AT112">
        <f t="shared" si="11"/>
        <v>0.7</v>
      </c>
      <c r="AU112">
        <v>40.437159999999999</v>
      </c>
      <c r="AV112">
        <v>9</v>
      </c>
      <c r="AW112">
        <v>9</v>
      </c>
      <c r="AX112">
        <v>143.83359999999999</v>
      </c>
    </row>
    <row r="113" spans="1:50" x14ac:dyDescent="0.25">
      <c r="A113">
        <v>129</v>
      </c>
      <c r="B113" t="s">
        <v>215</v>
      </c>
      <c r="C113" t="s">
        <v>214</v>
      </c>
      <c r="D113">
        <v>2.0251550000000003</v>
      </c>
      <c r="E113">
        <v>0.11</v>
      </c>
      <c r="F113">
        <v>0.1</v>
      </c>
      <c r="G113">
        <v>0.2</v>
      </c>
      <c r="H113">
        <v>1.5</v>
      </c>
      <c r="I113" s="5">
        <f t="shared" si="7"/>
        <v>4</v>
      </c>
      <c r="J113" s="6">
        <f t="shared" si="6"/>
        <v>0.25</v>
      </c>
      <c r="K113" s="7">
        <f t="shared" si="8"/>
        <v>-2.2000000000000002</v>
      </c>
      <c r="L113" s="7" t="str">
        <f t="shared" si="9"/>
        <v>Even</v>
      </c>
      <c r="M113">
        <v>0.93</v>
      </c>
      <c r="N113" s="7">
        <v>0.8</v>
      </c>
      <c r="O113" s="7">
        <v>1</v>
      </c>
      <c r="P113">
        <v>1.5</v>
      </c>
      <c r="Q113">
        <v>1.5</v>
      </c>
      <c r="R113">
        <v>0</v>
      </c>
      <c r="S113">
        <v>0.5</v>
      </c>
      <c r="T113">
        <v>0.5</v>
      </c>
      <c r="U113">
        <v>0</v>
      </c>
      <c r="V113">
        <v>0.27611400000000003</v>
      </c>
      <c r="W113">
        <v>0.102101</v>
      </c>
      <c r="X113">
        <v>0</v>
      </c>
      <c r="Y113">
        <v>9.8591999999999999E-2</v>
      </c>
      <c r="Z113">
        <v>0</v>
      </c>
      <c r="AA113">
        <v>0</v>
      </c>
      <c r="AB113">
        <v>6.0006930000000001</v>
      </c>
      <c r="AC113">
        <v>4</v>
      </c>
      <c r="AD113">
        <v>0.25</v>
      </c>
      <c r="AE113">
        <v>0.93</v>
      </c>
      <c r="AF113">
        <v>0</v>
      </c>
      <c r="AG113">
        <v>0</v>
      </c>
      <c r="AH113">
        <v>0.93</v>
      </c>
      <c r="AI113">
        <v>0.5</v>
      </c>
      <c r="AJ113">
        <v>0</v>
      </c>
      <c r="AK113">
        <v>0</v>
      </c>
      <c r="AL113">
        <v>0.8</v>
      </c>
      <c r="AM113">
        <v>0</v>
      </c>
      <c r="AN113">
        <f t="shared" si="10"/>
        <v>0.8</v>
      </c>
      <c r="AO113">
        <v>0</v>
      </c>
      <c r="AP113">
        <v>0</v>
      </c>
      <c r="AQ113">
        <v>0.8</v>
      </c>
      <c r="AR113">
        <v>0</v>
      </c>
      <c r="AS113">
        <v>1</v>
      </c>
      <c r="AT113">
        <f t="shared" si="11"/>
        <v>1</v>
      </c>
      <c r="AU113">
        <v>37.882679000000003</v>
      </c>
      <c r="AV113">
        <v>9</v>
      </c>
      <c r="AW113">
        <v>9</v>
      </c>
      <c r="AX113">
        <v>105.4709</v>
      </c>
    </row>
    <row r="114" spans="1:50" x14ac:dyDescent="0.25">
      <c r="A114">
        <v>131</v>
      </c>
      <c r="B114" t="s">
        <v>217</v>
      </c>
      <c r="C114" t="s">
        <v>216</v>
      </c>
      <c r="D114">
        <v>0.32140600000000003</v>
      </c>
      <c r="E114">
        <v>3.3</v>
      </c>
      <c r="F114">
        <v>0</v>
      </c>
      <c r="G114">
        <v>0</v>
      </c>
      <c r="H114">
        <v>0</v>
      </c>
      <c r="I114" s="5">
        <f t="shared" si="7"/>
        <v>0</v>
      </c>
      <c r="J114" s="6">
        <f t="shared" si="6"/>
        <v>0</v>
      </c>
      <c r="K114" s="7">
        <f t="shared" si="8"/>
        <v>0</v>
      </c>
      <c r="L114" s="7" t="str">
        <f t="shared" si="9"/>
        <v>Even</v>
      </c>
      <c r="M114">
        <v>6.2019000000000002</v>
      </c>
      <c r="N114" s="7">
        <v>0</v>
      </c>
      <c r="O114" s="7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6.2019000000000002</v>
      </c>
      <c r="AF114">
        <v>0</v>
      </c>
      <c r="AG114">
        <v>0.39</v>
      </c>
      <c r="AH114">
        <v>6.5918999999999999</v>
      </c>
      <c r="AI114">
        <v>3</v>
      </c>
      <c r="AJ114">
        <v>0</v>
      </c>
      <c r="AK114">
        <v>1.3</v>
      </c>
      <c r="AL114">
        <v>0</v>
      </c>
      <c r="AM114">
        <v>0</v>
      </c>
      <c r="AN114">
        <f t="shared" si="10"/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f t="shared" si="11"/>
        <v>0</v>
      </c>
      <c r="AU114">
        <v>10.855598000000001</v>
      </c>
      <c r="AV114">
        <v>13</v>
      </c>
      <c r="AW114">
        <v>13</v>
      </c>
      <c r="AX114">
        <v>11.887700000000001</v>
      </c>
    </row>
    <row r="115" spans="1:50" x14ac:dyDescent="0.25">
      <c r="A115">
        <v>133</v>
      </c>
      <c r="B115" t="s">
        <v>230</v>
      </c>
      <c r="C115" t="s">
        <v>229</v>
      </c>
      <c r="D115">
        <v>0.60703200000000002</v>
      </c>
      <c r="E115">
        <v>3</v>
      </c>
      <c r="F115">
        <v>0.4</v>
      </c>
      <c r="G115">
        <v>0.2</v>
      </c>
      <c r="H115">
        <v>0</v>
      </c>
      <c r="I115" s="5">
        <f t="shared" si="7"/>
        <v>0</v>
      </c>
      <c r="J115" s="6">
        <f t="shared" si="6"/>
        <v>0</v>
      </c>
      <c r="K115" s="7">
        <f t="shared" si="8"/>
        <v>0.60000000000000009</v>
      </c>
      <c r="L115" s="7" t="str">
        <f t="shared" si="9"/>
        <v>Even</v>
      </c>
      <c r="M115">
        <v>3.9643999999999999</v>
      </c>
      <c r="N115" s="7">
        <v>0</v>
      </c>
      <c r="O115" s="7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0.60000000000000009</v>
      </c>
      <c r="AC115">
        <v>0</v>
      </c>
      <c r="AD115">
        <v>0</v>
      </c>
      <c r="AE115">
        <v>3.9643999999999999</v>
      </c>
      <c r="AF115">
        <v>0</v>
      </c>
      <c r="AG115">
        <v>0</v>
      </c>
      <c r="AH115">
        <v>3.9643999999999999</v>
      </c>
      <c r="AI115">
        <v>2</v>
      </c>
      <c r="AJ115">
        <v>0</v>
      </c>
      <c r="AK115">
        <v>0</v>
      </c>
      <c r="AL115">
        <v>0</v>
      </c>
      <c r="AM115">
        <v>0</v>
      </c>
      <c r="AN115">
        <f t="shared" si="10"/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f t="shared" si="11"/>
        <v>0</v>
      </c>
      <c r="AU115">
        <v>8.7137550000000008</v>
      </c>
      <c r="AV115">
        <v>13</v>
      </c>
      <c r="AW115">
        <v>13</v>
      </c>
      <c r="AX115">
        <v>9.6503999999999994</v>
      </c>
    </row>
    <row r="116" spans="1:50" x14ac:dyDescent="0.25">
      <c r="A116">
        <v>134</v>
      </c>
      <c r="B116" t="s">
        <v>855</v>
      </c>
      <c r="C116" t="s">
        <v>856</v>
      </c>
      <c r="D116">
        <v>2.6437879999999998</v>
      </c>
      <c r="E116">
        <v>0.2</v>
      </c>
      <c r="F116">
        <v>1.4</v>
      </c>
      <c r="G116">
        <v>3.2</v>
      </c>
      <c r="H116">
        <v>6.9</v>
      </c>
      <c r="I116" s="5">
        <f t="shared" si="7"/>
        <v>14.200001</v>
      </c>
      <c r="J116" s="6">
        <f t="shared" si="6"/>
        <v>0.24647885588177071</v>
      </c>
      <c r="K116" s="7">
        <f t="shared" si="8"/>
        <v>-2.7000010000000003</v>
      </c>
      <c r="L116" s="7" t="str">
        <f t="shared" si="9"/>
        <v>Even</v>
      </c>
      <c r="M116">
        <v>2.9834999999999998</v>
      </c>
      <c r="N116" s="7">
        <v>4.08</v>
      </c>
      <c r="O116" s="7">
        <v>0.6</v>
      </c>
      <c r="P116">
        <v>7.9000009999999996</v>
      </c>
      <c r="Q116">
        <v>2.8</v>
      </c>
      <c r="R116">
        <v>0</v>
      </c>
      <c r="S116">
        <v>2.5</v>
      </c>
      <c r="T116">
        <v>1</v>
      </c>
      <c r="U116">
        <v>0</v>
      </c>
      <c r="V116">
        <v>4.9704839999999999</v>
      </c>
      <c r="W116">
        <v>0.19347400000000001</v>
      </c>
      <c r="X116">
        <v>0</v>
      </c>
      <c r="Y116">
        <v>0.69130899999999995</v>
      </c>
      <c r="Z116">
        <v>0</v>
      </c>
      <c r="AA116">
        <v>0</v>
      </c>
      <c r="AB116">
        <v>26.584783999999999</v>
      </c>
      <c r="AC116">
        <v>14.200001</v>
      </c>
      <c r="AD116">
        <v>0.24647885588177071</v>
      </c>
      <c r="AE116">
        <v>2.9834999999999998</v>
      </c>
      <c r="AF116">
        <v>0</v>
      </c>
      <c r="AG116">
        <v>0</v>
      </c>
      <c r="AH116">
        <v>2.9834999999999998</v>
      </c>
      <c r="AI116">
        <v>1.5</v>
      </c>
      <c r="AJ116">
        <v>0</v>
      </c>
      <c r="AK116">
        <v>0</v>
      </c>
      <c r="AL116">
        <v>4.08</v>
      </c>
      <c r="AM116">
        <v>0</v>
      </c>
      <c r="AN116">
        <f t="shared" si="10"/>
        <v>4.08</v>
      </c>
      <c r="AO116">
        <v>0</v>
      </c>
      <c r="AP116">
        <v>0</v>
      </c>
      <c r="AQ116">
        <v>4.08</v>
      </c>
      <c r="AR116">
        <v>0</v>
      </c>
      <c r="AS116">
        <v>0.6</v>
      </c>
      <c r="AT116">
        <f t="shared" si="11"/>
        <v>0.6</v>
      </c>
      <c r="AU116">
        <v>36.818775000000002</v>
      </c>
      <c r="AV116">
        <v>9</v>
      </c>
      <c r="AW116">
        <v>9</v>
      </c>
      <c r="AX116">
        <v>42.012999999999998</v>
      </c>
    </row>
    <row r="117" spans="1:50" x14ac:dyDescent="0.25">
      <c r="A117">
        <v>135</v>
      </c>
      <c r="B117" t="s">
        <v>232</v>
      </c>
      <c r="C117" t="s">
        <v>231</v>
      </c>
      <c r="D117">
        <v>0.52246800000000004</v>
      </c>
      <c r="E117">
        <v>1.5</v>
      </c>
      <c r="F117">
        <v>0.2</v>
      </c>
      <c r="G117">
        <v>0.4</v>
      </c>
      <c r="H117">
        <v>0.8</v>
      </c>
      <c r="I117" s="5">
        <f t="shared" si="7"/>
        <v>0</v>
      </c>
      <c r="J117" s="6">
        <f t="shared" si="6"/>
        <v>0</v>
      </c>
      <c r="K117" s="7">
        <f t="shared" si="8"/>
        <v>1.4000000000000001</v>
      </c>
      <c r="L117" s="7" t="str">
        <f t="shared" si="9"/>
        <v>Even</v>
      </c>
      <c r="M117">
        <v>0.21562500000000001</v>
      </c>
      <c r="N117" s="7">
        <v>0.24</v>
      </c>
      <c r="O117" s="7">
        <v>0.2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1.4000000000000001</v>
      </c>
      <c r="AC117">
        <v>0</v>
      </c>
      <c r="AD117">
        <v>0</v>
      </c>
      <c r="AE117">
        <v>0.21562500000000001</v>
      </c>
      <c r="AF117">
        <v>1.2500000000000001E-2</v>
      </c>
      <c r="AG117">
        <v>3.7499999999999999E-2</v>
      </c>
      <c r="AH117">
        <v>0.265625</v>
      </c>
      <c r="AI117">
        <v>0.5</v>
      </c>
      <c r="AJ117">
        <v>0.5</v>
      </c>
      <c r="AK117">
        <v>0.5</v>
      </c>
      <c r="AL117">
        <v>0.24</v>
      </c>
      <c r="AM117">
        <v>0</v>
      </c>
      <c r="AN117">
        <f t="shared" si="10"/>
        <v>0.24</v>
      </c>
      <c r="AO117">
        <v>0</v>
      </c>
      <c r="AP117">
        <v>0</v>
      </c>
      <c r="AQ117">
        <v>0.24</v>
      </c>
      <c r="AR117">
        <v>0</v>
      </c>
      <c r="AS117">
        <v>0.2</v>
      </c>
      <c r="AT117">
        <f t="shared" si="11"/>
        <v>0.2</v>
      </c>
      <c r="AU117">
        <v>6.4757889999999998</v>
      </c>
      <c r="AV117">
        <v>10</v>
      </c>
      <c r="AW117">
        <v>10</v>
      </c>
      <c r="AX117">
        <v>12.4063</v>
      </c>
    </row>
    <row r="118" spans="1:50" x14ac:dyDescent="0.25">
      <c r="A118">
        <v>138</v>
      </c>
      <c r="B118" t="s">
        <v>234</v>
      </c>
      <c r="C118" t="s">
        <v>233</v>
      </c>
      <c r="D118">
        <v>0.8</v>
      </c>
      <c r="E118">
        <v>0.1</v>
      </c>
      <c r="F118">
        <v>0.9</v>
      </c>
      <c r="G118">
        <v>1.5</v>
      </c>
      <c r="H118">
        <v>1.9</v>
      </c>
      <c r="I118" s="5">
        <f t="shared" si="7"/>
        <v>13.5</v>
      </c>
      <c r="J118" s="6">
        <f t="shared" si="6"/>
        <v>0.25925925925925924</v>
      </c>
      <c r="K118" s="7">
        <f t="shared" si="8"/>
        <v>-9.1999999999999993</v>
      </c>
      <c r="L118" s="7" t="str">
        <f t="shared" si="9"/>
        <v>Right</v>
      </c>
      <c r="M118">
        <v>1.7988</v>
      </c>
      <c r="N118" s="7">
        <v>6.8</v>
      </c>
      <c r="O118" s="7">
        <v>1</v>
      </c>
      <c r="P118">
        <v>4.8</v>
      </c>
      <c r="Q118">
        <v>5.2</v>
      </c>
      <c r="R118">
        <v>0</v>
      </c>
      <c r="S118">
        <v>1.4</v>
      </c>
      <c r="T118">
        <v>2.1</v>
      </c>
      <c r="U118">
        <v>0</v>
      </c>
      <c r="V118">
        <v>0</v>
      </c>
      <c r="W118">
        <v>0</v>
      </c>
      <c r="X118">
        <v>0</v>
      </c>
      <c r="Y118">
        <v>0.180369</v>
      </c>
      <c r="Z118">
        <v>0</v>
      </c>
      <c r="AA118">
        <v>0</v>
      </c>
      <c r="AB118">
        <v>17.980369</v>
      </c>
      <c r="AC118">
        <v>13.5</v>
      </c>
      <c r="AD118">
        <v>0.25925925925925924</v>
      </c>
      <c r="AE118">
        <v>1.7988</v>
      </c>
      <c r="AF118">
        <v>1.2500000000000001E-2</v>
      </c>
      <c r="AG118">
        <v>0.39</v>
      </c>
      <c r="AH118">
        <v>2.2012999999999998</v>
      </c>
      <c r="AI118">
        <v>0.8</v>
      </c>
      <c r="AJ118">
        <v>0.5</v>
      </c>
      <c r="AK118">
        <v>1.3</v>
      </c>
      <c r="AL118">
        <v>6.8</v>
      </c>
      <c r="AM118">
        <v>0</v>
      </c>
      <c r="AN118">
        <f t="shared" si="10"/>
        <v>6.8</v>
      </c>
      <c r="AO118">
        <v>6.3900000000000003E-4</v>
      </c>
      <c r="AP118">
        <v>0</v>
      </c>
      <c r="AQ118">
        <v>6.8006389999999994</v>
      </c>
      <c r="AR118">
        <v>0</v>
      </c>
      <c r="AS118">
        <v>1</v>
      </c>
      <c r="AT118">
        <f t="shared" si="11"/>
        <v>1</v>
      </c>
      <c r="AU118">
        <v>56.743603</v>
      </c>
      <c r="AV118">
        <v>10</v>
      </c>
      <c r="AW118">
        <v>10</v>
      </c>
      <c r="AX118">
        <v>123.6046</v>
      </c>
    </row>
    <row r="119" spans="1:50" x14ac:dyDescent="0.25">
      <c r="A119">
        <v>140</v>
      </c>
      <c r="B119" t="s">
        <v>236</v>
      </c>
      <c r="C119" t="s">
        <v>235</v>
      </c>
      <c r="D119">
        <v>2.2906219999999999</v>
      </c>
      <c r="E119">
        <v>0.72</v>
      </c>
      <c r="F119">
        <v>0.3</v>
      </c>
      <c r="G119">
        <v>0.3</v>
      </c>
      <c r="H119">
        <v>0.1</v>
      </c>
      <c r="I119" s="5">
        <f t="shared" si="7"/>
        <v>0.5</v>
      </c>
      <c r="J119" s="6">
        <f t="shared" si="6"/>
        <v>0.2</v>
      </c>
      <c r="K119" s="7">
        <f t="shared" si="8"/>
        <v>0.19999999999999996</v>
      </c>
      <c r="L119" s="7" t="str">
        <f t="shared" si="9"/>
        <v>Even</v>
      </c>
      <c r="M119">
        <v>2.16</v>
      </c>
      <c r="N119" s="7">
        <v>11.400001</v>
      </c>
      <c r="O119" s="7">
        <v>1.5</v>
      </c>
      <c r="P119">
        <v>0.4</v>
      </c>
      <c r="Q119">
        <v>0</v>
      </c>
      <c r="R119">
        <v>0</v>
      </c>
      <c r="S119">
        <v>0.1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1.2000000000000002</v>
      </c>
      <c r="AC119">
        <v>0.5</v>
      </c>
      <c r="AD119">
        <v>0.2</v>
      </c>
      <c r="AE119">
        <v>2.16</v>
      </c>
      <c r="AF119">
        <v>0.05</v>
      </c>
      <c r="AG119">
        <v>0.15</v>
      </c>
      <c r="AH119">
        <v>2.36</v>
      </c>
      <c r="AI119">
        <v>0.8</v>
      </c>
      <c r="AJ119">
        <v>1</v>
      </c>
      <c r="AK119">
        <v>1</v>
      </c>
      <c r="AL119">
        <v>11.400001</v>
      </c>
      <c r="AM119">
        <v>0</v>
      </c>
      <c r="AN119">
        <f t="shared" si="10"/>
        <v>11.400001</v>
      </c>
      <c r="AO119">
        <v>0</v>
      </c>
      <c r="AP119">
        <v>0</v>
      </c>
      <c r="AQ119">
        <v>11.400001</v>
      </c>
      <c r="AR119">
        <v>0</v>
      </c>
      <c r="AS119">
        <v>1.5</v>
      </c>
      <c r="AT119">
        <f t="shared" si="11"/>
        <v>1.5</v>
      </c>
      <c r="AU119">
        <v>28.222811</v>
      </c>
      <c r="AV119">
        <v>10</v>
      </c>
      <c r="AW119">
        <v>10</v>
      </c>
      <c r="AX119">
        <v>48.609400000000001</v>
      </c>
    </row>
    <row r="120" spans="1:50" x14ac:dyDescent="0.25">
      <c r="A120">
        <v>142</v>
      </c>
      <c r="B120" t="s">
        <v>238</v>
      </c>
      <c r="C120" t="s">
        <v>237</v>
      </c>
      <c r="D120">
        <v>0.63295100000000004</v>
      </c>
      <c r="E120">
        <v>0.11</v>
      </c>
      <c r="F120">
        <v>0.5</v>
      </c>
      <c r="G120">
        <v>1</v>
      </c>
      <c r="H120">
        <v>3</v>
      </c>
      <c r="I120" s="5">
        <f t="shared" si="7"/>
        <v>4</v>
      </c>
      <c r="J120" s="6">
        <f t="shared" si="6"/>
        <v>0.25</v>
      </c>
      <c r="K120" s="7">
        <f t="shared" si="8"/>
        <v>0.5</v>
      </c>
      <c r="L120" s="7" t="str">
        <f t="shared" si="9"/>
        <v>Even</v>
      </c>
      <c r="M120">
        <v>2.472</v>
      </c>
      <c r="N120" s="7">
        <v>14.400001</v>
      </c>
      <c r="O120" s="7">
        <v>2</v>
      </c>
      <c r="P120">
        <v>3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7.9020999999999994E-2</v>
      </c>
      <c r="Z120">
        <v>0</v>
      </c>
      <c r="AA120">
        <v>0</v>
      </c>
      <c r="AB120">
        <v>8.5790209999999991</v>
      </c>
      <c r="AC120">
        <v>4</v>
      </c>
      <c r="AD120">
        <v>0.25</v>
      </c>
      <c r="AE120">
        <v>2.472</v>
      </c>
      <c r="AF120">
        <v>0</v>
      </c>
      <c r="AG120">
        <v>0.15</v>
      </c>
      <c r="AH120">
        <v>2.6219999999999999</v>
      </c>
      <c r="AI120">
        <v>1</v>
      </c>
      <c r="AJ120">
        <v>0</v>
      </c>
      <c r="AK120">
        <v>0.5</v>
      </c>
      <c r="AL120">
        <v>14.400001</v>
      </c>
      <c r="AM120">
        <v>0</v>
      </c>
      <c r="AN120">
        <f t="shared" si="10"/>
        <v>14.400001</v>
      </c>
      <c r="AO120">
        <v>0</v>
      </c>
      <c r="AP120">
        <v>0</v>
      </c>
      <c r="AQ120">
        <v>14.400001</v>
      </c>
      <c r="AR120">
        <v>0</v>
      </c>
      <c r="AS120">
        <v>2</v>
      </c>
      <c r="AT120">
        <f t="shared" si="11"/>
        <v>2</v>
      </c>
      <c r="AU120">
        <v>58.105530000000002</v>
      </c>
      <c r="AV120">
        <v>9</v>
      </c>
      <c r="AW120">
        <v>9</v>
      </c>
      <c r="AX120">
        <v>140.011</v>
      </c>
    </row>
    <row r="121" spans="1:50" x14ac:dyDescent="0.25">
      <c r="A121">
        <v>143</v>
      </c>
      <c r="B121" t="s">
        <v>240</v>
      </c>
      <c r="C121" t="s">
        <v>239</v>
      </c>
      <c r="D121">
        <v>4.4041090000000001</v>
      </c>
      <c r="E121">
        <v>0.5</v>
      </c>
      <c r="F121">
        <v>0.4</v>
      </c>
      <c r="G121">
        <v>0.6</v>
      </c>
      <c r="H121">
        <v>1.3</v>
      </c>
      <c r="I121" s="5">
        <f t="shared" si="7"/>
        <v>4.3</v>
      </c>
      <c r="J121" s="6">
        <f t="shared" si="6"/>
        <v>6.9767441860465115E-2</v>
      </c>
      <c r="K121" s="7">
        <f t="shared" si="8"/>
        <v>-2</v>
      </c>
      <c r="L121" s="7" t="str">
        <f t="shared" si="9"/>
        <v>Even</v>
      </c>
      <c r="M121">
        <v>4.952</v>
      </c>
      <c r="N121" s="7">
        <v>15.200001</v>
      </c>
      <c r="O121" s="7">
        <v>2</v>
      </c>
      <c r="P121">
        <v>2</v>
      </c>
      <c r="Q121">
        <v>2</v>
      </c>
      <c r="R121">
        <v>0</v>
      </c>
      <c r="S121">
        <v>0.3</v>
      </c>
      <c r="T121">
        <v>0</v>
      </c>
      <c r="U121">
        <v>0</v>
      </c>
      <c r="V121">
        <v>0</v>
      </c>
      <c r="W121">
        <v>5.1049999999999998E-2</v>
      </c>
      <c r="X121">
        <v>0</v>
      </c>
      <c r="Y121">
        <v>0.23352100000000001</v>
      </c>
      <c r="Z121">
        <v>0</v>
      </c>
      <c r="AA121">
        <v>0</v>
      </c>
      <c r="AB121">
        <v>6.8845709999999993</v>
      </c>
      <c r="AC121">
        <v>4.3</v>
      </c>
      <c r="AD121">
        <v>6.9767441860465115E-2</v>
      </c>
      <c r="AE121">
        <v>4.952</v>
      </c>
      <c r="AF121">
        <v>2.5000000000000001E-2</v>
      </c>
      <c r="AG121">
        <v>7.4999999999999997E-2</v>
      </c>
      <c r="AH121">
        <v>5.0520000000000005</v>
      </c>
      <c r="AI121">
        <v>2</v>
      </c>
      <c r="AJ121">
        <v>1</v>
      </c>
      <c r="AK121">
        <v>1</v>
      </c>
      <c r="AL121">
        <v>15.200001</v>
      </c>
      <c r="AM121">
        <v>0</v>
      </c>
      <c r="AN121">
        <f t="shared" si="10"/>
        <v>15.200001</v>
      </c>
      <c r="AO121">
        <v>0</v>
      </c>
      <c r="AP121">
        <v>0</v>
      </c>
      <c r="AQ121">
        <v>15.200001</v>
      </c>
      <c r="AR121">
        <v>0</v>
      </c>
      <c r="AS121">
        <v>2</v>
      </c>
      <c r="AT121">
        <f t="shared" si="11"/>
        <v>2</v>
      </c>
      <c r="AU121">
        <v>79.898978999999997</v>
      </c>
      <c r="AV121">
        <v>8</v>
      </c>
      <c r="AW121">
        <v>8</v>
      </c>
      <c r="AX121">
        <v>122.3386</v>
      </c>
    </row>
    <row r="122" spans="1:50" x14ac:dyDescent="0.25">
      <c r="A122">
        <v>146</v>
      </c>
      <c r="B122" t="s">
        <v>242</v>
      </c>
      <c r="C122" t="s">
        <v>857</v>
      </c>
      <c r="D122">
        <v>0.36266200000000004</v>
      </c>
      <c r="E122">
        <v>0.11</v>
      </c>
      <c r="F122">
        <v>0.2</v>
      </c>
      <c r="G122">
        <v>0.8</v>
      </c>
      <c r="H122">
        <v>1</v>
      </c>
      <c r="I122" s="5">
        <f t="shared" si="7"/>
        <v>7.5</v>
      </c>
      <c r="J122" s="6">
        <f t="shared" si="6"/>
        <v>0.2</v>
      </c>
      <c r="K122" s="7">
        <f t="shared" si="8"/>
        <v>-5.5</v>
      </c>
      <c r="L122" s="7" t="str">
        <f t="shared" si="9"/>
        <v>Right</v>
      </c>
      <c r="M122">
        <v>1.6408</v>
      </c>
      <c r="N122" s="7">
        <v>9.6</v>
      </c>
      <c r="O122" s="7">
        <v>1.2</v>
      </c>
      <c r="P122">
        <v>6</v>
      </c>
      <c r="Q122">
        <v>0</v>
      </c>
      <c r="R122">
        <v>0</v>
      </c>
      <c r="S122">
        <v>1.5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6.1489000000000002E-2</v>
      </c>
      <c r="Z122">
        <v>0</v>
      </c>
      <c r="AA122">
        <v>0</v>
      </c>
      <c r="AB122">
        <v>9.5614889999999999</v>
      </c>
      <c r="AC122">
        <v>7.5</v>
      </c>
      <c r="AD122">
        <v>0.2</v>
      </c>
      <c r="AE122">
        <v>1.6408</v>
      </c>
      <c r="AF122">
        <v>0.27</v>
      </c>
      <c r="AG122">
        <v>0.81</v>
      </c>
      <c r="AH122">
        <v>2.7208000000000001</v>
      </c>
      <c r="AI122">
        <v>0.8</v>
      </c>
      <c r="AJ122">
        <v>1.2</v>
      </c>
      <c r="AK122">
        <v>1.2</v>
      </c>
      <c r="AL122">
        <v>9.6</v>
      </c>
      <c r="AM122">
        <v>0</v>
      </c>
      <c r="AN122">
        <f t="shared" si="10"/>
        <v>9.6</v>
      </c>
      <c r="AO122">
        <v>0</v>
      </c>
      <c r="AP122">
        <v>0</v>
      </c>
      <c r="AQ122">
        <v>9.6</v>
      </c>
      <c r="AR122">
        <v>0</v>
      </c>
      <c r="AS122">
        <v>1.2</v>
      </c>
      <c r="AT122">
        <f t="shared" si="11"/>
        <v>1.2</v>
      </c>
      <c r="AU122">
        <v>31.991371000000001</v>
      </c>
      <c r="AV122">
        <v>10</v>
      </c>
      <c r="AW122">
        <v>10</v>
      </c>
      <c r="AX122">
        <v>79.938000000000002</v>
      </c>
    </row>
    <row r="123" spans="1:50" x14ac:dyDescent="0.25">
      <c r="A123">
        <v>147</v>
      </c>
      <c r="B123" t="s">
        <v>244</v>
      </c>
      <c r="C123" t="s">
        <v>243</v>
      </c>
      <c r="D123">
        <v>0.86007999999999996</v>
      </c>
      <c r="E123">
        <v>0.31</v>
      </c>
      <c r="F123">
        <v>0.1</v>
      </c>
      <c r="G123">
        <v>0.1</v>
      </c>
      <c r="H123">
        <v>0.1</v>
      </c>
      <c r="I123" s="5">
        <f t="shared" si="7"/>
        <v>0.3</v>
      </c>
      <c r="J123" s="6">
        <f t="shared" si="6"/>
        <v>0</v>
      </c>
      <c r="K123" s="7">
        <f t="shared" si="8"/>
        <v>0</v>
      </c>
      <c r="L123" s="7" t="str">
        <f t="shared" si="9"/>
        <v>Even</v>
      </c>
      <c r="M123">
        <v>1.032</v>
      </c>
      <c r="N123" s="7">
        <v>2.2400000000000002</v>
      </c>
      <c r="O123" s="7">
        <v>0.4</v>
      </c>
      <c r="P123">
        <v>0.3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0.60000000000000009</v>
      </c>
      <c r="AC123">
        <v>0.3</v>
      </c>
      <c r="AD123">
        <v>0</v>
      </c>
      <c r="AE123">
        <v>1.032</v>
      </c>
      <c r="AF123">
        <v>5.0000000000000001E-3</v>
      </c>
      <c r="AG123">
        <v>1.4999999999999999E-2</v>
      </c>
      <c r="AH123">
        <v>1.0519999999999998</v>
      </c>
      <c r="AI123">
        <v>0.5</v>
      </c>
      <c r="AJ123">
        <v>0.2</v>
      </c>
      <c r="AK123">
        <v>0.2</v>
      </c>
      <c r="AL123">
        <v>2.2400000000000002</v>
      </c>
      <c r="AM123">
        <v>0</v>
      </c>
      <c r="AN123">
        <f t="shared" si="10"/>
        <v>2.2400000000000002</v>
      </c>
      <c r="AO123">
        <v>0</v>
      </c>
      <c r="AP123">
        <v>0</v>
      </c>
      <c r="AQ123">
        <v>2.2400000000000002</v>
      </c>
      <c r="AR123">
        <v>0</v>
      </c>
      <c r="AS123">
        <v>0.4</v>
      </c>
      <c r="AT123">
        <f t="shared" si="11"/>
        <v>0.4</v>
      </c>
      <c r="AU123">
        <v>7.975257</v>
      </c>
      <c r="AV123">
        <v>10</v>
      </c>
      <c r="AW123">
        <v>10</v>
      </c>
      <c r="AX123">
        <v>16.096399999999999</v>
      </c>
    </row>
    <row r="124" spans="1:50" x14ac:dyDescent="0.25">
      <c r="A124">
        <v>148</v>
      </c>
      <c r="B124" t="s">
        <v>858</v>
      </c>
      <c r="C124" t="s">
        <v>859</v>
      </c>
      <c r="D124">
        <v>0.48646600000000001</v>
      </c>
      <c r="E124">
        <v>6.0000000000000005E-2</v>
      </c>
      <c r="F124">
        <v>0.1</v>
      </c>
      <c r="G124">
        <v>0.5</v>
      </c>
      <c r="H124">
        <v>1.3</v>
      </c>
      <c r="I124" s="5">
        <f t="shared" si="7"/>
        <v>11.5</v>
      </c>
      <c r="J124" s="6">
        <f t="shared" si="6"/>
        <v>0.13043478260869565</v>
      </c>
      <c r="K124" s="7">
        <f t="shared" si="8"/>
        <v>-9.6</v>
      </c>
      <c r="L124" s="7" t="str">
        <f t="shared" si="9"/>
        <v>Right</v>
      </c>
      <c r="M124">
        <v>2.8070400000000002</v>
      </c>
      <c r="N124" s="7">
        <v>2.6</v>
      </c>
      <c r="O124" s="7">
        <v>0.5</v>
      </c>
      <c r="P124">
        <v>10</v>
      </c>
      <c r="Q124">
        <v>0</v>
      </c>
      <c r="R124">
        <v>0</v>
      </c>
      <c r="S124">
        <v>1.5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6.1489000000000002E-2</v>
      </c>
      <c r="Z124">
        <v>0</v>
      </c>
      <c r="AA124">
        <v>0</v>
      </c>
      <c r="AB124">
        <v>13.461489</v>
      </c>
      <c r="AC124">
        <v>11.5</v>
      </c>
      <c r="AD124">
        <v>0.13043478260869565</v>
      </c>
      <c r="AE124">
        <v>2.8070400000000002</v>
      </c>
      <c r="AF124">
        <v>0.09</v>
      </c>
      <c r="AG124">
        <v>0.27</v>
      </c>
      <c r="AH124">
        <v>3.1670400000000001</v>
      </c>
      <c r="AI124">
        <v>1.2</v>
      </c>
      <c r="AJ124">
        <v>1.2</v>
      </c>
      <c r="AK124">
        <v>1.2</v>
      </c>
      <c r="AL124">
        <v>2.6</v>
      </c>
      <c r="AM124">
        <v>0</v>
      </c>
      <c r="AN124">
        <f t="shared" si="10"/>
        <v>2.6</v>
      </c>
      <c r="AO124">
        <v>0</v>
      </c>
      <c r="AP124">
        <v>0</v>
      </c>
      <c r="AQ124">
        <v>2.6</v>
      </c>
      <c r="AR124">
        <v>0</v>
      </c>
      <c r="AS124">
        <v>0.5</v>
      </c>
      <c r="AT124">
        <f t="shared" si="11"/>
        <v>0.5</v>
      </c>
      <c r="AU124">
        <v>56.63073</v>
      </c>
      <c r="AV124">
        <v>10</v>
      </c>
      <c r="AW124">
        <v>10</v>
      </c>
      <c r="AX124">
        <v>72.531300000000002</v>
      </c>
    </row>
    <row r="125" spans="1:50" x14ac:dyDescent="0.25">
      <c r="A125">
        <v>152</v>
      </c>
      <c r="B125" t="s">
        <v>860</v>
      </c>
      <c r="C125" t="s">
        <v>861</v>
      </c>
      <c r="D125">
        <v>0.45</v>
      </c>
      <c r="E125">
        <v>0.2</v>
      </c>
      <c r="F125">
        <v>2</v>
      </c>
      <c r="G125">
        <v>3</v>
      </c>
      <c r="H125">
        <v>4</v>
      </c>
      <c r="I125" s="5">
        <f t="shared" si="7"/>
        <v>41.000001999999995</v>
      </c>
      <c r="J125" s="6">
        <f t="shared" si="6"/>
        <v>8.5365849494348819E-2</v>
      </c>
      <c r="K125" s="7">
        <f t="shared" si="8"/>
        <v>-32.000001999999995</v>
      </c>
      <c r="L125" s="7" t="str">
        <f t="shared" si="9"/>
        <v>Right</v>
      </c>
      <c r="M125">
        <v>1.7988</v>
      </c>
      <c r="N125" s="7">
        <v>6</v>
      </c>
      <c r="O125" s="7">
        <v>1</v>
      </c>
      <c r="P125">
        <v>12.500000999999999</v>
      </c>
      <c r="Q125">
        <v>15.000000999999999</v>
      </c>
      <c r="R125">
        <v>10</v>
      </c>
      <c r="S125">
        <v>1.4</v>
      </c>
      <c r="T125">
        <v>2.1</v>
      </c>
      <c r="U125">
        <v>0</v>
      </c>
      <c r="V125">
        <v>0.80625400000000003</v>
      </c>
      <c r="W125">
        <v>2.4504000000000001E-2</v>
      </c>
      <c r="X125">
        <v>0</v>
      </c>
      <c r="Y125">
        <v>0.660775</v>
      </c>
      <c r="Z125">
        <v>0</v>
      </c>
      <c r="AA125">
        <v>0</v>
      </c>
      <c r="AB125">
        <v>50.685280999999996</v>
      </c>
      <c r="AC125">
        <v>41.000001999999995</v>
      </c>
      <c r="AD125">
        <v>8.5365849494348819E-2</v>
      </c>
      <c r="AE125">
        <v>1.7988</v>
      </c>
      <c r="AF125">
        <v>0.105</v>
      </c>
      <c r="AG125">
        <v>0.6825</v>
      </c>
      <c r="AH125">
        <v>2.5863</v>
      </c>
      <c r="AI125">
        <v>0.8</v>
      </c>
      <c r="AJ125">
        <v>0.7</v>
      </c>
      <c r="AK125">
        <v>1.3</v>
      </c>
      <c r="AL125">
        <v>6</v>
      </c>
      <c r="AM125">
        <v>0</v>
      </c>
      <c r="AN125">
        <f t="shared" si="10"/>
        <v>6</v>
      </c>
      <c r="AO125">
        <v>0</v>
      </c>
      <c r="AP125">
        <v>0</v>
      </c>
      <c r="AQ125">
        <v>6</v>
      </c>
      <c r="AR125">
        <v>0</v>
      </c>
      <c r="AS125">
        <v>1</v>
      </c>
      <c r="AT125">
        <f t="shared" si="11"/>
        <v>1</v>
      </c>
      <c r="AU125">
        <v>72.201606999999996</v>
      </c>
      <c r="AV125">
        <v>10</v>
      </c>
      <c r="AW125">
        <v>10</v>
      </c>
      <c r="AX125">
        <v>115.5817</v>
      </c>
    </row>
    <row r="126" spans="1:50" x14ac:dyDescent="0.25">
      <c r="A126">
        <v>154</v>
      </c>
      <c r="B126" t="s">
        <v>246</v>
      </c>
      <c r="C126" t="s">
        <v>245</v>
      </c>
      <c r="D126">
        <v>0.75</v>
      </c>
      <c r="E126">
        <v>0.3</v>
      </c>
      <c r="F126">
        <v>0.2</v>
      </c>
      <c r="G126">
        <v>0.5</v>
      </c>
      <c r="H126">
        <v>0.5</v>
      </c>
      <c r="I126" s="5">
        <f t="shared" si="7"/>
        <v>1.5</v>
      </c>
      <c r="J126" s="6">
        <f t="shared" si="6"/>
        <v>0</v>
      </c>
      <c r="K126" s="7">
        <f t="shared" si="8"/>
        <v>-0.30000000000000004</v>
      </c>
      <c r="L126" s="7" t="str">
        <f t="shared" si="9"/>
        <v>Even</v>
      </c>
      <c r="M126">
        <v>4.0086000000000004</v>
      </c>
      <c r="N126" s="7">
        <v>2.88</v>
      </c>
      <c r="O126" s="7">
        <v>0.4</v>
      </c>
      <c r="P126">
        <v>1</v>
      </c>
      <c r="Q126">
        <v>0.5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2.7</v>
      </c>
      <c r="AC126">
        <v>1.5</v>
      </c>
      <c r="AD126">
        <v>0</v>
      </c>
      <c r="AE126">
        <v>4.0086000000000004</v>
      </c>
      <c r="AF126">
        <v>0</v>
      </c>
      <c r="AG126">
        <v>0</v>
      </c>
      <c r="AH126">
        <v>4.0086000000000004</v>
      </c>
      <c r="AI126">
        <v>1.8</v>
      </c>
      <c r="AJ126">
        <v>0</v>
      </c>
      <c r="AK126">
        <v>0</v>
      </c>
      <c r="AL126">
        <v>2.88</v>
      </c>
      <c r="AM126">
        <v>0</v>
      </c>
      <c r="AN126">
        <f t="shared" si="10"/>
        <v>2.88</v>
      </c>
      <c r="AO126">
        <v>0</v>
      </c>
      <c r="AP126">
        <v>0</v>
      </c>
      <c r="AQ126">
        <v>2.88</v>
      </c>
      <c r="AR126">
        <v>0</v>
      </c>
      <c r="AS126">
        <v>0.4</v>
      </c>
      <c r="AT126">
        <f t="shared" si="11"/>
        <v>0.4</v>
      </c>
      <c r="AU126">
        <v>24.764187</v>
      </c>
      <c r="AV126">
        <v>9</v>
      </c>
      <c r="AW126">
        <v>9</v>
      </c>
      <c r="AX126">
        <v>66.836600000000004</v>
      </c>
    </row>
    <row r="127" spans="1:50" x14ac:dyDescent="0.25">
      <c r="A127">
        <v>155</v>
      </c>
      <c r="B127" t="s">
        <v>248</v>
      </c>
      <c r="C127" t="s">
        <v>247</v>
      </c>
      <c r="D127">
        <v>0.22695699999999999</v>
      </c>
      <c r="E127">
        <v>0.05</v>
      </c>
      <c r="F127">
        <v>0.5</v>
      </c>
      <c r="G127">
        <v>1</v>
      </c>
      <c r="H127">
        <v>0.5</v>
      </c>
      <c r="I127" s="5">
        <f t="shared" si="7"/>
        <v>4.6500000000000004</v>
      </c>
      <c r="J127" s="6">
        <f t="shared" si="6"/>
        <v>0.59139784946236551</v>
      </c>
      <c r="K127" s="7">
        <f t="shared" si="8"/>
        <v>-2.6500000000000004</v>
      </c>
      <c r="L127" s="7" t="str">
        <f t="shared" si="9"/>
        <v>Even</v>
      </c>
      <c r="M127">
        <v>3.02</v>
      </c>
      <c r="N127" s="7">
        <v>26.729998999999999</v>
      </c>
      <c r="O127" s="7">
        <v>2.5</v>
      </c>
      <c r="P127">
        <v>1.5</v>
      </c>
      <c r="Q127">
        <v>0.4</v>
      </c>
      <c r="R127">
        <v>0</v>
      </c>
      <c r="S127">
        <v>2</v>
      </c>
      <c r="T127">
        <v>0.75</v>
      </c>
      <c r="U127">
        <v>0</v>
      </c>
      <c r="V127">
        <v>7.1584999999999996E-2</v>
      </c>
      <c r="W127">
        <v>5.1049999999999998E-2</v>
      </c>
      <c r="X127">
        <v>0</v>
      </c>
      <c r="Y127">
        <v>0.41109600000000002</v>
      </c>
      <c r="Z127">
        <v>0</v>
      </c>
      <c r="AA127">
        <v>0</v>
      </c>
      <c r="AB127">
        <v>7.1121460000000001</v>
      </c>
      <c r="AC127">
        <v>4.6500000000000004</v>
      </c>
      <c r="AD127">
        <v>0.59139784946236551</v>
      </c>
      <c r="AE127">
        <v>3.02</v>
      </c>
      <c r="AF127">
        <v>0</v>
      </c>
      <c r="AG127">
        <v>3.7499999999999999E-2</v>
      </c>
      <c r="AH127">
        <v>3.0575000000000001</v>
      </c>
      <c r="AI127">
        <v>1</v>
      </c>
      <c r="AJ127">
        <v>0</v>
      </c>
      <c r="AK127">
        <v>0.5</v>
      </c>
      <c r="AL127">
        <v>15.84</v>
      </c>
      <c r="AM127">
        <v>10.889999</v>
      </c>
      <c r="AN127">
        <f t="shared" si="10"/>
        <v>26.729998999999999</v>
      </c>
      <c r="AO127">
        <v>0</v>
      </c>
      <c r="AP127">
        <v>0</v>
      </c>
      <c r="AQ127">
        <v>26.729998999999999</v>
      </c>
      <c r="AR127">
        <v>0.5</v>
      </c>
      <c r="AS127">
        <v>2</v>
      </c>
      <c r="AT127">
        <f t="shared" si="11"/>
        <v>2.5</v>
      </c>
      <c r="AU127">
        <v>49.181086999999998</v>
      </c>
      <c r="AV127">
        <v>10</v>
      </c>
      <c r="AW127">
        <v>10</v>
      </c>
      <c r="AX127">
        <v>123.8539</v>
      </c>
    </row>
    <row r="128" spans="1:50" x14ac:dyDescent="0.25">
      <c r="A128">
        <v>156</v>
      </c>
      <c r="B128" t="s">
        <v>862</v>
      </c>
      <c r="C128" t="s">
        <v>863</v>
      </c>
      <c r="D128">
        <v>3.4</v>
      </c>
      <c r="E128">
        <v>0.1</v>
      </c>
      <c r="F128">
        <v>1.6</v>
      </c>
      <c r="G128">
        <v>0.84</v>
      </c>
      <c r="H128">
        <v>1.5</v>
      </c>
      <c r="I128" s="5">
        <f t="shared" si="7"/>
        <v>2.0699999999999998</v>
      </c>
      <c r="J128" s="6">
        <f t="shared" si="6"/>
        <v>3.3816425120772951E-2</v>
      </c>
      <c r="K128" s="7">
        <f t="shared" si="8"/>
        <v>1.87</v>
      </c>
      <c r="L128" s="7" t="str">
        <f t="shared" si="9"/>
        <v>Even</v>
      </c>
      <c r="M128">
        <v>2.3519999999999999</v>
      </c>
      <c r="N128" s="7">
        <v>5.0999999999999996</v>
      </c>
      <c r="O128" s="7">
        <v>0.75</v>
      </c>
      <c r="P128">
        <v>2</v>
      </c>
      <c r="Q128">
        <v>0</v>
      </c>
      <c r="R128">
        <v>0</v>
      </c>
      <c r="S128">
        <v>7.0000000000000007E-2</v>
      </c>
      <c r="T128">
        <v>0</v>
      </c>
      <c r="U128">
        <v>0</v>
      </c>
      <c r="V128">
        <v>8.0894999999999995E-2</v>
      </c>
      <c r="W128">
        <v>0.102101</v>
      </c>
      <c r="X128">
        <v>0</v>
      </c>
      <c r="Y128">
        <v>2.5312999999999999E-2</v>
      </c>
      <c r="Z128">
        <v>0</v>
      </c>
      <c r="AA128">
        <v>0</v>
      </c>
      <c r="AB128">
        <v>6.1374139999999997</v>
      </c>
      <c r="AC128">
        <v>2.0699999999999998</v>
      </c>
      <c r="AD128">
        <v>3.3816425120772951E-2</v>
      </c>
      <c r="AE128">
        <v>2.3519999999999999</v>
      </c>
      <c r="AF128">
        <v>0</v>
      </c>
      <c r="AG128">
        <v>0</v>
      </c>
      <c r="AH128">
        <v>2.3519999999999999</v>
      </c>
      <c r="AI128">
        <v>1</v>
      </c>
      <c r="AJ128">
        <v>0</v>
      </c>
      <c r="AK128">
        <v>0</v>
      </c>
      <c r="AL128">
        <v>5.0999999999999996</v>
      </c>
      <c r="AM128">
        <v>0</v>
      </c>
      <c r="AN128">
        <f t="shared" si="10"/>
        <v>5.0999999999999996</v>
      </c>
      <c r="AO128">
        <v>0</v>
      </c>
      <c r="AP128">
        <v>0</v>
      </c>
      <c r="AQ128">
        <v>5.0999999999999996</v>
      </c>
      <c r="AR128">
        <v>0</v>
      </c>
      <c r="AS128">
        <v>0.75</v>
      </c>
      <c r="AT128">
        <f t="shared" si="11"/>
        <v>0.75</v>
      </c>
      <c r="AU128">
        <v>20.329336000000001</v>
      </c>
      <c r="AV128">
        <v>11</v>
      </c>
      <c r="AW128">
        <v>11</v>
      </c>
      <c r="AX128">
        <v>53.366399999999999</v>
      </c>
    </row>
    <row r="129" spans="1:50" x14ac:dyDescent="0.25">
      <c r="A129">
        <v>157</v>
      </c>
      <c r="B129" t="s">
        <v>250</v>
      </c>
      <c r="C129" t="s">
        <v>249</v>
      </c>
      <c r="D129">
        <v>4.6981390000000003</v>
      </c>
      <c r="E129">
        <v>0.11</v>
      </c>
      <c r="F129">
        <v>1</v>
      </c>
      <c r="G129">
        <v>1.3</v>
      </c>
      <c r="H129">
        <v>1.3</v>
      </c>
      <c r="I129" s="5">
        <f t="shared" si="7"/>
        <v>2.9999999999999996</v>
      </c>
      <c r="J129" s="6">
        <f t="shared" si="6"/>
        <v>0.30000000000000004</v>
      </c>
      <c r="K129" s="7">
        <f t="shared" si="8"/>
        <v>0.60000000000000009</v>
      </c>
      <c r="L129" s="7" t="str">
        <f t="shared" si="9"/>
        <v>Even</v>
      </c>
      <c r="M129">
        <v>5.7417999999999996</v>
      </c>
      <c r="N129" s="7">
        <v>3.4</v>
      </c>
      <c r="O129" s="7">
        <v>0.5</v>
      </c>
      <c r="P129">
        <v>0.7</v>
      </c>
      <c r="Q129">
        <v>0.7</v>
      </c>
      <c r="R129">
        <v>0.7</v>
      </c>
      <c r="S129">
        <v>0.9</v>
      </c>
      <c r="T129">
        <v>0</v>
      </c>
      <c r="U129">
        <v>0</v>
      </c>
      <c r="V129">
        <v>0.151397</v>
      </c>
      <c r="W129">
        <v>0.20420199999999999</v>
      </c>
      <c r="X129">
        <v>0</v>
      </c>
      <c r="Y129">
        <v>0</v>
      </c>
      <c r="Z129">
        <v>0</v>
      </c>
      <c r="AA129">
        <v>0</v>
      </c>
      <c r="AB129">
        <v>6.8042020000000001</v>
      </c>
      <c r="AC129">
        <v>2.9999999999999996</v>
      </c>
      <c r="AD129">
        <v>0.30000000000000004</v>
      </c>
      <c r="AE129">
        <v>5.7417999999999996</v>
      </c>
      <c r="AF129">
        <v>5.0000000000000001E-3</v>
      </c>
      <c r="AG129">
        <v>1.4999999999999999E-2</v>
      </c>
      <c r="AH129">
        <v>5.7617999999999991</v>
      </c>
      <c r="AI129">
        <v>2</v>
      </c>
      <c r="AJ129">
        <v>0.5</v>
      </c>
      <c r="AK129">
        <v>0.5</v>
      </c>
      <c r="AL129">
        <v>3.4</v>
      </c>
      <c r="AM129">
        <v>0</v>
      </c>
      <c r="AN129">
        <f t="shared" si="10"/>
        <v>3.4</v>
      </c>
      <c r="AO129">
        <v>7.8600000000000002E-4</v>
      </c>
      <c r="AP129">
        <v>0</v>
      </c>
      <c r="AQ129">
        <v>3.4007860000000001</v>
      </c>
      <c r="AR129">
        <v>0</v>
      </c>
      <c r="AS129">
        <v>0.5</v>
      </c>
      <c r="AT129">
        <f t="shared" si="11"/>
        <v>0.5</v>
      </c>
      <c r="AU129">
        <v>35.343013999999997</v>
      </c>
      <c r="AV129">
        <v>11</v>
      </c>
      <c r="AW129">
        <v>11</v>
      </c>
      <c r="AX129">
        <v>92.334500000000006</v>
      </c>
    </row>
    <row r="130" spans="1:50" x14ac:dyDescent="0.25">
      <c r="A130">
        <v>158</v>
      </c>
      <c r="B130" t="s">
        <v>864</v>
      </c>
      <c r="C130" t="s">
        <v>865</v>
      </c>
      <c r="D130">
        <v>5.2772589999999999</v>
      </c>
      <c r="E130">
        <v>0.11</v>
      </c>
      <c r="F130">
        <v>0.3</v>
      </c>
      <c r="G130">
        <v>1.1000000000000001</v>
      </c>
      <c r="H130">
        <v>1.9</v>
      </c>
      <c r="I130" s="5">
        <f t="shared" si="7"/>
        <v>40.400001000000003</v>
      </c>
      <c r="J130" s="6">
        <f t="shared" ref="J130:J193" si="12">IF(I130=0,0,SUM(S130:U130)/I130)</f>
        <v>0.27227722098323709</v>
      </c>
      <c r="K130" s="7">
        <f t="shared" si="8"/>
        <v>-37.100001000000006</v>
      </c>
      <c r="L130" s="7" t="str">
        <f t="shared" si="9"/>
        <v>Right</v>
      </c>
      <c r="M130">
        <v>8.6069999999999993</v>
      </c>
      <c r="N130" s="7">
        <v>3.4</v>
      </c>
      <c r="O130" s="7">
        <v>0.5</v>
      </c>
      <c r="P130">
        <v>10.400001</v>
      </c>
      <c r="Q130">
        <v>10</v>
      </c>
      <c r="R130">
        <v>9</v>
      </c>
      <c r="S130">
        <v>7</v>
      </c>
      <c r="T130">
        <v>4</v>
      </c>
      <c r="U130">
        <v>0</v>
      </c>
      <c r="V130">
        <v>1.1354740000000001</v>
      </c>
      <c r="W130">
        <v>0.20420199999999999</v>
      </c>
      <c r="X130">
        <v>0</v>
      </c>
      <c r="Y130">
        <v>0.18030099999999999</v>
      </c>
      <c r="Z130">
        <v>0</v>
      </c>
      <c r="AA130">
        <v>0</v>
      </c>
      <c r="AB130">
        <v>44.084504000000003</v>
      </c>
      <c r="AC130">
        <v>40.400001000000003</v>
      </c>
      <c r="AD130">
        <v>0.27227722098323709</v>
      </c>
      <c r="AE130">
        <v>8.6069999999999993</v>
      </c>
      <c r="AF130">
        <v>5.0000000000000001E-3</v>
      </c>
      <c r="AG130">
        <v>1.4999999999999999E-2</v>
      </c>
      <c r="AH130">
        <v>8.6270000000000007</v>
      </c>
      <c r="AI130">
        <v>3</v>
      </c>
      <c r="AJ130">
        <v>0.5</v>
      </c>
      <c r="AK130">
        <v>0.5</v>
      </c>
      <c r="AL130">
        <v>3.4</v>
      </c>
      <c r="AM130">
        <v>0</v>
      </c>
      <c r="AN130">
        <f t="shared" si="10"/>
        <v>3.4</v>
      </c>
      <c r="AO130">
        <v>6.4300000000000002E-4</v>
      </c>
      <c r="AP130">
        <v>0</v>
      </c>
      <c r="AQ130">
        <v>3.4006430000000001</v>
      </c>
      <c r="AR130">
        <v>0</v>
      </c>
      <c r="AS130">
        <v>0.5</v>
      </c>
      <c r="AT130">
        <f t="shared" si="11"/>
        <v>0.5</v>
      </c>
      <c r="AU130">
        <v>95.105948999999995</v>
      </c>
      <c r="AV130">
        <v>11</v>
      </c>
      <c r="AW130">
        <v>11</v>
      </c>
      <c r="AX130">
        <v>143.19239999999999</v>
      </c>
    </row>
    <row r="131" spans="1:50" x14ac:dyDescent="0.25">
      <c r="A131">
        <v>161</v>
      </c>
      <c r="B131" t="s">
        <v>252</v>
      </c>
      <c r="C131" t="s">
        <v>251</v>
      </c>
      <c r="D131">
        <v>2.584219</v>
      </c>
      <c r="E131">
        <v>0.11</v>
      </c>
      <c r="F131">
        <v>1.2</v>
      </c>
      <c r="G131">
        <v>0.84</v>
      </c>
      <c r="H131">
        <v>0.25</v>
      </c>
      <c r="I131" s="5">
        <f t="shared" ref="I131:I194" si="13">SUM(P131:U131)</f>
        <v>1.5</v>
      </c>
      <c r="J131" s="6">
        <f t="shared" si="12"/>
        <v>0.66666666666666663</v>
      </c>
      <c r="K131" s="7">
        <f t="shared" ref="K131:K194" si="14">SUM(F131:H131)-I131</f>
        <v>0.79</v>
      </c>
      <c r="L131" s="7" t="str">
        <f t="shared" ref="L131:L194" si="15">IF(K131&lt;-5,"Right",IF(K131&gt;5,"Left","Even"))</f>
        <v>Even</v>
      </c>
      <c r="M131">
        <v>2.8519000000000001</v>
      </c>
      <c r="N131" s="7">
        <v>3.8</v>
      </c>
      <c r="O131" s="7">
        <v>0.5</v>
      </c>
      <c r="P131">
        <v>0.5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3.79</v>
      </c>
      <c r="AC131">
        <v>1.5</v>
      </c>
      <c r="AD131">
        <v>0.66666666666666663</v>
      </c>
      <c r="AE131">
        <v>2.8519000000000001</v>
      </c>
      <c r="AF131">
        <v>0</v>
      </c>
      <c r="AG131">
        <v>0</v>
      </c>
      <c r="AH131">
        <v>2.8519000000000001</v>
      </c>
      <c r="AI131">
        <v>1</v>
      </c>
      <c r="AJ131">
        <v>0</v>
      </c>
      <c r="AK131">
        <v>0</v>
      </c>
      <c r="AL131">
        <v>3.8</v>
      </c>
      <c r="AM131">
        <v>0</v>
      </c>
      <c r="AN131">
        <f t="shared" ref="AN131:AN194" si="16">SUM(AL131:AM131)</f>
        <v>3.8</v>
      </c>
      <c r="AO131">
        <v>0</v>
      </c>
      <c r="AP131">
        <v>0</v>
      </c>
      <c r="AQ131">
        <v>3.8</v>
      </c>
      <c r="AR131">
        <v>0</v>
      </c>
      <c r="AS131">
        <v>0.5</v>
      </c>
      <c r="AT131">
        <f t="shared" ref="AT131:AT194" si="17">SUM(AR131:AS131)</f>
        <v>0.5</v>
      </c>
      <c r="AU131">
        <v>16.390059000000001</v>
      </c>
      <c r="AV131">
        <v>11</v>
      </c>
      <c r="AW131">
        <v>11</v>
      </c>
      <c r="AX131">
        <v>73.877200000000002</v>
      </c>
    </row>
    <row r="132" spans="1:50" x14ac:dyDescent="0.25">
      <c r="A132">
        <v>162</v>
      </c>
      <c r="B132" t="s">
        <v>254</v>
      </c>
      <c r="C132" t="s">
        <v>253</v>
      </c>
      <c r="D132">
        <v>1.6263289999999999</v>
      </c>
      <c r="E132">
        <v>0.11</v>
      </c>
      <c r="F132">
        <v>0.5</v>
      </c>
      <c r="G132">
        <v>4.3</v>
      </c>
      <c r="H132">
        <v>3.7</v>
      </c>
      <c r="I132" s="5">
        <f t="shared" si="13"/>
        <v>4.3000000000000007</v>
      </c>
      <c r="J132" s="6">
        <f t="shared" si="12"/>
        <v>0.37209302325581389</v>
      </c>
      <c r="K132" s="7">
        <f t="shared" si="14"/>
        <v>4.1999999999999993</v>
      </c>
      <c r="L132" s="7" t="str">
        <f t="shared" si="15"/>
        <v>Even</v>
      </c>
      <c r="M132">
        <v>2.7018</v>
      </c>
      <c r="N132" s="7">
        <v>3.8</v>
      </c>
      <c r="O132" s="7">
        <v>0.5</v>
      </c>
      <c r="P132">
        <v>2.7</v>
      </c>
      <c r="Q132">
        <v>0</v>
      </c>
      <c r="R132">
        <v>0</v>
      </c>
      <c r="S132">
        <v>1.6</v>
      </c>
      <c r="T132">
        <v>0</v>
      </c>
      <c r="U132">
        <v>0</v>
      </c>
      <c r="V132">
        <v>0.36559599999999998</v>
      </c>
      <c r="W132">
        <v>0</v>
      </c>
      <c r="X132">
        <v>0</v>
      </c>
      <c r="Y132">
        <v>4.0993000000000002E-2</v>
      </c>
      <c r="Z132">
        <v>0</v>
      </c>
      <c r="AA132">
        <v>0</v>
      </c>
      <c r="AB132">
        <v>12.840992999999999</v>
      </c>
      <c r="AC132">
        <v>4.3000000000000007</v>
      </c>
      <c r="AD132">
        <v>0.37209302325581389</v>
      </c>
      <c r="AE132">
        <v>2.7018</v>
      </c>
      <c r="AF132">
        <v>0</v>
      </c>
      <c r="AG132">
        <v>0</v>
      </c>
      <c r="AH132">
        <v>2.7018</v>
      </c>
      <c r="AI132">
        <v>1</v>
      </c>
      <c r="AJ132">
        <v>0</v>
      </c>
      <c r="AK132">
        <v>0</v>
      </c>
      <c r="AL132">
        <v>3.8</v>
      </c>
      <c r="AM132">
        <v>0</v>
      </c>
      <c r="AN132">
        <f t="shared" si="16"/>
        <v>3.8</v>
      </c>
      <c r="AO132">
        <v>0</v>
      </c>
      <c r="AP132">
        <v>0</v>
      </c>
      <c r="AQ132">
        <v>3.8</v>
      </c>
      <c r="AR132">
        <v>0</v>
      </c>
      <c r="AS132">
        <v>0.5</v>
      </c>
      <c r="AT132">
        <f t="shared" si="17"/>
        <v>0.5</v>
      </c>
      <c r="AU132">
        <v>23.76623</v>
      </c>
      <c r="AV132">
        <v>11</v>
      </c>
      <c r="AW132">
        <v>11</v>
      </c>
      <c r="AX132">
        <v>84.072100000000006</v>
      </c>
    </row>
    <row r="133" spans="1:50" x14ac:dyDescent="0.25">
      <c r="A133">
        <v>164</v>
      </c>
      <c r="B133" t="s">
        <v>866</v>
      </c>
      <c r="C133" t="s">
        <v>867</v>
      </c>
      <c r="D133">
        <v>2.3581090000000002</v>
      </c>
      <c r="E133">
        <v>0.01</v>
      </c>
      <c r="F133">
        <v>1.5</v>
      </c>
      <c r="G133">
        <v>1.5</v>
      </c>
      <c r="H133">
        <v>0.3</v>
      </c>
      <c r="I133" s="5">
        <f t="shared" si="13"/>
        <v>1.6</v>
      </c>
      <c r="J133" s="6">
        <f t="shared" si="12"/>
        <v>6.25E-2</v>
      </c>
      <c r="K133" s="7">
        <f t="shared" si="14"/>
        <v>1.6999999999999997</v>
      </c>
      <c r="L133" s="7" t="str">
        <f t="shared" si="15"/>
        <v>Even</v>
      </c>
      <c r="M133">
        <v>1.9239999999999999</v>
      </c>
      <c r="N133" s="7">
        <v>4.8</v>
      </c>
      <c r="O133" s="7">
        <v>1</v>
      </c>
      <c r="P133">
        <v>1</v>
      </c>
      <c r="Q133">
        <v>0.5</v>
      </c>
      <c r="R133">
        <v>0</v>
      </c>
      <c r="S133">
        <v>0.1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4.8999999999999995</v>
      </c>
      <c r="AC133">
        <v>1.6</v>
      </c>
      <c r="AD133">
        <v>6.25E-2</v>
      </c>
      <c r="AE133">
        <v>1.9239999999999999</v>
      </c>
      <c r="AF133">
        <v>0.01</v>
      </c>
      <c r="AG133">
        <v>0</v>
      </c>
      <c r="AH133">
        <v>1.9339999999999999</v>
      </c>
      <c r="AI133">
        <v>1</v>
      </c>
      <c r="AJ133">
        <v>1</v>
      </c>
      <c r="AK133">
        <v>0</v>
      </c>
      <c r="AL133">
        <v>4.8</v>
      </c>
      <c r="AM133">
        <v>0</v>
      </c>
      <c r="AN133">
        <f t="shared" si="16"/>
        <v>4.8</v>
      </c>
      <c r="AO133">
        <v>0</v>
      </c>
      <c r="AP133">
        <v>0</v>
      </c>
      <c r="AQ133">
        <v>4.8</v>
      </c>
      <c r="AR133">
        <v>0</v>
      </c>
      <c r="AS133">
        <v>1</v>
      </c>
      <c r="AT133">
        <f t="shared" si="17"/>
        <v>1</v>
      </c>
      <c r="AU133">
        <v>18.377859000000001</v>
      </c>
      <c r="AV133">
        <v>11</v>
      </c>
      <c r="AW133">
        <v>11</v>
      </c>
      <c r="AX133">
        <v>35.235599999999998</v>
      </c>
    </row>
    <row r="134" spans="1:50" x14ac:dyDescent="0.25">
      <c r="A134">
        <v>165</v>
      </c>
      <c r="B134" t="s">
        <v>256</v>
      </c>
      <c r="C134" t="s">
        <v>868</v>
      </c>
      <c r="D134">
        <v>2.1941169999999999</v>
      </c>
      <c r="E134">
        <v>0.35</v>
      </c>
      <c r="F134">
        <v>0.1</v>
      </c>
      <c r="G134">
        <v>0.16</v>
      </c>
      <c r="H134">
        <v>0.14000000000000001</v>
      </c>
      <c r="I134" s="5">
        <f t="shared" si="13"/>
        <v>0.30000000000000004</v>
      </c>
      <c r="J134" s="6">
        <f t="shared" si="12"/>
        <v>0</v>
      </c>
      <c r="K134" s="7">
        <f t="shared" si="14"/>
        <v>9.9999999999999978E-2</v>
      </c>
      <c r="L134" s="7" t="str">
        <f t="shared" si="15"/>
        <v>Even</v>
      </c>
      <c r="M134">
        <v>1.05165</v>
      </c>
      <c r="N134" s="7">
        <v>0.8</v>
      </c>
      <c r="O134" s="7">
        <v>0.5</v>
      </c>
      <c r="P134">
        <v>0.2</v>
      </c>
      <c r="Q134">
        <v>0.1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0.70000000000000007</v>
      </c>
      <c r="AC134">
        <v>0.30000000000000004</v>
      </c>
      <c r="AD134">
        <v>0</v>
      </c>
      <c r="AE134">
        <v>1.05165</v>
      </c>
      <c r="AF134">
        <v>0</v>
      </c>
      <c r="AG134">
        <v>0</v>
      </c>
      <c r="AH134">
        <v>1.05165</v>
      </c>
      <c r="AI134">
        <v>0.5</v>
      </c>
      <c r="AJ134">
        <v>0</v>
      </c>
      <c r="AK134">
        <v>0</v>
      </c>
      <c r="AL134">
        <v>0.8</v>
      </c>
      <c r="AM134">
        <v>0</v>
      </c>
      <c r="AN134">
        <f t="shared" si="16"/>
        <v>0.8</v>
      </c>
      <c r="AO134">
        <v>0</v>
      </c>
      <c r="AP134">
        <v>0</v>
      </c>
      <c r="AQ134">
        <v>0.8</v>
      </c>
      <c r="AR134">
        <v>0</v>
      </c>
      <c r="AS134">
        <v>0.5</v>
      </c>
      <c r="AT134">
        <f t="shared" si="17"/>
        <v>0.5</v>
      </c>
      <c r="AU134">
        <v>5.5286439999999999</v>
      </c>
      <c r="AV134">
        <v>11</v>
      </c>
      <c r="AW134">
        <v>11</v>
      </c>
      <c r="AX134">
        <v>12.108599999999999</v>
      </c>
    </row>
    <row r="135" spans="1:50" x14ac:dyDescent="0.25">
      <c r="A135">
        <v>166</v>
      </c>
      <c r="B135" t="s">
        <v>258</v>
      </c>
      <c r="C135" t="s">
        <v>868</v>
      </c>
      <c r="D135">
        <v>10.725489</v>
      </c>
      <c r="E135">
        <v>0.21000000000000002</v>
      </c>
      <c r="F135">
        <v>0.2</v>
      </c>
      <c r="G135">
        <v>0.5</v>
      </c>
      <c r="H135">
        <v>0.3</v>
      </c>
      <c r="I135" s="5">
        <f t="shared" si="13"/>
        <v>0.7</v>
      </c>
      <c r="J135" s="6">
        <f t="shared" si="12"/>
        <v>0</v>
      </c>
      <c r="K135" s="7">
        <f t="shared" si="14"/>
        <v>0.30000000000000004</v>
      </c>
      <c r="L135" s="7" t="str">
        <f t="shared" si="15"/>
        <v>Even</v>
      </c>
      <c r="M135">
        <v>1.102875</v>
      </c>
      <c r="N135" s="7">
        <v>10.88</v>
      </c>
      <c r="O135" s="7">
        <v>1.6</v>
      </c>
      <c r="P135">
        <v>0.5</v>
      </c>
      <c r="Q135">
        <v>0.2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3.676E-3</v>
      </c>
      <c r="Y135">
        <v>0</v>
      </c>
      <c r="Z135">
        <v>0</v>
      </c>
      <c r="AA135">
        <v>0</v>
      </c>
      <c r="AB135">
        <v>1.703676</v>
      </c>
      <c r="AC135">
        <v>0.7</v>
      </c>
      <c r="AD135">
        <v>0</v>
      </c>
      <c r="AE135">
        <v>1.102875</v>
      </c>
      <c r="AF135">
        <v>0</v>
      </c>
      <c r="AG135">
        <v>0</v>
      </c>
      <c r="AH135">
        <v>1.102875</v>
      </c>
      <c r="AI135">
        <v>0.5</v>
      </c>
      <c r="AJ135">
        <v>0</v>
      </c>
      <c r="AK135">
        <v>0</v>
      </c>
      <c r="AL135">
        <v>10.88</v>
      </c>
      <c r="AM135">
        <v>0</v>
      </c>
      <c r="AN135">
        <f t="shared" si="16"/>
        <v>10.88</v>
      </c>
      <c r="AO135">
        <v>4.1609999999999998E-3</v>
      </c>
      <c r="AP135">
        <v>0</v>
      </c>
      <c r="AQ135">
        <v>10.884161000000001</v>
      </c>
      <c r="AR135">
        <v>0</v>
      </c>
      <c r="AS135">
        <v>1.6</v>
      </c>
      <c r="AT135">
        <f t="shared" si="17"/>
        <v>1.6</v>
      </c>
      <c r="AU135">
        <v>31.394145999999999</v>
      </c>
      <c r="AV135">
        <v>11</v>
      </c>
      <c r="AW135">
        <v>11</v>
      </c>
      <c r="AX135">
        <v>53.2517</v>
      </c>
    </row>
    <row r="136" spans="1:50" x14ac:dyDescent="0.25">
      <c r="A136">
        <v>168</v>
      </c>
      <c r="B136" t="s">
        <v>869</v>
      </c>
      <c r="C136" t="s">
        <v>870</v>
      </c>
      <c r="D136">
        <v>7.6512500000000001</v>
      </c>
      <c r="E136">
        <v>0.1</v>
      </c>
      <c r="F136">
        <v>0</v>
      </c>
      <c r="G136">
        <v>0</v>
      </c>
      <c r="H136">
        <v>0</v>
      </c>
      <c r="I136" s="5">
        <f t="shared" si="13"/>
        <v>0</v>
      </c>
      <c r="J136" s="6">
        <f t="shared" si="12"/>
        <v>0</v>
      </c>
      <c r="K136" s="7">
        <f t="shared" si="14"/>
        <v>0</v>
      </c>
      <c r="L136" s="7" t="str">
        <f t="shared" si="15"/>
        <v>Even</v>
      </c>
      <c r="M136">
        <v>1.5475000000000001</v>
      </c>
      <c r="N136" s="7">
        <v>412.00001499999996</v>
      </c>
      <c r="O136" s="7">
        <v>40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1.5475000000000001</v>
      </c>
      <c r="AF136">
        <v>0</v>
      </c>
      <c r="AG136">
        <v>0.6</v>
      </c>
      <c r="AH136">
        <v>2.1475</v>
      </c>
      <c r="AI136">
        <v>1</v>
      </c>
      <c r="AJ136">
        <v>0</v>
      </c>
      <c r="AK136">
        <v>2</v>
      </c>
      <c r="AL136">
        <v>192</v>
      </c>
      <c r="AM136">
        <v>220.00001499999999</v>
      </c>
      <c r="AN136">
        <f t="shared" si="16"/>
        <v>412.00001499999996</v>
      </c>
      <c r="AO136">
        <v>0</v>
      </c>
      <c r="AP136">
        <v>0</v>
      </c>
      <c r="AQ136">
        <v>412.00001499999996</v>
      </c>
      <c r="AR136">
        <v>10</v>
      </c>
      <c r="AS136">
        <v>30</v>
      </c>
      <c r="AT136">
        <f t="shared" si="17"/>
        <v>40</v>
      </c>
      <c r="AU136">
        <v>421.97640999999999</v>
      </c>
      <c r="AV136">
        <v>11</v>
      </c>
      <c r="AW136">
        <v>11</v>
      </c>
      <c r="AX136">
        <v>422.1293</v>
      </c>
    </row>
    <row r="137" spans="1:50" x14ac:dyDescent="0.25">
      <c r="A137">
        <v>170</v>
      </c>
      <c r="B137" t="s">
        <v>260</v>
      </c>
      <c r="C137" t="s">
        <v>871</v>
      </c>
      <c r="D137">
        <v>9.0300000000000011</v>
      </c>
      <c r="E137">
        <v>0.1</v>
      </c>
      <c r="F137">
        <v>0</v>
      </c>
      <c r="G137">
        <v>0</v>
      </c>
      <c r="H137">
        <v>0</v>
      </c>
      <c r="I137" s="5">
        <f t="shared" si="13"/>
        <v>0</v>
      </c>
      <c r="J137" s="6">
        <f t="shared" si="12"/>
        <v>0</v>
      </c>
      <c r="K137" s="7">
        <f t="shared" si="14"/>
        <v>0</v>
      </c>
      <c r="L137" s="7" t="str">
        <f t="shared" si="15"/>
        <v>Even</v>
      </c>
      <c r="M137">
        <v>3.0659999999999998</v>
      </c>
      <c r="N137" s="7">
        <v>142.00000799999998</v>
      </c>
      <c r="O137" s="7">
        <v>10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3.0659999999999998</v>
      </c>
      <c r="AF137">
        <v>0</v>
      </c>
      <c r="AG137">
        <v>0.15</v>
      </c>
      <c r="AH137">
        <v>3.2159999999999997</v>
      </c>
      <c r="AI137">
        <v>2</v>
      </c>
      <c r="AJ137">
        <v>0</v>
      </c>
      <c r="AK137">
        <v>2</v>
      </c>
      <c r="AL137">
        <v>32</v>
      </c>
      <c r="AM137">
        <v>110.00000799999999</v>
      </c>
      <c r="AN137">
        <f t="shared" si="16"/>
        <v>142.00000799999998</v>
      </c>
      <c r="AO137">
        <v>0</v>
      </c>
      <c r="AP137">
        <v>0</v>
      </c>
      <c r="AQ137">
        <v>142.00000799999998</v>
      </c>
      <c r="AR137">
        <v>5</v>
      </c>
      <c r="AS137">
        <v>5</v>
      </c>
      <c r="AT137">
        <f t="shared" si="17"/>
        <v>10</v>
      </c>
      <c r="AU137">
        <v>155.35784899999999</v>
      </c>
      <c r="AV137">
        <v>11</v>
      </c>
      <c r="AW137">
        <v>11</v>
      </c>
      <c r="AX137">
        <v>158.67400000000001</v>
      </c>
    </row>
    <row r="138" spans="1:50" x14ac:dyDescent="0.25">
      <c r="A138">
        <v>173</v>
      </c>
      <c r="B138" t="s">
        <v>262</v>
      </c>
      <c r="C138" t="s">
        <v>261</v>
      </c>
      <c r="D138">
        <v>0.69750000000000001</v>
      </c>
      <c r="E138">
        <v>0.2</v>
      </c>
      <c r="F138">
        <v>0.2</v>
      </c>
      <c r="G138">
        <v>0.2</v>
      </c>
      <c r="H138">
        <v>0.5</v>
      </c>
      <c r="I138" s="5">
        <f t="shared" si="13"/>
        <v>0</v>
      </c>
      <c r="J138" s="6">
        <f t="shared" si="12"/>
        <v>0</v>
      </c>
      <c r="K138" s="7">
        <f t="shared" si="14"/>
        <v>0.9</v>
      </c>
      <c r="L138" s="7" t="str">
        <f t="shared" si="15"/>
        <v>Even</v>
      </c>
      <c r="M138">
        <v>0.17125000000000001</v>
      </c>
      <c r="N138" s="7">
        <v>0</v>
      </c>
      <c r="O138" s="7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0.9</v>
      </c>
      <c r="AC138">
        <v>0</v>
      </c>
      <c r="AD138">
        <v>0</v>
      </c>
      <c r="AE138">
        <v>0.17125000000000001</v>
      </c>
      <c r="AF138">
        <v>0</v>
      </c>
      <c r="AG138">
        <v>0</v>
      </c>
      <c r="AH138">
        <v>0.17125000000000001</v>
      </c>
      <c r="AI138">
        <v>0.25</v>
      </c>
      <c r="AJ138">
        <v>0</v>
      </c>
      <c r="AK138">
        <v>0</v>
      </c>
      <c r="AL138">
        <v>0</v>
      </c>
      <c r="AM138">
        <v>0</v>
      </c>
      <c r="AN138">
        <f t="shared" si="16"/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f t="shared" si="17"/>
        <v>0</v>
      </c>
      <c r="AU138">
        <v>3.4388999999999998</v>
      </c>
      <c r="AV138">
        <v>9</v>
      </c>
      <c r="AW138">
        <v>9</v>
      </c>
      <c r="AX138">
        <v>6.4663000000000004</v>
      </c>
    </row>
    <row r="139" spans="1:50" x14ac:dyDescent="0.25">
      <c r="A139">
        <v>174</v>
      </c>
      <c r="B139" t="s">
        <v>264</v>
      </c>
      <c r="C139" t="s">
        <v>263</v>
      </c>
      <c r="D139">
        <v>5.6762129999999997</v>
      </c>
      <c r="E139">
        <v>0.2</v>
      </c>
      <c r="F139">
        <v>0.5</v>
      </c>
      <c r="G139">
        <v>0.5</v>
      </c>
      <c r="H139">
        <v>0.5</v>
      </c>
      <c r="I139" s="5">
        <f t="shared" si="13"/>
        <v>2.5</v>
      </c>
      <c r="J139" s="6">
        <f t="shared" si="12"/>
        <v>0</v>
      </c>
      <c r="K139" s="7">
        <f t="shared" si="14"/>
        <v>-1</v>
      </c>
      <c r="L139" s="7" t="str">
        <f t="shared" si="15"/>
        <v>Even</v>
      </c>
      <c r="M139">
        <v>5.1210000000000004</v>
      </c>
      <c r="N139" s="7">
        <v>1.5</v>
      </c>
      <c r="O139" s="7">
        <v>0.25</v>
      </c>
      <c r="P139">
        <v>1.5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0.164518</v>
      </c>
      <c r="W139">
        <v>4.0023999999999997E-2</v>
      </c>
      <c r="X139">
        <v>0</v>
      </c>
      <c r="Y139">
        <v>0</v>
      </c>
      <c r="Z139">
        <v>0</v>
      </c>
      <c r="AA139">
        <v>0</v>
      </c>
      <c r="AB139">
        <v>4.0400239999999998</v>
      </c>
      <c r="AC139">
        <v>2.5</v>
      </c>
      <c r="AD139">
        <v>0</v>
      </c>
      <c r="AE139">
        <v>5.1210000000000004</v>
      </c>
      <c r="AF139">
        <v>0.05</v>
      </c>
      <c r="AG139">
        <v>0</v>
      </c>
      <c r="AH139">
        <v>5.1710000000000003</v>
      </c>
      <c r="AI139">
        <v>2</v>
      </c>
      <c r="AJ139">
        <v>1</v>
      </c>
      <c r="AK139">
        <v>0</v>
      </c>
      <c r="AL139">
        <v>1.5</v>
      </c>
      <c r="AM139">
        <v>0</v>
      </c>
      <c r="AN139">
        <f t="shared" si="16"/>
        <v>1.5</v>
      </c>
      <c r="AO139">
        <v>3.2899999999999997E-4</v>
      </c>
      <c r="AP139">
        <v>0</v>
      </c>
      <c r="AQ139">
        <v>1.500329</v>
      </c>
      <c r="AR139">
        <v>0</v>
      </c>
      <c r="AS139">
        <v>0.25</v>
      </c>
      <c r="AT139">
        <f t="shared" si="17"/>
        <v>0.25</v>
      </c>
      <c r="AU139">
        <v>32.663643</v>
      </c>
      <c r="AV139">
        <v>7</v>
      </c>
      <c r="AW139">
        <v>7</v>
      </c>
      <c r="AX139">
        <v>64.183400000000006</v>
      </c>
    </row>
    <row r="140" spans="1:50" x14ac:dyDescent="0.25">
      <c r="A140">
        <v>175</v>
      </c>
      <c r="B140" t="s">
        <v>266</v>
      </c>
      <c r="C140" t="s">
        <v>265</v>
      </c>
      <c r="D140">
        <v>0</v>
      </c>
      <c r="E140">
        <v>4</v>
      </c>
      <c r="F140">
        <v>0</v>
      </c>
      <c r="G140">
        <v>0</v>
      </c>
      <c r="H140">
        <v>0</v>
      </c>
      <c r="I140" s="5">
        <f t="shared" si="13"/>
        <v>0</v>
      </c>
      <c r="J140" s="6">
        <f t="shared" si="12"/>
        <v>0</v>
      </c>
      <c r="K140" s="7">
        <f t="shared" si="14"/>
        <v>0</v>
      </c>
      <c r="L140" s="7" t="str">
        <f t="shared" si="15"/>
        <v>Even</v>
      </c>
      <c r="M140">
        <v>3.105</v>
      </c>
      <c r="N140" s="7">
        <v>78.000005999999999</v>
      </c>
      <c r="O140" s="7">
        <v>12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3.105</v>
      </c>
      <c r="AF140">
        <v>0</v>
      </c>
      <c r="AG140">
        <v>0</v>
      </c>
      <c r="AH140">
        <v>3.105</v>
      </c>
      <c r="AI140">
        <v>1.5</v>
      </c>
      <c r="AJ140">
        <v>0</v>
      </c>
      <c r="AK140">
        <v>0</v>
      </c>
      <c r="AL140">
        <v>24.000001999999999</v>
      </c>
      <c r="AM140">
        <v>54.000003999999997</v>
      </c>
      <c r="AN140">
        <f t="shared" si="16"/>
        <v>78.000005999999999</v>
      </c>
      <c r="AO140">
        <v>0</v>
      </c>
      <c r="AP140">
        <v>0</v>
      </c>
      <c r="AQ140">
        <v>78.000005999999999</v>
      </c>
      <c r="AR140">
        <v>6</v>
      </c>
      <c r="AS140">
        <v>6</v>
      </c>
      <c r="AT140">
        <f t="shared" si="17"/>
        <v>12</v>
      </c>
      <c r="AU140">
        <v>85.105002999999996</v>
      </c>
      <c r="AV140">
        <v>13</v>
      </c>
      <c r="AW140">
        <v>13</v>
      </c>
      <c r="AX140">
        <v>85.105000000000004</v>
      </c>
    </row>
    <row r="141" spans="1:50" x14ac:dyDescent="0.25">
      <c r="A141">
        <v>176</v>
      </c>
      <c r="B141" t="s">
        <v>268</v>
      </c>
      <c r="C141" t="s">
        <v>267</v>
      </c>
      <c r="D141">
        <v>0</v>
      </c>
      <c r="E141">
        <v>4</v>
      </c>
      <c r="F141">
        <v>0</v>
      </c>
      <c r="G141">
        <v>0</v>
      </c>
      <c r="H141">
        <v>0</v>
      </c>
      <c r="I141" s="5">
        <f t="shared" si="13"/>
        <v>0</v>
      </c>
      <c r="J141" s="6">
        <f t="shared" si="12"/>
        <v>0</v>
      </c>
      <c r="K141" s="7">
        <f t="shared" si="14"/>
        <v>0</v>
      </c>
      <c r="L141" s="7" t="str">
        <f t="shared" si="15"/>
        <v>Even</v>
      </c>
      <c r="M141">
        <v>6.2100010000000001</v>
      </c>
      <c r="N141" s="7">
        <v>210.59998300000001</v>
      </c>
      <c r="O141" s="7">
        <v>18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6.2100010000000001</v>
      </c>
      <c r="AF141">
        <v>0</v>
      </c>
      <c r="AG141">
        <v>0</v>
      </c>
      <c r="AH141">
        <v>6.2100010000000001</v>
      </c>
      <c r="AI141">
        <v>3</v>
      </c>
      <c r="AJ141">
        <v>0</v>
      </c>
      <c r="AK141">
        <v>0</v>
      </c>
      <c r="AL141">
        <v>64.799994999999996</v>
      </c>
      <c r="AM141">
        <v>145.79998800000001</v>
      </c>
      <c r="AN141">
        <f t="shared" si="16"/>
        <v>210.59998300000001</v>
      </c>
      <c r="AO141">
        <v>0</v>
      </c>
      <c r="AP141">
        <v>0</v>
      </c>
      <c r="AQ141">
        <v>210.59998300000001</v>
      </c>
      <c r="AR141">
        <v>9</v>
      </c>
      <c r="AS141">
        <v>9</v>
      </c>
      <c r="AT141">
        <f t="shared" si="17"/>
        <v>18</v>
      </c>
      <c r="AU141">
        <v>220.80999800000001</v>
      </c>
      <c r="AV141">
        <v>13</v>
      </c>
      <c r="AW141">
        <v>13</v>
      </c>
      <c r="AX141">
        <v>220.81</v>
      </c>
    </row>
    <row r="142" spans="1:50" x14ac:dyDescent="0.25">
      <c r="A142">
        <v>178</v>
      </c>
      <c r="B142" t="s">
        <v>872</v>
      </c>
      <c r="C142" t="s">
        <v>873</v>
      </c>
      <c r="D142">
        <v>3.0530939999999998</v>
      </c>
      <c r="E142">
        <v>0.1</v>
      </c>
      <c r="F142">
        <v>0.9</v>
      </c>
      <c r="G142">
        <v>3.6</v>
      </c>
      <c r="H142">
        <v>6.2</v>
      </c>
      <c r="I142" s="5">
        <f t="shared" si="13"/>
        <v>16.399999999999999</v>
      </c>
      <c r="J142" s="6">
        <f t="shared" si="12"/>
        <v>0.35365853658536595</v>
      </c>
      <c r="K142" s="7">
        <f t="shared" si="14"/>
        <v>-5.6999999999999993</v>
      </c>
      <c r="L142" s="7" t="str">
        <f t="shared" si="15"/>
        <v>Right</v>
      </c>
      <c r="M142">
        <v>4.5330000000000004</v>
      </c>
      <c r="N142" s="7">
        <v>8.1600009999999994</v>
      </c>
      <c r="O142" s="7">
        <v>1.2</v>
      </c>
      <c r="P142">
        <v>10.6</v>
      </c>
      <c r="Q142">
        <v>0</v>
      </c>
      <c r="R142">
        <v>0</v>
      </c>
      <c r="S142">
        <v>4.4000000000000004</v>
      </c>
      <c r="T142">
        <v>1.4</v>
      </c>
      <c r="U142">
        <v>0</v>
      </c>
      <c r="V142">
        <v>0</v>
      </c>
      <c r="W142">
        <v>0.20420199999999999</v>
      </c>
      <c r="X142">
        <v>0</v>
      </c>
      <c r="Y142">
        <v>0</v>
      </c>
      <c r="Z142">
        <v>0</v>
      </c>
      <c r="AA142">
        <v>0</v>
      </c>
      <c r="AB142">
        <v>27.304201999999993</v>
      </c>
      <c r="AC142">
        <v>16.399999999999999</v>
      </c>
      <c r="AD142">
        <v>0.35365853658536595</v>
      </c>
      <c r="AE142">
        <v>4.5330000000000004</v>
      </c>
      <c r="AF142">
        <v>5.0000000000000001E-3</v>
      </c>
      <c r="AG142">
        <v>1.4999999999999999E-2</v>
      </c>
      <c r="AH142">
        <v>4.5529999999999999</v>
      </c>
      <c r="AI142">
        <v>2</v>
      </c>
      <c r="AJ142">
        <v>0.5</v>
      </c>
      <c r="AK142">
        <v>0.5</v>
      </c>
      <c r="AL142">
        <v>8.1600009999999994</v>
      </c>
      <c r="AM142">
        <v>0</v>
      </c>
      <c r="AN142">
        <f t="shared" si="16"/>
        <v>8.1600009999999994</v>
      </c>
      <c r="AO142">
        <v>0</v>
      </c>
      <c r="AP142">
        <v>0</v>
      </c>
      <c r="AQ142">
        <v>8.1600009999999994</v>
      </c>
      <c r="AR142">
        <v>0</v>
      </c>
      <c r="AS142">
        <v>1.2</v>
      </c>
      <c r="AT142">
        <f t="shared" si="17"/>
        <v>1.2</v>
      </c>
      <c r="AU142">
        <v>49.763278999999997</v>
      </c>
      <c r="AV142">
        <v>11</v>
      </c>
      <c r="AW142">
        <v>11</v>
      </c>
      <c r="AX142">
        <v>70.816500000000005</v>
      </c>
    </row>
    <row r="143" spans="1:50" x14ac:dyDescent="0.25">
      <c r="A143">
        <v>180</v>
      </c>
      <c r="B143" t="s">
        <v>270</v>
      </c>
      <c r="C143" t="s">
        <v>269</v>
      </c>
      <c r="D143">
        <v>1.489336</v>
      </c>
      <c r="E143">
        <v>0.25</v>
      </c>
      <c r="F143">
        <v>0.4</v>
      </c>
      <c r="G143">
        <v>0.7</v>
      </c>
      <c r="H143">
        <v>1.4</v>
      </c>
      <c r="I143" s="5">
        <f t="shared" si="13"/>
        <v>4.8</v>
      </c>
      <c r="J143" s="6">
        <f t="shared" si="12"/>
        <v>0.25</v>
      </c>
      <c r="K143" s="7">
        <f t="shared" si="14"/>
        <v>-2.2999999999999998</v>
      </c>
      <c r="L143" s="7" t="str">
        <f t="shared" si="15"/>
        <v>Even</v>
      </c>
      <c r="M143">
        <v>6.2</v>
      </c>
      <c r="N143" s="7">
        <v>12.799999</v>
      </c>
      <c r="O143" s="7">
        <v>2</v>
      </c>
      <c r="P143">
        <v>1.8</v>
      </c>
      <c r="Q143">
        <v>1.8</v>
      </c>
      <c r="R143">
        <v>0</v>
      </c>
      <c r="S143">
        <v>0.5</v>
      </c>
      <c r="T143">
        <v>0.7</v>
      </c>
      <c r="U143">
        <v>0</v>
      </c>
      <c r="V143">
        <v>0.60344299999999995</v>
      </c>
      <c r="W143">
        <v>0.19848399999999999</v>
      </c>
      <c r="X143">
        <v>0</v>
      </c>
      <c r="Y143">
        <v>0.41611500000000001</v>
      </c>
      <c r="Z143">
        <v>0</v>
      </c>
      <c r="AA143">
        <v>0</v>
      </c>
      <c r="AB143">
        <v>7.9145989999999991</v>
      </c>
      <c r="AC143">
        <v>4.8</v>
      </c>
      <c r="AD143">
        <v>0.25</v>
      </c>
      <c r="AE143">
        <v>6.2</v>
      </c>
      <c r="AF143">
        <v>0</v>
      </c>
      <c r="AG143">
        <v>0</v>
      </c>
      <c r="AH143">
        <v>6.2</v>
      </c>
      <c r="AI143">
        <v>2</v>
      </c>
      <c r="AJ143">
        <v>0</v>
      </c>
      <c r="AK143">
        <v>0</v>
      </c>
      <c r="AL143">
        <v>12.799999</v>
      </c>
      <c r="AM143">
        <v>0</v>
      </c>
      <c r="AN143">
        <f t="shared" si="16"/>
        <v>12.799999</v>
      </c>
      <c r="AO143">
        <v>0</v>
      </c>
      <c r="AP143">
        <v>0</v>
      </c>
      <c r="AQ143">
        <v>12.799999</v>
      </c>
      <c r="AR143">
        <v>0</v>
      </c>
      <c r="AS143">
        <v>2</v>
      </c>
      <c r="AT143">
        <f t="shared" si="17"/>
        <v>2</v>
      </c>
      <c r="AU143">
        <v>40.805813000000001</v>
      </c>
      <c r="AV143">
        <v>9</v>
      </c>
      <c r="AW143">
        <v>9</v>
      </c>
      <c r="AX143">
        <v>139.1962</v>
      </c>
    </row>
    <row r="144" spans="1:50" x14ac:dyDescent="0.25">
      <c r="A144">
        <v>181</v>
      </c>
      <c r="B144" t="s">
        <v>874</v>
      </c>
      <c r="C144" t="s">
        <v>875</v>
      </c>
      <c r="D144">
        <v>6.5971299999999999</v>
      </c>
      <c r="E144">
        <v>0</v>
      </c>
      <c r="F144">
        <v>1</v>
      </c>
      <c r="G144">
        <v>1.5</v>
      </c>
      <c r="H144">
        <v>1.5</v>
      </c>
      <c r="I144" s="5">
        <f t="shared" si="13"/>
        <v>4.5</v>
      </c>
      <c r="J144" s="6">
        <f t="shared" si="12"/>
        <v>0.22222222222222221</v>
      </c>
      <c r="K144" s="7">
        <f t="shared" si="14"/>
        <v>-0.5</v>
      </c>
      <c r="L144" s="7" t="str">
        <f t="shared" si="15"/>
        <v>Even</v>
      </c>
      <c r="M144">
        <v>2.754</v>
      </c>
      <c r="N144" s="7">
        <v>55.999996000000003</v>
      </c>
      <c r="O144" s="7">
        <v>5</v>
      </c>
      <c r="P144">
        <v>2</v>
      </c>
      <c r="Q144">
        <v>1</v>
      </c>
      <c r="R144">
        <v>0.5</v>
      </c>
      <c r="S144">
        <v>0.5</v>
      </c>
      <c r="T144">
        <v>0.5</v>
      </c>
      <c r="U144">
        <v>0</v>
      </c>
      <c r="V144">
        <v>3.1988000000000003E-2</v>
      </c>
      <c r="W144">
        <v>1.6336E-2</v>
      </c>
      <c r="X144">
        <v>6.1261000000000003E-2</v>
      </c>
      <c r="Y144">
        <v>0</v>
      </c>
      <c r="Z144">
        <v>0</v>
      </c>
      <c r="AA144">
        <v>0</v>
      </c>
      <c r="AB144">
        <v>8.5775970000000008</v>
      </c>
      <c r="AC144">
        <v>4.5</v>
      </c>
      <c r="AD144">
        <v>0.22222222222222221</v>
      </c>
      <c r="AE144">
        <v>2.754</v>
      </c>
      <c r="AF144">
        <v>0</v>
      </c>
      <c r="AG144">
        <v>0.33750000000000002</v>
      </c>
      <c r="AH144">
        <v>3.0914999999999999</v>
      </c>
      <c r="AI144">
        <v>1.5</v>
      </c>
      <c r="AJ144">
        <v>0</v>
      </c>
      <c r="AK144">
        <v>1.5</v>
      </c>
      <c r="AL144">
        <v>12.799999</v>
      </c>
      <c r="AM144">
        <v>43.199997000000003</v>
      </c>
      <c r="AN144">
        <f t="shared" si="16"/>
        <v>55.999996000000003</v>
      </c>
      <c r="AO144">
        <v>0</v>
      </c>
      <c r="AP144">
        <v>0</v>
      </c>
      <c r="AQ144">
        <v>55.999996000000003</v>
      </c>
      <c r="AR144">
        <v>3</v>
      </c>
      <c r="AS144">
        <v>2</v>
      </c>
      <c r="AT144">
        <f t="shared" si="17"/>
        <v>5</v>
      </c>
      <c r="AU144">
        <v>86.124741</v>
      </c>
      <c r="AV144">
        <v>11</v>
      </c>
      <c r="AW144">
        <v>11</v>
      </c>
      <c r="AX144">
        <v>133.24529999999999</v>
      </c>
    </row>
    <row r="145" spans="1:50" x14ac:dyDescent="0.25">
      <c r="A145">
        <v>182</v>
      </c>
      <c r="B145" t="s">
        <v>876</v>
      </c>
      <c r="C145" t="s">
        <v>877</v>
      </c>
      <c r="D145">
        <v>11.3</v>
      </c>
      <c r="E145">
        <v>0.2</v>
      </c>
      <c r="F145">
        <v>0.1</v>
      </c>
      <c r="G145">
        <v>0.4</v>
      </c>
      <c r="H145">
        <v>0.3</v>
      </c>
      <c r="I145" s="5">
        <f t="shared" si="13"/>
        <v>0.5</v>
      </c>
      <c r="J145" s="6">
        <f t="shared" si="12"/>
        <v>0</v>
      </c>
      <c r="K145" s="7">
        <f t="shared" si="14"/>
        <v>0.30000000000000004</v>
      </c>
      <c r="L145" s="7" t="str">
        <f t="shared" si="15"/>
        <v>Even</v>
      </c>
      <c r="M145">
        <v>3.6120000000000001</v>
      </c>
      <c r="N145" s="7">
        <v>11.200001</v>
      </c>
      <c r="O145" s="7">
        <v>2</v>
      </c>
      <c r="P145">
        <v>0.5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1.5315E-2</v>
      </c>
      <c r="X145">
        <v>0</v>
      </c>
      <c r="Y145">
        <v>0</v>
      </c>
      <c r="Z145">
        <v>0</v>
      </c>
      <c r="AA145">
        <v>0</v>
      </c>
      <c r="AB145">
        <v>1.315315</v>
      </c>
      <c r="AC145">
        <v>0.5</v>
      </c>
      <c r="AD145">
        <v>0</v>
      </c>
      <c r="AE145">
        <v>3.6120000000000001</v>
      </c>
      <c r="AF145">
        <v>0</v>
      </c>
      <c r="AG145">
        <v>0</v>
      </c>
      <c r="AH145">
        <v>3.6120000000000001</v>
      </c>
      <c r="AI145">
        <v>2</v>
      </c>
      <c r="AJ145">
        <v>0</v>
      </c>
      <c r="AK145">
        <v>0</v>
      </c>
      <c r="AL145">
        <v>11.200001</v>
      </c>
      <c r="AM145">
        <v>0</v>
      </c>
      <c r="AN145">
        <f t="shared" si="16"/>
        <v>11.200001</v>
      </c>
      <c r="AO145">
        <v>0</v>
      </c>
      <c r="AP145">
        <v>0</v>
      </c>
      <c r="AQ145">
        <v>11.200001</v>
      </c>
      <c r="AR145">
        <v>0</v>
      </c>
      <c r="AS145">
        <v>2</v>
      </c>
      <c r="AT145">
        <f t="shared" si="17"/>
        <v>2</v>
      </c>
      <c r="AU145">
        <v>32.605288999999999</v>
      </c>
      <c r="AV145">
        <v>11</v>
      </c>
      <c r="AW145">
        <v>11</v>
      </c>
      <c r="AX145">
        <v>65.965299999999999</v>
      </c>
    </row>
    <row r="146" spans="1:50" x14ac:dyDescent="0.25">
      <c r="A146">
        <v>183</v>
      </c>
      <c r="B146" t="s">
        <v>878</v>
      </c>
      <c r="C146" t="s">
        <v>873</v>
      </c>
      <c r="D146">
        <v>3.7482810000000004</v>
      </c>
      <c r="E146">
        <v>0.2</v>
      </c>
      <c r="F146">
        <v>0.9</v>
      </c>
      <c r="G146">
        <v>4</v>
      </c>
      <c r="H146">
        <v>8.2000010000000003</v>
      </c>
      <c r="I146" s="5">
        <f t="shared" si="13"/>
        <v>16.399999999999999</v>
      </c>
      <c r="J146" s="6">
        <f t="shared" si="12"/>
        <v>0.35365853658536595</v>
      </c>
      <c r="K146" s="7">
        <f t="shared" si="14"/>
        <v>-3.2999989999999979</v>
      </c>
      <c r="L146" s="7" t="str">
        <f t="shared" si="15"/>
        <v>Even</v>
      </c>
      <c r="M146">
        <v>4.5330000000000004</v>
      </c>
      <c r="N146" s="7">
        <v>8.1600009999999994</v>
      </c>
      <c r="O146" s="7">
        <v>1.2</v>
      </c>
      <c r="P146">
        <v>10.6</v>
      </c>
      <c r="Q146">
        <v>0</v>
      </c>
      <c r="R146">
        <v>0</v>
      </c>
      <c r="S146">
        <v>4.4000000000000004</v>
      </c>
      <c r="T146">
        <v>1.4</v>
      </c>
      <c r="U146">
        <v>0</v>
      </c>
      <c r="V146">
        <v>2.2452390000000002</v>
      </c>
      <c r="W146">
        <v>0.20420199999999999</v>
      </c>
      <c r="X146">
        <v>0</v>
      </c>
      <c r="Y146">
        <v>9.7133999999999998E-2</v>
      </c>
      <c r="Z146">
        <v>0</v>
      </c>
      <c r="AA146">
        <v>0</v>
      </c>
      <c r="AB146">
        <v>29.801336999999997</v>
      </c>
      <c r="AC146">
        <v>16.399999999999999</v>
      </c>
      <c r="AD146">
        <v>0.35365853658536595</v>
      </c>
      <c r="AE146">
        <v>4.5330000000000004</v>
      </c>
      <c r="AF146">
        <v>5.0000000000000001E-3</v>
      </c>
      <c r="AG146">
        <v>1.4999999999999999E-2</v>
      </c>
      <c r="AH146">
        <v>4.5529999999999999</v>
      </c>
      <c r="AI146">
        <v>2</v>
      </c>
      <c r="AJ146">
        <v>0.5</v>
      </c>
      <c r="AK146">
        <v>0.5</v>
      </c>
      <c r="AL146">
        <v>8.1600009999999994</v>
      </c>
      <c r="AM146">
        <v>0</v>
      </c>
      <c r="AN146">
        <f t="shared" si="16"/>
        <v>8.1600009999999994</v>
      </c>
      <c r="AO146">
        <v>0</v>
      </c>
      <c r="AP146">
        <v>0</v>
      </c>
      <c r="AQ146">
        <v>8.1600009999999994</v>
      </c>
      <c r="AR146">
        <v>0</v>
      </c>
      <c r="AS146">
        <v>1.2</v>
      </c>
      <c r="AT146">
        <f t="shared" si="17"/>
        <v>1.2</v>
      </c>
      <c r="AU146">
        <v>49.924548999999999</v>
      </c>
      <c r="AV146">
        <v>11</v>
      </c>
      <c r="AW146">
        <v>11</v>
      </c>
      <c r="AX146">
        <v>70.822999999999993</v>
      </c>
    </row>
    <row r="147" spans="1:50" x14ac:dyDescent="0.25">
      <c r="A147">
        <v>184</v>
      </c>
      <c r="B147" t="s">
        <v>272</v>
      </c>
      <c r="C147" t="s">
        <v>271</v>
      </c>
      <c r="D147">
        <v>2.7073670000000001</v>
      </c>
      <c r="E147">
        <v>0.2</v>
      </c>
      <c r="F147">
        <v>0.1</v>
      </c>
      <c r="G147">
        <v>0.5</v>
      </c>
      <c r="H147">
        <v>1</v>
      </c>
      <c r="I147" s="5">
        <f t="shared" si="13"/>
        <v>1</v>
      </c>
      <c r="J147" s="6">
        <f t="shared" si="12"/>
        <v>0.2</v>
      </c>
      <c r="K147" s="7">
        <f t="shared" si="14"/>
        <v>0.60000000000000009</v>
      </c>
      <c r="L147" s="7" t="str">
        <f t="shared" si="15"/>
        <v>Even</v>
      </c>
      <c r="M147">
        <v>4.4905499999999998</v>
      </c>
      <c r="N147" s="7">
        <v>4</v>
      </c>
      <c r="O147" s="7">
        <v>1.25</v>
      </c>
      <c r="P147">
        <v>0.8</v>
      </c>
      <c r="Q147">
        <v>0</v>
      </c>
      <c r="R147">
        <v>0</v>
      </c>
      <c r="S147">
        <v>0.2</v>
      </c>
      <c r="T147">
        <v>0</v>
      </c>
      <c r="U147">
        <v>0</v>
      </c>
      <c r="V147">
        <v>5.6179999999999997E-3</v>
      </c>
      <c r="W147">
        <v>1.634E-3</v>
      </c>
      <c r="X147">
        <v>1.2763E-2</v>
      </c>
      <c r="Y147">
        <v>0</v>
      </c>
      <c r="Z147">
        <v>0</v>
      </c>
      <c r="AA147">
        <v>0</v>
      </c>
      <c r="AB147">
        <v>2.6143970000000007</v>
      </c>
      <c r="AC147">
        <v>1</v>
      </c>
      <c r="AD147">
        <v>0.2</v>
      </c>
      <c r="AE147">
        <v>4.4905499999999998</v>
      </c>
      <c r="AF147">
        <v>3.7499999999999999E-2</v>
      </c>
      <c r="AG147">
        <v>0.15</v>
      </c>
      <c r="AH147">
        <v>4.6780499999999998</v>
      </c>
      <c r="AI147">
        <v>1.8</v>
      </c>
      <c r="AJ147">
        <v>1.5</v>
      </c>
      <c r="AK147">
        <v>2</v>
      </c>
      <c r="AL147">
        <v>4</v>
      </c>
      <c r="AM147">
        <v>0</v>
      </c>
      <c r="AN147">
        <f t="shared" si="16"/>
        <v>4</v>
      </c>
      <c r="AO147">
        <v>2.42E-4</v>
      </c>
      <c r="AP147">
        <v>0</v>
      </c>
      <c r="AQ147">
        <v>4.0002420000000001</v>
      </c>
      <c r="AR147">
        <v>0</v>
      </c>
      <c r="AS147">
        <v>1.25</v>
      </c>
      <c r="AT147">
        <f t="shared" si="17"/>
        <v>1.25</v>
      </c>
      <c r="AU147">
        <v>32.801495000000003</v>
      </c>
      <c r="AV147">
        <v>11</v>
      </c>
      <c r="AW147">
        <v>11</v>
      </c>
      <c r="AX147">
        <v>44.397199999999998</v>
      </c>
    </row>
    <row r="148" spans="1:50" x14ac:dyDescent="0.25">
      <c r="A148">
        <v>185</v>
      </c>
      <c r="B148" t="s">
        <v>274</v>
      </c>
      <c r="C148" t="s">
        <v>273</v>
      </c>
      <c r="D148">
        <v>0.45</v>
      </c>
      <c r="E148">
        <v>0.2</v>
      </c>
      <c r="F148">
        <v>0.1</v>
      </c>
      <c r="G148">
        <v>0.2</v>
      </c>
      <c r="H148">
        <v>0.2</v>
      </c>
      <c r="I148" s="5">
        <f t="shared" si="13"/>
        <v>0.1</v>
      </c>
      <c r="J148" s="6">
        <f t="shared" si="12"/>
        <v>0</v>
      </c>
      <c r="K148" s="7">
        <f t="shared" si="14"/>
        <v>0.4</v>
      </c>
      <c r="L148" s="7" t="str">
        <f t="shared" si="15"/>
        <v>Even</v>
      </c>
      <c r="M148">
        <v>0.96950000000000003</v>
      </c>
      <c r="N148" s="7">
        <v>0.32</v>
      </c>
      <c r="O148" s="7">
        <v>0.4</v>
      </c>
      <c r="P148">
        <v>0.1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4.5950000000000001E-3</v>
      </c>
      <c r="X148">
        <v>1.2763E-2</v>
      </c>
      <c r="Y148">
        <v>0</v>
      </c>
      <c r="Z148">
        <v>0</v>
      </c>
      <c r="AA148">
        <v>0</v>
      </c>
      <c r="AB148">
        <v>0.61735799999999996</v>
      </c>
      <c r="AC148">
        <v>0.1</v>
      </c>
      <c r="AD148">
        <v>0</v>
      </c>
      <c r="AE148">
        <v>0.96950000000000003</v>
      </c>
      <c r="AF148">
        <v>3.7499999999999999E-2</v>
      </c>
      <c r="AG148">
        <v>0.06</v>
      </c>
      <c r="AH148">
        <v>1.0670000000000002</v>
      </c>
      <c r="AI148">
        <v>0.5</v>
      </c>
      <c r="AJ148">
        <v>1.5</v>
      </c>
      <c r="AK148">
        <v>2</v>
      </c>
      <c r="AL148">
        <v>0.32</v>
      </c>
      <c r="AM148">
        <v>0</v>
      </c>
      <c r="AN148">
        <f t="shared" si="16"/>
        <v>0.32</v>
      </c>
      <c r="AO148">
        <v>0</v>
      </c>
      <c r="AP148">
        <v>0</v>
      </c>
      <c r="AQ148">
        <v>0.32</v>
      </c>
      <c r="AR148">
        <v>0</v>
      </c>
      <c r="AS148">
        <v>0.4</v>
      </c>
      <c r="AT148">
        <f t="shared" si="17"/>
        <v>0.4</v>
      </c>
      <c r="AU148">
        <v>8.2770550000000007</v>
      </c>
      <c r="AV148">
        <v>11</v>
      </c>
      <c r="AW148">
        <v>11</v>
      </c>
      <c r="AX148">
        <v>17.838100000000001</v>
      </c>
    </row>
    <row r="149" spans="1:50" x14ac:dyDescent="0.25">
      <c r="A149">
        <v>186</v>
      </c>
      <c r="B149" t="s">
        <v>276</v>
      </c>
      <c r="C149" t="s">
        <v>275</v>
      </c>
      <c r="D149">
        <v>1.1954609999999999</v>
      </c>
      <c r="E149">
        <v>0.1</v>
      </c>
      <c r="F149">
        <v>0.2</v>
      </c>
      <c r="G149">
        <v>0.5</v>
      </c>
      <c r="H149">
        <v>0.14000000000000001</v>
      </c>
      <c r="I149" s="5">
        <f t="shared" si="13"/>
        <v>1</v>
      </c>
      <c r="J149" s="6">
        <f t="shared" si="12"/>
        <v>0.2</v>
      </c>
      <c r="K149" s="7">
        <f t="shared" si="14"/>
        <v>-0.16000000000000003</v>
      </c>
      <c r="L149" s="7" t="str">
        <f t="shared" si="15"/>
        <v>Even</v>
      </c>
      <c r="M149">
        <v>4.5257399999999999</v>
      </c>
      <c r="N149" s="7">
        <v>5.4</v>
      </c>
      <c r="O149" s="7">
        <v>0.75</v>
      </c>
      <c r="P149">
        <v>0.3</v>
      </c>
      <c r="Q149">
        <v>0.5</v>
      </c>
      <c r="R149">
        <v>0</v>
      </c>
      <c r="S149">
        <v>0.1</v>
      </c>
      <c r="T149">
        <v>0.1</v>
      </c>
      <c r="U149">
        <v>0</v>
      </c>
      <c r="V149">
        <v>0</v>
      </c>
      <c r="W149">
        <v>0.58810099999999998</v>
      </c>
      <c r="X149">
        <v>1.021E-2</v>
      </c>
      <c r="Y149">
        <v>0</v>
      </c>
      <c r="Z149">
        <v>0</v>
      </c>
      <c r="AA149">
        <v>0</v>
      </c>
      <c r="AB149">
        <v>2.4383109999999997</v>
      </c>
      <c r="AC149">
        <v>1</v>
      </c>
      <c r="AD149">
        <v>0.2</v>
      </c>
      <c r="AE149">
        <v>4.5257399999999999</v>
      </c>
      <c r="AF149">
        <v>3.7499999999999999E-2</v>
      </c>
      <c r="AG149">
        <v>0.15</v>
      </c>
      <c r="AH149">
        <v>4.7132399999999999</v>
      </c>
      <c r="AI149">
        <v>1.8</v>
      </c>
      <c r="AJ149">
        <v>1.5</v>
      </c>
      <c r="AK149">
        <v>2</v>
      </c>
      <c r="AL149">
        <v>5.4</v>
      </c>
      <c r="AM149">
        <v>0</v>
      </c>
      <c r="AN149">
        <f t="shared" si="16"/>
        <v>5.4</v>
      </c>
      <c r="AO149">
        <v>0</v>
      </c>
      <c r="AP149">
        <v>0</v>
      </c>
      <c r="AQ149">
        <v>5.4</v>
      </c>
      <c r="AR149">
        <v>0</v>
      </c>
      <c r="AS149">
        <v>0.75</v>
      </c>
      <c r="AT149">
        <f t="shared" si="17"/>
        <v>0.75</v>
      </c>
      <c r="AU149">
        <v>27.306077999999999</v>
      </c>
      <c r="AV149">
        <v>11</v>
      </c>
      <c r="AW149">
        <v>11</v>
      </c>
      <c r="AX149">
        <v>41.397199999999998</v>
      </c>
    </row>
    <row r="150" spans="1:50" x14ac:dyDescent="0.25">
      <c r="A150">
        <v>187</v>
      </c>
      <c r="B150" t="s">
        <v>879</v>
      </c>
      <c r="C150" t="s">
        <v>880</v>
      </c>
      <c r="D150">
        <v>2.024867</v>
      </c>
      <c r="E150">
        <v>0.2</v>
      </c>
      <c r="F150">
        <v>0.8</v>
      </c>
      <c r="G150">
        <v>4</v>
      </c>
      <c r="H150">
        <v>6.2</v>
      </c>
      <c r="I150" s="5">
        <f t="shared" si="13"/>
        <v>2.9000000000000004</v>
      </c>
      <c r="J150" s="6">
        <f t="shared" si="12"/>
        <v>6.8965517241379309E-2</v>
      </c>
      <c r="K150" s="7">
        <f t="shared" si="14"/>
        <v>8.1</v>
      </c>
      <c r="L150" s="7" t="str">
        <f t="shared" si="15"/>
        <v>Left</v>
      </c>
      <c r="M150">
        <v>3.1594500000000001</v>
      </c>
      <c r="N150" s="7">
        <v>9</v>
      </c>
      <c r="O150" s="7">
        <v>1.25</v>
      </c>
      <c r="P150">
        <v>1.2</v>
      </c>
      <c r="Q150">
        <v>1.5</v>
      </c>
      <c r="R150">
        <v>0</v>
      </c>
      <c r="S150">
        <v>0.2</v>
      </c>
      <c r="T150">
        <v>0</v>
      </c>
      <c r="U150">
        <v>0</v>
      </c>
      <c r="V150">
        <v>1.4426E-2</v>
      </c>
      <c r="W150">
        <v>1.634E-3</v>
      </c>
      <c r="X150">
        <v>1.2763E-2</v>
      </c>
      <c r="Y150">
        <v>0.42997800000000003</v>
      </c>
      <c r="Z150">
        <v>0</v>
      </c>
      <c r="AA150">
        <v>0</v>
      </c>
      <c r="AB150">
        <v>14.344374999999998</v>
      </c>
      <c r="AC150">
        <v>2.9000000000000004</v>
      </c>
      <c r="AD150">
        <v>6.8965517241379309E-2</v>
      </c>
      <c r="AE150">
        <v>3.1594500000000001</v>
      </c>
      <c r="AF150">
        <v>3.7499999999999999E-2</v>
      </c>
      <c r="AG150">
        <v>0.15</v>
      </c>
      <c r="AH150">
        <v>3.3469500000000001</v>
      </c>
      <c r="AI150">
        <v>1.8</v>
      </c>
      <c r="AJ150">
        <v>1.5</v>
      </c>
      <c r="AK150">
        <v>2</v>
      </c>
      <c r="AL150">
        <v>9</v>
      </c>
      <c r="AM150">
        <v>0</v>
      </c>
      <c r="AN150">
        <f t="shared" si="16"/>
        <v>9</v>
      </c>
      <c r="AO150">
        <v>0</v>
      </c>
      <c r="AP150">
        <v>0</v>
      </c>
      <c r="AQ150">
        <v>9</v>
      </c>
      <c r="AR150">
        <v>0</v>
      </c>
      <c r="AS150">
        <v>1.25</v>
      </c>
      <c r="AT150">
        <f t="shared" si="17"/>
        <v>1.25</v>
      </c>
      <c r="AU150">
        <v>35.667976000000003</v>
      </c>
      <c r="AV150">
        <v>11</v>
      </c>
      <c r="AW150">
        <v>11</v>
      </c>
      <c r="AX150">
        <v>46.759</v>
      </c>
    </row>
    <row r="151" spans="1:50" x14ac:dyDescent="0.25">
      <c r="A151">
        <v>188</v>
      </c>
      <c r="B151" t="s">
        <v>278</v>
      </c>
      <c r="C151" t="s">
        <v>277</v>
      </c>
      <c r="D151">
        <v>2.8284219999999998</v>
      </c>
      <c r="E151">
        <v>0</v>
      </c>
      <c r="F151">
        <v>0.4</v>
      </c>
      <c r="G151">
        <v>0.6</v>
      </c>
      <c r="H151">
        <v>0.4</v>
      </c>
      <c r="I151" s="5">
        <f t="shared" si="13"/>
        <v>1.1000000000000001</v>
      </c>
      <c r="J151" s="6">
        <f t="shared" si="12"/>
        <v>0</v>
      </c>
      <c r="K151" s="7">
        <f t="shared" si="14"/>
        <v>0.29999999999999982</v>
      </c>
      <c r="L151" s="7" t="str">
        <f t="shared" si="15"/>
        <v>Even</v>
      </c>
      <c r="M151">
        <v>2.0295800000000002</v>
      </c>
      <c r="N151" s="7">
        <v>7.2</v>
      </c>
      <c r="O151" s="7">
        <v>1</v>
      </c>
      <c r="P151">
        <v>1.1000000000000001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1.9733000000000001E-2</v>
      </c>
      <c r="W151">
        <v>2.5530000000000001E-3</v>
      </c>
      <c r="X151">
        <v>0</v>
      </c>
      <c r="Y151">
        <v>0</v>
      </c>
      <c r="Z151">
        <v>0</v>
      </c>
      <c r="AA151">
        <v>0</v>
      </c>
      <c r="AB151">
        <v>2.5025529999999998</v>
      </c>
      <c r="AC151">
        <v>1.1000000000000001</v>
      </c>
      <c r="AD151">
        <v>0</v>
      </c>
      <c r="AE151">
        <v>2.0295800000000002</v>
      </c>
      <c r="AF151">
        <v>7.4999999999999997E-2</v>
      </c>
      <c r="AG151">
        <v>0</v>
      </c>
      <c r="AH151">
        <v>2.1045800000000003</v>
      </c>
      <c r="AI151">
        <v>0.7</v>
      </c>
      <c r="AJ151">
        <v>1.5</v>
      </c>
      <c r="AK151">
        <v>0</v>
      </c>
      <c r="AL151">
        <v>7.2</v>
      </c>
      <c r="AM151">
        <v>0</v>
      </c>
      <c r="AN151">
        <f t="shared" si="16"/>
        <v>7.2</v>
      </c>
      <c r="AO151">
        <v>1.1980000000000001E-3</v>
      </c>
      <c r="AP151">
        <v>0</v>
      </c>
      <c r="AQ151">
        <v>7.2011979999999998</v>
      </c>
      <c r="AR151">
        <v>0</v>
      </c>
      <c r="AS151">
        <v>1</v>
      </c>
      <c r="AT151">
        <f t="shared" si="17"/>
        <v>1</v>
      </c>
      <c r="AU151">
        <v>20.343976999999999</v>
      </c>
      <c r="AV151">
        <v>11</v>
      </c>
      <c r="AW151">
        <v>11</v>
      </c>
      <c r="AX151">
        <v>58.131500000000003</v>
      </c>
    </row>
    <row r="152" spans="1:50" x14ac:dyDescent="0.25">
      <c r="A152">
        <v>189</v>
      </c>
      <c r="B152" t="s">
        <v>881</v>
      </c>
      <c r="C152" t="s">
        <v>882</v>
      </c>
      <c r="D152">
        <v>2.8149470000000001</v>
      </c>
      <c r="E152">
        <v>0</v>
      </c>
      <c r="F152">
        <v>0.6</v>
      </c>
      <c r="G152">
        <v>0.7</v>
      </c>
      <c r="H152">
        <v>0.8</v>
      </c>
      <c r="I152" s="5">
        <f t="shared" si="13"/>
        <v>6.6</v>
      </c>
      <c r="J152" s="6">
        <f t="shared" si="12"/>
        <v>6.0606060606060615E-2</v>
      </c>
      <c r="K152" s="7">
        <f t="shared" si="14"/>
        <v>-4.5</v>
      </c>
      <c r="L152" s="7" t="str">
        <f t="shared" si="15"/>
        <v>Even</v>
      </c>
      <c r="M152">
        <v>2.0495299999999999</v>
      </c>
      <c r="N152" s="7">
        <v>12.672001</v>
      </c>
      <c r="O152" s="7">
        <v>1.6</v>
      </c>
      <c r="P152">
        <v>4.0999999999999996</v>
      </c>
      <c r="Q152">
        <v>2.1</v>
      </c>
      <c r="R152">
        <v>0</v>
      </c>
      <c r="S152">
        <v>0.2</v>
      </c>
      <c r="T152">
        <v>0.2</v>
      </c>
      <c r="U152">
        <v>0</v>
      </c>
      <c r="V152">
        <v>1.754E-2</v>
      </c>
      <c r="W152">
        <v>1.9139999999999999E-3</v>
      </c>
      <c r="X152">
        <v>0</v>
      </c>
      <c r="Y152">
        <v>2.6799E-2</v>
      </c>
      <c r="Z152">
        <v>0</v>
      </c>
      <c r="AA152">
        <v>0</v>
      </c>
      <c r="AB152">
        <v>8.7287129999999973</v>
      </c>
      <c r="AC152">
        <v>6.6</v>
      </c>
      <c r="AD152">
        <v>6.0606060606060615E-2</v>
      </c>
      <c r="AE152">
        <v>2.0495299999999999</v>
      </c>
      <c r="AF152">
        <v>1.4999999999999999E-2</v>
      </c>
      <c r="AG152">
        <v>0</v>
      </c>
      <c r="AH152">
        <v>2.06453</v>
      </c>
      <c r="AI152">
        <v>0.7</v>
      </c>
      <c r="AJ152">
        <v>1.5</v>
      </c>
      <c r="AK152">
        <v>0</v>
      </c>
      <c r="AL152">
        <v>12.672001</v>
      </c>
      <c r="AM152">
        <v>0</v>
      </c>
      <c r="AN152">
        <f t="shared" si="16"/>
        <v>12.672001</v>
      </c>
      <c r="AO152">
        <v>3.6999999999999998E-5</v>
      </c>
      <c r="AP152">
        <v>0</v>
      </c>
      <c r="AQ152">
        <v>12.672038000000001</v>
      </c>
      <c r="AR152">
        <v>0</v>
      </c>
      <c r="AS152">
        <v>1.6</v>
      </c>
      <c r="AT152">
        <f t="shared" si="17"/>
        <v>1.6</v>
      </c>
      <c r="AU152">
        <v>37.313285999999998</v>
      </c>
      <c r="AV152">
        <v>11</v>
      </c>
      <c r="AW152">
        <v>11</v>
      </c>
      <c r="AX152">
        <v>72.045599999999993</v>
      </c>
    </row>
    <row r="153" spans="1:50" x14ac:dyDescent="0.25">
      <c r="A153">
        <v>190</v>
      </c>
      <c r="B153" t="s">
        <v>280</v>
      </c>
      <c r="C153" t="s">
        <v>279</v>
      </c>
      <c r="D153">
        <v>14.639999</v>
      </c>
      <c r="E153">
        <v>0.1</v>
      </c>
      <c r="F153">
        <v>0.15</v>
      </c>
      <c r="G153">
        <v>0.4</v>
      </c>
      <c r="H153">
        <v>0.3</v>
      </c>
      <c r="I153" s="5">
        <f t="shared" si="13"/>
        <v>1.3</v>
      </c>
      <c r="J153" s="6">
        <f t="shared" si="12"/>
        <v>7.6923076923076927E-2</v>
      </c>
      <c r="K153" s="7">
        <f t="shared" si="14"/>
        <v>-0.44999999999999996</v>
      </c>
      <c r="L153" s="7" t="str">
        <f t="shared" si="15"/>
        <v>Even</v>
      </c>
      <c r="M153">
        <v>1.2439750000000001</v>
      </c>
      <c r="N153" s="7">
        <v>10.200001</v>
      </c>
      <c r="O153" s="7">
        <v>1.5</v>
      </c>
      <c r="P153">
        <v>1.2</v>
      </c>
      <c r="Q153">
        <v>0</v>
      </c>
      <c r="R153">
        <v>0</v>
      </c>
      <c r="S153">
        <v>0.1</v>
      </c>
      <c r="T153">
        <v>0</v>
      </c>
      <c r="U153">
        <v>0</v>
      </c>
      <c r="V153">
        <v>0</v>
      </c>
      <c r="W153">
        <v>1.276E-3</v>
      </c>
      <c r="X153">
        <v>3.1909999999999998E-3</v>
      </c>
      <c r="Y153">
        <v>0</v>
      </c>
      <c r="Z153">
        <v>0</v>
      </c>
      <c r="AA153">
        <v>0</v>
      </c>
      <c r="AB153">
        <v>2.1544669999999999</v>
      </c>
      <c r="AC153">
        <v>1.3</v>
      </c>
      <c r="AD153">
        <v>7.6923076923076927E-2</v>
      </c>
      <c r="AE153">
        <v>1.2439750000000001</v>
      </c>
      <c r="AF153">
        <v>0</v>
      </c>
      <c r="AG153">
        <v>0</v>
      </c>
      <c r="AH153">
        <v>1.2439750000000001</v>
      </c>
      <c r="AI153">
        <v>0.5</v>
      </c>
      <c r="AJ153">
        <v>0</v>
      </c>
      <c r="AK153">
        <v>0</v>
      </c>
      <c r="AL153">
        <v>10.200001</v>
      </c>
      <c r="AM153">
        <v>0</v>
      </c>
      <c r="AN153">
        <f t="shared" si="16"/>
        <v>10.200001</v>
      </c>
      <c r="AO153">
        <v>0</v>
      </c>
      <c r="AP153">
        <v>0</v>
      </c>
      <c r="AQ153">
        <v>10.200001</v>
      </c>
      <c r="AR153">
        <v>0</v>
      </c>
      <c r="AS153">
        <v>1.5</v>
      </c>
      <c r="AT153">
        <f t="shared" si="17"/>
        <v>1.5</v>
      </c>
      <c r="AU153">
        <v>32.762118999999998</v>
      </c>
      <c r="AV153">
        <v>11</v>
      </c>
      <c r="AW153">
        <v>11</v>
      </c>
      <c r="AX153">
        <v>69.694500000000005</v>
      </c>
    </row>
    <row r="154" spans="1:50" x14ac:dyDescent="0.25">
      <c r="A154">
        <v>191</v>
      </c>
      <c r="B154" t="s">
        <v>282</v>
      </c>
      <c r="C154" t="s">
        <v>281</v>
      </c>
      <c r="D154">
        <v>6.7747789999999997</v>
      </c>
      <c r="E154">
        <v>0.2</v>
      </c>
      <c r="F154">
        <v>0.08</v>
      </c>
      <c r="G154">
        <v>0.35</v>
      </c>
      <c r="H154">
        <v>0.4</v>
      </c>
      <c r="I154" s="5">
        <f t="shared" si="13"/>
        <v>1</v>
      </c>
      <c r="J154" s="6">
        <f t="shared" si="12"/>
        <v>0</v>
      </c>
      <c r="K154" s="7">
        <f t="shared" si="14"/>
        <v>-0.16999999999999993</v>
      </c>
      <c r="L154" s="7" t="str">
        <f t="shared" si="15"/>
        <v>Even</v>
      </c>
      <c r="M154">
        <v>2.5074999999999998</v>
      </c>
      <c r="N154" s="7">
        <v>2.56</v>
      </c>
      <c r="O154" s="7">
        <v>0.4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1.83</v>
      </c>
      <c r="AC154">
        <v>1</v>
      </c>
      <c r="AD154">
        <v>0</v>
      </c>
      <c r="AE154">
        <v>2.5074999999999998</v>
      </c>
      <c r="AF154">
        <v>0</v>
      </c>
      <c r="AG154">
        <v>0</v>
      </c>
      <c r="AH154">
        <v>2.5074999999999998</v>
      </c>
      <c r="AI154">
        <v>1</v>
      </c>
      <c r="AJ154">
        <v>0</v>
      </c>
      <c r="AK154">
        <v>0</v>
      </c>
      <c r="AL154">
        <v>2.56</v>
      </c>
      <c r="AM154">
        <v>0</v>
      </c>
      <c r="AN154">
        <f t="shared" si="16"/>
        <v>2.56</v>
      </c>
      <c r="AO154">
        <v>0</v>
      </c>
      <c r="AP154">
        <v>0</v>
      </c>
      <c r="AQ154">
        <v>2.56</v>
      </c>
      <c r="AR154">
        <v>0</v>
      </c>
      <c r="AS154">
        <v>0.4</v>
      </c>
      <c r="AT154">
        <f t="shared" si="17"/>
        <v>0.4</v>
      </c>
      <c r="AU154">
        <v>16.777415999999999</v>
      </c>
      <c r="AV154">
        <v>11</v>
      </c>
      <c r="AW154">
        <v>11</v>
      </c>
      <c r="AX154">
        <v>51.826799999999999</v>
      </c>
    </row>
    <row r="155" spans="1:50" x14ac:dyDescent="0.25">
      <c r="A155">
        <v>196</v>
      </c>
      <c r="B155" t="s">
        <v>284</v>
      </c>
      <c r="C155" t="s">
        <v>283</v>
      </c>
      <c r="D155">
        <v>2.1353939999999998</v>
      </c>
      <c r="E155">
        <v>0.1</v>
      </c>
      <c r="F155">
        <v>0.3</v>
      </c>
      <c r="G155">
        <v>0.56000000000000005</v>
      </c>
      <c r="H155">
        <v>0.15</v>
      </c>
      <c r="I155" s="5">
        <f t="shared" si="13"/>
        <v>2</v>
      </c>
      <c r="J155" s="6">
        <f t="shared" si="12"/>
        <v>0.75</v>
      </c>
      <c r="K155" s="7">
        <f t="shared" si="14"/>
        <v>-0.99</v>
      </c>
      <c r="L155" s="7" t="str">
        <f t="shared" si="15"/>
        <v>Even</v>
      </c>
      <c r="M155">
        <v>5.391</v>
      </c>
      <c r="N155" s="7">
        <v>1.04</v>
      </c>
      <c r="O155" s="7">
        <v>0.2</v>
      </c>
      <c r="P155">
        <v>0.5</v>
      </c>
      <c r="Q155">
        <v>0</v>
      </c>
      <c r="R155">
        <v>0</v>
      </c>
      <c r="S155">
        <v>1</v>
      </c>
      <c r="T155">
        <v>0.5</v>
      </c>
      <c r="U155">
        <v>0</v>
      </c>
      <c r="V155">
        <v>0.82259099999999996</v>
      </c>
      <c r="W155">
        <v>1.8377999999999999E-2</v>
      </c>
      <c r="X155">
        <v>0</v>
      </c>
      <c r="Y155">
        <v>0</v>
      </c>
      <c r="Z155">
        <v>0</v>
      </c>
      <c r="AA155">
        <v>0</v>
      </c>
      <c r="AB155">
        <v>3.0283779999999996</v>
      </c>
      <c r="AC155">
        <v>2</v>
      </c>
      <c r="AD155">
        <v>0.75</v>
      </c>
      <c r="AE155">
        <v>5.391</v>
      </c>
      <c r="AF155">
        <v>0</v>
      </c>
      <c r="AG155">
        <v>0</v>
      </c>
      <c r="AH155">
        <v>5.391</v>
      </c>
      <c r="AI155">
        <v>3</v>
      </c>
      <c r="AJ155">
        <v>0</v>
      </c>
      <c r="AK155">
        <v>0</v>
      </c>
      <c r="AL155">
        <v>1.04</v>
      </c>
      <c r="AM155">
        <v>0</v>
      </c>
      <c r="AN155">
        <f t="shared" si="16"/>
        <v>1.04</v>
      </c>
      <c r="AO155">
        <v>0</v>
      </c>
      <c r="AP155">
        <v>0</v>
      </c>
      <c r="AQ155">
        <v>1.04</v>
      </c>
      <c r="AR155">
        <v>0</v>
      </c>
      <c r="AS155">
        <v>0.2</v>
      </c>
      <c r="AT155">
        <f t="shared" si="17"/>
        <v>0.2</v>
      </c>
      <c r="AU155">
        <v>12.018205999999999</v>
      </c>
      <c r="AV155">
        <v>11</v>
      </c>
      <c r="AW155">
        <v>11</v>
      </c>
      <c r="AX155">
        <v>15.6242</v>
      </c>
    </row>
    <row r="156" spans="1:50" x14ac:dyDescent="0.25">
      <c r="A156">
        <v>203</v>
      </c>
      <c r="B156" t="s">
        <v>286</v>
      </c>
      <c r="C156" t="s">
        <v>883</v>
      </c>
      <c r="D156">
        <v>0</v>
      </c>
      <c r="E156">
        <v>3</v>
      </c>
      <c r="F156">
        <v>0</v>
      </c>
      <c r="G156">
        <v>0</v>
      </c>
      <c r="H156">
        <v>0</v>
      </c>
      <c r="I156" s="5">
        <f t="shared" si="13"/>
        <v>0</v>
      </c>
      <c r="J156" s="6">
        <f t="shared" si="12"/>
        <v>0</v>
      </c>
      <c r="K156" s="7">
        <f t="shared" si="14"/>
        <v>0</v>
      </c>
      <c r="L156" s="7" t="str">
        <f t="shared" si="15"/>
        <v>Even</v>
      </c>
      <c r="M156">
        <v>4.5999999999999996</v>
      </c>
      <c r="N156" s="7">
        <v>0</v>
      </c>
      <c r="O156" s="7">
        <v>0.5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4.5999999999999996</v>
      </c>
      <c r="AF156">
        <v>0</v>
      </c>
      <c r="AG156">
        <v>0</v>
      </c>
      <c r="AH156">
        <v>4.5999999999999996</v>
      </c>
      <c r="AI156">
        <v>2</v>
      </c>
      <c r="AJ156">
        <v>0</v>
      </c>
      <c r="AK156">
        <v>0</v>
      </c>
      <c r="AL156">
        <v>0</v>
      </c>
      <c r="AM156">
        <v>0</v>
      </c>
      <c r="AN156">
        <f t="shared" si="16"/>
        <v>0</v>
      </c>
      <c r="AO156">
        <v>0</v>
      </c>
      <c r="AP156">
        <v>0</v>
      </c>
      <c r="AQ156">
        <v>0</v>
      </c>
      <c r="AR156">
        <v>0</v>
      </c>
      <c r="AS156">
        <v>0.5</v>
      </c>
      <c r="AT156">
        <f t="shared" si="17"/>
        <v>0.5</v>
      </c>
      <c r="AU156">
        <v>7.6</v>
      </c>
      <c r="AV156">
        <v>13</v>
      </c>
      <c r="AW156">
        <v>13</v>
      </c>
      <c r="AX156">
        <v>7.6</v>
      </c>
    </row>
    <row r="157" spans="1:50" x14ac:dyDescent="0.25">
      <c r="A157">
        <v>208</v>
      </c>
      <c r="B157" t="s">
        <v>288</v>
      </c>
      <c r="C157" t="s">
        <v>287</v>
      </c>
      <c r="D157">
        <v>2.2058870000000002</v>
      </c>
      <c r="E157">
        <v>6.0000000000000005E-2</v>
      </c>
      <c r="F157">
        <v>0.5</v>
      </c>
      <c r="G157">
        <v>1.6</v>
      </c>
      <c r="H157">
        <v>3.3</v>
      </c>
      <c r="I157" s="5">
        <f t="shared" si="13"/>
        <v>19.600001000000002</v>
      </c>
      <c r="J157" s="6">
        <f t="shared" si="12"/>
        <v>0.15306121668055017</v>
      </c>
      <c r="K157" s="7">
        <f t="shared" si="14"/>
        <v>-14.200001000000002</v>
      </c>
      <c r="L157" s="7" t="str">
        <f t="shared" si="15"/>
        <v>Right</v>
      </c>
      <c r="M157">
        <v>1.0680000000000001</v>
      </c>
      <c r="N157" s="7">
        <v>23.14</v>
      </c>
      <c r="O157" s="7">
        <v>2</v>
      </c>
      <c r="P157">
        <v>4.3</v>
      </c>
      <c r="Q157">
        <v>8.9000009999999996</v>
      </c>
      <c r="R157">
        <v>3.4</v>
      </c>
      <c r="S157">
        <v>0.8</v>
      </c>
      <c r="T157">
        <v>1.6</v>
      </c>
      <c r="U157">
        <v>0.6</v>
      </c>
      <c r="V157">
        <v>1.7093000000000001E-2</v>
      </c>
      <c r="W157">
        <v>3.6755999999999997E-2</v>
      </c>
      <c r="X157">
        <v>0</v>
      </c>
      <c r="Y157">
        <v>6.4865999999999993E-2</v>
      </c>
      <c r="Z157">
        <v>0</v>
      </c>
      <c r="AA157">
        <v>0</v>
      </c>
      <c r="AB157">
        <v>25.101623</v>
      </c>
      <c r="AC157">
        <v>19.600001000000002</v>
      </c>
      <c r="AD157">
        <v>0.15306121668055017</v>
      </c>
      <c r="AE157">
        <v>1.0680000000000001</v>
      </c>
      <c r="AF157">
        <v>2.5000000000000001E-3</v>
      </c>
      <c r="AG157">
        <v>0.03</v>
      </c>
      <c r="AH157">
        <v>1.1005</v>
      </c>
      <c r="AI157">
        <v>0.4</v>
      </c>
      <c r="AJ157">
        <v>0.1</v>
      </c>
      <c r="AK157">
        <v>0.1</v>
      </c>
      <c r="AL157">
        <v>7.12</v>
      </c>
      <c r="AM157">
        <v>16.02</v>
      </c>
      <c r="AN157">
        <f t="shared" si="16"/>
        <v>23.14</v>
      </c>
      <c r="AO157">
        <v>7.2259999999999998E-3</v>
      </c>
      <c r="AP157">
        <v>0</v>
      </c>
      <c r="AQ157">
        <v>23.147226</v>
      </c>
      <c r="AR157">
        <v>1</v>
      </c>
      <c r="AS157">
        <v>1</v>
      </c>
      <c r="AT157">
        <f t="shared" si="17"/>
        <v>2</v>
      </c>
      <c r="AU157">
        <v>149.76357999999999</v>
      </c>
      <c r="AV157">
        <v>8</v>
      </c>
      <c r="AW157">
        <v>4</v>
      </c>
      <c r="AX157">
        <v>319.39210000000003</v>
      </c>
    </row>
    <row r="158" spans="1:50" x14ac:dyDescent="0.25">
      <c r="A158">
        <v>210</v>
      </c>
      <c r="B158" t="s">
        <v>289</v>
      </c>
      <c r="C158" t="s">
        <v>884</v>
      </c>
      <c r="D158">
        <v>1.559104</v>
      </c>
      <c r="E158">
        <v>0.1</v>
      </c>
      <c r="F158">
        <v>0.2</v>
      </c>
      <c r="G158">
        <v>0.4</v>
      </c>
      <c r="H158">
        <v>1</v>
      </c>
      <c r="I158" s="5">
        <f t="shared" si="13"/>
        <v>0.7</v>
      </c>
      <c r="J158" s="6">
        <f t="shared" si="12"/>
        <v>0.57142857142857151</v>
      </c>
      <c r="K158" s="7">
        <f t="shared" si="14"/>
        <v>0.90000000000000013</v>
      </c>
      <c r="L158" s="7" t="str">
        <f t="shared" si="15"/>
        <v>Even</v>
      </c>
      <c r="M158">
        <v>0.44624999999999998</v>
      </c>
      <c r="N158" s="7">
        <v>0.32</v>
      </c>
      <c r="O158" s="7">
        <v>0.2</v>
      </c>
      <c r="P158">
        <v>0.3</v>
      </c>
      <c r="Q158">
        <v>0</v>
      </c>
      <c r="R158">
        <v>0</v>
      </c>
      <c r="S158">
        <v>0.2</v>
      </c>
      <c r="T158">
        <v>0.2</v>
      </c>
      <c r="U158">
        <v>0</v>
      </c>
      <c r="V158">
        <v>0</v>
      </c>
      <c r="W158">
        <v>0</v>
      </c>
      <c r="X158">
        <v>0</v>
      </c>
      <c r="Y158">
        <v>4.1924999999999997E-2</v>
      </c>
      <c r="Z158">
        <v>0</v>
      </c>
      <c r="AA158">
        <v>0</v>
      </c>
      <c r="AB158">
        <v>2.3419250000000003</v>
      </c>
      <c r="AC158">
        <v>0.7</v>
      </c>
      <c r="AD158">
        <v>0.57142857142857151</v>
      </c>
      <c r="AE158">
        <v>0.44624999999999998</v>
      </c>
      <c r="AF158">
        <v>0</v>
      </c>
      <c r="AG158">
        <v>0</v>
      </c>
      <c r="AH158">
        <v>0.44624999999999998</v>
      </c>
      <c r="AI158">
        <v>0.5</v>
      </c>
      <c r="AJ158">
        <v>0</v>
      </c>
      <c r="AK158">
        <v>0</v>
      </c>
      <c r="AL158">
        <v>0.32</v>
      </c>
      <c r="AM158">
        <v>0</v>
      </c>
      <c r="AN158">
        <f t="shared" si="16"/>
        <v>0.32</v>
      </c>
      <c r="AO158">
        <v>0</v>
      </c>
      <c r="AP158">
        <v>0</v>
      </c>
      <c r="AQ158">
        <v>0.32</v>
      </c>
      <c r="AR158">
        <v>0</v>
      </c>
      <c r="AS158">
        <v>0.2</v>
      </c>
      <c r="AT158">
        <f t="shared" si="17"/>
        <v>0.2</v>
      </c>
      <c r="AU158">
        <v>11.626953</v>
      </c>
      <c r="AV158">
        <v>5</v>
      </c>
      <c r="AW158">
        <v>5</v>
      </c>
      <c r="AX158">
        <v>45.552999999999997</v>
      </c>
    </row>
    <row r="159" spans="1:50" x14ac:dyDescent="0.25">
      <c r="A159">
        <v>211</v>
      </c>
      <c r="B159" t="s">
        <v>298</v>
      </c>
      <c r="C159" t="s">
        <v>297</v>
      </c>
      <c r="D159">
        <v>0.28270299999999998</v>
      </c>
      <c r="E159">
        <v>0.11</v>
      </c>
      <c r="F159">
        <v>0.1</v>
      </c>
      <c r="G159">
        <v>0.5</v>
      </c>
      <c r="H159">
        <v>0.9</v>
      </c>
      <c r="I159" s="5">
        <f t="shared" si="13"/>
        <v>2.2999999999999998</v>
      </c>
      <c r="J159" s="6">
        <f t="shared" si="12"/>
        <v>0.30434782608695654</v>
      </c>
      <c r="K159" s="7">
        <f t="shared" si="14"/>
        <v>-0.79999999999999982</v>
      </c>
      <c r="L159" s="7" t="str">
        <f t="shared" si="15"/>
        <v>Even</v>
      </c>
      <c r="M159">
        <v>2.5821000000000001</v>
      </c>
      <c r="N159" s="7">
        <v>3.8</v>
      </c>
      <c r="O159" s="7">
        <v>0.5</v>
      </c>
      <c r="P159">
        <v>0.4</v>
      </c>
      <c r="Q159">
        <v>1.2</v>
      </c>
      <c r="R159">
        <v>0</v>
      </c>
      <c r="S159">
        <v>0.4</v>
      </c>
      <c r="T159">
        <v>0.3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3.7999999999999994</v>
      </c>
      <c r="AC159">
        <v>2.2999999999999998</v>
      </c>
      <c r="AD159">
        <v>0.30434782608695654</v>
      </c>
      <c r="AE159">
        <v>2.5821000000000001</v>
      </c>
      <c r="AF159">
        <v>0</v>
      </c>
      <c r="AG159">
        <v>0</v>
      </c>
      <c r="AH159">
        <v>2.5821000000000001</v>
      </c>
      <c r="AI159">
        <v>0.9</v>
      </c>
      <c r="AJ159">
        <v>0</v>
      </c>
      <c r="AK159">
        <v>0</v>
      </c>
      <c r="AL159">
        <v>3.8</v>
      </c>
      <c r="AM159">
        <v>0</v>
      </c>
      <c r="AN159">
        <f t="shared" si="16"/>
        <v>3.8</v>
      </c>
      <c r="AO159">
        <v>1.737E-3</v>
      </c>
      <c r="AP159">
        <v>0</v>
      </c>
      <c r="AQ159">
        <v>3.8017369999999997</v>
      </c>
      <c r="AR159">
        <v>0</v>
      </c>
      <c r="AS159">
        <v>0.5</v>
      </c>
      <c r="AT159">
        <f t="shared" si="17"/>
        <v>0.5</v>
      </c>
      <c r="AU159">
        <v>22.674402000000001</v>
      </c>
      <c r="AV159">
        <v>8</v>
      </c>
      <c r="AW159">
        <v>3</v>
      </c>
      <c r="AX159">
        <v>46.475700000000003</v>
      </c>
    </row>
    <row r="160" spans="1:50" x14ac:dyDescent="0.25">
      <c r="A160">
        <v>212</v>
      </c>
      <c r="B160" t="s">
        <v>885</v>
      </c>
      <c r="C160" t="s">
        <v>886</v>
      </c>
      <c r="D160">
        <v>0</v>
      </c>
      <c r="E160">
        <v>6.0000000000000005E-2</v>
      </c>
      <c r="F160">
        <v>1</v>
      </c>
      <c r="G160">
        <v>3.2</v>
      </c>
      <c r="H160">
        <v>3</v>
      </c>
      <c r="I160" s="5">
        <f t="shared" si="13"/>
        <v>45.7</v>
      </c>
      <c r="J160" s="6">
        <f t="shared" si="12"/>
        <v>5.9080962800875277E-2</v>
      </c>
      <c r="K160" s="7">
        <f t="shared" si="14"/>
        <v>-38.5</v>
      </c>
      <c r="L160" s="7" t="str">
        <f t="shared" si="15"/>
        <v>Right</v>
      </c>
      <c r="M160">
        <v>0.80810999999999999</v>
      </c>
      <c r="N160" s="7">
        <v>10.799999</v>
      </c>
      <c r="O160" s="7">
        <v>1.5</v>
      </c>
      <c r="P160">
        <v>40</v>
      </c>
      <c r="Q160">
        <v>3</v>
      </c>
      <c r="R160">
        <v>0</v>
      </c>
      <c r="S160">
        <v>1.7</v>
      </c>
      <c r="T160">
        <v>1</v>
      </c>
      <c r="U160">
        <v>0</v>
      </c>
      <c r="V160">
        <v>0.78087499999999999</v>
      </c>
      <c r="W160">
        <v>2.5883E-2</v>
      </c>
      <c r="X160">
        <v>0</v>
      </c>
      <c r="Y160">
        <v>0.69855699999999998</v>
      </c>
      <c r="Z160">
        <v>0</v>
      </c>
      <c r="AA160">
        <v>0</v>
      </c>
      <c r="AB160">
        <v>53.624440000000007</v>
      </c>
      <c r="AC160">
        <v>45.7</v>
      </c>
      <c r="AD160">
        <v>5.9080962800875277E-2</v>
      </c>
      <c r="AE160">
        <v>0.80810999999999999</v>
      </c>
      <c r="AF160">
        <v>2.5000000000000001E-4</v>
      </c>
      <c r="AG160">
        <v>1.0500000000000001E-2</v>
      </c>
      <c r="AH160">
        <v>0.81885999999999992</v>
      </c>
      <c r="AI160">
        <v>0.3</v>
      </c>
      <c r="AJ160">
        <v>0.1</v>
      </c>
      <c r="AK160">
        <v>0.1</v>
      </c>
      <c r="AL160">
        <v>10.799999</v>
      </c>
      <c r="AM160">
        <v>0</v>
      </c>
      <c r="AN160">
        <f t="shared" si="16"/>
        <v>10.799999</v>
      </c>
      <c r="AO160">
        <v>9.8270000000000007E-3</v>
      </c>
      <c r="AP160">
        <v>0</v>
      </c>
      <c r="AQ160">
        <v>10.809825999999999</v>
      </c>
      <c r="AR160">
        <v>0</v>
      </c>
      <c r="AS160">
        <v>1.5</v>
      </c>
      <c r="AT160">
        <f t="shared" si="17"/>
        <v>1.5</v>
      </c>
      <c r="AU160">
        <v>81.248931999999996</v>
      </c>
      <c r="AV160">
        <v>8</v>
      </c>
      <c r="AW160">
        <v>3</v>
      </c>
      <c r="AX160">
        <v>107.40689999999999</v>
      </c>
    </row>
    <row r="161" spans="1:50" x14ac:dyDescent="0.25">
      <c r="A161">
        <v>213</v>
      </c>
      <c r="B161" t="s">
        <v>300</v>
      </c>
      <c r="C161" t="s">
        <v>824</v>
      </c>
      <c r="D161">
        <v>0</v>
      </c>
      <c r="E161">
        <v>0.21000000000000002</v>
      </c>
      <c r="F161">
        <v>0</v>
      </c>
      <c r="G161">
        <v>0</v>
      </c>
      <c r="H161">
        <v>0</v>
      </c>
      <c r="I161" s="5">
        <f t="shared" si="13"/>
        <v>0</v>
      </c>
      <c r="J161" s="6">
        <f t="shared" si="12"/>
        <v>0</v>
      </c>
      <c r="K161" s="7">
        <f t="shared" si="14"/>
        <v>0</v>
      </c>
      <c r="L161" s="7" t="str">
        <f t="shared" si="15"/>
        <v>Even</v>
      </c>
      <c r="M161">
        <v>0</v>
      </c>
      <c r="N161" s="7">
        <v>0</v>
      </c>
      <c r="O161" s="7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2.5000000000000001E-3</v>
      </c>
      <c r="AG161">
        <v>0</v>
      </c>
      <c r="AH161">
        <v>2.5000000000000001E-3</v>
      </c>
      <c r="AI161">
        <v>0</v>
      </c>
      <c r="AJ161">
        <v>0.1</v>
      </c>
      <c r="AK161">
        <v>0</v>
      </c>
      <c r="AL161">
        <v>0</v>
      </c>
      <c r="AM161">
        <v>0</v>
      </c>
      <c r="AN161">
        <f t="shared" si="16"/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f t="shared" si="17"/>
        <v>0</v>
      </c>
      <c r="AU161">
        <v>0.21249999999999999</v>
      </c>
      <c r="AV161">
        <v>13</v>
      </c>
      <c r="AW161">
        <v>13</v>
      </c>
      <c r="AX161">
        <v>0.21249999999999999</v>
      </c>
    </row>
    <row r="162" spans="1:50" x14ac:dyDescent="0.25">
      <c r="A162">
        <v>214</v>
      </c>
      <c r="B162" t="s">
        <v>887</v>
      </c>
      <c r="C162" t="s">
        <v>888</v>
      </c>
      <c r="D162">
        <v>2.7557749999999999</v>
      </c>
      <c r="E162">
        <v>6.0000000000000005E-2</v>
      </c>
      <c r="F162">
        <v>0.5</v>
      </c>
      <c r="G162">
        <v>1.5</v>
      </c>
      <c r="H162">
        <v>1.5</v>
      </c>
      <c r="I162" s="5">
        <f t="shared" si="13"/>
        <v>31.700001999999998</v>
      </c>
      <c r="J162" s="6">
        <f t="shared" si="12"/>
        <v>0.19558358387485278</v>
      </c>
      <c r="K162" s="7">
        <f t="shared" si="14"/>
        <v>-28.200001999999998</v>
      </c>
      <c r="L162" s="7" t="str">
        <f t="shared" si="15"/>
        <v>Right</v>
      </c>
      <c r="M162">
        <v>1.995665</v>
      </c>
      <c r="N162" s="7">
        <v>7.9200010000000001</v>
      </c>
      <c r="O162" s="7">
        <v>1.1000000000000001</v>
      </c>
      <c r="P162">
        <v>0.5</v>
      </c>
      <c r="Q162">
        <v>4</v>
      </c>
      <c r="R162">
        <v>21.000001999999999</v>
      </c>
      <c r="S162">
        <v>0.2</v>
      </c>
      <c r="T162">
        <v>2</v>
      </c>
      <c r="U162">
        <v>4</v>
      </c>
      <c r="V162">
        <v>0</v>
      </c>
      <c r="W162">
        <v>0</v>
      </c>
      <c r="X162">
        <v>0</v>
      </c>
      <c r="Y162">
        <v>5.6611000000000002E-2</v>
      </c>
      <c r="Z162">
        <v>0</v>
      </c>
      <c r="AA162">
        <v>0</v>
      </c>
      <c r="AB162">
        <v>35.256612999999994</v>
      </c>
      <c r="AC162">
        <v>31.700001999999998</v>
      </c>
      <c r="AD162">
        <v>0.19558358387485278</v>
      </c>
      <c r="AE162">
        <v>1.995665</v>
      </c>
      <c r="AF162">
        <v>0</v>
      </c>
      <c r="AG162">
        <v>1.4999999999999999E-4</v>
      </c>
      <c r="AH162">
        <v>1.9958150000000001</v>
      </c>
      <c r="AI162">
        <v>0.7</v>
      </c>
      <c r="AJ162">
        <v>0</v>
      </c>
      <c r="AK162">
        <v>0.1</v>
      </c>
      <c r="AL162">
        <v>7.9200010000000001</v>
      </c>
      <c r="AM162">
        <v>0</v>
      </c>
      <c r="AN162">
        <f t="shared" si="16"/>
        <v>7.9200010000000001</v>
      </c>
      <c r="AO162">
        <v>1.2080000000000001E-3</v>
      </c>
      <c r="AP162">
        <v>0</v>
      </c>
      <c r="AQ162">
        <v>7.9212090000000002</v>
      </c>
      <c r="AR162">
        <v>0</v>
      </c>
      <c r="AS162">
        <v>1.1000000000000001</v>
      </c>
      <c r="AT162">
        <f t="shared" si="17"/>
        <v>1.1000000000000001</v>
      </c>
      <c r="AU162">
        <v>161.33964499999999</v>
      </c>
      <c r="AV162">
        <v>8</v>
      </c>
      <c r="AW162">
        <v>4</v>
      </c>
      <c r="AX162">
        <v>374.32190000000003</v>
      </c>
    </row>
    <row r="163" spans="1:50" x14ac:dyDescent="0.25">
      <c r="A163">
        <v>215</v>
      </c>
      <c r="B163" t="s">
        <v>302</v>
      </c>
      <c r="C163" t="s">
        <v>301</v>
      </c>
      <c r="D163">
        <v>0.63345000000000007</v>
      </c>
      <c r="E163">
        <v>0.05</v>
      </c>
      <c r="F163">
        <v>0.8</v>
      </c>
      <c r="G163">
        <v>1.1000000000000001</v>
      </c>
      <c r="H163">
        <v>0.9</v>
      </c>
      <c r="I163" s="5">
        <f t="shared" si="13"/>
        <v>24.400001</v>
      </c>
      <c r="J163" s="6">
        <f t="shared" si="12"/>
        <v>0.16393441951088444</v>
      </c>
      <c r="K163" s="7">
        <f t="shared" si="14"/>
        <v>-21.600000999999999</v>
      </c>
      <c r="L163" s="7" t="str">
        <f t="shared" si="15"/>
        <v>Right</v>
      </c>
      <c r="M163">
        <v>0.23100000000000001</v>
      </c>
      <c r="N163" s="7">
        <v>1.232</v>
      </c>
      <c r="O163" s="7">
        <v>0.2</v>
      </c>
      <c r="P163">
        <v>2.5</v>
      </c>
      <c r="Q163">
        <v>3.1</v>
      </c>
      <c r="R163">
        <v>14.800001</v>
      </c>
      <c r="S163">
        <v>1</v>
      </c>
      <c r="T163">
        <v>1</v>
      </c>
      <c r="U163">
        <v>2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27.200001</v>
      </c>
      <c r="AC163">
        <v>24.400001</v>
      </c>
      <c r="AD163">
        <v>0.16393441951088444</v>
      </c>
      <c r="AE163">
        <v>0.23100000000000001</v>
      </c>
      <c r="AF163">
        <v>0</v>
      </c>
      <c r="AG163">
        <v>0</v>
      </c>
      <c r="AH163">
        <v>0.23100000000000001</v>
      </c>
      <c r="AI163">
        <v>0.1</v>
      </c>
      <c r="AJ163">
        <v>0</v>
      </c>
      <c r="AK163">
        <v>0</v>
      </c>
      <c r="AL163">
        <v>1.232</v>
      </c>
      <c r="AM163">
        <v>0</v>
      </c>
      <c r="AN163">
        <f t="shared" si="16"/>
        <v>1.232</v>
      </c>
      <c r="AO163">
        <v>0</v>
      </c>
      <c r="AP163">
        <v>0</v>
      </c>
      <c r="AQ163">
        <v>1.232</v>
      </c>
      <c r="AR163">
        <v>0</v>
      </c>
      <c r="AS163">
        <v>0.2</v>
      </c>
      <c r="AT163">
        <f t="shared" si="17"/>
        <v>0.2</v>
      </c>
      <c r="AU163">
        <v>43.632914999999997</v>
      </c>
      <c r="AV163">
        <v>8</v>
      </c>
      <c r="AW163">
        <v>1</v>
      </c>
      <c r="AX163">
        <v>192.6001</v>
      </c>
    </row>
    <row r="164" spans="1:50" x14ac:dyDescent="0.25">
      <c r="A164">
        <v>216</v>
      </c>
      <c r="B164" t="s">
        <v>304</v>
      </c>
      <c r="C164" t="s">
        <v>303</v>
      </c>
      <c r="D164">
        <v>0.79327100000000006</v>
      </c>
      <c r="E164">
        <v>0.15000000000000002</v>
      </c>
      <c r="F164">
        <v>1</v>
      </c>
      <c r="G164">
        <v>1.1000000000000001</v>
      </c>
      <c r="H164">
        <v>1.9</v>
      </c>
      <c r="I164" s="5">
        <f t="shared" si="13"/>
        <v>1.9</v>
      </c>
      <c r="J164" s="6">
        <f t="shared" si="12"/>
        <v>0</v>
      </c>
      <c r="K164" s="7">
        <f t="shared" si="14"/>
        <v>2.1</v>
      </c>
      <c r="L164" s="7" t="str">
        <f t="shared" si="15"/>
        <v>Even</v>
      </c>
      <c r="M164">
        <v>2.4</v>
      </c>
      <c r="N164" s="7">
        <v>9.5999990000000004</v>
      </c>
      <c r="O164" s="7">
        <v>1.5</v>
      </c>
      <c r="P164">
        <v>1.9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5.9</v>
      </c>
      <c r="AC164">
        <v>1.9</v>
      </c>
      <c r="AD164">
        <v>0</v>
      </c>
      <c r="AE164">
        <v>2.4</v>
      </c>
      <c r="AF164">
        <v>0</v>
      </c>
      <c r="AG164">
        <v>0</v>
      </c>
      <c r="AH164">
        <v>2.4</v>
      </c>
      <c r="AI164">
        <v>1.5</v>
      </c>
      <c r="AJ164">
        <v>0</v>
      </c>
      <c r="AK164">
        <v>0</v>
      </c>
      <c r="AL164">
        <v>9.5999990000000004</v>
      </c>
      <c r="AM164">
        <v>0</v>
      </c>
      <c r="AN164">
        <f t="shared" si="16"/>
        <v>9.5999990000000004</v>
      </c>
      <c r="AO164">
        <v>0</v>
      </c>
      <c r="AP164">
        <v>0</v>
      </c>
      <c r="AQ164">
        <v>9.5999990000000004</v>
      </c>
      <c r="AR164">
        <v>0</v>
      </c>
      <c r="AS164">
        <v>1.5</v>
      </c>
      <c r="AT164">
        <f t="shared" si="17"/>
        <v>1.5</v>
      </c>
      <c r="AU164">
        <v>40.278297000000002</v>
      </c>
      <c r="AV164">
        <v>7</v>
      </c>
      <c r="AW164">
        <v>7</v>
      </c>
      <c r="AX164">
        <v>43.5749</v>
      </c>
    </row>
    <row r="165" spans="1:50" x14ac:dyDescent="0.25">
      <c r="A165">
        <v>217</v>
      </c>
      <c r="B165" t="s">
        <v>306</v>
      </c>
      <c r="C165" t="s">
        <v>305</v>
      </c>
      <c r="D165">
        <v>0.65637699999999999</v>
      </c>
      <c r="E165">
        <v>0.11</v>
      </c>
      <c r="F165">
        <v>0.1</v>
      </c>
      <c r="G165">
        <v>0.2</v>
      </c>
      <c r="H165">
        <v>1.4</v>
      </c>
      <c r="I165" s="5">
        <f t="shared" si="13"/>
        <v>1.6</v>
      </c>
      <c r="J165" s="6">
        <f t="shared" si="12"/>
        <v>0</v>
      </c>
      <c r="K165" s="7">
        <f t="shared" si="14"/>
        <v>9.9999999999999867E-2</v>
      </c>
      <c r="L165" s="7" t="str">
        <f t="shared" si="15"/>
        <v>Even</v>
      </c>
      <c r="M165">
        <v>2.9279999999999999</v>
      </c>
      <c r="N165" s="7">
        <v>4.4800000000000004</v>
      </c>
      <c r="O165" s="7">
        <v>0.7</v>
      </c>
      <c r="P165">
        <v>1.6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3.3</v>
      </c>
      <c r="AC165">
        <v>1.6</v>
      </c>
      <c r="AD165">
        <v>0</v>
      </c>
      <c r="AE165">
        <v>2.9279999999999999</v>
      </c>
      <c r="AF165">
        <v>0</v>
      </c>
      <c r="AG165">
        <v>0</v>
      </c>
      <c r="AH165">
        <v>2.9279999999999999</v>
      </c>
      <c r="AI165">
        <v>1.2</v>
      </c>
      <c r="AJ165">
        <v>0</v>
      </c>
      <c r="AK165">
        <v>0</v>
      </c>
      <c r="AL165">
        <v>4.4800000000000004</v>
      </c>
      <c r="AM165">
        <v>0</v>
      </c>
      <c r="AN165">
        <f t="shared" si="16"/>
        <v>4.4800000000000004</v>
      </c>
      <c r="AO165">
        <v>0</v>
      </c>
      <c r="AP165">
        <v>0</v>
      </c>
      <c r="AQ165">
        <v>4.4800000000000004</v>
      </c>
      <c r="AR165">
        <v>0</v>
      </c>
      <c r="AS165">
        <v>0.7</v>
      </c>
      <c r="AT165">
        <f t="shared" si="17"/>
        <v>0.7</v>
      </c>
      <c r="AU165">
        <v>24.091684000000001</v>
      </c>
      <c r="AV165">
        <v>7</v>
      </c>
      <c r="AW165">
        <v>7</v>
      </c>
      <c r="AX165">
        <v>32.706400000000002</v>
      </c>
    </row>
    <row r="166" spans="1:50" x14ac:dyDescent="0.25">
      <c r="A166">
        <v>218</v>
      </c>
      <c r="B166" t="s">
        <v>308</v>
      </c>
      <c r="C166" t="s">
        <v>307</v>
      </c>
      <c r="D166">
        <v>1.6425010000000002</v>
      </c>
      <c r="E166">
        <v>0.11</v>
      </c>
      <c r="F166">
        <v>0.2</v>
      </c>
      <c r="G166">
        <v>0.6</v>
      </c>
      <c r="H166">
        <v>1</v>
      </c>
      <c r="I166" s="5">
        <f t="shared" si="13"/>
        <v>0.5</v>
      </c>
      <c r="J166" s="6">
        <f t="shared" si="12"/>
        <v>0</v>
      </c>
      <c r="K166" s="7">
        <f t="shared" si="14"/>
        <v>1.3</v>
      </c>
      <c r="L166" s="7" t="str">
        <f t="shared" si="15"/>
        <v>Even</v>
      </c>
      <c r="M166">
        <v>0.93</v>
      </c>
      <c r="N166" s="7">
        <v>2.4</v>
      </c>
      <c r="O166" s="7">
        <v>0.6</v>
      </c>
      <c r="P166">
        <v>0.5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2.2999999999999998</v>
      </c>
      <c r="AC166">
        <v>0.5</v>
      </c>
      <c r="AD166">
        <v>0</v>
      </c>
      <c r="AE166">
        <v>0.93</v>
      </c>
      <c r="AF166">
        <v>0</v>
      </c>
      <c r="AG166">
        <v>0</v>
      </c>
      <c r="AH166">
        <v>0.93</v>
      </c>
      <c r="AI166">
        <v>0.6</v>
      </c>
      <c r="AJ166">
        <v>0</v>
      </c>
      <c r="AK166">
        <v>0</v>
      </c>
      <c r="AL166">
        <v>2.4</v>
      </c>
      <c r="AM166">
        <v>0</v>
      </c>
      <c r="AN166">
        <f t="shared" si="16"/>
        <v>2.4</v>
      </c>
      <c r="AO166">
        <v>0</v>
      </c>
      <c r="AP166">
        <v>0</v>
      </c>
      <c r="AQ166">
        <v>2.4</v>
      </c>
      <c r="AR166">
        <v>0</v>
      </c>
      <c r="AS166">
        <v>0.6</v>
      </c>
      <c r="AT166">
        <f t="shared" si="17"/>
        <v>0.6</v>
      </c>
      <c r="AU166">
        <v>13.949172000000001</v>
      </c>
      <c r="AV166">
        <v>7</v>
      </c>
      <c r="AW166">
        <v>7</v>
      </c>
      <c r="AX166">
        <v>9.0350000000000001</v>
      </c>
    </row>
    <row r="167" spans="1:50" x14ac:dyDescent="0.25">
      <c r="A167">
        <v>219</v>
      </c>
      <c r="B167" t="s">
        <v>310</v>
      </c>
      <c r="C167" t="s">
        <v>309</v>
      </c>
      <c r="D167">
        <v>2.6407E-2</v>
      </c>
      <c r="E167">
        <v>0.11</v>
      </c>
      <c r="F167">
        <v>0.3</v>
      </c>
      <c r="G167">
        <v>1.7</v>
      </c>
      <c r="H167">
        <v>2.5</v>
      </c>
      <c r="I167" s="5">
        <f t="shared" si="13"/>
        <v>14.100000000000001</v>
      </c>
      <c r="J167" s="6">
        <f t="shared" si="12"/>
        <v>0.51773049645390068</v>
      </c>
      <c r="K167" s="7">
        <f t="shared" si="14"/>
        <v>-9.6000000000000014</v>
      </c>
      <c r="L167" s="7" t="str">
        <f t="shared" si="15"/>
        <v>Right</v>
      </c>
      <c r="M167">
        <v>2.5920000000000001</v>
      </c>
      <c r="N167" s="7">
        <v>15.360001</v>
      </c>
      <c r="O167" s="7">
        <v>2</v>
      </c>
      <c r="P167">
        <v>2.7</v>
      </c>
      <c r="Q167">
        <v>2.6</v>
      </c>
      <c r="R167">
        <v>1.5</v>
      </c>
      <c r="S167">
        <v>1.2</v>
      </c>
      <c r="T167">
        <v>4.3</v>
      </c>
      <c r="U167">
        <v>1.8</v>
      </c>
      <c r="V167">
        <v>0</v>
      </c>
      <c r="W167">
        <v>0</v>
      </c>
      <c r="X167">
        <v>0</v>
      </c>
      <c r="Y167">
        <v>0.14372099999999999</v>
      </c>
      <c r="Z167">
        <v>0</v>
      </c>
      <c r="AA167">
        <v>0</v>
      </c>
      <c r="AB167">
        <v>18.743721000000001</v>
      </c>
      <c r="AC167">
        <v>14.100000000000001</v>
      </c>
      <c r="AD167">
        <v>0.51773049645390068</v>
      </c>
      <c r="AE167">
        <v>2.5920000000000001</v>
      </c>
      <c r="AF167">
        <v>5.0000000000000002E-5</v>
      </c>
      <c r="AG167">
        <v>4.4999999999999999E-4</v>
      </c>
      <c r="AH167">
        <v>2.5924999999999998</v>
      </c>
      <c r="AI167">
        <v>0.9</v>
      </c>
      <c r="AJ167">
        <v>0.1</v>
      </c>
      <c r="AK167">
        <v>0.1</v>
      </c>
      <c r="AL167">
        <v>15.360001</v>
      </c>
      <c r="AM167">
        <v>0</v>
      </c>
      <c r="AN167">
        <f t="shared" si="16"/>
        <v>15.360001</v>
      </c>
      <c r="AO167">
        <v>3.673E-3</v>
      </c>
      <c r="AP167">
        <v>0</v>
      </c>
      <c r="AQ167">
        <v>15.363674</v>
      </c>
      <c r="AR167">
        <v>0</v>
      </c>
      <c r="AS167">
        <v>2</v>
      </c>
      <c r="AT167">
        <f t="shared" si="17"/>
        <v>2</v>
      </c>
      <c r="AU167">
        <v>52.251033999999997</v>
      </c>
      <c r="AV167">
        <v>8</v>
      </c>
      <c r="AW167">
        <v>1</v>
      </c>
      <c r="AX167">
        <v>131.6884</v>
      </c>
    </row>
    <row r="168" spans="1:50" x14ac:dyDescent="0.25">
      <c r="A168">
        <v>220</v>
      </c>
      <c r="B168" t="s">
        <v>889</v>
      </c>
      <c r="C168" t="s">
        <v>890</v>
      </c>
      <c r="D168">
        <v>0.120402</v>
      </c>
      <c r="E168">
        <v>0.11</v>
      </c>
      <c r="F168">
        <v>0.2</v>
      </c>
      <c r="G168">
        <v>1</v>
      </c>
      <c r="H168">
        <v>0.8</v>
      </c>
      <c r="I168" s="5">
        <f t="shared" si="13"/>
        <v>8.7000000000000011</v>
      </c>
      <c r="J168" s="6">
        <f t="shared" si="12"/>
        <v>0.34482758620689652</v>
      </c>
      <c r="K168" s="7">
        <f t="shared" si="14"/>
        <v>-6.7000000000000011</v>
      </c>
      <c r="L168" s="7" t="str">
        <f t="shared" si="15"/>
        <v>Right</v>
      </c>
      <c r="M168">
        <v>1.1399999999999999</v>
      </c>
      <c r="N168" s="7">
        <v>4.32</v>
      </c>
      <c r="O168" s="7">
        <v>0.6</v>
      </c>
      <c r="P168">
        <v>2.4</v>
      </c>
      <c r="Q168">
        <v>2.1</v>
      </c>
      <c r="R168">
        <v>1.2</v>
      </c>
      <c r="S168">
        <v>1.2</v>
      </c>
      <c r="T168">
        <v>1</v>
      </c>
      <c r="U168">
        <v>0.8</v>
      </c>
      <c r="V168">
        <v>0</v>
      </c>
      <c r="W168">
        <v>4.9417000000000003E-2</v>
      </c>
      <c r="X168">
        <v>0</v>
      </c>
      <c r="Y168">
        <v>0</v>
      </c>
      <c r="Z168">
        <v>0</v>
      </c>
      <c r="AA168">
        <v>0</v>
      </c>
      <c r="AB168">
        <v>10.749417000000001</v>
      </c>
      <c r="AC168">
        <v>8.7000000000000011</v>
      </c>
      <c r="AD168">
        <v>0.34482758620689652</v>
      </c>
      <c r="AE168">
        <v>1.1399999999999999</v>
      </c>
      <c r="AF168">
        <v>0</v>
      </c>
      <c r="AG168">
        <v>4.4999999999999999E-4</v>
      </c>
      <c r="AH168">
        <v>1.14045</v>
      </c>
      <c r="AI168">
        <v>0.4</v>
      </c>
      <c r="AJ168">
        <v>0</v>
      </c>
      <c r="AK168">
        <v>0.1</v>
      </c>
      <c r="AL168">
        <v>4.32</v>
      </c>
      <c r="AM168">
        <v>0</v>
      </c>
      <c r="AN168">
        <f t="shared" si="16"/>
        <v>4.32</v>
      </c>
      <c r="AO168">
        <v>0</v>
      </c>
      <c r="AP168">
        <v>0</v>
      </c>
      <c r="AQ168">
        <v>4.32</v>
      </c>
      <c r="AR168">
        <v>0</v>
      </c>
      <c r="AS168">
        <v>0.6</v>
      </c>
      <c r="AT168">
        <f t="shared" si="17"/>
        <v>0.6</v>
      </c>
      <c r="AU168">
        <v>36.335377000000001</v>
      </c>
      <c r="AV168">
        <v>8</v>
      </c>
      <c r="AW168">
        <v>1</v>
      </c>
      <c r="AX168">
        <v>160.96019999999999</v>
      </c>
    </row>
    <row r="169" spans="1:50" x14ac:dyDescent="0.25">
      <c r="A169">
        <v>221</v>
      </c>
      <c r="B169" t="s">
        <v>891</v>
      </c>
      <c r="C169" t="s">
        <v>892</v>
      </c>
      <c r="D169">
        <v>0</v>
      </c>
      <c r="E169">
        <v>0.25</v>
      </c>
      <c r="F169">
        <v>0</v>
      </c>
      <c r="G169">
        <v>0</v>
      </c>
      <c r="H169">
        <v>0</v>
      </c>
      <c r="I169" s="5">
        <f t="shared" si="13"/>
        <v>0</v>
      </c>
      <c r="J169" s="6">
        <f t="shared" si="12"/>
        <v>0</v>
      </c>
      <c r="K169" s="7">
        <f t="shared" si="14"/>
        <v>0</v>
      </c>
      <c r="L169" s="7" t="str">
        <f t="shared" si="15"/>
        <v>Even</v>
      </c>
      <c r="M169">
        <v>2.484</v>
      </c>
      <c r="N169" s="7">
        <v>0</v>
      </c>
      <c r="O169" s="7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2.484</v>
      </c>
      <c r="AF169">
        <v>0</v>
      </c>
      <c r="AG169">
        <v>0</v>
      </c>
      <c r="AH169">
        <v>2.484</v>
      </c>
      <c r="AI169">
        <v>1.8</v>
      </c>
      <c r="AJ169">
        <v>0</v>
      </c>
      <c r="AK169">
        <v>0</v>
      </c>
      <c r="AL169">
        <v>0</v>
      </c>
      <c r="AM169">
        <v>0</v>
      </c>
      <c r="AN169">
        <f t="shared" si="16"/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f t="shared" si="17"/>
        <v>0</v>
      </c>
      <c r="AU169">
        <v>2.734</v>
      </c>
      <c r="AV169">
        <v>13</v>
      </c>
      <c r="AW169">
        <v>13</v>
      </c>
      <c r="AX169">
        <v>2.734</v>
      </c>
    </row>
    <row r="170" spans="1:50" x14ac:dyDescent="0.25">
      <c r="A170">
        <v>222</v>
      </c>
      <c r="B170" t="s">
        <v>312</v>
      </c>
      <c r="C170" t="s">
        <v>893</v>
      </c>
      <c r="D170">
        <v>0.149815</v>
      </c>
      <c r="E170">
        <v>0.02</v>
      </c>
      <c r="F170">
        <v>0.1</v>
      </c>
      <c r="G170">
        <v>0.3</v>
      </c>
      <c r="H170">
        <v>0.2</v>
      </c>
      <c r="I170" s="5">
        <f t="shared" si="13"/>
        <v>1.8</v>
      </c>
      <c r="J170" s="6">
        <f t="shared" si="12"/>
        <v>0.16666666666666666</v>
      </c>
      <c r="K170" s="7">
        <f t="shared" si="14"/>
        <v>-1.2</v>
      </c>
      <c r="L170" s="7" t="str">
        <f t="shared" si="15"/>
        <v>Even</v>
      </c>
      <c r="M170">
        <v>1.35225</v>
      </c>
      <c r="N170" s="7">
        <v>1.44</v>
      </c>
      <c r="O170" s="7">
        <v>0.2</v>
      </c>
      <c r="P170">
        <v>0.5</v>
      </c>
      <c r="Q170">
        <v>1</v>
      </c>
      <c r="R170">
        <v>0</v>
      </c>
      <c r="S170">
        <v>0.3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2.4</v>
      </c>
      <c r="AC170">
        <v>1.8</v>
      </c>
      <c r="AD170">
        <v>0.16666666666666666</v>
      </c>
      <c r="AE170">
        <v>1.35225</v>
      </c>
      <c r="AF170">
        <v>0</v>
      </c>
      <c r="AG170">
        <v>0</v>
      </c>
      <c r="AH170">
        <v>1.35225</v>
      </c>
      <c r="AI170">
        <v>0.5</v>
      </c>
      <c r="AJ170">
        <v>0</v>
      </c>
      <c r="AK170">
        <v>0</v>
      </c>
      <c r="AL170">
        <v>1.44</v>
      </c>
      <c r="AM170">
        <v>0</v>
      </c>
      <c r="AN170">
        <f t="shared" si="16"/>
        <v>1.44</v>
      </c>
      <c r="AO170">
        <v>0</v>
      </c>
      <c r="AP170">
        <v>0</v>
      </c>
      <c r="AQ170">
        <v>1.44</v>
      </c>
      <c r="AR170">
        <v>0</v>
      </c>
      <c r="AS170">
        <v>0.2</v>
      </c>
      <c r="AT170">
        <f t="shared" si="17"/>
        <v>0.2</v>
      </c>
      <c r="AU170">
        <v>17.866211</v>
      </c>
      <c r="AV170">
        <v>8</v>
      </c>
      <c r="AW170">
        <v>8</v>
      </c>
      <c r="AX170">
        <v>42.776699999999998</v>
      </c>
    </row>
    <row r="171" spans="1:50" x14ac:dyDescent="0.25">
      <c r="A171">
        <v>223</v>
      </c>
      <c r="B171" t="s">
        <v>894</v>
      </c>
      <c r="C171" t="s">
        <v>895</v>
      </c>
      <c r="D171">
        <v>0.16076000000000001</v>
      </c>
      <c r="E171">
        <v>0.11</v>
      </c>
      <c r="F171">
        <v>0.1</v>
      </c>
      <c r="G171">
        <v>0.2</v>
      </c>
      <c r="H171">
        <v>0.7</v>
      </c>
      <c r="I171" s="5">
        <f t="shared" si="13"/>
        <v>6.6</v>
      </c>
      <c r="J171" s="6">
        <f t="shared" si="12"/>
        <v>0.51515151515151514</v>
      </c>
      <c r="K171" s="7">
        <f t="shared" si="14"/>
        <v>-5.6</v>
      </c>
      <c r="L171" s="7" t="str">
        <f t="shared" si="15"/>
        <v>Right</v>
      </c>
      <c r="M171">
        <v>0.77010000000000001</v>
      </c>
      <c r="N171" s="7">
        <v>0.96</v>
      </c>
      <c r="O171" s="7">
        <v>0.2</v>
      </c>
      <c r="P171">
        <v>0.6</v>
      </c>
      <c r="Q171">
        <v>2.6</v>
      </c>
      <c r="R171">
        <v>0</v>
      </c>
      <c r="S171">
        <v>1.5</v>
      </c>
      <c r="T171">
        <v>1.9</v>
      </c>
      <c r="U171">
        <v>0</v>
      </c>
      <c r="V171">
        <v>8.8825000000000001E-2</v>
      </c>
      <c r="W171">
        <v>0.15437699999999999</v>
      </c>
      <c r="X171">
        <v>0</v>
      </c>
      <c r="Y171">
        <v>0</v>
      </c>
      <c r="Z171">
        <v>0</v>
      </c>
      <c r="AA171">
        <v>0</v>
      </c>
      <c r="AB171">
        <v>7.7543769999999999</v>
      </c>
      <c r="AC171">
        <v>6.6</v>
      </c>
      <c r="AD171">
        <v>0.51515151515151514</v>
      </c>
      <c r="AE171">
        <v>0.77010000000000001</v>
      </c>
      <c r="AF171">
        <v>0</v>
      </c>
      <c r="AG171">
        <v>0</v>
      </c>
      <c r="AH171">
        <v>0.77010000000000001</v>
      </c>
      <c r="AI171">
        <v>0.3</v>
      </c>
      <c r="AJ171">
        <v>0</v>
      </c>
      <c r="AK171">
        <v>0</v>
      </c>
      <c r="AL171">
        <v>0.96</v>
      </c>
      <c r="AM171">
        <v>0</v>
      </c>
      <c r="AN171">
        <f t="shared" si="16"/>
        <v>0.96</v>
      </c>
      <c r="AO171">
        <v>0</v>
      </c>
      <c r="AP171">
        <v>0</v>
      </c>
      <c r="AQ171">
        <v>0.96</v>
      </c>
      <c r="AR171">
        <v>0</v>
      </c>
      <c r="AS171">
        <v>0.2</v>
      </c>
      <c r="AT171">
        <f t="shared" si="17"/>
        <v>0.2</v>
      </c>
      <c r="AU171">
        <v>70.328270000000003</v>
      </c>
      <c r="AV171">
        <v>8</v>
      </c>
      <c r="AW171">
        <v>1</v>
      </c>
      <c r="AX171">
        <v>154.6969</v>
      </c>
    </row>
    <row r="172" spans="1:50" x14ac:dyDescent="0.25">
      <c r="A172">
        <v>224</v>
      </c>
      <c r="B172" t="s">
        <v>314</v>
      </c>
      <c r="C172" t="s">
        <v>313</v>
      </c>
      <c r="D172">
        <v>1.112215</v>
      </c>
      <c r="E172">
        <v>1.05</v>
      </c>
      <c r="F172">
        <v>0.2</v>
      </c>
      <c r="G172">
        <v>0.6</v>
      </c>
      <c r="H172">
        <v>1.8</v>
      </c>
      <c r="I172" s="5">
        <f t="shared" si="13"/>
        <v>11.500000000000002</v>
      </c>
      <c r="J172" s="6">
        <f t="shared" si="12"/>
        <v>0.32173913043478253</v>
      </c>
      <c r="K172" s="7">
        <f t="shared" si="14"/>
        <v>-8.9000000000000021</v>
      </c>
      <c r="L172" s="7" t="str">
        <f t="shared" si="15"/>
        <v>Right</v>
      </c>
      <c r="M172">
        <v>0.83025000000000004</v>
      </c>
      <c r="N172" s="7">
        <v>6.48</v>
      </c>
      <c r="O172" s="7">
        <v>0.9</v>
      </c>
      <c r="P172">
        <v>5.9</v>
      </c>
      <c r="Q172">
        <v>1.9</v>
      </c>
      <c r="R172">
        <v>0</v>
      </c>
      <c r="S172">
        <v>2.8</v>
      </c>
      <c r="T172">
        <v>0.9</v>
      </c>
      <c r="U172">
        <v>0</v>
      </c>
      <c r="V172">
        <v>0</v>
      </c>
      <c r="W172">
        <v>0</v>
      </c>
      <c r="X172">
        <v>0</v>
      </c>
      <c r="Y172">
        <v>0.10484400000000001</v>
      </c>
      <c r="Z172">
        <v>0</v>
      </c>
      <c r="AA172">
        <v>0</v>
      </c>
      <c r="AB172">
        <v>14.204844</v>
      </c>
      <c r="AC172">
        <v>11.500000000000002</v>
      </c>
      <c r="AD172">
        <v>0.32173913043478253</v>
      </c>
      <c r="AE172">
        <v>0.83025000000000004</v>
      </c>
      <c r="AF172">
        <v>0</v>
      </c>
      <c r="AG172">
        <v>0</v>
      </c>
      <c r="AH172">
        <v>0.83025000000000004</v>
      </c>
      <c r="AI172">
        <v>0.3</v>
      </c>
      <c r="AJ172">
        <v>0</v>
      </c>
      <c r="AK172">
        <v>0</v>
      </c>
      <c r="AL172">
        <v>6.48</v>
      </c>
      <c r="AM172">
        <v>0</v>
      </c>
      <c r="AN172">
        <f t="shared" si="16"/>
        <v>6.48</v>
      </c>
      <c r="AO172">
        <v>0</v>
      </c>
      <c r="AP172">
        <v>0</v>
      </c>
      <c r="AQ172">
        <v>6.48</v>
      </c>
      <c r="AR172">
        <v>0</v>
      </c>
      <c r="AS172">
        <v>0.9</v>
      </c>
      <c r="AT172">
        <f t="shared" si="17"/>
        <v>0.9</v>
      </c>
      <c r="AU172">
        <v>55.932071999999998</v>
      </c>
      <c r="AV172">
        <v>9</v>
      </c>
      <c r="AW172">
        <v>9</v>
      </c>
      <c r="AX172">
        <v>76.733199999999997</v>
      </c>
    </row>
    <row r="173" spans="1:50" x14ac:dyDescent="0.25">
      <c r="A173">
        <v>225</v>
      </c>
      <c r="B173" t="s">
        <v>316</v>
      </c>
      <c r="C173" t="s">
        <v>315</v>
      </c>
      <c r="D173">
        <v>0.900621</v>
      </c>
      <c r="E173">
        <v>0.55000000000000004</v>
      </c>
      <c r="F173">
        <v>0.1</v>
      </c>
      <c r="G173">
        <v>0.1</v>
      </c>
      <c r="H173">
        <v>1.6</v>
      </c>
      <c r="I173" s="5">
        <f t="shared" si="13"/>
        <v>15.1</v>
      </c>
      <c r="J173" s="6">
        <f t="shared" si="12"/>
        <v>0.18543046357615894</v>
      </c>
      <c r="K173" s="7">
        <f t="shared" si="14"/>
        <v>-13.299999999999999</v>
      </c>
      <c r="L173" s="7" t="str">
        <f t="shared" si="15"/>
        <v>Right</v>
      </c>
      <c r="M173">
        <v>0.78157500000000002</v>
      </c>
      <c r="N173" s="7">
        <v>0.64</v>
      </c>
      <c r="O173" s="7">
        <v>0.4</v>
      </c>
      <c r="P173">
        <v>6.9</v>
      </c>
      <c r="Q173">
        <v>3.3</v>
      </c>
      <c r="R173">
        <v>2.1</v>
      </c>
      <c r="S173">
        <v>1.8</v>
      </c>
      <c r="T173">
        <v>1</v>
      </c>
      <c r="U173">
        <v>0</v>
      </c>
      <c r="V173">
        <v>0</v>
      </c>
      <c r="W173">
        <v>5.1458999999999998E-2</v>
      </c>
      <c r="X173">
        <v>0</v>
      </c>
      <c r="Y173">
        <v>0</v>
      </c>
      <c r="Z173">
        <v>0</v>
      </c>
      <c r="AA173">
        <v>0</v>
      </c>
      <c r="AB173">
        <v>16.951459</v>
      </c>
      <c r="AC173">
        <v>15.1</v>
      </c>
      <c r="AD173">
        <v>0.18543046357615894</v>
      </c>
      <c r="AE173">
        <v>0.78157500000000002</v>
      </c>
      <c r="AF173">
        <v>0</v>
      </c>
      <c r="AG173">
        <v>0</v>
      </c>
      <c r="AH173">
        <v>0.78157500000000002</v>
      </c>
      <c r="AI173">
        <v>0.3</v>
      </c>
      <c r="AJ173">
        <v>0</v>
      </c>
      <c r="AK173">
        <v>0</v>
      </c>
      <c r="AL173">
        <v>0.64</v>
      </c>
      <c r="AM173">
        <v>0</v>
      </c>
      <c r="AN173">
        <f t="shared" si="16"/>
        <v>0.64</v>
      </c>
      <c r="AO173">
        <v>0</v>
      </c>
      <c r="AP173">
        <v>0</v>
      </c>
      <c r="AQ173">
        <v>0.64</v>
      </c>
      <c r="AR173">
        <v>0</v>
      </c>
      <c r="AS173">
        <v>0.4</v>
      </c>
      <c r="AT173">
        <f t="shared" si="17"/>
        <v>0.4</v>
      </c>
      <c r="AU173">
        <v>45.697673999999999</v>
      </c>
      <c r="AV173">
        <v>9</v>
      </c>
      <c r="AW173">
        <v>9</v>
      </c>
      <c r="AX173">
        <v>59.714300000000001</v>
      </c>
    </row>
    <row r="174" spans="1:50" x14ac:dyDescent="0.25">
      <c r="A174">
        <v>226</v>
      </c>
      <c r="B174" t="s">
        <v>318</v>
      </c>
      <c r="C174" t="s">
        <v>317</v>
      </c>
      <c r="D174">
        <v>9.4343999999999997E-2</v>
      </c>
      <c r="E174">
        <v>0.08</v>
      </c>
      <c r="F174">
        <v>0.6</v>
      </c>
      <c r="G174">
        <v>0.9</v>
      </c>
      <c r="H174">
        <v>1.2</v>
      </c>
      <c r="I174" s="5">
        <f t="shared" si="13"/>
        <v>8.6</v>
      </c>
      <c r="J174" s="6">
        <f t="shared" si="12"/>
        <v>0.1744186046511628</v>
      </c>
      <c r="K174" s="7">
        <f t="shared" si="14"/>
        <v>-5.8999999999999995</v>
      </c>
      <c r="L174" s="7" t="str">
        <f t="shared" si="15"/>
        <v>Right</v>
      </c>
      <c r="M174">
        <v>1.204</v>
      </c>
      <c r="N174" s="7">
        <v>14.400001</v>
      </c>
      <c r="O174" s="7">
        <v>1.8</v>
      </c>
      <c r="P174">
        <v>7.1</v>
      </c>
      <c r="Q174">
        <v>0</v>
      </c>
      <c r="R174">
        <v>0</v>
      </c>
      <c r="S174">
        <v>1.5</v>
      </c>
      <c r="T174">
        <v>0</v>
      </c>
      <c r="U174">
        <v>0</v>
      </c>
      <c r="V174">
        <v>0</v>
      </c>
      <c r="W174">
        <v>1.3069000000000001E-2</v>
      </c>
      <c r="X174">
        <v>0</v>
      </c>
      <c r="Y174">
        <v>0.25683899999999998</v>
      </c>
      <c r="Z174">
        <v>0</v>
      </c>
      <c r="AA174">
        <v>0</v>
      </c>
      <c r="AB174">
        <v>11.569908</v>
      </c>
      <c r="AC174">
        <v>8.6</v>
      </c>
      <c r="AD174">
        <v>0.1744186046511628</v>
      </c>
      <c r="AE174">
        <v>1.204</v>
      </c>
      <c r="AF174">
        <v>0</v>
      </c>
      <c r="AG174">
        <v>0</v>
      </c>
      <c r="AH174">
        <v>1.204</v>
      </c>
      <c r="AI174">
        <v>0.4</v>
      </c>
      <c r="AJ174">
        <v>0</v>
      </c>
      <c r="AK174">
        <v>0</v>
      </c>
      <c r="AL174">
        <v>14.400001</v>
      </c>
      <c r="AM174">
        <v>0</v>
      </c>
      <c r="AN174">
        <f t="shared" si="16"/>
        <v>14.400001</v>
      </c>
      <c r="AO174">
        <v>0</v>
      </c>
      <c r="AP174">
        <v>0</v>
      </c>
      <c r="AQ174">
        <v>14.400001</v>
      </c>
      <c r="AR174">
        <v>0</v>
      </c>
      <c r="AS174">
        <v>1.8</v>
      </c>
      <c r="AT174">
        <f t="shared" si="17"/>
        <v>1.8</v>
      </c>
      <c r="AU174">
        <v>49.933098000000001</v>
      </c>
      <c r="AV174">
        <v>8</v>
      </c>
      <c r="AW174">
        <v>4</v>
      </c>
      <c r="AX174">
        <v>107.6349</v>
      </c>
    </row>
    <row r="175" spans="1:50" x14ac:dyDescent="0.25">
      <c r="A175">
        <v>227</v>
      </c>
      <c r="B175" t="s">
        <v>320</v>
      </c>
      <c r="C175" t="s">
        <v>319</v>
      </c>
      <c r="D175">
        <v>0.10920000000000001</v>
      </c>
      <c r="E175">
        <v>6.0000000000000005E-2</v>
      </c>
      <c r="F175">
        <v>0.3</v>
      </c>
      <c r="G175">
        <v>0.4</v>
      </c>
      <c r="H175">
        <v>1</v>
      </c>
      <c r="I175" s="5">
        <f t="shared" si="13"/>
        <v>14.1</v>
      </c>
      <c r="J175" s="6">
        <f t="shared" si="12"/>
        <v>0.52482269503546108</v>
      </c>
      <c r="K175" s="7">
        <f t="shared" si="14"/>
        <v>-12.4</v>
      </c>
      <c r="L175" s="7" t="str">
        <f t="shared" si="15"/>
        <v>Right</v>
      </c>
      <c r="M175">
        <v>1.204</v>
      </c>
      <c r="N175" s="7">
        <v>10.976001</v>
      </c>
      <c r="O175" s="7">
        <v>1.4</v>
      </c>
      <c r="P175">
        <v>6.7</v>
      </c>
      <c r="Q175">
        <v>0</v>
      </c>
      <c r="R175">
        <v>0</v>
      </c>
      <c r="S175">
        <v>1.5</v>
      </c>
      <c r="T175">
        <v>5.9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15.8</v>
      </c>
      <c r="AC175">
        <v>14.1</v>
      </c>
      <c r="AD175">
        <v>0.52482269503546108</v>
      </c>
      <c r="AE175">
        <v>1.204</v>
      </c>
      <c r="AF175">
        <v>0</v>
      </c>
      <c r="AG175">
        <v>0</v>
      </c>
      <c r="AH175">
        <v>1.204</v>
      </c>
      <c r="AI175">
        <v>0.4</v>
      </c>
      <c r="AJ175">
        <v>0</v>
      </c>
      <c r="AK175">
        <v>0</v>
      </c>
      <c r="AL175">
        <v>10.976001</v>
      </c>
      <c r="AM175">
        <v>0</v>
      </c>
      <c r="AN175">
        <f t="shared" si="16"/>
        <v>10.976001</v>
      </c>
      <c r="AO175">
        <v>0</v>
      </c>
      <c r="AP175">
        <v>0</v>
      </c>
      <c r="AQ175">
        <v>10.976001</v>
      </c>
      <c r="AR175">
        <v>0</v>
      </c>
      <c r="AS175">
        <v>1.4</v>
      </c>
      <c r="AT175">
        <f t="shared" si="17"/>
        <v>1.4</v>
      </c>
      <c r="AU175">
        <v>55.606856999999998</v>
      </c>
      <c r="AV175">
        <v>8</v>
      </c>
      <c r="AW175">
        <v>4</v>
      </c>
      <c r="AX175">
        <v>99.380799999999994</v>
      </c>
    </row>
    <row r="176" spans="1:50" x14ac:dyDescent="0.25">
      <c r="A176">
        <v>228</v>
      </c>
      <c r="B176" t="s">
        <v>896</v>
      </c>
      <c r="C176" t="s">
        <v>814</v>
      </c>
      <c r="D176">
        <v>2.7213930000000004</v>
      </c>
      <c r="E176">
        <v>0.21000000000000002</v>
      </c>
      <c r="F176">
        <v>0.1</v>
      </c>
      <c r="G176">
        <v>0.6</v>
      </c>
      <c r="H176">
        <v>0.6</v>
      </c>
      <c r="I176" s="5">
        <f t="shared" si="13"/>
        <v>3.5</v>
      </c>
      <c r="J176" s="6">
        <f t="shared" si="12"/>
        <v>0.2857142857142857</v>
      </c>
      <c r="K176" s="7">
        <f t="shared" si="14"/>
        <v>-2.2000000000000002</v>
      </c>
      <c r="L176" s="7" t="str">
        <f t="shared" si="15"/>
        <v>Even</v>
      </c>
      <c r="M176">
        <v>0.9</v>
      </c>
      <c r="N176" s="7">
        <v>3.36</v>
      </c>
      <c r="O176" s="7">
        <v>0.6</v>
      </c>
      <c r="P176">
        <v>0.8</v>
      </c>
      <c r="Q176">
        <v>0.7</v>
      </c>
      <c r="R176">
        <v>1</v>
      </c>
      <c r="S176">
        <v>0.1</v>
      </c>
      <c r="T176">
        <v>0.9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4.8</v>
      </c>
      <c r="AC176">
        <v>3.5</v>
      </c>
      <c r="AD176">
        <v>0.2857142857142857</v>
      </c>
      <c r="AE176">
        <v>0.9</v>
      </c>
      <c r="AF176">
        <v>0</v>
      </c>
      <c r="AG176">
        <v>0</v>
      </c>
      <c r="AH176">
        <v>0.9</v>
      </c>
      <c r="AI176">
        <v>0.5</v>
      </c>
      <c r="AJ176">
        <v>0</v>
      </c>
      <c r="AK176">
        <v>0</v>
      </c>
      <c r="AL176">
        <v>3.36</v>
      </c>
      <c r="AM176">
        <v>0</v>
      </c>
      <c r="AN176">
        <f t="shared" si="16"/>
        <v>3.36</v>
      </c>
      <c r="AO176">
        <v>1.3971000000000001E-2</v>
      </c>
      <c r="AP176">
        <v>0</v>
      </c>
      <c r="AQ176">
        <v>3.3739710000000001</v>
      </c>
      <c r="AR176">
        <v>0</v>
      </c>
      <c r="AS176">
        <v>0.6</v>
      </c>
      <c r="AT176">
        <f t="shared" si="17"/>
        <v>0.6</v>
      </c>
      <c r="AU176">
        <v>23.675001000000002</v>
      </c>
      <c r="AV176">
        <v>8</v>
      </c>
      <c r="AW176">
        <v>3</v>
      </c>
      <c r="AX176">
        <v>48.555500000000002</v>
      </c>
    </row>
    <row r="177" spans="1:50" x14ac:dyDescent="0.25">
      <c r="A177">
        <v>229</v>
      </c>
      <c r="B177" t="s">
        <v>322</v>
      </c>
      <c r="C177" t="s">
        <v>321</v>
      </c>
      <c r="D177">
        <v>1.1528999999999999E-2</v>
      </c>
      <c r="E177">
        <v>0.05</v>
      </c>
      <c r="F177">
        <v>0.2</v>
      </c>
      <c r="G177">
        <v>1</v>
      </c>
      <c r="H177">
        <v>1.2</v>
      </c>
      <c r="I177" s="5">
        <f t="shared" si="13"/>
        <v>2.2999999999999998</v>
      </c>
      <c r="J177" s="6">
        <f t="shared" si="12"/>
        <v>0</v>
      </c>
      <c r="K177" s="7">
        <f t="shared" si="14"/>
        <v>0.10000000000000009</v>
      </c>
      <c r="L177" s="7" t="str">
        <f t="shared" si="15"/>
        <v>Even</v>
      </c>
      <c r="M177">
        <v>1.05</v>
      </c>
      <c r="N177" s="7">
        <v>0.96</v>
      </c>
      <c r="O177" s="7">
        <v>0.3</v>
      </c>
      <c r="P177">
        <v>2.2999999999999998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4.6999999999999993</v>
      </c>
      <c r="AC177">
        <v>2.2999999999999998</v>
      </c>
      <c r="AD177">
        <v>0</v>
      </c>
      <c r="AE177">
        <v>1.05</v>
      </c>
      <c r="AF177">
        <v>0</v>
      </c>
      <c r="AG177">
        <v>0</v>
      </c>
      <c r="AH177">
        <v>1.05</v>
      </c>
      <c r="AI177">
        <v>1</v>
      </c>
      <c r="AJ177">
        <v>0</v>
      </c>
      <c r="AK177">
        <v>0</v>
      </c>
      <c r="AL177">
        <v>0.96</v>
      </c>
      <c r="AM177">
        <v>0</v>
      </c>
      <c r="AN177">
        <f t="shared" si="16"/>
        <v>0.96</v>
      </c>
      <c r="AO177">
        <v>0</v>
      </c>
      <c r="AP177">
        <v>0</v>
      </c>
      <c r="AQ177">
        <v>0.96</v>
      </c>
      <c r="AR177">
        <v>0</v>
      </c>
      <c r="AS177">
        <v>0.3</v>
      </c>
      <c r="AT177">
        <f t="shared" si="17"/>
        <v>0.3</v>
      </c>
      <c r="AU177">
        <v>20.029112000000001</v>
      </c>
      <c r="AV177">
        <v>8</v>
      </c>
      <c r="AW177">
        <v>3</v>
      </c>
      <c r="AX177">
        <v>67.415999999999997</v>
      </c>
    </row>
    <row r="178" spans="1:50" x14ac:dyDescent="0.25">
      <c r="A178">
        <v>230</v>
      </c>
      <c r="B178" t="s">
        <v>330</v>
      </c>
      <c r="C178" t="s">
        <v>24</v>
      </c>
      <c r="D178">
        <v>4.0570000000000002E-2</v>
      </c>
      <c r="E178">
        <v>6.0000000000000005E-2</v>
      </c>
      <c r="F178">
        <v>0.2</v>
      </c>
      <c r="G178">
        <v>0.5</v>
      </c>
      <c r="H178">
        <v>0.2</v>
      </c>
      <c r="I178" s="5">
        <f t="shared" si="13"/>
        <v>1</v>
      </c>
      <c r="J178" s="6">
        <f t="shared" si="12"/>
        <v>0</v>
      </c>
      <c r="K178" s="7">
        <f t="shared" si="14"/>
        <v>-0.10000000000000009</v>
      </c>
      <c r="L178" s="7" t="str">
        <f t="shared" si="15"/>
        <v>Even</v>
      </c>
      <c r="M178">
        <v>0.27089999999999997</v>
      </c>
      <c r="N178" s="7">
        <v>0.96</v>
      </c>
      <c r="O178" s="7">
        <v>0.4</v>
      </c>
      <c r="P178">
        <v>0.5</v>
      </c>
      <c r="Q178">
        <v>0.5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1.9</v>
      </c>
      <c r="AC178">
        <v>1</v>
      </c>
      <c r="AD178">
        <v>0</v>
      </c>
      <c r="AE178">
        <v>0.27089999999999997</v>
      </c>
      <c r="AF178">
        <v>0</v>
      </c>
      <c r="AG178">
        <v>0</v>
      </c>
      <c r="AH178">
        <v>0.27089999999999997</v>
      </c>
      <c r="AI178">
        <v>0.3</v>
      </c>
      <c r="AJ178">
        <v>0</v>
      </c>
      <c r="AK178">
        <v>0</v>
      </c>
      <c r="AL178">
        <v>0.96</v>
      </c>
      <c r="AM178">
        <v>0</v>
      </c>
      <c r="AN178">
        <f t="shared" si="16"/>
        <v>0.96</v>
      </c>
      <c r="AO178">
        <v>2.1898999999999998E-2</v>
      </c>
      <c r="AP178">
        <v>0</v>
      </c>
      <c r="AQ178">
        <v>0.98189899999999997</v>
      </c>
      <c r="AR178">
        <v>0</v>
      </c>
      <c r="AS178">
        <v>0.4</v>
      </c>
      <c r="AT178">
        <f t="shared" si="17"/>
        <v>0.4</v>
      </c>
      <c r="AU178">
        <v>13.641653</v>
      </c>
      <c r="AV178">
        <v>5</v>
      </c>
      <c r="AW178">
        <v>5</v>
      </c>
      <c r="AX178">
        <v>54.735500000000002</v>
      </c>
    </row>
    <row r="179" spans="1:50" x14ac:dyDescent="0.25">
      <c r="A179">
        <v>231</v>
      </c>
      <c r="B179" t="s">
        <v>332</v>
      </c>
      <c r="C179" t="s">
        <v>331</v>
      </c>
      <c r="D179">
        <v>3.0458789999999998</v>
      </c>
      <c r="E179">
        <v>0.12000000000000001</v>
      </c>
      <c r="F179">
        <v>0.5</v>
      </c>
      <c r="G179">
        <v>0.5</v>
      </c>
      <c r="H179">
        <v>2</v>
      </c>
      <c r="I179" s="5">
        <f t="shared" si="13"/>
        <v>9</v>
      </c>
      <c r="J179" s="6">
        <f t="shared" si="12"/>
        <v>0.22222222222222221</v>
      </c>
      <c r="K179" s="7">
        <f t="shared" si="14"/>
        <v>-6</v>
      </c>
      <c r="L179" s="7" t="str">
        <f t="shared" si="15"/>
        <v>Right</v>
      </c>
      <c r="M179">
        <v>0.92100000000000004</v>
      </c>
      <c r="N179" s="7">
        <v>2.88</v>
      </c>
      <c r="O179" s="7">
        <v>1.2</v>
      </c>
      <c r="P179">
        <v>5</v>
      </c>
      <c r="Q179">
        <v>2</v>
      </c>
      <c r="R179">
        <v>0</v>
      </c>
      <c r="S179">
        <v>1</v>
      </c>
      <c r="T179">
        <v>1</v>
      </c>
      <c r="U179">
        <v>0</v>
      </c>
      <c r="V179">
        <v>6.9813E-2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12</v>
      </c>
      <c r="AC179">
        <v>9</v>
      </c>
      <c r="AD179">
        <v>0.22222222222222221</v>
      </c>
      <c r="AE179">
        <v>0.92100000000000004</v>
      </c>
      <c r="AF179">
        <v>0</v>
      </c>
      <c r="AG179">
        <v>0</v>
      </c>
      <c r="AH179">
        <v>0.92100000000000004</v>
      </c>
      <c r="AI179">
        <v>1</v>
      </c>
      <c r="AJ179">
        <v>0</v>
      </c>
      <c r="AK179">
        <v>0</v>
      </c>
      <c r="AL179">
        <v>2.88</v>
      </c>
      <c r="AM179">
        <v>0</v>
      </c>
      <c r="AN179">
        <f t="shared" si="16"/>
        <v>2.88</v>
      </c>
      <c r="AO179">
        <v>0</v>
      </c>
      <c r="AP179">
        <v>0</v>
      </c>
      <c r="AQ179">
        <v>2.88</v>
      </c>
      <c r="AR179">
        <v>0</v>
      </c>
      <c r="AS179">
        <v>1.2</v>
      </c>
      <c r="AT179">
        <f t="shared" si="17"/>
        <v>1.2</v>
      </c>
      <c r="AU179">
        <v>26.860291</v>
      </c>
      <c r="AV179">
        <v>5</v>
      </c>
      <c r="AW179">
        <v>5</v>
      </c>
      <c r="AX179">
        <v>57.868600000000001</v>
      </c>
    </row>
    <row r="180" spans="1:50" x14ac:dyDescent="0.25">
      <c r="A180">
        <v>232</v>
      </c>
      <c r="B180" t="s">
        <v>334</v>
      </c>
      <c r="C180" t="s">
        <v>333</v>
      </c>
      <c r="D180">
        <v>1.297736</v>
      </c>
      <c r="E180">
        <v>0.5</v>
      </c>
      <c r="F180">
        <v>0</v>
      </c>
      <c r="G180">
        <v>0</v>
      </c>
      <c r="H180">
        <v>0</v>
      </c>
      <c r="I180" s="5">
        <f t="shared" si="13"/>
        <v>0</v>
      </c>
      <c r="J180" s="6">
        <f t="shared" si="12"/>
        <v>0</v>
      </c>
      <c r="K180" s="7">
        <f t="shared" si="14"/>
        <v>0</v>
      </c>
      <c r="L180" s="7" t="str">
        <f t="shared" si="15"/>
        <v>Even</v>
      </c>
      <c r="M180">
        <v>0.2205</v>
      </c>
      <c r="N180" s="7">
        <v>0</v>
      </c>
      <c r="O180" s="7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0.2205</v>
      </c>
      <c r="AF180">
        <v>0</v>
      </c>
      <c r="AG180">
        <v>0</v>
      </c>
      <c r="AH180">
        <v>0.2205</v>
      </c>
      <c r="AI180">
        <v>0.5</v>
      </c>
      <c r="AJ180">
        <v>0</v>
      </c>
      <c r="AK180">
        <v>0</v>
      </c>
      <c r="AL180">
        <v>0</v>
      </c>
      <c r="AM180">
        <v>0</v>
      </c>
      <c r="AN180">
        <f t="shared" si="16"/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f t="shared" si="17"/>
        <v>0</v>
      </c>
      <c r="AU180">
        <v>2.2305899999999999</v>
      </c>
      <c r="AV180">
        <v>7</v>
      </c>
      <c r="AW180">
        <v>7</v>
      </c>
      <c r="AX180">
        <v>7.3399000000000001</v>
      </c>
    </row>
    <row r="181" spans="1:50" x14ac:dyDescent="0.25">
      <c r="A181">
        <v>233</v>
      </c>
      <c r="B181" t="s">
        <v>336</v>
      </c>
      <c r="C181" t="s">
        <v>823</v>
      </c>
      <c r="D181">
        <v>3.562554</v>
      </c>
      <c r="E181">
        <v>6.0000000000000005E-2</v>
      </c>
      <c r="F181">
        <v>0</v>
      </c>
      <c r="G181">
        <v>0</v>
      </c>
      <c r="H181">
        <v>0</v>
      </c>
      <c r="I181" s="5">
        <f t="shared" si="13"/>
        <v>0</v>
      </c>
      <c r="J181" s="6">
        <f t="shared" si="12"/>
        <v>0</v>
      </c>
      <c r="K181" s="7">
        <f t="shared" si="14"/>
        <v>0</v>
      </c>
      <c r="L181" s="7" t="str">
        <f t="shared" si="15"/>
        <v>Even</v>
      </c>
      <c r="M181">
        <v>0</v>
      </c>
      <c r="N181" s="7">
        <v>0</v>
      </c>
      <c r="O181" s="7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f t="shared" si="16"/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f t="shared" si="17"/>
        <v>0</v>
      </c>
      <c r="AU181">
        <v>3.6225540000000001</v>
      </c>
      <c r="AV181">
        <v>5</v>
      </c>
      <c r="AW181">
        <v>5</v>
      </c>
      <c r="AX181">
        <v>3.6225999999999998</v>
      </c>
    </row>
    <row r="182" spans="1:50" x14ac:dyDescent="0.25">
      <c r="A182">
        <v>234</v>
      </c>
      <c r="B182" t="s">
        <v>897</v>
      </c>
      <c r="C182" t="s">
        <v>898</v>
      </c>
      <c r="D182">
        <v>0.69175799999999998</v>
      </c>
      <c r="E182">
        <v>0.11</v>
      </c>
      <c r="F182">
        <v>0</v>
      </c>
      <c r="G182">
        <v>0</v>
      </c>
      <c r="H182">
        <v>0</v>
      </c>
      <c r="I182" s="5">
        <f t="shared" si="13"/>
        <v>0</v>
      </c>
      <c r="J182" s="6">
        <f t="shared" si="12"/>
        <v>0</v>
      </c>
      <c r="K182" s="7">
        <f t="shared" si="14"/>
        <v>0</v>
      </c>
      <c r="L182" s="7" t="str">
        <f t="shared" si="15"/>
        <v>Even</v>
      </c>
      <c r="M182">
        <v>0</v>
      </c>
      <c r="N182" s="7">
        <v>0</v>
      </c>
      <c r="O182" s="7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f t="shared" si="16"/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f t="shared" si="17"/>
        <v>0</v>
      </c>
      <c r="AU182">
        <v>0.80175799999999997</v>
      </c>
      <c r="AV182">
        <v>5</v>
      </c>
      <c r="AW182">
        <v>5</v>
      </c>
      <c r="AX182">
        <v>0.80179999999999996</v>
      </c>
    </row>
    <row r="183" spans="1:50" x14ac:dyDescent="0.25">
      <c r="A183">
        <v>235</v>
      </c>
      <c r="B183" t="s">
        <v>337</v>
      </c>
      <c r="C183" t="s">
        <v>52</v>
      </c>
      <c r="D183">
        <v>0</v>
      </c>
      <c r="E183">
        <v>2.0099999999999998</v>
      </c>
      <c r="F183">
        <v>0</v>
      </c>
      <c r="G183">
        <v>0</v>
      </c>
      <c r="H183">
        <v>0</v>
      </c>
      <c r="I183" s="5">
        <f t="shared" si="13"/>
        <v>0</v>
      </c>
      <c r="J183" s="6">
        <f t="shared" si="12"/>
        <v>0</v>
      </c>
      <c r="K183" s="7">
        <f t="shared" si="14"/>
        <v>0</v>
      </c>
      <c r="L183" s="7" t="str">
        <f t="shared" si="15"/>
        <v>Even</v>
      </c>
      <c r="M183">
        <v>8.5099999999999995E-2</v>
      </c>
      <c r="N183" s="7">
        <v>0</v>
      </c>
      <c r="O183" s="7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8.5099999999999995E-2</v>
      </c>
      <c r="AF183">
        <v>1.5E-3</v>
      </c>
      <c r="AG183">
        <v>8.9999999999999993E-3</v>
      </c>
      <c r="AH183">
        <v>9.5599999999999991E-2</v>
      </c>
      <c r="AI183">
        <v>0.1</v>
      </c>
      <c r="AJ183">
        <v>0.1</v>
      </c>
      <c r="AK183">
        <v>0.1</v>
      </c>
      <c r="AL183">
        <v>0</v>
      </c>
      <c r="AM183">
        <v>0</v>
      </c>
      <c r="AN183">
        <f t="shared" si="16"/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f t="shared" si="17"/>
        <v>0</v>
      </c>
      <c r="AU183">
        <v>2.1055999999999999</v>
      </c>
      <c r="AV183">
        <v>13</v>
      </c>
      <c r="AW183">
        <v>13</v>
      </c>
      <c r="AX183">
        <v>2.1055999999999999</v>
      </c>
    </row>
    <row r="184" spans="1:50" x14ac:dyDescent="0.25">
      <c r="A184">
        <v>236</v>
      </c>
      <c r="B184" t="s">
        <v>339</v>
      </c>
      <c r="C184" t="s">
        <v>338</v>
      </c>
      <c r="D184">
        <v>0.14735200000000001</v>
      </c>
      <c r="E184">
        <v>0.05</v>
      </c>
      <c r="F184">
        <v>0</v>
      </c>
      <c r="G184">
        <v>0</v>
      </c>
      <c r="H184">
        <v>0</v>
      </c>
      <c r="I184" s="5">
        <f t="shared" si="13"/>
        <v>0</v>
      </c>
      <c r="J184" s="6">
        <f t="shared" si="12"/>
        <v>0</v>
      </c>
      <c r="K184" s="7">
        <f t="shared" si="14"/>
        <v>0</v>
      </c>
      <c r="L184" s="7" t="str">
        <f t="shared" si="15"/>
        <v>Even</v>
      </c>
      <c r="M184">
        <v>0</v>
      </c>
      <c r="N184" s="7">
        <v>0</v>
      </c>
      <c r="O184" s="7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f t="shared" si="16"/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f t="shared" si="17"/>
        <v>0</v>
      </c>
      <c r="AU184">
        <v>0.197352</v>
      </c>
      <c r="AV184">
        <v>7</v>
      </c>
      <c r="AW184">
        <v>7</v>
      </c>
      <c r="AX184">
        <v>0.19739999999999999</v>
      </c>
    </row>
    <row r="185" spans="1:50" x14ac:dyDescent="0.25">
      <c r="A185">
        <v>237</v>
      </c>
      <c r="B185" t="s">
        <v>341</v>
      </c>
      <c r="C185" t="s">
        <v>340</v>
      </c>
      <c r="D185">
        <v>6.0648329999999993</v>
      </c>
      <c r="E185">
        <v>6.0000000000000005E-2</v>
      </c>
      <c r="F185">
        <v>0</v>
      </c>
      <c r="G185">
        <v>0</v>
      </c>
      <c r="H185">
        <v>0</v>
      </c>
      <c r="I185" s="5">
        <f t="shared" si="13"/>
        <v>0</v>
      </c>
      <c r="J185" s="6">
        <f t="shared" si="12"/>
        <v>0</v>
      </c>
      <c r="K185" s="7">
        <f t="shared" si="14"/>
        <v>0</v>
      </c>
      <c r="L185" s="7" t="str">
        <f t="shared" si="15"/>
        <v>Even</v>
      </c>
      <c r="M185">
        <v>0.15</v>
      </c>
      <c r="N185" s="7">
        <v>0</v>
      </c>
      <c r="O185" s="7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0.15</v>
      </c>
      <c r="AF185">
        <v>1E-3</v>
      </c>
      <c r="AG185">
        <v>1.2E-2</v>
      </c>
      <c r="AH185">
        <v>0.16300000000000001</v>
      </c>
      <c r="AI185">
        <v>0.5</v>
      </c>
      <c r="AJ185">
        <v>0.1</v>
      </c>
      <c r="AK185">
        <v>0.1</v>
      </c>
      <c r="AL185">
        <v>0</v>
      </c>
      <c r="AM185">
        <v>0</v>
      </c>
      <c r="AN185">
        <f t="shared" si="16"/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f t="shared" si="17"/>
        <v>0</v>
      </c>
      <c r="AU185">
        <v>6.287833</v>
      </c>
      <c r="AV185">
        <v>7</v>
      </c>
      <c r="AW185">
        <v>7</v>
      </c>
      <c r="AX185">
        <v>6.2877999999999998</v>
      </c>
    </row>
    <row r="186" spans="1:50" x14ac:dyDescent="0.25">
      <c r="A186">
        <v>238</v>
      </c>
      <c r="B186" t="s">
        <v>343</v>
      </c>
      <c r="C186" t="s">
        <v>342</v>
      </c>
      <c r="D186">
        <v>0.45391500000000001</v>
      </c>
      <c r="E186">
        <v>0.1</v>
      </c>
      <c r="F186">
        <v>0.2</v>
      </c>
      <c r="G186">
        <v>0.2</v>
      </c>
      <c r="H186">
        <v>0.4</v>
      </c>
      <c r="I186" s="5">
        <f t="shared" si="13"/>
        <v>33.200000000000003</v>
      </c>
      <c r="J186" s="6">
        <f t="shared" si="12"/>
        <v>0.73795180722891562</v>
      </c>
      <c r="K186" s="7">
        <f t="shared" si="14"/>
        <v>-32.400000000000006</v>
      </c>
      <c r="L186" s="7" t="str">
        <f t="shared" si="15"/>
        <v>Right</v>
      </c>
      <c r="M186">
        <v>1.4014</v>
      </c>
      <c r="N186" s="7">
        <v>25.480001000000001</v>
      </c>
      <c r="O186" s="7">
        <v>2</v>
      </c>
      <c r="P186">
        <v>0.2</v>
      </c>
      <c r="Q186">
        <v>6</v>
      </c>
      <c r="R186">
        <v>2.5</v>
      </c>
      <c r="S186">
        <v>0.5</v>
      </c>
      <c r="T186">
        <v>17</v>
      </c>
      <c r="U186">
        <v>7</v>
      </c>
      <c r="V186">
        <v>0</v>
      </c>
      <c r="W186">
        <v>0</v>
      </c>
      <c r="X186">
        <v>0</v>
      </c>
      <c r="Y186">
        <v>3.5697E-2</v>
      </c>
      <c r="Z186">
        <v>0</v>
      </c>
      <c r="AA186">
        <v>0</v>
      </c>
      <c r="AB186">
        <v>34.035696999999999</v>
      </c>
      <c r="AC186">
        <v>33.200000000000003</v>
      </c>
      <c r="AD186">
        <v>0.73795180722891562</v>
      </c>
      <c r="AE186">
        <v>1.4014</v>
      </c>
      <c r="AF186">
        <v>2E-3</v>
      </c>
      <c r="AG186">
        <v>0.315</v>
      </c>
      <c r="AH186">
        <v>1.7183999999999999</v>
      </c>
      <c r="AI186">
        <v>0.5</v>
      </c>
      <c r="AJ186">
        <v>0.2</v>
      </c>
      <c r="AK186">
        <v>0.7</v>
      </c>
      <c r="AL186">
        <v>7.84</v>
      </c>
      <c r="AM186">
        <v>17.640001000000002</v>
      </c>
      <c r="AN186">
        <f t="shared" si="16"/>
        <v>25.480001000000001</v>
      </c>
      <c r="AO186">
        <v>3.0560000000000001E-3</v>
      </c>
      <c r="AP186">
        <v>0</v>
      </c>
      <c r="AQ186">
        <v>25.483057000000002</v>
      </c>
      <c r="AR186">
        <v>1</v>
      </c>
      <c r="AS186">
        <v>1</v>
      </c>
      <c r="AT186">
        <f t="shared" si="17"/>
        <v>2</v>
      </c>
      <c r="AU186">
        <v>87.551788000000002</v>
      </c>
      <c r="AV186">
        <v>8</v>
      </c>
      <c r="AW186">
        <v>1</v>
      </c>
      <c r="AX186">
        <v>236.1463</v>
      </c>
    </row>
    <row r="187" spans="1:50" x14ac:dyDescent="0.25">
      <c r="A187">
        <v>239</v>
      </c>
      <c r="B187" t="s">
        <v>899</v>
      </c>
      <c r="C187" t="s">
        <v>99</v>
      </c>
      <c r="D187">
        <v>6.3</v>
      </c>
      <c r="E187">
        <v>0.02</v>
      </c>
      <c r="F187">
        <v>0.3</v>
      </c>
      <c r="G187">
        <v>0.8</v>
      </c>
      <c r="H187">
        <v>1.2</v>
      </c>
      <c r="I187" s="5">
        <f t="shared" si="13"/>
        <v>17</v>
      </c>
      <c r="J187" s="6">
        <f t="shared" si="12"/>
        <v>0.88235294117647056</v>
      </c>
      <c r="K187" s="7">
        <f t="shared" si="14"/>
        <v>-14.7</v>
      </c>
      <c r="L187" s="7" t="str">
        <f t="shared" si="15"/>
        <v>Right</v>
      </c>
      <c r="M187">
        <v>0.22952</v>
      </c>
      <c r="N187" s="7">
        <v>2.4319999999999999</v>
      </c>
      <c r="O187" s="7">
        <v>0.4</v>
      </c>
      <c r="P187">
        <v>1</v>
      </c>
      <c r="Q187">
        <v>1</v>
      </c>
      <c r="R187">
        <v>0</v>
      </c>
      <c r="S187">
        <v>8</v>
      </c>
      <c r="T187">
        <v>6</v>
      </c>
      <c r="U187">
        <v>1</v>
      </c>
      <c r="V187">
        <v>1.295668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19.3</v>
      </c>
      <c r="AC187">
        <v>17</v>
      </c>
      <c r="AD187">
        <v>0.88235294117647056</v>
      </c>
      <c r="AE187">
        <v>0.22952</v>
      </c>
      <c r="AF187">
        <v>5.0000000000000001E-4</v>
      </c>
      <c r="AG187">
        <v>1.35E-2</v>
      </c>
      <c r="AH187">
        <v>0.24352000000000001</v>
      </c>
      <c r="AI187">
        <v>0.1</v>
      </c>
      <c r="AJ187">
        <v>0.1</v>
      </c>
      <c r="AK187">
        <v>0.3</v>
      </c>
      <c r="AL187">
        <v>2.4319999999999999</v>
      </c>
      <c r="AM187">
        <v>0</v>
      </c>
      <c r="AN187">
        <f t="shared" si="16"/>
        <v>2.4319999999999999</v>
      </c>
      <c r="AO187">
        <v>0</v>
      </c>
      <c r="AP187">
        <v>0</v>
      </c>
      <c r="AQ187">
        <v>2.4319999999999999</v>
      </c>
      <c r="AR187">
        <v>0</v>
      </c>
      <c r="AS187">
        <v>0.4</v>
      </c>
      <c r="AT187">
        <f t="shared" si="17"/>
        <v>0.4</v>
      </c>
      <c r="AU187">
        <v>43.662998000000002</v>
      </c>
      <c r="AV187">
        <v>8</v>
      </c>
      <c r="AW187">
        <v>1</v>
      </c>
      <c r="AX187">
        <v>306.47239999999999</v>
      </c>
    </row>
    <row r="188" spans="1:50" x14ac:dyDescent="0.25">
      <c r="A188">
        <v>240</v>
      </c>
      <c r="B188" t="s">
        <v>345</v>
      </c>
      <c r="C188" t="s">
        <v>344</v>
      </c>
      <c r="D188">
        <v>6.0523669999999994</v>
      </c>
      <c r="E188">
        <v>0.2</v>
      </c>
      <c r="F188">
        <v>0</v>
      </c>
      <c r="G188">
        <v>0</v>
      </c>
      <c r="H188">
        <v>0</v>
      </c>
      <c r="I188" s="5">
        <f t="shared" si="13"/>
        <v>0</v>
      </c>
      <c r="J188" s="6">
        <f t="shared" si="12"/>
        <v>0</v>
      </c>
      <c r="K188" s="7">
        <f t="shared" si="14"/>
        <v>0</v>
      </c>
      <c r="L188" s="7" t="str">
        <f t="shared" si="15"/>
        <v>Even</v>
      </c>
      <c r="M188">
        <v>2.0230000000000001</v>
      </c>
      <c r="N188" s="7">
        <v>14.400001</v>
      </c>
      <c r="O188" s="7">
        <v>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2.0230000000000001</v>
      </c>
      <c r="AF188">
        <v>0</v>
      </c>
      <c r="AG188">
        <v>0</v>
      </c>
      <c r="AH188">
        <v>2.0230000000000001</v>
      </c>
      <c r="AI188">
        <v>1</v>
      </c>
      <c r="AJ188">
        <v>0</v>
      </c>
      <c r="AK188">
        <v>0</v>
      </c>
      <c r="AL188">
        <v>14.400001</v>
      </c>
      <c r="AM188">
        <v>0</v>
      </c>
      <c r="AN188">
        <f t="shared" si="16"/>
        <v>14.400001</v>
      </c>
      <c r="AO188">
        <v>0</v>
      </c>
      <c r="AP188">
        <v>0</v>
      </c>
      <c r="AQ188">
        <v>14.400001</v>
      </c>
      <c r="AR188">
        <v>0</v>
      </c>
      <c r="AS188">
        <v>2</v>
      </c>
      <c r="AT188">
        <f t="shared" si="17"/>
        <v>2</v>
      </c>
      <c r="AU188">
        <v>22.75639</v>
      </c>
      <c r="AV188">
        <v>11</v>
      </c>
      <c r="AW188">
        <v>11</v>
      </c>
      <c r="AX188">
        <v>23.744499999999999</v>
      </c>
    </row>
    <row r="189" spans="1:50" x14ac:dyDescent="0.25">
      <c r="A189">
        <v>241</v>
      </c>
      <c r="B189" t="s">
        <v>347</v>
      </c>
      <c r="C189" t="s">
        <v>900</v>
      </c>
      <c r="D189">
        <v>4.2088090000000005</v>
      </c>
      <c r="E189">
        <v>0.2</v>
      </c>
      <c r="F189">
        <v>0.2</v>
      </c>
      <c r="G189">
        <v>3.5</v>
      </c>
      <c r="H189">
        <v>6</v>
      </c>
      <c r="I189" s="5">
        <f t="shared" si="13"/>
        <v>37.000003</v>
      </c>
      <c r="J189" s="6">
        <f t="shared" si="12"/>
        <v>2.7027024835646635E-2</v>
      </c>
      <c r="K189" s="7">
        <f t="shared" si="14"/>
        <v>-27.300003</v>
      </c>
      <c r="L189" s="7" t="str">
        <f t="shared" si="15"/>
        <v>Right</v>
      </c>
      <c r="M189">
        <v>2.6055000000000001</v>
      </c>
      <c r="N189" s="7">
        <v>4.5599999999999996</v>
      </c>
      <c r="O189" s="7">
        <v>0.6</v>
      </c>
      <c r="P189">
        <v>14.500000999999999</v>
      </c>
      <c r="Q189">
        <v>21.500001999999999</v>
      </c>
      <c r="R189">
        <v>0</v>
      </c>
      <c r="S189">
        <v>0.4</v>
      </c>
      <c r="T189">
        <v>0.6</v>
      </c>
      <c r="U189">
        <v>0</v>
      </c>
      <c r="V189">
        <v>1.904361</v>
      </c>
      <c r="W189">
        <v>3.2669999999999999E-3</v>
      </c>
      <c r="X189">
        <v>5.1050000000000002E-3</v>
      </c>
      <c r="Y189">
        <v>0.135572</v>
      </c>
      <c r="Z189">
        <v>0</v>
      </c>
      <c r="AA189">
        <v>0</v>
      </c>
      <c r="AB189">
        <v>46.843947</v>
      </c>
      <c r="AC189">
        <v>37.000003</v>
      </c>
      <c r="AD189">
        <v>2.7027024835646635E-2</v>
      </c>
      <c r="AE189">
        <v>2.6055000000000001</v>
      </c>
      <c r="AF189">
        <v>0</v>
      </c>
      <c r="AG189">
        <v>0</v>
      </c>
      <c r="AH189">
        <v>2.6055000000000001</v>
      </c>
      <c r="AI189">
        <v>1</v>
      </c>
      <c r="AJ189">
        <v>0</v>
      </c>
      <c r="AK189">
        <v>0</v>
      </c>
      <c r="AL189">
        <v>4.5599999999999996</v>
      </c>
      <c r="AM189">
        <v>0</v>
      </c>
      <c r="AN189">
        <f t="shared" si="16"/>
        <v>4.5599999999999996</v>
      </c>
      <c r="AO189">
        <v>0</v>
      </c>
      <c r="AP189">
        <v>0</v>
      </c>
      <c r="AQ189">
        <v>4.5599999999999996</v>
      </c>
      <c r="AR189">
        <v>0</v>
      </c>
      <c r="AS189">
        <v>0.6</v>
      </c>
      <c r="AT189">
        <f t="shared" si="17"/>
        <v>0.6</v>
      </c>
      <c r="AU189">
        <v>67.221267999999995</v>
      </c>
      <c r="AV189">
        <v>11</v>
      </c>
      <c r="AW189">
        <v>11</v>
      </c>
      <c r="AX189">
        <v>107.6635</v>
      </c>
    </row>
    <row r="190" spans="1:50" x14ac:dyDescent="0.25">
      <c r="A190">
        <v>242</v>
      </c>
      <c r="B190" t="s">
        <v>349</v>
      </c>
      <c r="C190" t="s">
        <v>901</v>
      </c>
      <c r="D190">
        <v>1.504894</v>
      </c>
      <c r="E190">
        <v>0.3</v>
      </c>
      <c r="F190">
        <v>0.02</v>
      </c>
      <c r="G190">
        <v>1.5</v>
      </c>
      <c r="H190">
        <v>3</v>
      </c>
      <c r="I190" s="5">
        <f t="shared" si="13"/>
        <v>31.000000999999997</v>
      </c>
      <c r="J190" s="6">
        <f t="shared" si="12"/>
        <v>3.2258063475546342E-2</v>
      </c>
      <c r="K190" s="7">
        <f t="shared" si="14"/>
        <v>-26.480000999999998</v>
      </c>
      <c r="L190" s="7" t="str">
        <f t="shared" si="15"/>
        <v>Right</v>
      </c>
      <c r="M190">
        <v>0.06</v>
      </c>
      <c r="N190" s="7">
        <v>1.52</v>
      </c>
      <c r="O190" s="7">
        <v>0.2</v>
      </c>
      <c r="P190">
        <v>12.000000999999999</v>
      </c>
      <c r="Q190">
        <v>18</v>
      </c>
      <c r="R190">
        <v>0</v>
      </c>
      <c r="S190">
        <v>0.4</v>
      </c>
      <c r="T190">
        <v>0.6</v>
      </c>
      <c r="U190">
        <v>0</v>
      </c>
      <c r="V190">
        <v>1.904361</v>
      </c>
      <c r="W190">
        <v>1.838E-3</v>
      </c>
      <c r="X190">
        <v>0</v>
      </c>
      <c r="Y190">
        <v>0.135572</v>
      </c>
      <c r="Z190">
        <v>0</v>
      </c>
      <c r="AA190">
        <v>0</v>
      </c>
      <c r="AB190">
        <v>35.657411000000003</v>
      </c>
      <c r="AC190">
        <v>31.000000999999997</v>
      </c>
      <c r="AD190">
        <v>3.2258063475546342E-2</v>
      </c>
      <c r="AE190">
        <v>0.06</v>
      </c>
      <c r="AF190">
        <v>0</v>
      </c>
      <c r="AG190">
        <v>0</v>
      </c>
      <c r="AH190">
        <v>0.06</v>
      </c>
      <c r="AI190">
        <v>0.1</v>
      </c>
      <c r="AJ190">
        <v>0</v>
      </c>
      <c r="AK190">
        <v>0</v>
      </c>
      <c r="AL190">
        <v>1.52</v>
      </c>
      <c r="AM190">
        <v>0</v>
      </c>
      <c r="AN190">
        <f t="shared" si="16"/>
        <v>1.52</v>
      </c>
      <c r="AO190">
        <v>0</v>
      </c>
      <c r="AP190">
        <v>0</v>
      </c>
      <c r="AQ190">
        <v>1.52</v>
      </c>
      <c r="AR190">
        <v>0</v>
      </c>
      <c r="AS190">
        <v>0.2</v>
      </c>
      <c r="AT190">
        <f t="shared" si="17"/>
        <v>0.2</v>
      </c>
      <c r="AU190">
        <v>44.812213999999997</v>
      </c>
      <c r="AV190">
        <v>11</v>
      </c>
      <c r="AW190">
        <v>11</v>
      </c>
      <c r="AX190">
        <v>87.525099999999995</v>
      </c>
    </row>
    <row r="191" spans="1:50" x14ac:dyDescent="0.25">
      <c r="A191">
        <v>243</v>
      </c>
      <c r="B191" t="s">
        <v>351</v>
      </c>
      <c r="C191" t="s">
        <v>350</v>
      </c>
      <c r="D191">
        <v>0.50695999999999997</v>
      </c>
      <c r="E191">
        <v>0.1</v>
      </c>
      <c r="F191">
        <v>1.5</v>
      </c>
      <c r="G191">
        <v>0.9</v>
      </c>
      <c r="H191">
        <v>1.4</v>
      </c>
      <c r="I191" s="5">
        <f t="shared" si="13"/>
        <v>2.6</v>
      </c>
      <c r="J191" s="6">
        <f t="shared" si="12"/>
        <v>0</v>
      </c>
      <c r="K191" s="7">
        <f t="shared" si="14"/>
        <v>1.1999999999999997</v>
      </c>
      <c r="L191" s="7" t="str">
        <f t="shared" si="15"/>
        <v>Even</v>
      </c>
      <c r="M191">
        <v>1.9890000000000001</v>
      </c>
      <c r="N191" s="7">
        <v>4.2</v>
      </c>
      <c r="O191" s="7">
        <v>0.7</v>
      </c>
      <c r="P191">
        <v>2.1</v>
      </c>
      <c r="Q191">
        <v>0.5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8.5996000000000003E-2</v>
      </c>
      <c r="Z191">
        <v>0</v>
      </c>
      <c r="AA191">
        <v>0</v>
      </c>
      <c r="AB191">
        <v>6.4859960000000001</v>
      </c>
      <c r="AC191">
        <v>2.6</v>
      </c>
      <c r="AD191">
        <v>0</v>
      </c>
      <c r="AE191">
        <v>1.9890000000000001</v>
      </c>
      <c r="AF191">
        <v>1.2500000000000001E-2</v>
      </c>
      <c r="AG191">
        <v>0</v>
      </c>
      <c r="AH191">
        <v>2.0015000000000001</v>
      </c>
      <c r="AI191">
        <v>1</v>
      </c>
      <c r="AJ191">
        <v>0.5</v>
      </c>
      <c r="AK191">
        <v>0</v>
      </c>
      <c r="AL191">
        <v>4.2</v>
      </c>
      <c r="AM191">
        <v>0</v>
      </c>
      <c r="AN191">
        <f t="shared" si="16"/>
        <v>4.2</v>
      </c>
      <c r="AO191">
        <v>0</v>
      </c>
      <c r="AP191">
        <v>0</v>
      </c>
      <c r="AQ191">
        <v>4.2</v>
      </c>
      <c r="AR191">
        <v>0</v>
      </c>
      <c r="AS191">
        <v>0.7</v>
      </c>
      <c r="AT191">
        <f t="shared" si="17"/>
        <v>0.7</v>
      </c>
      <c r="AU191">
        <v>46.642288000000001</v>
      </c>
      <c r="AV191">
        <v>10</v>
      </c>
      <c r="AW191">
        <v>10</v>
      </c>
      <c r="AX191">
        <v>50.1738</v>
      </c>
    </row>
    <row r="192" spans="1:50" x14ac:dyDescent="0.25">
      <c r="A192">
        <v>260</v>
      </c>
      <c r="B192" t="s">
        <v>902</v>
      </c>
      <c r="C192" t="s">
        <v>138</v>
      </c>
      <c r="D192">
        <v>0.42327999999999999</v>
      </c>
      <c r="E192">
        <v>6</v>
      </c>
      <c r="F192">
        <v>0.1</v>
      </c>
      <c r="G192">
        <v>0.2</v>
      </c>
      <c r="H192">
        <v>0</v>
      </c>
      <c r="I192" s="5">
        <f t="shared" si="13"/>
        <v>0</v>
      </c>
      <c r="J192" s="6">
        <f t="shared" si="12"/>
        <v>0</v>
      </c>
      <c r="K192" s="7">
        <f t="shared" si="14"/>
        <v>0.30000000000000004</v>
      </c>
      <c r="L192" s="7" t="str">
        <f t="shared" si="15"/>
        <v>Even</v>
      </c>
      <c r="M192">
        <v>5.3010000000000002</v>
      </c>
      <c r="N192" s="7">
        <v>0</v>
      </c>
      <c r="O192" s="7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0.30000000000000004</v>
      </c>
      <c r="AC192">
        <v>0</v>
      </c>
      <c r="AD192">
        <v>0</v>
      </c>
      <c r="AE192">
        <v>5.3010000000000002</v>
      </c>
      <c r="AF192">
        <v>0</v>
      </c>
      <c r="AG192">
        <v>0</v>
      </c>
      <c r="AH192">
        <v>5.3010000000000002</v>
      </c>
      <c r="AI192">
        <v>1.8</v>
      </c>
      <c r="AJ192">
        <v>0</v>
      </c>
      <c r="AK192">
        <v>0</v>
      </c>
      <c r="AL192">
        <v>0</v>
      </c>
      <c r="AM192">
        <v>0</v>
      </c>
      <c r="AN192">
        <f t="shared" si="16"/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f t="shared" si="17"/>
        <v>0</v>
      </c>
      <c r="AU192">
        <v>13.870234</v>
      </c>
      <c r="AV192">
        <v>9</v>
      </c>
      <c r="AW192">
        <v>9</v>
      </c>
      <c r="AX192">
        <v>23.779499999999999</v>
      </c>
    </row>
    <row r="193" spans="1:50" x14ac:dyDescent="0.25">
      <c r="A193">
        <v>261</v>
      </c>
      <c r="B193" t="s">
        <v>903</v>
      </c>
      <c r="C193" t="s">
        <v>160</v>
      </c>
      <c r="D193">
        <v>0.93930999999999998</v>
      </c>
      <c r="E193">
        <v>2</v>
      </c>
      <c r="F193">
        <v>0.1</v>
      </c>
      <c r="G193">
        <v>0</v>
      </c>
      <c r="H193">
        <v>0</v>
      </c>
      <c r="I193" s="5">
        <f t="shared" si="13"/>
        <v>0</v>
      </c>
      <c r="J193" s="6">
        <f t="shared" si="12"/>
        <v>0</v>
      </c>
      <c r="K193" s="7">
        <f t="shared" si="14"/>
        <v>0.1</v>
      </c>
      <c r="L193" s="7" t="str">
        <f t="shared" si="15"/>
        <v>Even</v>
      </c>
      <c r="M193">
        <v>0.17249999999999999</v>
      </c>
      <c r="N193" s="7">
        <v>0</v>
      </c>
      <c r="O193" s="7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0.1</v>
      </c>
      <c r="AC193">
        <v>0</v>
      </c>
      <c r="AD193">
        <v>0</v>
      </c>
      <c r="AE193">
        <v>0.17249999999999999</v>
      </c>
      <c r="AF193">
        <v>0</v>
      </c>
      <c r="AG193">
        <v>0</v>
      </c>
      <c r="AH193">
        <v>0.17249999999999999</v>
      </c>
      <c r="AI193">
        <v>0.5</v>
      </c>
      <c r="AJ193">
        <v>0</v>
      </c>
      <c r="AK193">
        <v>0</v>
      </c>
      <c r="AL193">
        <v>0</v>
      </c>
      <c r="AM193">
        <v>0</v>
      </c>
      <c r="AN193">
        <f t="shared" si="16"/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f t="shared" si="17"/>
        <v>0</v>
      </c>
      <c r="AU193">
        <v>3.2118099999999998</v>
      </c>
      <c r="AV193">
        <v>9</v>
      </c>
      <c r="AW193">
        <v>9</v>
      </c>
      <c r="AX193">
        <v>3.2118000000000002</v>
      </c>
    </row>
    <row r="194" spans="1:50" x14ac:dyDescent="0.25">
      <c r="A194">
        <v>262</v>
      </c>
      <c r="B194" t="s">
        <v>904</v>
      </c>
      <c r="C194" t="s">
        <v>835</v>
      </c>
      <c r="D194">
        <v>0.34</v>
      </c>
      <c r="E194">
        <v>6</v>
      </c>
      <c r="F194">
        <v>0</v>
      </c>
      <c r="G194">
        <v>0</v>
      </c>
      <c r="H194">
        <v>0</v>
      </c>
      <c r="I194" s="5">
        <f t="shared" si="13"/>
        <v>0</v>
      </c>
      <c r="J194" s="6">
        <f t="shared" ref="J194:J257" si="18">IF(I194=0,0,SUM(S194:U194)/I194)</f>
        <v>0</v>
      </c>
      <c r="K194" s="7">
        <f t="shared" si="14"/>
        <v>0</v>
      </c>
      <c r="L194" s="7" t="str">
        <f t="shared" si="15"/>
        <v>Even</v>
      </c>
      <c r="M194">
        <v>4.37</v>
      </c>
      <c r="N194" s="7">
        <v>0</v>
      </c>
      <c r="O194" s="7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4.37</v>
      </c>
      <c r="AF194">
        <v>0</v>
      </c>
      <c r="AG194">
        <v>0</v>
      </c>
      <c r="AH194">
        <v>4.37</v>
      </c>
      <c r="AI194">
        <v>2</v>
      </c>
      <c r="AJ194">
        <v>0</v>
      </c>
      <c r="AK194">
        <v>0</v>
      </c>
      <c r="AL194">
        <v>0</v>
      </c>
      <c r="AM194">
        <v>0</v>
      </c>
      <c r="AN194">
        <f t="shared" si="16"/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f t="shared" si="17"/>
        <v>0</v>
      </c>
      <c r="AU194">
        <v>10.71</v>
      </c>
      <c r="AV194">
        <v>9</v>
      </c>
      <c r="AW194">
        <v>9</v>
      </c>
      <c r="AX194">
        <v>10.71</v>
      </c>
    </row>
    <row r="195" spans="1:50" x14ac:dyDescent="0.25">
      <c r="A195">
        <v>263</v>
      </c>
      <c r="B195" t="s">
        <v>905</v>
      </c>
      <c r="C195" t="s">
        <v>906</v>
      </c>
      <c r="D195">
        <v>1.377</v>
      </c>
      <c r="E195">
        <v>3</v>
      </c>
      <c r="F195">
        <v>0.1</v>
      </c>
      <c r="G195">
        <v>0.1</v>
      </c>
      <c r="H195">
        <v>0</v>
      </c>
      <c r="I195" s="5">
        <f t="shared" ref="I195:I258" si="19">SUM(P195:U195)</f>
        <v>0</v>
      </c>
      <c r="J195" s="6">
        <f t="shared" si="18"/>
        <v>0</v>
      </c>
      <c r="K195" s="7">
        <f t="shared" ref="K195:K258" si="20">SUM(F195:H195)-I195</f>
        <v>0.2</v>
      </c>
      <c r="L195" s="7" t="str">
        <f t="shared" ref="L195:L258" si="21">IF(K195&lt;-5,"Right",IF(K195&gt;5,"Left","Even"))</f>
        <v>Even</v>
      </c>
      <c r="M195">
        <v>2.0699999999999998</v>
      </c>
      <c r="N195" s="7">
        <v>0</v>
      </c>
      <c r="O195" s="7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0.2</v>
      </c>
      <c r="AC195">
        <v>0</v>
      </c>
      <c r="AD195">
        <v>0</v>
      </c>
      <c r="AE195">
        <v>2.0699999999999998</v>
      </c>
      <c r="AF195">
        <v>0</v>
      </c>
      <c r="AG195">
        <v>0</v>
      </c>
      <c r="AH195">
        <v>2.0699999999999998</v>
      </c>
      <c r="AI195">
        <v>1.5</v>
      </c>
      <c r="AJ195">
        <v>0</v>
      </c>
      <c r="AK195">
        <v>0</v>
      </c>
      <c r="AL195">
        <v>0</v>
      </c>
      <c r="AM195">
        <v>0</v>
      </c>
      <c r="AN195">
        <f t="shared" ref="AN195:AN258" si="22">SUM(AL195:AM195)</f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f t="shared" ref="AT195:AT258" si="23">SUM(AR195:AS195)</f>
        <v>0</v>
      </c>
      <c r="AU195">
        <v>6.6796699999999998</v>
      </c>
      <c r="AV195">
        <v>9</v>
      </c>
      <c r="AW195">
        <v>9</v>
      </c>
      <c r="AX195">
        <v>7.5425000000000004</v>
      </c>
    </row>
    <row r="196" spans="1:50" x14ac:dyDescent="0.25">
      <c r="A196">
        <v>264</v>
      </c>
      <c r="B196" t="s">
        <v>353</v>
      </c>
      <c r="C196" t="s">
        <v>352</v>
      </c>
      <c r="D196">
        <v>2.7448239999999999</v>
      </c>
      <c r="E196">
        <v>1.25</v>
      </c>
      <c r="F196">
        <v>0.3</v>
      </c>
      <c r="G196">
        <v>0.7</v>
      </c>
      <c r="H196">
        <v>1</v>
      </c>
      <c r="I196" s="5">
        <f t="shared" si="19"/>
        <v>0</v>
      </c>
      <c r="J196" s="6">
        <f t="shared" si="18"/>
        <v>0</v>
      </c>
      <c r="K196" s="7">
        <f t="shared" si="20"/>
        <v>2</v>
      </c>
      <c r="L196" s="7" t="str">
        <f t="shared" si="21"/>
        <v>Even</v>
      </c>
      <c r="M196">
        <v>2.754</v>
      </c>
      <c r="N196" s="7">
        <v>2.2400000000000002</v>
      </c>
      <c r="O196" s="7">
        <v>0.4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2</v>
      </c>
      <c r="AC196">
        <v>0</v>
      </c>
      <c r="AD196">
        <v>0</v>
      </c>
      <c r="AE196">
        <v>2.754</v>
      </c>
      <c r="AF196">
        <v>0</v>
      </c>
      <c r="AG196">
        <v>0</v>
      </c>
      <c r="AH196">
        <v>2.754</v>
      </c>
      <c r="AI196">
        <v>1</v>
      </c>
      <c r="AJ196">
        <v>0</v>
      </c>
      <c r="AK196">
        <v>0</v>
      </c>
      <c r="AL196">
        <v>2.2400000000000002</v>
      </c>
      <c r="AM196">
        <v>0</v>
      </c>
      <c r="AN196">
        <f t="shared" si="22"/>
        <v>2.2400000000000002</v>
      </c>
      <c r="AO196">
        <v>0</v>
      </c>
      <c r="AP196">
        <v>0</v>
      </c>
      <c r="AQ196">
        <v>2.2400000000000002</v>
      </c>
      <c r="AR196">
        <v>0</v>
      </c>
      <c r="AS196">
        <v>0.4</v>
      </c>
      <c r="AT196">
        <f t="shared" si="23"/>
        <v>0.4</v>
      </c>
      <c r="AU196">
        <v>22.35885</v>
      </c>
      <c r="AV196">
        <v>9</v>
      </c>
      <c r="AW196">
        <v>9</v>
      </c>
      <c r="AX196">
        <v>78.818799999999996</v>
      </c>
    </row>
    <row r="197" spans="1:50" x14ac:dyDescent="0.25">
      <c r="A197">
        <v>265</v>
      </c>
      <c r="B197" t="s">
        <v>355</v>
      </c>
      <c r="C197" t="s">
        <v>354</v>
      </c>
      <c r="D197">
        <v>1.717338</v>
      </c>
      <c r="E197">
        <v>1</v>
      </c>
      <c r="F197">
        <v>0.5</v>
      </c>
      <c r="G197">
        <v>0.6</v>
      </c>
      <c r="H197">
        <v>1.6</v>
      </c>
      <c r="I197" s="5">
        <f t="shared" si="19"/>
        <v>9.3000000000000007</v>
      </c>
      <c r="J197" s="6">
        <f t="shared" si="18"/>
        <v>0.23655913978494625</v>
      </c>
      <c r="K197" s="7">
        <f t="shared" si="20"/>
        <v>-6.6000000000000005</v>
      </c>
      <c r="L197" s="7" t="str">
        <f t="shared" si="21"/>
        <v>Right</v>
      </c>
      <c r="M197">
        <v>1.833</v>
      </c>
      <c r="N197" s="7">
        <v>8</v>
      </c>
      <c r="O197" s="7">
        <v>2</v>
      </c>
      <c r="P197">
        <v>1.1000000000000001</v>
      </c>
      <c r="Q197">
        <v>2</v>
      </c>
      <c r="R197">
        <v>4</v>
      </c>
      <c r="S197">
        <v>0.2</v>
      </c>
      <c r="T197">
        <v>1</v>
      </c>
      <c r="U197">
        <v>1</v>
      </c>
      <c r="V197">
        <v>0</v>
      </c>
      <c r="W197">
        <v>0</v>
      </c>
      <c r="X197">
        <v>0</v>
      </c>
      <c r="Y197">
        <v>5.3546000000000003E-2</v>
      </c>
      <c r="Z197">
        <v>0</v>
      </c>
      <c r="AA197">
        <v>0</v>
      </c>
      <c r="AB197">
        <v>12.053546000000001</v>
      </c>
      <c r="AC197">
        <v>9.3000000000000007</v>
      </c>
      <c r="AD197">
        <v>0.23655913978494625</v>
      </c>
      <c r="AE197">
        <v>1.833</v>
      </c>
      <c r="AF197">
        <v>0</v>
      </c>
      <c r="AG197">
        <v>0.6</v>
      </c>
      <c r="AH197">
        <v>2.4329999999999998</v>
      </c>
      <c r="AI197">
        <v>1</v>
      </c>
      <c r="AJ197">
        <v>0</v>
      </c>
      <c r="AK197">
        <v>2</v>
      </c>
      <c r="AL197">
        <v>8</v>
      </c>
      <c r="AM197">
        <v>0</v>
      </c>
      <c r="AN197">
        <f t="shared" si="22"/>
        <v>8</v>
      </c>
      <c r="AO197">
        <v>0</v>
      </c>
      <c r="AP197">
        <v>2.4298E-2</v>
      </c>
      <c r="AQ197">
        <v>8.0242979999999999</v>
      </c>
      <c r="AR197">
        <v>0</v>
      </c>
      <c r="AS197">
        <v>2</v>
      </c>
      <c r="AT197">
        <f t="shared" si="23"/>
        <v>2</v>
      </c>
      <c r="AU197">
        <v>36.07132</v>
      </c>
      <c r="AV197">
        <v>10</v>
      </c>
      <c r="AW197">
        <v>10</v>
      </c>
      <c r="AX197">
        <v>86.031300000000002</v>
      </c>
    </row>
    <row r="198" spans="1:50" x14ac:dyDescent="0.25">
      <c r="A198">
        <v>266</v>
      </c>
      <c r="B198" t="s">
        <v>357</v>
      </c>
      <c r="C198" t="s">
        <v>356</v>
      </c>
      <c r="D198">
        <v>0.89541800000000005</v>
      </c>
      <c r="E198">
        <v>0.35</v>
      </c>
      <c r="F198">
        <v>0.5</v>
      </c>
      <c r="G198">
        <v>1</v>
      </c>
      <c r="H198">
        <v>1</v>
      </c>
      <c r="I198" s="5">
        <f t="shared" si="19"/>
        <v>6.9</v>
      </c>
      <c r="J198" s="6">
        <f t="shared" si="18"/>
        <v>0.24637681159420288</v>
      </c>
      <c r="K198" s="7">
        <f t="shared" si="20"/>
        <v>-4.4000000000000004</v>
      </c>
      <c r="L198" s="7" t="str">
        <f t="shared" si="21"/>
        <v>Even</v>
      </c>
      <c r="M198">
        <v>2.79</v>
      </c>
      <c r="N198" s="7">
        <v>7.2</v>
      </c>
      <c r="O198" s="7">
        <v>1</v>
      </c>
      <c r="P198">
        <v>3</v>
      </c>
      <c r="Q198">
        <v>2</v>
      </c>
      <c r="R198">
        <v>0.2</v>
      </c>
      <c r="S198">
        <v>0.5</v>
      </c>
      <c r="T198">
        <v>1</v>
      </c>
      <c r="U198">
        <v>0.2</v>
      </c>
      <c r="V198">
        <v>0</v>
      </c>
      <c r="W198">
        <v>0.10378999999999999</v>
      </c>
      <c r="X198">
        <v>0</v>
      </c>
      <c r="Y198">
        <v>0.23352100000000001</v>
      </c>
      <c r="Z198">
        <v>0</v>
      </c>
      <c r="AA198">
        <v>0</v>
      </c>
      <c r="AB198">
        <v>9.7373109999999983</v>
      </c>
      <c r="AC198">
        <v>6.9</v>
      </c>
      <c r="AD198">
        <v>0.24637681159420288</v>
      </c>
      <c r="AE198">
        <v>2.79</v>
      </c>
      <c r="AF198">
        <v>0</v>
      </c>
      <c r="AG198">
        <v>0</v>
      </c>
      <c r="AH198">
        <v>2.79</v>
      </c>
      <c r="AI198">
        <v>1</v>
      </c>
      <c r="AJ198">
        <v>0</v>
      </c>
      <c r="AK198">
        <v>0</v>
      </c>
      <c r="AL198">
        <v>7.2</v>
      </c>
      <c r="AM198">
        <v>0</v>
      </c>
      <c r="AN198">
        <f t="shared" si="22"/>
        <v>7.2</v>
      </c>
      <c r="AO198">
        <v>0</v>
      </c>
      <c r="AP198">
        <v>0</v>
      </c>
      <c r="AQ198">
        <v>7.2</v>
      </c>
      <c r="AR198">
        <v>0</v>
      </c>
      <c r="AS198">
        <v>1</v>
      </c>
      <c r="AT198">
        <f t="shared" si="23"/>
        <v>1</v>
      </c>
      <c r="AU198">
        <v>43.99004</v>
      </c>
      <c r="AV198">
        <v>9</v>
      </c>
      <c r="AW198">
        <v>9</v>
      </c>
      <c r="AX198">
        <v>132.90190000000001</v>
      </c>
    </row>
    <row r="199" spans="1:50" x14ac:dyDescent="0.25">
      <c r="A199">
        <v>267</v>
      </c>
      <c r="B199" t="s">
        <v>907</v>
      </c>
      <c r="C199" t="s">
        <v>908</v>
      </c>
      <c r="D199">
        <v>0.392119</v>
      </c>
      <c r="E199">
        <v>0.1</v>
      </c>
      <c r="F199">
        <v>0.5</v>
      </c>
      <c r="G199">
        <v>1</v>
      </c>
      <c r="H199">
        <v>1</v>
      </c>
      <c r="I199" s="5">
        <f t="shared" si="19"/>
        <v>8.3999999999999986</v>
      </c>
      <c r="J199" s="6">
        <f t="shared" si="18"/>
        <v>0.20238095238095241</v>
      </c>
      <c r="K199" s="7">
        <f t="shared" si="20"/>
        <v>-5.8999999999999986</v>
      </c>
      <c r="L199" s="7" t="str">
        <f t="shared" si="21"/>
        <v>Right</v>
      </c>
      <c r="M199">
        <v>4.1715</v>
      </c>
      <c r="N199" s="7">
        <v>10.200001</v>
      </c>
      <c r="O199" s="7">
        <v>1.5</v>
      </c>
      <c r="P199">
        <v>1.5</v>
      </c>
      <c r="Q199">
        <v>5</v>
      </c>
      <c r="R199">
        <v>0.2</v>
      </c>
      <c r="S199">
        <v>0.5</v>
      </c>
      <c r="T199">
        <v>1</v>
      </c>
      <c r="U199">
        <v>0.2</v>
      </c>
      <c r="V199">
        <v>0.261241</v>
      </c>
      <c r="W199">
        <v>2.0032999999999999E-2</v>
      </c>
      <c r="X199">
        <v>0</v>
      </c>
      <c r="Y199">
        <v>0.46821800000000002</v>
      </c>
      <c r="Z199">
        <v>0</v>
      </c>
      <c r="AA199">
        <v>0</v>
      </c>
      <c r="AB199">
        <v>11.388250999999999</v>
      </c>
      <c r="AC199">
        <v>8.3999999999999986</v>
      </c>
      <c r="AD199">
        <v>0.20238095238095241</v>
      </c>
      <c r="AE199">
        <v>4.1715</v>
      </c>
      <c r="AF199">
        <v>0</v>
      </c>
      <c r="AG199">
        <v>0.15</v>
      </c>
      <c r="AH199">
        <v>4.3215000000000003</v>
      </c>
      <c r="AI199">
        <v>1.5</v>
      </c>
      <c r="AJ199">
        <v>0</v>
      </c>
      <c r="AK199">
        <v>2</v>
      </c>
      <c r="AL199">
        <v>10.200001</v>
      </c>
      <c r="AM199">
        <v>0</v>
      </c>
      <c r="AN199">
        <f t="shared" si="22"/>
        <v>10.200001</v>
      </c>
      <c r="AO199">
        <v>0</v>
      </c>
      <c r="AP199">
        <v>0</v>
      </c>
      <c r="AQ199">
        <v>10.200001</v>
      </c>
      <c r="AR199">
        <v>0</v>
      </c>
      <c r="AS199">
        <v>1.5</v>
      </c>
      <c r="AT199">
        <f t="shared" si="23"/>
        <v>1.5</v>
      </c>
      <c r="AU199">
        <v>45.534275000000001</v>
      </c>
      <c r="AV199">
        <v>9</v>
      </c>
      <c r="AW199">
        <v>9</v>
      </c>
      <c r="AX199">
        <v>107.3352</v>
      </c>
    </row>
    <row r="200" spans="1:50" x14ac:dyDescent="0.25">
      <c r="A200">
        <v>268</v>
      </c>
      <c r="B200" t="s">
        <v>359</v>
      </c>
      <c r="C200" t="s">
        <v>358</v>
      </c>
      <c r="D200">
        <v>0.34804600000000002</v>
      </c>
      <c r="E200">
        <v>0.1</v>
      </c>
      <c r="F200">
        <v>0.5</v>
      </c>
      <c r="G200">
        <v>1</v>
      </c>
      <c r="H200">
        <v>1</v>
      </c>
      <c r="I200" s="5">
        <f t="shared" si="19"/>
        <v>8.3999999999999986</v>
      </c>
      <c r="J200" s="6">
        <f t="shared" si="18"/>
        <v>0.20238095238095241</v>
      </c>
      <c r="K200" s="7">
        <f t="shared" si="20"/>
        <v>-5.8999999999999986</v>
      </c>
      <c r="L200" s="7" t="str">
        <f t="shared" si="21"/>
        <v>Right</v>
      </c>
      <c r="M200">
        <v>4.1715</v>
      </c>
      <c r="N200" s="7">
        <v>10.200001</v>
      </c>
      <c r="O200" s="7">
        <v>1.5</v>
      </c>
      <c r="P200">
        <v>1.5</v>
      </c>
      <c r="Q200">
        <v>5</v>
      </c>
      <c r="R200">
        <v>0.2</v>
      </c>
      <c r="S200">
        <v>0.5</v>
      </c>
      <c r="T200">
        <v>1</v>
      </c>
      <c r="U200">
        <v>0.2</v>
      </c>
      <c r="V200">
        <v>0.261241</v>
      </c>
      <c r="W200">
        <v>2.0032999999999999E-2</v>
      </c>
      <c r="X200">
        <v>0</v>
      </c>
      <c r="Y200">
        <v>0.46821800000000002</v>
      </c>
      <c r="Z200">
        <v>0</v>
      </c>
      <c r="AA200">
        <v>0</v>
      </c>
      <c r="AB200">
        <v>11.388250999999999</v>
      </c>
      <c r="AC200">
        <v>8.3999999999999986</v>
      </c>
      <c r="AD200">
        <v>0.20238095238095241</v>
      </c>
      <c r="AE200">
        <v>4.1715</v>
      </c>
      <c r="AF200">
        <v>0</v>
      </c>
      <c r="AG200">
        <v>0.15</v>
      </c>
      <c r="AH200">
        <v>4.3215000000000003</v>
      </c>
      <c r="AI200">
        <v>1.5</v>
      </c>
      <c r="AJ200">
        <v>0</v>
      </c>
      <c r="AK200">
        <v>2</v>
      </c>
      <c r="AL200">
        <v>10.200001</v>
      </c>
      <c r="AM200">
        <v>0</v>
      </c>
      <c r="AN200">
        <f t="shared" si="22"/>
        <v>10.200001</v>
      </c>
      <c r="AO200">
        <v>0</v>
      </c>
      <c r="AP200">
        <v>0</v>
      </c>
      <c r="AQ200">
        <v>10.200001</v>
      </c>
      <c r="AR200">
        <v>0</v>
      </c>
      <c r="AS200">
        <v>1.5</v>
      </c>
      <c r="AT200">
        <f t="shared" si="23"/>
        <v>1.5</v>
      </c>
      <c r="AU200">
        <v>46.607838000000001</v>
      </c>
      <c r="AV200">
        <v>10</v>
      </c>
      <c r="AW200">
        <v>10</v>
      </c>
      <c r="AX200">
        <v>110.19799999999999</v>
      </c>
    </row>
    <row r="201" spans="1:50" x14ac:dyDescent="0.25">
      <c r="A201">
        <v>269</v>
      </c>
      <c r="B201" t="s">
        <v>365</v>
      </c>
      <c r="C201" t="s">
        <v>364</v>
      </c>
      <c r="D201">
        <v>0.89360700000000004</v>
      </c>
      <c r="E201">
        <v>0.5</v>
      </c>
      <c r="F201">
        <v>1</v>
      </c>
      <c r="G201">
        <v>1</v>
      </c>
      <c r="H201">
        <v>2</v>
      </c>
      <c r="I201" s="5">
        <f t="shared" si="19"/>
        <v>8.3000000000000007</v>
      </c>
      <c r="J201" s="6">
        <f t="shared" si="18"/>
        <v>0.33734939759036142</v>
      </c>
      <c r="K201" s="7">
        <f t="shared" si="20"/>
        <v>-4.3000000000000007</v>
      </c>
      <c r="L201" s="7" t="str">
        <f t="shared" si="21"/>
        <v>Even</v>
      </c>
      <c r="M201">
        <v>5.58</v>
      </c>
      <c r="N201" s="7">
        <v>5.4</v>
      </c>
      <c r="O201" s="7">
        <v>0.75</v>
      </c>
      <c r="P201">
        <v>3</v>
      </c>
      <c r="Q201">
        <v>2</v>
      </c>
      <c r="R201">
        <v>0.5</v>
      </c>
      <c r="S201">
        <v>2.2999999999999998</v>
      </c>
      <c r="T201">
        <v>0.5</v>
      </c>
      <c r="U201">
        <v>0</v>
      </c>
      <c r="V201">
        <v>7.4743000000000004E-2</v>
      </c>
      <c r="W201">
        <v>0.15315100000000001</v>
      </c>
      <c r="X201">
        <v>0</v>
      </c>
      <c r="Y201">
        <v>0.23352100000000001</v>
      </c>
      <c r="Z201">
        <v>0</v>
      </c>
      <c r="AA201">
        <v>0</v>
      </c>
      <c r="AB201">
        <v>12.686672</v>
      </c>
      <c r="AC201">
        <v>8.3000000000000007</v>
      </c>
      <c r="AD201">
        <v>0.33734939759036142</v>
      </c>
      <c r="AE201">
        <v>5.58</v>
      </c>
      <c r="AF201">
        <v>0</v>
      </c>
      <c r="AG201">
        <v>0</v>
      </c>
      <c r="AH201">
        <v>5.58</v>
      </c>
      <c r="AI201">
        <v>2</v>
      </c>
      <c r="AJ201">
        <v>0</v>
      </c>
      <c r="AK201">
        <v>0</v>
      </c>
      <c r="AL201">
        <v>5.4</v>
      </c>
      <c r="AM201">
        <v>0</v>
      </c>
      <c r="AN201">
        <f t="shared" si="22"/>
        <v>5.4</v>
      </c>
      <c r="AO201">
        <v>0</v>
      </c>
      <c r="AP201">
        <v>0</v>
      </c>
      <c r="AQ201">
        <v>5.4</v>
      </c>
      <c r="AR201">
        <v>0</v>
      </c>
      <c r="AS201">
        <v>0.75</v>
      </c>
      <c r="AT201">
        <f t="shared" si="23"/>
        <v>0.75</v>
      </c>
      <c r="AU201">
        <v>79.463570000000004</v>
      </c>
      <c r="AV201">
        <v>9</v>
      </c>
      <c r="AW201">
        <v>9</v>
      </c>
      <c r="AX201">
        <v>86.338499999999996</v>
      </c>
    </row>
    <row r="202" spans="1:50" x14ac:dyDescent="0.25">
      <c r="A202">
        <v>270</v>
      </c>
      <c r="B202" t="s">
        <v>367</v>
      </c>
      <c r="C202" t="s">
        <v>366</v>
      </c>
      <c r="D202">
        <v>23.782501</v>
      </c>
      <c r="E202">
        <v>0.1</v>
      </c>
      <c r="F202">
        <v>0.8</v>
      </c>
      <c r="G202">
        <v>1.4</v>
      </c>
      <c r="H202">
        <v>1.5</v>
      </c>
      <c r="I202" s="5">
        <f t="shared" si="19"/>
        <v>31.000001999999999</v>
      </c>
      <c r="J202" s="6">
        <f t="shared" si="18"/>
        <v>0.12903224973985486</v>
      </c>
      <c r="K202" s="7">
        <f t="shared" si="20"/>
        <v>-27.300001999999999</v>
      </c>
      <c r="L202" s="7" t="str">
        <f t="shared" si="21"/>
        <v>Right</v>
      </c>
      <c r="M202">
        <v>2.448</v>
      </c>
      <c r="N202" s="7">
        <v>6.4</v>
      </c>
      <c r="O202" s="7">
        <v>1</v>
      </c>
      <c r="P202">
        <v>15.000000999999999</v>
      </c>
      <c r="Q202">
        <v>12.000000999999999</v>
      </c>
      <c r="R202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0.44051699999999999</v>
      </c>
      <c r="Z202">
        <v>0</v>
      </c>
      <c r="AA202">
        <v>0</v>
      </c>
      <c r="AB202">
        <v>35.140518999999998</v>
      </c>
      <c r="AC202">
        <v>31.000001999999999</v>
      </c>
      <c r="AD202">
        <v>0.12903224973985486</v>
      </c>
      <c r="AE202">
        <v>2.448</v>
      </c>
      <c r="AF202">
        <v>0</v>
      </c>
      <c r="AG202">
        <v>1.8</v>
      </c>
      <c r="AH202">
        <v>4.2480000000000002</v>
      </c>
      <c r="AI202">
        <v>1</v>
      </c>
      <c r="AJ202">
        <v>0</v>
      </c>
      <c r="AK202">
        <v>3</v>
      </c>
      <c r="AL202">
        <v>6.4</v>
      </c>
      <c r="AM202">
        <v>0</v>
      </c>
      <c r="AN202">
        <f t="shared" si="22"/>
        <v>6.4</v>
      </c>
      <c r="AO202">
        <v>0</v>
      </c>
      <c r="AP202">
        <v>0</v>
      </c>
      <c r="AQ202">
        <v>6.4</v>
      </c>
      <c r="AR202">
        <v>0</v>
      </c>
      <c r="AS202">
        <v>1</v>
      </c>
      <c r="AT202">
        <f t="shared" si="23"/>
        <v>1</v>
      </c>
      <c r="AU202">
        <v>91.559051999999994</v>
      </c>
      <c r="AV202">
        <v>10</v>
      </c>
      <c r="AW202">
        <v>10</v>
      </c>
      <c r="AX202">
        <v>173.7594</v>
      </c>
    </row>
    <row r="203" spans="1:50" x14ac:dyDescent="0.25">
      <c r="A203">
        <v>272</v>
      </c>
      <c r="B203" t="s">
        <v>369</v>
      </c>
      <c r="C203" t="s">
        <v>368</v>
      </c>
      <c r="D203">
        <v>2.5186250000000001</v>
      </c>
      <c r="E203">
        <v>0.25</v>
      </c>
      <c r="F203">
        <v>0.25</v>
      </c>
      <c r="G203">
        <v>1</v>
      </c>
      <c r="H203">
        <v>4.2</v>
      </c>
      <c r="I203" s="5">
        <f t="shared" si="19"/>
        <v>3.2</v>
      </c>
      <c r="J203" s="6">
        <f t="shared" si="18"/>
        <v>0.9375</v>
      </c>
      <c r="K203" s="7">
        <f t="shared" si="20"/>
        <v>2.25</v>
      </c>
      <c r="L203" s="7" t="str">
        <f t="shared" si="21"/>
        <v>Even</v>
      </c>
      <c r="M203">
        <v>0.38750000000000001</v>
      </c>
      <c r="N203" s="7">
        <v>288</v>
      </c>
      <c r="O203" s="7">
        <v>40</v>
      </c>
      <c r="P203">
        <v>0.2</v>
      </c>
      <c r="Q203">
        <v>0</v>
      </c>
      <c r="R203">
        <v>0</v>
      </c>
      <c r="S203">
        <v>3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8.65</v>
      </c>
      <c r="AC203">
        <v>3.2</v>
      </c>
      <c r="AD203">
        <v>0.9375</v>
      </c>
      <c r="AE203">
        <v>0.38750000000000001</v>
      </c>
      <c r="AF203">
        <v>0</v>
      </c>
      <c r="AG203">
        <v>0</v>
      </c>
      <c r="AH203">
        <v>0.38750000000000001</v>
      </c>
      <c r="AI203">
        <v>0.25</v>
      </c>
      <c r="AJ203">
        <v>0</v>
      </c>
      <c r="AK203">
        <v>0</v>
      </c>
      <c r="AL203">
        <v>288</v>
      </c>
      <c r="AM203">
        <v>0</v>
      </c>
      <c r="AN203">
        <f t="shared" si="22"/>
        <v>288</v>
      </c>
      <c r="AO203">
        <v>0</v>
      </c>
      <c r="AP203">
        <v>0</v>
      </c>
      <c r="AQ203">
        <v>288</v>
      </c>
      <c r="AR203">
        <v>0</v>
      </c>
      <c r="AS203">
        <v>40</v>
      </c>
      <c r="AT203">
        <f t="shared" si="23"/>
        <v>40</v>
      </c>
      <c r="AU203">
        <v>302.40570100000002</v>
      </c>
      <c r="AV203">
        <v>9</v>
      </c>
      <c r="AW203">
        <v>9</v>
      </c>
      <c r="AX203">
        <v>303.38549999999998</v>
      </c>
    </row>
    <row r="204" spans="1:50" x14ac:dyDescent="0.25">
      <c r="A204">
        <v>273</v>
      </c>
      <c r="B204" t="s">
        <v>371</v>
      </c>
      <c r="C204" t="s">
        <v>370</v>
      </c>
      <c r="D204">
        <v>0.136741</v>
      </c>
      <c r="E204">
        <v>7.0000000000000007E-2</v>
      </c>
      <c r="F204">
        <v>0.25</v>
      </c>
      <c r="G204">
        <v>1.5</v>
      </c>
      <c r="H204">
        <v>3</v>
      </c>
      <c r="I204" s="5">
        <f t="shared" si="19"/>
        <v>12</v>
      </c>
      <c r="J204" s="6">
        <f t="shared" si="18"/>
        <v>0.20833333333333334</v>
      </c>
      <c r="K204" s="7">
        <f t="shared" si="20"/>
        <v>-7.25</v>
      </c>
      <c r="L204" s="7" t="str">
        <f t="shared" si="21"/>
        <v>Right</v>
      </c>
      <c r="M204">
        <v>1.49</v>
      </c>
      <c r="N204" s="7">
        <v>10.240000999999999</v>
      </c>
      <c r="O204" s="7">
        <v>1.6</v>
      </c>
      <c r="P204">
        <v>5</v>
      </c>
      <c r="Q204">
        <v>4.5</v>
      </c>
      <c r="R204">
        <v>0</v>
      </c>
      <c r="S204">
        <v>1</v>
      </c>
      <c r="T204">
        <v>1.5</v>
      </c>
      <c r="U204">
        <v>0</v>
      </c>
      <c r="V204">
        <v>4.1783000000000001E-2</v>
      </c>
      <c r="W204">
        <v>0.11762</v>
      </c>
      <c r="X204">
        <v>0</v>
      </c>
      <c r="Y204">
        <v>7.8118999999999994E-2</v>
      </c>
      <c r="Z204">
        <v>0</v>
      </c>
      <c r="AA204">
        <v>0</v>
      </c>
      <c r="AB204">
        <v>16.945739</v>
      </c>
      <c r="AC204">
        <v>12</v>
      </c>
      <c r="AD204">
        <v>0.20833333333333334</v>
      </c>
      <c r="AE204">
        <v>1.49</v>
      </c>
      <c r="AF204">
        <v>1.25E-4</v>
      </c>
      <c r="AG204">
        <v>1.5E-3</v>
      </c>
      <c r="AH204">
        <v>1.491625</v>
      </c>
      <c r="AI204">
        <v>1</v>
      </c>
      <c r="AJ204">
        <v>0.1</v>
      </c>
      <c r="AK204">
        <v>0.1</v>
      </c>
      <c r="AL204">
        <v>10.240000999999999</v>
      </c>
      <c r="AM204">
        <v>0</v>
      </c>
      <c r="AN204">
        <f t="shared" si="22"/>
        <v>10.240000999999999</v>
      </c>
      <c r="AO204">
        <v>6.3000000000000003E-4</v>
      </c>
      <c r="AP204">
        <v>0</v>
      </c>
      <c r="AQ204">
        <v>10.240630999999999</v>
      </c>
      <c r="AR204">
        <v>0</v>
      </c>
      <c r="AS204">
        <v>1.6</v>
      </c>
      <c r="AT204">
        <f t="shared" si="23"/>
        <v>1.6</v>
      </c>
      <c r="AU204">
        <v>75.085762000000003</v>
      </c>
      <c r="AV204">
        <v>8</v>
      </c>
      <c r="AW204">
        <v>4</v>
      </c>
      <c r="AX204">
        <v>219.76240000000001</v>
      </c>
    </row>
    <row r="205" spans="1:50" x14ac:dyDescent="0.25">
      <c r="A205">
        <v>274</v>
      </c>
      <c r="B205" t="s">
        <v>909</v>
      </c>
      <c r="C205" t="s">
        <v>910</v>
      </c>
      <c r="D205">
        <v>2.0142679999999999</v>
      </c>
      <c r="E205">
        <v>0.75</v>
      </c>
      <c r="F205">
        <v>0.3</v>
      </c>
      <c r="G205">
        <v>0.75</v>
      </c>
      <c r="H205">
        <v>1</v>
      </c>
      <c r="I205" s="5">
        <f t="shared" si="19"/>
        <v>5.9</v>
      </c>
      <c r="J205" s="6">
        <f t="shared" si="18"/>
        <v>0.28813559322033894</v>
      </c>
      <c r="K205" s="7">
        <f t="shared" si="20"/>
        <v>-3.8500000000000005</v>
      </c>
      <c r="L205" s="7" t="str">
        <f t="shared" si="21"/>
        <v>Even</v>
      </c>
      <c r="M205">
        <v>2.79</v>
      </c>
      <c r="N205" s="7">
        <v>7.2</v>
      </c>
      <c r="O205" s="7">
        <v>1</v>
      </c>
      <c r="P205">
        <v>2</v>
      </c>
      <c r="Q205">
        <v>2</v>
      </c>
      <c r="R205">
        <v>0.2</v>
      </c>
      <c r="S205">
        <v>0.5</v>
      </c>
      <c r="T205">
        <v>1</v>
      </c>
      <c r="U205">
        <v>0.2</v>
      </c>
      <c r="V205">
        <v>0</v>
      </c>
      <c r="W205">
        <v>4.0066999999999998E-2</v>
      </c>
      <c r="X205">
        <v>0</v>
      </c>
      <c r="Y205">
        <v>0.23352100000000001</v>
      </c>
      <c r="Z205">
        <v>0</v>
      </c>
      <c r="AA205">
        <v>0</v>
      </c>
      <c r="AB205">
        <v>8.2235879999999995</v>
      </c>
      <c r="AC205">
        <v>5.9</v>
      </c>
      <c r="AD205">
        <v>0.28813559322033894</v>
      </c>
      <c r="AE205">
        <v>2.79</v>
      </c>
      <c r="AF205">
        <v>0</v>
      </c>
      <c r="AG205">
        <v>0</v>
      </c>
      <c r="AH205">
        <v>2.79</v>
      </c>
      <c r="AI205">
        <v>1</v>
      </c>
      <c r="AJ205">
        <v>0</v>
      </c>
      <c r="AK205">
        <v>0</v>
      </c>
      <c r="AL205">
        <v>7.2</v>
      </c>
      <c r="AM205">
        <v>0</v>
      </c>
      <c r="AN205">
        <f t="shared" si="22"/>
        <v>7.2</v>
      </c>
      <c r="AO205">
        <v>0</v>
      </c>
      <c r="AP205">
        <v>0</v>
      </c>
      <c r="AQ205">
        <v>7.2</v>
      </c>
      <c r="AR205">
        <v>0</v>
      </c>
      <c r="AS205">
        <v>1</v>
      </c>
      <c r="AT205">
        <f t="shared" si="23"/>
        <v>1</v>
      </c>
      <c r="AU205">
        <v>52.879227</v>
      </c>
      <c r="AV205">
        <v>9</v>
      </c>
      <c r="AW205">
        <v>9</v>
      </c>
      <c r="AX205">
        <v>139.75960000000001</v>
      </c>
    </row>
    <row r="206" spans="1:50" x14ac:dyDescent="0.25">
      <c r="A206">
        <v>275</v>
      </c>
      <c r="B206" t="s">
        <v>373</v>
      </c>
      <c r="C206" t="s">
        <v>372</v>
      </c>
      <c r="D206">
        <v>7.9821410000000004</v>
      </c>
      <c r="E206">
        <v>0.15000000000000002</v>
      </c>
      <c r="F206">
        <v>0.6</v>
      </c>
      <c r="G206">
        <v>0.9</v>
      </c>
      <c r="H206">
        <v>1.5</v>
      </c>
      <c r="I206" s="5">
        <f t="shared" si="19"/>
        <v>1.4000000000000001</v>
      </c>
      <c r="J206" s="6">
        <f t="shared" si="18"/>
        <v>0.71428571428571419</v>
      </c>
      <c r="K206" s="7">
        <f t="shared" si="20"/>
        <v>1.5999999999999999</v>
      </c>
      <c r="L206" s="7" t="str">
        <f t="shared" si="21"/>
        <v>Even</v>
      </c>
      <c r="M206">
        <v>4.9806600000000003</v>
      </c>
      <c r="N206" s="7">
        <v>6.12</v>
      </c>
      <c r="O206" s="7">
        <v>0.9</v>
      </c>
      <c r="P206">
        <v>0.4</v>
      </c>
      <c r="Q206">
        <v>0</v>
      </c>
      <c r="R206">
        <v>0</v>
      </c>
      <c r="S206">
        <v>0.8</v>
      </c>
      <c r="T206">
        <v>0.2</v>
      </c>
      <c r="U206">
        <v>0</v>
      </c>
      <c r="V206">
        <v>0</v>
      </c>
      <c r="W206">
        <v>6.5345E-2</v>
      </c>
      <c r="X206">
        <v>0</v>
      </c>
      <c r="Y206">
        <v>0.70596499999999995</v>
      </c>
      <c r="Z206">
        <v>0</v>
      </c>
      <c r="AA206">
        <v>0</v>
      </c>
      <c r="AB206">
        <v>5.1713100000000001</v>
      </c>
      <c r="AC206">
        <v>1.4000000000000001</v>
      </c>
      <c r="AD206">
        <v>0.71428571428571419</v>
      </c>
      <c r="AE206">
        <v>4.9806600000000003</v>
      </c>
      <c r="AF206">
        <v>0</v>
      </c>
      <c r="AG206">
        <v>0</v>
      </c>
      <c r="AH206">
        <v>4.9806600000000003</v>
      </c>
      <c r="AI206">
        <v>1.7</v>
      </c>
      <c r="AJ206">
        <v>0</v>
      </c>
      <c r="AK206">
        <v>0</v>
      </c>
      <c r="AL206">
        <v>6.12</v>
      </c>
      <c r="AM206">
        <v>0</v>
      </c>
      <c r="AN206">
        <f t="shared" si="22"/>
        <v>6.12</v>
      </c>
      <c r="AO206">
        <v>0</v>
      </c>
      <c r="AP206">
        <v>0</v>
      </c>
      <c r="AQ206">
        <v>6.12</v>
      </c>
      <c r="AR206">
        <v>0</v>
      </c>
      <c r="AS206">
        <v>0.9</v>
      </c>
      <c r="AT206">
        <f t="shared" si="23"/>
        <v>0.9</v>
      </c>
      <c r="AU206">
        <v>41.597202000000003</v>
      </c>
      <c r="AV206">
        <v>9</v>
      </c>
      <c r="AW206">
        <v>9</v>
      </c>
      <c r="AX206">
        <v>131.56790000000001</v>
      </c>
    </row>
    <row r="207" spans="1:50" x14ac:dyDescent="0.25">
      <c r="A207">
        <v>276</v>
      </c>
      <c r="B207" t="s">
        <v>375</v>
      </c>
      <c r="C207" t="s">
        <v>374</v>
      </c>
      <c r="D207">
        <v>1.5</v>
      </c>
      <c r="E207">
        <v>0.11</v>
      </c>
      <c r="F207">
        <v>0.5</v>
      </c>
      <c r="G207">
        <v>0.5</v>
      </c>
      <c r="H207">
        <v>1</v>
      </c>
      <c r="I207" s="5">
        <f t="shared" si="19"/>
        <v>4.5</v>
      </c>
      <c r="J207" s="6">
        <f t="shared" si="18"/>
        <v>0</v>
      </c>
      <c r="K207" s="7">
        <f t="shared" si="20"/>
        <v>-2.5</v>
      </c>
      <c r="L207" s="7" t="str">
        <f t="shared" si="21"/>
        <v>Even</v>
      </c>
      <c r="M207">
        <v>5.8710000000000004</v>
      </c>
      <c r="N207" s="7">
        <v>4.5</v>
      </c>
      <c r="O207" s="7">
        <v>0.75</v>
      </c>
      <c r="P207">
        <v>3</v>
      </c>
      <c r="Q207">
        <v>1</v>
      </c>
      <c r="R207">
        <v>0.5</v>
      </c>
      <c r="S207">
        <v>0</v>
      </c>
      <c r="T207">
        <v>0</v>
      </c>
      <c r="U207">
        <v>0</v>
      </c>
      <c r="V207">
        <v>0</v>
      </c>
      <c r="W207">
        <v>5.7431999999999997E-2</v>
      </c>
      <c r="X207">
        <v>4.3074000000000001E-2</v>
      </c>
      <c r="Y207">
        <v>9.5412999999999998E-2</v>
      </c>
      <c r="Z207">
        <v>0</v>
      </c>
      <c r="AA207">
        <v>0</v>
      </c>
      <c r="AB207">
        <v>6.695919</v>
      </c>
      <c r="AC207">
        <v>4.5</v>
      </c>
      <c r="AD207">
        <v>0</v>
      </c>
      <c r="AE207">
        <v>5.8710000000000004</v>
      </c>
      <c r="AF207">
        <v>0</v>
      </c>
      <c r="AG207">
        <v>0</v>
      </c>
      <c r="AH207">
        <v>5.8710000000000004</v>
      </c>
      <c r="AI207">
        <v>2</v>
      </c>
      <c r="AJ207">
        <v>0</v>
      </c>
      <c r="AK207">
        <v>0</v>
      </c>
      <c r="AL207">
        <v>4.5</v>
      </c>
      <c r="AM207">
        <v>0</v>
      </c>
      <c r="AN207">
        <f t="shared" si="22"/>
        <v>4.5</v>
      </c>
      <c r="AO207">
        <v>0</v>
      </c>
      <c r="AP207">
        <v>0</v>
      </c>
      <c r="AQ207">
        <v>4.5</v>
      </c>
      <c r="AR207">
        <v>0</v>
      </c>
      <c r="AS207">
        <v>0.75</v>
      </c>
      <c r="AT207">
        <f t="shared" si="23"/>
        <v>0.75</v>
      </c>
      <c r="AU207">
        <v>71.338470000000001</v>
      </c>
      <c r="AV207">
        <v>9</v>
      </c>
      <c r="AW207">
        <v>9</v>
      </c>
      <c r="AX207">
        <v>180.48670000000001</v>
      </c>
    </row>
    <row r="208" spans="1:50" x14ac:dyDescent="0.25">
      <c r="A208">
        <v>279</v>
      </c>
      <c r="B208" t="s">
        <v>377</v>
      </c>
      <c r="C208" t="s">
        <v>376</v>
      </c>
      <c r="D208">
        <v>2.6139619999999999</v>
      </c>
      <c r="E208">
        <v>0.02</v>
      </c>
      <c r="F208">
        <v>0.4</v>
      </c>
      <c r="G208">
        <v>1</v>
      </c>
      <c r="H208">
        <v>2</v>
      </c>
      <c r="I208" s="5">
        <f t="shared" si="19"/>
        <v>9</v>
      </c>
      <c r="J208" s="6">
        <f t="shared" si="18"/>
        <v>0.33333333333333331</v>
      </c>
      <c r="K208" s="7">
        <f t="shared" si="20"/>
        <v>-5.6</v>
      </c>
      <c r="L208" s="7" t="str">
        <f t="shared" si="21"/>
        <v>Right</v>
      </c>
      <c r="M208">
        <v>0.91349999999999998</v>
      </c>
      <c r="N208" s="7">
        <v>342.00000799999998</v>
      </c>
      <c r="O208" s="7">
        <v>24</v>
      </c>
      <c r="P208">
        <v>4</v>
      </c>
      <c r="Q208">
        <v>2</v>
      </c>
      <c r="R208">
        <v>0</v>
      </c>
      <c r="S208">
        <v>2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1.7849E-2</v>
      </c>
      <c r="Z208">
        <v>0</v>
      </c>
      <c r="AA208">
        <v>0</v>
      </c>
      <c r="AB208">
        <v>12.417849</v>
      </c>
      <c r="AC208">
        <v>9</v>
      </c>
      <c r="AD208">
        <v>0.33333333333333331</v>
      </c>
      <c r="AE208">
        <v>0.91349999999999998</v>
      </c>
      <c r="AF208">
        <v>0</v>
      </c>
      <c r="AG208">
        <v>8.5500000000000007</v>
      </c>
      <c r="AH208">
        <v>9.4634999999999998</v>
      </c>
      <c r="AI208">
        <v>0.5</v>
      </c>
      <c r="AJ208">
        <v>0</v>
      </c>
      <c r="AK208">
        <v>6</v>
      </c>
      <c r="AL208">
        <v>91.200005000000004</v>
      </c>
      <c r="AM208">
        <v>250.800003</v>
      </c>
      <c r="AN208">
        <f t="shared" si="22"/>
        <v>342.00000799999998</v>
      </c>
      <c r="AO208">
        <v>0</v>
      </c>
      <c r="AP208">
        <v>0</v>
      </c>
      <c r="AQ208">
        <v>342.00000799999998</v>
      </c>
      <c r="AR208">
        <v>12</v>
      </c>
      <c r="AS208">
        <v>12</v>
      </c>
      <c r="AT208">
        <f t="shared" si="23"/>
        <v>24</v>
      </c>
      <c r="AU208">
        <v>378.84741200000002</v>
      </c>
      <c r="AV208">
        <v>8</v>
      </c>
      <c r="AW208">
        <v>8</v>
      </c>
      <c r="AX208">
        <v>420.97680000000003</v>
      </c>
    </row>
    <row r="209" spans="1:50" x14ac:dyDescent="0.25">
      <c r="A209">
        <v>280</v>
      </c>
      <c r="B209" t="s">
        <v>379</v>
      </c>
      <c r="C209" t="s">
        <v>378</v>
      </c>
      <c r="D209">
        <v>0.69063799999999997</v>
      </c>
      <c r="E209">
        <v>3.5</v>
      </c>
      <c r="F209">
        <v>0</v>
      </c>
      <c r="G209">
        <v>0</v>
      </c>
      <c r="H209">
        <v>0</v>
      </c>
      <c r="I209" s="5">
        <f t="shared" si="19"/>
        <v>0</v>
      </c>
      <c r="J209" s="6">
        <f t="shared" si="18"/>
        <v>0</v>
      </c>
      <c r="K209" s="7">
        <f t="shared" si="20"/>
        <v>0</v>
      </c>
      <c r="L209" s="7" t="str">
        <f t="shared" si="21"/>
        <v>Even</v>
      </c>
      <c r="M209">
        <v>2.1419999999999999</v>
      </c>
      <c r="N209" s="7">
        <v>0</v>
      </c>
      <c r="O209" s="7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2.1419999999999999</v>
      </c>
      <c r="AF209">
        <v>0</v>
      </c>
      <c r="AG209">
        <v>0</v>
      </c>
      <c r="AH209">
        <v>2.1419999999999999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f t="shared" si="22"/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f t="shared" si="23"/>
        <v>0</v>
      </c>
      <c r="AU209">
        <v>6.3326380000000002</v>
      </c>
      <c r="AV209">
        <v>13</v>
      </c>
      <c r="AW209">
        <v>13</v>
      </c>
      <c r="AX209">
        <v>6.3326000000000002</v>
      </c>
    </row>
    <row r="210" spans="1:50" x14ac:dyDescent="0.25">
      <c r="A210">
        <v>281</v>
      </c>
      <c r="B210" t="s">
        <v>381</v>
      </c>
      <c r="C210" t="s">
        <v>380</v>
      </c>
      <c r="D210">
        <v>0.86869700000000005</v>
      </c>
      <c r="E210">
        <v>0.01</v>
      </c>
      <c r="F210">
        <v>0.6</v>
      </c>
      <c r="G210">
        <v>0.9</v>
      </c>
      <c r="H210">
        <v>2.2999999999999998</v>
      </c>
      <c r="I210" s="5">
        <f t="shared" si="19"/>
        <v>10.999999999999998</v>
      </c>
      <c r="J210" s="6">
        <f t="shared" si="18"/>
        <v>0.10000000000000002</v>
      </c>
      <c r="K210" s="7">
        <f t="shared" si="20"/>
        <v>-7.1999999999999984</v>
      </c>
      <c r="L210" s="7" t="str">
        <f t="shared" si="21"/>
        <v>Right</v>
      </c>
      <c r="M210">
        <v>4.88</v>
      </c>
      <c r="N210" s="7">
        <v>7.6</v>
      </c>
      <c r="O210" s="7">
        <v>1</v>
      </c>
      <c r="P210">
        <v>3.8</v>
      </c>
      <c r="Q210">
        <v>6.1</v>
      </c>
      <c r="R210">
        <v>0</v>
      </c>
      <c r="S210">
        <v>1.1000000000000001</v>
      </c>
      <c r="T210">
        <v>0</v>
      </c>
      <c r="U210">
        <v>0</v>
      </c>
      <c r="V210">
        <v>0</v>
      </c>
      <c r="W210">
        <v>0.20420199999999999</v>
      </c>
      <c r="X210">
        <v>0</v>
      </c>
      <c r="Y210">
        <v>0.13589300000000001</v>
      </c>
      <c r="Z210">
        <v>0</v>
      </c>
      <c r="AA210">
        <v>0</v>
      </c>
      <c r="AB210">
        <v>15.140094999999999</v>
      </c>
      <c r="AC210">
        <v>10.999999999999998</v>
      </c>
      <c r="AD210">
        <v>0.10000000000000002</v>
      </c>
      <c r="AE210">
        <v>4.88</v>
      </c>
      <c r="AF210">
        <v>0</v>
      </c>
      <c r="AG210">
        <v>0</v>
      </c>
      <c r="AH210">
        <v>4.88</v>
      </c>
      <c r="AI210">
        <v>2</v>
      </c>
      <c r="AJ210">
        <v>0</v>
      </c>
      <c r="AK210">
        <v>0</v>
      </c>
      <c r="AL210">
        <v>7.6</v>
      </c>
      <c r="AM210">
        <v>0</v>
      </c>
      <c r="AN210">
        <f t="shared" si="22"/>
        <v>7.6</v>
      </c>
      <c r="AO210">
        <v>0</v>
      </c>
      <c r="AP210">
        <v>0</v>
      </c>
      <c r="AQ210">
        <v>7.6</v>
      </c>
      <c r="AR210">
        <v>0</v>
      </c>
      <c r="AS210">
        <v>1</v>
      </c>
      <c r="AT210">
        <f t="shared" si="23"/>
        <v>1</v>
      </c>
      <c r="AU210">
        <v>40.093677999999997</v>
      </c>
      <c r="AV210">
        <v>11</v>
      </c>
      <c r="AW210">
        <v>11</v>
      </c>
      <c r="AX210">
        <v>63.021700000000003</v>
      </c>
    </row>
    <row r="211" spans="1:50" x14ac:dyDescent="0.25">
      <c r="A211">
        <v>282</v>
      </c>
      <c r="B211" t="s">
        <v>383</v>
      </c>
      <c r="C211" t="s">
        <v>382</v>
      </c>
      <c r="D211">
        <v>2.4446979999999998</v>
      </c>
      <c r="E211">
        <v>0.02</v>
      </c>
      <c r="F211">
        <v>0.6</v>
      </c>
      <c r="G211">
        <v>1.7</v>
      </c>
      <c r="H211">
        <v>2</v>
      </c>
      <c r="I211" s="5">
        <f t="shared" si="19"/>
        <v>5.2</v>
      </c>
      <c r="J211" s="6">
        <f t="shared" si="18"/>
        <v>3.8461538461538464E-2</v>
      </c>
      <c r="K211" s="7">
        <f t="shared" si="20"/>
        <v>-0.90000000000000036</v>
      </c>
      <c r="L211" s="7" t="str">
        <f t="shared" si="21"/>
        <v>Even</v>
      </c>
      <c r="M211">
        <v>5.7285000000000004</v>
      </c>
      <c r="N211" s="7">
        <v>13.599999</v>
      </c>
      <c r="O211" s="7">
        <v>2</v>
      </c>
      <c r="P211">
        <v>3</v>
      </c>
      <c r="Q211">
        <v>2</v>
      </c>
      <c r="R211">
        <v>0</v>
      </c>
      <c r="S211">
        <v>0.2</v>
      </c>
      <c r="T211">
        <v>0</v>
      </c>
      <c r="U211">
        <v>0</v>
      </c>
      <c r="V211">
        <v>0</v>
      </c>
      <c r="W211">
        <v>5.7431999999999997E-2</v>
      </c>
      <c r="X211">
        <v>5.7431999999999997E-2</v>
      </c>
      <c r="Y211">
        <v>9.4420000000000007E-3</v>
      </c>
      <c r="Z211">
        <v>0</v>
      </c>
      <c r="AA211">
        <v>0</v>
      </c>
      <c r="AB211">
        <v>9.6243060000000007</v>
      </c>
      <c r="AC211">
        <v>5.2</v>
      </c>
      <c r="AD211">
        <v>3.8461538461538464E-2</v>
      </c>
      <c r="AE211">
        <v>5.7285000000000004</v>
      </c>
      <c r="AF211">
        <v>0</v>
      </c>
      <c r="AG211">
        <v>0</v>
      </c>
      <c r="AH211">
        <v>5.7285000000000004</v>
      </c>
      <c r="AI211">
        <v>2</v>
      </c>
      <c r="AJ211">
        <v>0</v>
      </c>
      <c r="AK211">
        <v>0</v>
      </c>
      <c r="AL211">
        <v>13.599999</v>
      </c>
      <c r="AM211">
        <v>0</v>
      </c>
      <c r="AN211">
        <f t="shared" si="22"/>
        <v>13.599999</v>
      </c>
      <c r="AO211">
        <v>0</v>
      </c>
      <c r="AP211">
        <v>0</v>
      </c>
      <c r="AQ211">
        <v>13.599999</v>
      </c>
      <c r="AR211">
        <v>0</v>
      </c>
      <c r="AS211">
        <v>2</v>
      </c>
      <c r="AT211">
        <f t="shared" si="23"/>
        <v>2</v>
      </c>
      <c r="AU211">
        <v>42.640250999999999</v>
      </c>
      <c r="AV211">
        <v>11</v>
      </c>
      <c r="AW211">
        <v>11</v>
      </c>
      <c r="AX211">
        <v>118.5377</v>
      </c>
    </row>
    <row r="212" spans="1:50" x14ac:dyDescent="0.25">
      <c r="A212">
        <v>283</v>
      </c>
      <c r="B212" t="s">
        <v>385</v>
      </c>
      <c r="C212" t="s">
        <v>384</v>
      </c>
      <c r="D212">
        <v>4.0529640000000002</v>
      </c>
      <c r="E212">
        <v>0.01</v>
      </c>
      <c r="F212">
        <v>0.1</v>
      </c>
      <c r="G212">
        <v>0.2</v>
      </c>
      <c r="H212">
        <v>1.5</v>
      </c>
      <c r="I212" s="5">
        <f t="shared" si="19"/>
        <v>4</v>
      </c>
      <c r="J212" s="6">
        <f t="shared" si="18"/>
        <v>0.25</v>
      </c>
      <c r="K212" s="7">
        <f t="shared" si="20"/>
        <v>-2.2000000000000002</v>
      </c>
      <c r="L212" s="7" t="str">
        <f t="shared" si="21"/>
        <v>Even</v>
      </c>
      <c r="M212">
        <v>0.31</v>
      </c>
      <c r="N212" s="7">
        <v>0.8</v>
      </c>
      <c r="O212" s="7">
        <v>1</v>
      </c>
      <c r="P212">
        <v>1.5</v>
      </c>
      <c r="Q212">
        <v>1.5</v>
      </c>
      <c r="R212">
        <v>0</v>
      </c>
      <c r="S212">
        <v>0.5</v>
      </c>
      <c r="T212">
        <v>0.5</v>
      </c>
      <c r="U212">
        <v>0</v>
      </c>
      <c r="V212">
        <v>0.31429299999999999</v>
      </c>
      <c r="W212">
        <v>0.102101</v>
      </c>
      <c r="X212">
        <v>0</v>
      </c>
      <c r="Y212">
        <v>9.8591999999999999E-2</v>
      </c>
      <c r="Z212">
        <v>0</v>
      </c>
      <c r="AA212">
        <v>0</v>
      </c>
      <c r="AB212">
        <v>6.0006930000000001</v>
      </c>
      <c r="AC212">
        <v>4</v>
      </c>
      <c r="AD212">
        <v>0.25</v>
      </c>
      <c r="AE212">
        <v>0.31</v>
      </c>
      <c r="AF212">
        <v>0</v>
      </c>
      <c r="AG212">
        <v>0</v>
      </c>
      <c r="AH212">
        <v>0.31</v>
      </c>
      <c r="AI212">
        <v>0.5</v>
      </c>
      <c r="AJ212">
        <v>0</v>
      </c>
      <c r="AK212">
        <v>0</v>
      </c>
      <c r="AL212">
        <v>0.8</v>
      </c>
      <c r="AM212">
        <v>0</v>
      </c>
      <c r="AN212">
        <f t="shared" si="22"/>
        <v>0.8</v>
      </c>
      <c r="AO212">
        <v>0</v>
      </c>
      <c r="AP212">
        <v>0</v>
      </c>
      <c r="AQ212">
        <v>0.8</v>
      </c>
      <c r="AR212">
        <v>0</v>
      </c>
      <c r="AS212">
        <v>1</v>
      </c>
      <c r="AT212">
        <f t="shared" si="23"/>
        <v>1</v>
      </c>
      <c r="AU212">
        <v>37.078968000000003</v>
      </c>
      <c r="AV212">
        <v>9</v>
      </c>
      <c r="AW212">
        <v>9</v>
      </c>
      <c r="AX212">
        <v>89.430899999999994</v>
      </c>
    </row>
    <row r="213" spans="1:50" x14ac:dyDescent="0.25">
      <c r="A213">
        <v>284</v>
      </c>
      <c r="B213" t="s">
        <v>387</v>
      </c>
      <c r="C213" t="s">
        <v>386</v>
      </c>
      <c r="D213">
        <v>1.604887</v>
      </c>
      <c r="E213">
        <v>0.11</v>
      </c>
      <c r="F213">
        <v>0</v>
      </c>
      <c r="G213">
        <v>0.2</v>
      </c>
      <c r="H213">
        <v>1.5</v>
      </c>
      <c r="I213" s="5">
        <f t="shared" si="19"/>
        <v>4</v>
      </c>
      <c r="J213" s="6">
        <f t="shared" si="18"/>
        <v>0.25</v>
      </c>
      <c r="K213" s="7">
        <f t="shared" si="20"/>
        <v>-2.2999999999999998</v>
      </c>
      <c r="L213" s="7" t="str">
        <f t="shared" si="21"/>
        <v>Even</v>
      </c>
      <c r="M213">
        <v>0.93</v>
      </c>
      <c r="N213" s="7">
        <v>0.8</v>
      </c>
      <c r="O213" s="7">
        <v>1</v>
      </c>
      <c r="P213">
        <v>1.5</v>
      </c>
      <c r="Q213">
        <v>1.5</v>
      </c>
      <c r="R213">
        <v>0</v>
      </c>
      <c r="S213">
        <v>0.5</v>
      </c>
      <c r="T213">
        <v>0.5</v>
      </c>
      <c r="U213">
        <v>0</v>
      </c>
      <c r="V213">
        <v>0.23435600000000001</v>
      </c>
      <c r="W213">
        <v>0.102101</v>
      </c>
      <c r="X213">
        <v>0</v>
      </c>
      <c r="Y213">
        <v>9.8591999999999999E-2</v>
      </c>
      <c r="Z213">
        <v>0</v>
      </c>
      <c r="AA213">
        <v>0</v>
      </c>
      <c r="AB213">
        <v>5.9006930000000004</v>
      </c>
      <c r="AC213">
        <v>4</v>
      </c>
      <c r="AD213">
        <v>0.25</v>
      </c>
      <c r="AE213">
        <v>0.93</v>
      </c>
      <c r="AF213">
        <v>0</v>
      </c>
      <c r="AG213">
        <v>0</v>
      </c>
      <c r="AH213">
        <v>0.93</v>
      </c>
      <c r="AI213">
        <v>0.5</v>
      </c>
      <c r="AJ213">
        <v>0</v>
      </c>
      <c r="AK213">
        <v>0</v>
      </c>
      <c r="AL213">
        <v>0.8</v>
      </c>
      <c r="AM213">
        <v>0</v>
      </c>
      <c r="AN213">
        <f t="shared" si="22"/>
        <v>0.8</v>
      </c>
      <c r="AO213">
        <v>0</v>
      </c>
      <c r="AP213">
        <v>0</v>
      </c>
      <c r="AQ213">
        <v>0.8</v>
      </c>
      <c r="AR213">
        <v>0</v>
      </c>
      <c r="AS213">
        <v>1</v>
      </c>
      <c r="AT213">
        <f t="shared" si="23"/>
        <v>1</v>
      </c>
      <c r="AU213">
        <v>75.515381000000005</v>
      </c>
      <c r="AV213">
        <v>9</v>
      </c>
      <c r="AW213">
        <v>9</v>
      </c>
      <c r="AX213">
        <v>179.11699999999999</v>
      </c>
    </row>
    <row r="214" spans="1:50" x14ac:dyDescent="0.25">
      <c r="A214">
        <v>286</v>
      </c>
      <c r="B214" t="s">
        <v>389</v>
      </c>
      <c r="C214" t="s">
        <v>388</v>
      </c>
      <c r="D214">
        <v>1.3411059999999999</v>
      </c>
      <c r="E214">
        <v>0.11</v>
      </c>
      <c r="F214">
        <v>0.2</v>
      </c>
      <c r="G214">
        <v>1</v>
      </c>
      <c r="H214">
        <v>1</v>
      </c>
      <c r="I214" s="5">
        <f t="shared" si="19"/>
        <v>26</v>
      </c>
      <c r="J214" s="6">
        <f t="shared" si="18"/>
        <v>0.65384615384615385</v>
      </c>
      <c r="K214" s="7">
        <f t="shared" si="20"/>
        <v>-23.8</v>
      </c>
      <c r="L214" s="7" t="str">
        <f t="shared" si="21"/>
        <v>Right</v>
      </c>
      <c r="M214">
        <v>2.0825</v>
      </c>
      <c r="N214" s="7">
        <v>7.84</v>
      </c>
      <c r="O214" s="7">
        <v>1.4</v>
      </c>
      <c r="P214">
        <v>1</v>
      </c>
      <c r="Q214">
        <v>6</v>
      </c>
      <c r="R214">
        <v>2</v>
      </c>
      <c r="S214">
        <v>2</v>
      </c>
      <c r="T214">
        <v>5</v>
      </c>
      <c r="U214">
        <v>10</v>
      </c>
      <c r="V214">
        <v>6.8722000000000005E-2</v>
      </c>
      <c r="W214">
        <v>4.5945E-2</v>
      </c>
      <c r="X214">
        <v>0</v>
      </c>
      <c r="Y214">
        <v>0</v>
      </c>
      <c r="Z214">
        <v>0</v>
      </c>
      <c r="AA214">
        <v>0</v>
      </c>
      <c r="AB214">
        <v>28.245944999999999</v>
      </c>
      <c r="AC214">
        <v>26</v>
      </c>
      <c r="AD214">
        <v>0.65384615384615385</v>
      </c>
      <c r="AE214">
        <v>2.0825</v>
      </c>
      <c r="AF214">
        <v>0</v>
      </c>
      <c r="AG214">
        <v>7.4999999999999997E-3</v>
      </c>
      <c r="AH214">
        <v>2.09</v>
      </c>
      <c r="AI214">
        <v>1</v>
      </c>
      <c r="AJ214">
        <v>0</v>
      </c>
      <c r="AK214">
        <v>0.5</v>
      </c>
      <c r="AL214">
        <v>7.84</v>
      </c>
      <c r="AM214">
        <v>0</v>
      </c>
      <c r="AN214">
        <f t="shared" si="22"/>
        <v>7.84</v>
      </c>
      <c r="AO214">
        <v>1.681E-3</v>
      </c>
      <c r="AP214">
        <v>0</v>
      </c>
      <c r="AQ214">
        <v>7.8416809999999995</v>
      </c>
      <c r="AR214">
        <v>0</v>
      </c>
      <c r="AS214">
        <v>1.4</v>
      </c>
      <c r="AT214">
        <f t="shared" si="23"/>
        <v>1.4</v>
      </c>
      <c r="AU214">
        <v>53.100127999999998</v>
      </c>
      <c r="AV214">
        <v>8</v>
      </c>
      <c r="AW214">
        <v>3</v>
      </c>
      <c r="AX214">
        <v>119.1448</v>
      </c>
    </row>
    <row r="215" spans="1:50" x14ac:dyDescent="0.25">
      <c r="A215">
        <v>287</v>
      </c>
      <c r="B215" t="s">
        <v>398</v>
      </c>
      <c r="C215" t="s">
        <v>397</v>
      </c>
      <c r="D215">
        <v>0.75946499999999995</v>
      </c>
      <c r="E215">
        <v>0.01</v>
      </c>
      <c r="F215">
        <v>0.2</v>
      </c>
      <c r="G215">
        <v>0.4</v>
      </c>
      <c r="H215">
        <v>0.9</v>
      </c>
      <c r="I215" s="5">
        <f t="shared" si="19"/>
        <v>1.2</v>
      </c>
      <c r="J215" s="6">
        <f t="shared" si="18"/>
        <v>0.75</v>
      </c>
      <c r="K215" s="7">
        <f t="shared" si="20"/>
        <v>0.30000000000000004</v>
      </c>
      <c r="L215" s="7" t="str">
        <f t="shared" si="21"/>
        <v>Even</v>
      </c>
      <c r="M215">
        <v>2.6576</v>
      </c>
      <c r="N215" s="7">
        <v>6.8</v>
      </c>
      <c r="O215" s="7">
        <v>1</v>
      </c>
      <c r="P215">
        <v>0.3</v>
      </c>
      <c r="Q215">
        <v>0</v>
      </c>
      <c r="R215">
        <v>0</v>
      </c>
      <c r="S215">
        <v>0.6</v>
      </c>
      <c r="T215">
        <v>0.3</v>
      </c>
      <c r="U215">
        <v>0</v>
      </c>
      <c r="V215">
        <v>0</v>
      </c>
      <c r="W215">
        <v>0</v>
      </c>
      <c r="X215">
        <v>0</v>
      </c>
      <c r="Y215">
        <v>3.8854E-2</v>
      </c>
      <c r="Z215">
        <v>0</v>
      </c>
      <c r="AA215">
        <v>0</v>
      </c>
      <c r="AB215">
        <v>2.7388539999999999</v>
      </c>
      <c r="AC215">
        <v>1.2</v>
      </c>
      <c r="AD215">
        <v>0.75</v>
      </c>
      <c r="AE215">
        <v>2.6576</v>
      </c>
      <c r="AF215">
        <v>0</v>
      </c>
      <c r="AG215">
        <v>0.15</v>
      </c>
      <c r="AH215">
        <v>2.8075999999999999</v>
      </c>
      <c r="AI215">
        <v>1</v>
      </c>
      <c r="AJ215">
        <v>0</v>
      </c>
      <c r="AK215">
        <v>1</v>
      </c>
      <c r="AL215">
        <v>6.8</v>
      </c>
      <c r="AM215">
        <v>0</v>
      </c>
      <c r="AN215">
        <f t="shared" si="22"/>
        <v>6.8</v>
      </c>
      <c r="AO215">
        <v>0</v>
      </c>
      <c r="AP215">
        <v>0</v>
      </c>
      <c r="AQ215">
        <v>6.8</v>
      </c>
      <c r="AR215">
        <v>0</v>
      </c>
      <c r="AS215">
        <v>1</v>
      </c>
      <c r="AT215">
        <f t="shared" si="23"/>
        <v>1</v>
      </c>
      <c r="AU215">
        <v>34.187584000000001</v>
      </c>
      <c r="AV215">
        <v>8</v>
      </c>
      <c r="AW215">
        <v>8</v>
      </c>
      <c r="AX215">
        <v>99.18</v>
      </c>
    </row>
    <row r="216" spans="1:50" x14ac:dyDescent="0.25">
      <c r="A216">
        <v>288</v>
      </c>
      <c r="B216" t="s">
        <v>400</v>
      </c>
      <c r="C216" t="s">
        <v>399</v>
      </c>
      <c r="D216">
        <v>1.2</v>
      </c>
      <c r="E216">
        <v>0.01</v>
      </c>
      <c r="F216">
        <v>0.2</v>
      </c>
      <c r="G216">
        <v>0.2</v>
      </c>
      <c r="H216">
        <v>0.5</v>
      </c>
      <c r="I216" s="5">
        <f t="shared" si="19"/>
        <v>8</v>
      </c>
      <c r="J216" s="6">
        <f t="shared" si="18"/>
        <v>0.625</v>
      </c>
      <c r="K216" s="7">
        <f t="shared" si="20"/>
        <v>-7.1</v>
      </c>
      <c r="L216" s="7" t="str">
        <f t="shared" si="21"/>
        <v>Right</v>
      </c>
      <c r="M216">
        <v>0.76</v>
      </c>
      <c r="N216" s="7">
        <v>3.2</v>
      </c>
      <c r="O216" s="7">
        <v>1</v>
      </c>
      <c r="P216">
        <v>1</v>
      </c>
      <c r="Q216">
        <v>1</v>
      </c>
      <c r="R216">
        <v>1</v>
      </c>
      <c r="S216">
        <v>1</v>
      </c>
      <c r="T216">
        <v>2</v>
      </c>
      <c r="U216">
        <v>2</v>
      </c>
      <c r="V216">
        <v>0</v>
      </c>
      <c r="W216">
        <v>0.61260599999999998</v>
      </c>
      <c r="X216">
        <v>0</v>
      </c>
      <c r="Y216">
        <v>0</v>
      </c>
      <c r="Z216">
        <v>0</v>
      </c>
      <c r="AA216">
        <v>0</v>
      </c>
      <c r="AB216">
        <v>9.5126059999999999</v>
      </c>
      <c r="AC216">
        <v>8</v>
      </c>
      <c r="AD216">
        <v>0.625</v>
      </c>
      <c r="AE216">
        <v>0.76</v>
      </c>
      <c r="AF216">
        <v>0</v>
      </c>
      <c r="AG216">
        <v>0.15</v>
      </c>
      <c r="AH216">
        <v>0.91</v>
      </c>
      <c r="AI216">
        <v>0.5</v>
      </c>
      <c r="AJ216">
        <v>0</v>
      </c>
      <c r="AK216">
        <v>1</v>
      </c>
      <c r="AL216">
        <v>3.2</v>
      </c>
      <c r="AM216">
        <v>0</v>
      </c>
      <c r="AN216">
        <f t="shared" si="22"/>
        <v>3.2</v>
      </c>
      <c r="AO216">
        <v>0</v>
      </c>
      <c r="AP216">
        <v>0</v>
      </c>
      <c r="AQ216">
        <v>3.2</v>
      </c>
      <c r="AR216">
        <v>0</v>
      </c>
      <c r="AS216">
        <v>1</v>
      </c>
      <c r="AT216">
        <f t="shared" si="23"/>
        <v>1</v>
      </c>
      <c r="AU216">
        <v>29.577649999999998</v>
      </c>
      <c r="AV216">
        <v>11</v>
      </c>
      <c r="AW216">
        <v>11</v>
      </c>
      <c r="AX216">
        <v>205.82339999999999</v>
      </c>
    </row>
    <row r="217" spans="1:50" x14ac:dyDescent="0.25">
      <c r="A217">
        <v>289</v>
      </c>
      <c r="B217" t="s">
        <v>911</v>
      </c>
      <c r="C217" t="s">
        <v>912</v>
      </c>
      <c r="D217">
        <v>0</v>
      </c>
      <c r="E217">
        <v>3</v>
      </c>
      <c r="F217">
        <v>0.1</v>
      </c>
      <c r="G217">
        <v>0.1</v>
      </c>
      <c r="H217">
        <v>0.1</v>
      </c>
      <c r="I217" s="5">
        <f t="shared" si="19"/>
        <v>0</v>
      </c>
      <c r="J217" s="6">
        <f t="shared" si="18"/>
        <v>0</v>
      </c>
      <c r="K217" s="7">
        <f t="shared" si="20"/>
        <v>0.30000000000000004</v>
      </c>
      <c r="L217" s="7" t="str">
        <f t="shared" si="21"/>
        <v>Even</v>
      </c>
      <c r="M217">
        <v>4.4364999999999997</v>
      </c>
      <c r="N217" s="7">
        <v>16</v>
      </c>
      <c r="O217" s="7">
        <v>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0.30000000000000004</v>
      </c>
      <c r="AC217">
        <v>0</v>
      </c>
      <c r="AD217">
        <v>0</v>
      </c>
      <c r="AE217">
        <v>4.4364999999999997</v>
      </c>
      <c r="AF217">
        <v>0</v>
      </c>
      <c r="AG217">
        <v>0</v>
      </c>
      <c r="AH217">
        <v>4.4364999999999997</v>
      </c>
      <c r="AI217">
        <v>2</v>
      </c>
      <c r="AJ217">
        <v>0</v>
      </c>
      <c r="AK217">
        <v>0</v>
      </c>
      <c r="AL217">
        <v>16</v>
      </c>
      <c r="AM217">
        <v>0</v>
      </c>
      <c r="AN217">
        <f t="shared" si="22"/>
        <v>16</v>
      </c>
      <c r="AO217">
        <v>0</v>
      </c>
      <c r="AP217">
        <v>0</v>
      </c>
      <c r="AQ217">
        <v>16</v>
      </c>
      <c r="AR217">
        <v>0</v>
      </c>
      <c r="AS217">
        <v>2</v>
      </c>
      <c r="AT217">
        <f t="shared" si="23"/>
        <v>2</v>
      </c>
      <c r="AU217">
        <v>23.822752000000001</v>
      </c>
      <c r="AV217">
        <v>11</v>
      </c>
      <c r="AW217">
        <v>11</v>
      </c>
      <c r="AX217">
        <v>25.0944</v>
      </c>
    </row>
    <row r="218" spans="1:50" x14ac:dyDescent="0.25">
      <c r="A218">
        <v>291</v>
      </c>
      <c r="B218" t="s">
        <v>402</v>
      </c>
      <c r="C218" t="s">
        <v>913</v>
      </c>
      <c r="D218">
        <v>9.5</v>
      </c>
      <c r="E218">
        <v>0.2</v>
      </c>
      <c r="F218">
        <v>0.02</v>
      </c>
      <c r="G218">
        <v>0.4</v>
      </c>
      <c r="H218">
        <v>0.3</v>
      </c>
      <c r="I218" s="5">
        <f t="shared" si="19"/>
        <v>0.5</v>
      </c>
      <c r="J218" s="6">
        <f t="shared" si="18"/>
        <v>0</v>
      </c>
      <c r="K218" s="7">
        <f t="shared" si="20"/>
        <v>0.21999999999999997</v>
      </c>
      <c r="L218" s="7" t="str">
        <f t="shared" si="21"/>
        <v>Even</v>
      </c>
      <c r="M218">
        <v>3.6120000000000001</v>
      </c>
      <c r="N218" s="7">
        <v>8.4000009999999996</v>
      </c>
      <c r="O218" s="7">
        <v>1.5</v>
      </c>
      <c r="P218">
        <v>0.5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1.5315E-2</v>
      </c>
      <c r="X218">
        <v>0</v>
      </c>
      <c r="Y218">
        <v>0</v>
      </c>
      <c r="Z218">
        <v>0</v>
      </c>
      <c r="AA218">
        <v>0</v>
      </c>
      <c r="AB218">
        <v>1.2353149999999999</v>
      </c>
      <c r="AC218">
        <v>0.5</v>
      </c>
      <c r="AD218">
        <v>0</v>
      </c>
      <c r="AE218">
        <v>3.6120000000000001</v>
      </c>
      <c r="AF218">
        <v>0</v>
      </c>
      <c r="AG218">
        <v>0</v>
      </c>
      <c r="AH218">
        <v>3.6120000000000001</v>
      </c>
      <c r="AI218">
        <v>2</v>
      </c>
      <c r="AJ218">
        <v>0</v>
      </c>
      <c r="AK218">
        <v>0</v>
      </c>
      <c r="AL218">
        <v>8.4000009999999996</v>
      </c>
      <c r="AM218">
        <v>0</v>
      </c>
      <c r="AN218">
        <f t="shared" si="22"/>
        <v>8.4000009999999996</v>
      </c>
      <c r="AO218">
        <v>0</v>
      </c>
      <c r="AP218">
        <v>0</v>
      </c>
      <c r="AQ218">
        <v>8.4000009999999996</v>
      </c>
      <c r="AR218">
        <v>0</v>
      </c>
      <c r="AS218">
        <v>1.5</v>
      </c>
      <c r="AT218">
        <f t="shared" si="23"/>
        <v>1.5</v>
      </c>
      <c r="AU218">
        <v>27.925291000000001</v>
      </c>
      <c r="AV218">
        <v>11</v>
      </c>
      <c r="AW218">
        <v>11</v>
      </c>
      <c r="AX218">
        <v>61.285299999999999</v>
      </c>
    </row>
    <row r="219" spans="1:50" x14ac:dyDescent="0.25">
      <c r="A219">
        <v>301</v>
      </c>
      <c r="B219" t="s">
        <v>404</v>
      </c>
      <c r="C219" t="s">
        <v>403</v>
      </c>
      <c r="D219">
        <v>1.449228</v>
      </c>
      <c r="E219">
        <v>0.2</v>
      </c>
      <c r="F219">
        <v>0.2</v>
      </c>
      <c r="G219">
        <v>0.3</v>
      </c>
      <c r="H219">
        <v>0.1</v>
      </c>
      <c r="I219" s="5">
        <f t="shared" si="19"/>
        <v>0.1</v>
      </c>
      <c r="J219" s="6">
        <f t="shared" si="18"/>
        <v>1</v>
      </c>
      <c r="K219" s="7">
        <f t="shared" si="20"/>
        <v>0.5</v>
      </c>
      <c r="L219" s="7" t="str">
        <f t="shared" si="21"/>
        <v>Even</v>
      </c>
      <c r="M219">
        <v>1.1935</v>
      </c>
      <c r="N219" s="7">
        <v>2</v>
      </c>
      <c r="O219" s="7">
        <v>0.5</v>
      </c>
      <c r="P219">
        <v>0</v>
      </c>
      <c r="Q219">
        <v>0</v>
      </c>
      <c r="R219">
        <v>0</v>
      </c>
      <c r="S219">
        <v>0.1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0.7</v>
      </c>
      <c r="AC219">
        <v>0.1</v>
      </c>
      <c r="AD219">
        <v>1</v>
      </c>
      <c r="AE219">
        <v>1.1935</v>
      </c>
      <c r="AF219">
        <v>0</v>
      </c>
      <c r="AG219">
        <v>0</v>
      </c>
      <c r="AH219">
        <v>1.1935</v>
      </c>
      <c r="AI219">
        <v>0.7</v>
      </c>
      <c r="AJ219">
        <v>0</v>
      </c>
      <c r="AK219">
        <v>0</v>
      </c>
      <c r="AL219">
        <v>2</v>
      </c>
      <c r="AM219">
        <v>0</v>
      </c>
      <c r="AN219">
        <f t="shared" si="22"/>
        <v>2</v>
      </c>
      <c r="AO219">
        <v>0</v>
      </c>
      <c r="AP219">
        <v>0</v>
      </c>
      <c r="AQ219">
        <v>2</v>
      </c>
      <c r="AR219">
        <v>0</v>
      </c>
      <c r="AS219">
        <v>0.5</v>
      </c>
      <c r="AT219">
        <f t="shared" si="23"/>
        <v>0.5</v>
      </c>
      <c r="AU219">
        <v>18.436487</v>
      </c>
      <c r="AV219">
        <v>9</v>
      </c>
      <c r="AW219">
        <v>9</v>
      </c>
      <c r="AX219">
        <v>48.921900000000001</v>
      </c>
    </row>
    <row r="220" spans="1:50" x14ac:dyDescent="0.25">
      <c r="A220">
        <v>302</v>
      </c>
      <c r="B220" t="s">
        <v>406</v>
      </c>
      <c r="C220" t="s">
        <v>914</v>
      </c>
      <c r="D220">
        <v>1.8</v>
      </c>
      <c r="E220">
        <v>0.30000000000000004</v>
      </c>
      <c r="F220">
        <v>0</v>
      </c>
      <c r="G220">
        <v>0</v>
      </c>
      <c r="H220">
        <v>0</v>
      </c>
      <c r="I220" s="5">
        <f t="shared" si="19"/>
        <v>0</v>
      </c>
      <c r="J220" s="6">
        <f t="shared" si="18"/>
        <v>0</v>
      </c>
      <c r="K220" s="7">
        <f t="shared" si="20"/>
        <v>0</v>
      </c>
      <c r="L220" s="7" t="str">
        <f t="shared" si="21"/>
        <v>Even</v>
      </c>
      <c r="M220">
        <v>5.6000000000000001E-2</v>
      </c>
      <c r="N220" s="7">
        <v>0.4</v>
      </c>
      <c r="O220" s="7">
        <v>0.5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5.6000000000000001E-2</v>
      </c>
      <c r="AF220">
        <v>0</v>
      </c>
      <c r="AG220">
        <v>5.2499999999999998E-2</v>
      </c>
      <c r="AH220">
        <v>0.1085</v>
      </c>
      <c r="AI220">
        <v>0.5</v>
      </c>
      <c r="AJ220">
        <v>0</v>
      </c>
      <c r="AK220">
        <v>0.7</v>
      </c>
      <c r="AL220">
        <v>0.4</v>
      </c>
      <c r="AM220">
        <v>0</v>
      </c>
      <c r="AN220">
        <f t="shared" si="22"/>
        <v>0.4</v>
      </c>
      <c r="AO220">
        <v>0</v>
      </c>
      <c r="AP220">
        <v>0</v>
      </c>
      <c r="AQ220">
        <v>0.4</v>
      </c>
      <c r="AR220">
        <v>0</v>
      </c>
      <c r="AS220">
        <v>0.5</v>
      </c>
      <c r="AT220">
        <f t="shared" si="23"/>
        <v>0.5</v>
      </c>
      <c r="AU220">
        <v>2.6084999999999998</v>
      </c>
      <c r="AV220">
        <v>13</v>
      </c>
      <c r="AW220">
        <v>13</v>
      </c>
      <c r="AX220">
        <v>2.6084999999999998</v>
      </c>
    </row>
    <row r="221" spans="1:50" x14ac:dyDescent="0.25">
      <c r="A221">
        <v>303</v>
      </c>
      <c r="B221" t="s">
        <v>408</v>
      </c>
      <c r="C221" t="s">
        <v>915</v>
      </c>
      <c r="D221">
        <v>1.587051</v>
      </c>
      <c r="E221">
        <v>0.05</v>
      </c>
      <c r="F221">
        <v>0.2</v>
      </c>
      <c r="G221">
        <v>0.3</v>
      </c>
      <c r="H221">
        <v>0.1</v>
      </c>
      <c r="I221" s="5">
        <f t="shared" si="19"/>
        <v>0.1</v>
      </c>
      <c r="J221" s="6">
        <f t="shared" si="18"/>
        <v>1</v>
      </c>
      <c r="K221" s="7">
        <f t="shared" si="20"/>
        <v>0.5</v>
      </c>
      <c r="L221" s="7" t="str">
        <f t="shared" si="21"/>
        <v>Even</v>
      </c>
      <c r="M221">
        <v>1.5189999999999999</v>
      </c>
      <c r="N221" s="7">
        <v>2</v>
      </c>
      <c r="O221" s="7">
        <v>0.5</v>
      </c>
      <c r="P221">
        <v>0</v>
      </c>
      <c r="Q221">
        <v>0</v>
      </c>
      <c r="R221">
        <v>0</v>
      </c>
      <c r="S221">
        <v>0.1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0.7</v>
      </c>
      <c r="AC221">
        <v>0.1</v>
      </c>
      <c r="AD221">
        <v>1</v>
      </c>
      <c r="AE221">
        <v>1.5189999999999999</v>
      </c>
      <c r="AF221">
        <v>0</v>
      </c>
      <c r="AG221">
        <v>0</v>
      </c>
      <c r="AH221">
        <v>1.5189999999999999</v>
      </c>
      <c r="AI221">
        <v>0.7</v>
      </c>
      <c r="AJ221">
        <v>0</v>
      </c>
      <c r="AK221">
        <v>0</v>
      </c>
      <c r="AL221">
        <v>2</v>
      </c>
      <c r="AM221">
        <v>0</v>
      </c>
      <c r="AN221">
        <f t="shared" si="22"/>
        <v>2</v>
      </c>
      <c r="AO221">
        <v>0</v>
      </c>
      <c r="AP221">
        <v>0</v>
      </c>
      <c r="AQ221">
        <v>2</v>
      </c>
      <c r="AR221">
        <v>0</v>
      </c>
      <c r="AS221">
        <v>0.5</v>
      </c>
      <c r="AT221">
        <f t="shared" si="23"/>
        <v>0.5</v>
      </c>
      <c r="AU221">
        <v>12.738531</v>
      </c>
      <c r="AV221">
        <v>9</v>
      </c>
      <c r="AW221">
        <v>9</v>
      </c>
      <c r="AX221">
        <v>44.502499999999998</v>
      </c>
    </row>
    <row r="222" spans="1:50" x14ac:dyDescent="0.25">
      <c r="A222">
        <v>304</v>
      </c>
      <c r="B222" t="s">
        <v>410</v>
      </c>
      <c r="C222" t="s">
        <v>916</v>
      </c>
      <c r="D222">
        <v>1.1884159999999999</v>
      </c>
      <c r="E222">
        <v>0.02</v>
      </c>
      <c r="F222">
        <v>0.4</v>
      </c>
      <c r="G222">
        <v>1</v>
      </c>
      <c r="H222">
        <v>2</v>
      </c>
      <c r="I222" s="5">
        <f t="shared" si="19"/>
        <v>9</v>
      </c>
      <c r="J222" s="6">
        <f t="shared" si="18"/>
        <v>0.33333333333333331</v>
      </c>
      <c r="K222" s="7">
        <f t="shared" si="20"/>
        <v>-5.6</v>
      </c>
      <c r="L222" s="7" t="str">
        <f t="shared" si="21"/>
        <v>Right</v>
      </c>
      <c r="M222">
        <v>0.6</v>
      </c>
      <c r="N222" s="7">
        <v>28.500000999999997</v>
      </c>
      <c r="O222" s="7">
        <v>3</v>
      </c>
      <c r="P222">
        <v>4</v>
      </c>
      <c r="Q222">
        <v>2</v>
      </c>
      <c r="R222">
        <v>0</v>
      </c>
      <c r="S222">
        <v>2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12.4</v>
      </c>
      <c r="AC222">
        <v>9</v>
      </c>
      <c r="AD222">
        <v>0.33333333333333331</v>
      </c>
      <c r="AE222">
        <v>0.6</v>
      </c>
      <c r="AF222">
        <v>0</v>
      </c>
      <c r="AG222">
        <v>2.1</v>
      </c>
      <c r="AH222">
        <v>2.7</v>
      </c>
      <c r="AI222">
        <v>0.5</v>
      </c>
      <c r="AJ222">
        <v>0</v>
      </c>
      <c r="AK222">
        <v>2</v>
      </c>
      <c r="AL222">
        <v>12.000000999999999</v>
      </c>
      <c r="AM222">
        <v>16.5</v>
      </c>
      <c r="AN222">
        <f t="shared" si="22"/>
        <v>28.500000999999997</v>
      </c>
      <c r="AO222">
        <v>0</v>
      </c>
      <c r="AP222">
        <v>0</v>
      </c>
      <c r="AQ222">
        <v>28.500000999999997</v>
      </c>
      <c r="AR222">
        <v>1</v>
      </c>
      <c r="AS222">
        <v>2</v>
      </c>
      <c r="AT222">
        <f t="shared" si="23"/>
        <v>3</v>
      </c>
      <c r="AU222">
        <v>57.462451999999999</v>
      </c>
      <c r="AV222">
        <v>8</v>
      </c>
      <c r="AW222">
        <v>4</v>
      </c>
      <c r="AX222">
        <v>93.148600000000002</v>
      </c>
    </row>
    <row r="223" spans="1:50" x14ac:dyDescent="0.25">
      <c r="A223">
        <v>305</v>
      </c>
      <c r="B223" t="s">
        <v>412</v>
      </c>
      <c r="C223" t="s">
        <v>411</v>
      </c>
      <c r="D223">
        <v>2.6953049999999998</v>
      </c>
      <c r="E223">
        <v>0.1</v>
      </c>
      <c r="F223">
        <v>0.2</v>
      </c>
      <c r="G223">
        <v>0.8</v>
      </c>
      <c r="H223">
        <v>1.3</v>
      </c>
      <c r="I223" s="5">
        <f t="shared" si="19"/>
        <v>6</v>
      </c>
      <c r="J223" s="6">
        <f t="shared" si="18"/>
        <v>0.83333333333333337</v>
      </c>
      <c r="K223" s="7">
        <f t="shared" si="20"/>
        <v>-3.7</v>
      </c>
      <c r="L223" s="7" t="str">
        <f t="shared" si="21"/>
        <v>Even</v>
      </c>
      <c r="M223">
        <v>1.3047500000000001</v>
      </c>
      <c r="N223" s="7">
        <v>8</v>
      </c>
      <c r="O223" s="7">
        <v>1</v>
      </c>
      <c r="P223">
        <v>0.5</v>
      </c>
      <c r="Q223">
        <v>0.5</v>
      </c>
      <c r="R223">
        <v>0</v>
      </c>
      <c r="S223">
        <v>3</v>
      </c>
      <c r="T223">
        <v>2</v>
      </c>
      <c r="U223">
        <v>0</v>
      </c>
      <c r="V223">
        <v>0</v>
      </c>
      <c r="W223">
        <v>2.9405000000000001E-2</v>
      </c>
      <c r="X223">
        <v>0</v>
      </c>
      <c r="Y223">
        <v>0</v>
      </c>
      <c r="Z223">
        <v>0</v>
      </c>
      <c r="AA223">
        <v>0</v>
      </c>
      <c r="AB223">
        <v>8.3294050000000013</v>
      </c>
      <c r="AC223">
        <v>6</v>
      </c>
      <c r="AD223">
        <v>0.83333333333333337</v>
      </c>
      <c r="AE223">
        <v>1.3047500000000001</v>
      </c>
      <c r="AF223">
        <v>2.5000000000000001E-3</v>
      </c>
      <c r="AG223">
        <v>0.3</v>
      </c>
      <c r="AH223">
        <v>1.6072500000000001</v>
      </c>
      <c r="AI223">
        <v>0.5</v>
      </c>
      <c r="AJ223">
        <v>0.1</v>
      </c>
      <c r="AK223">
        <v>0.5</v>
      </c>
      <c r="AL223">
        <v>8</v>
      </c>
      <c r="AM223">
        <v>0</v>
      </c>
      <c r="AN223">
        <f t="shared" si="22"/>
        <v>8</v>
      </c>
      <c r="AO223">
        <v>0</v>
      </c>
      <c r="AP223">
        <v>0</v>
      </c>
      <c r="AQ223">
        <v>8</v>
      </c>
      <c r="AR223">
        <v>0</v>
      </c>
      <c r="AS223">
        <v>1</v>
      </c>
      <c r="AT223">
        <f t="shared" si="23"/>
        <v>1</v>
      </c>
      <c r="AU223">
        <v>35.584907999999999</v>
      </c>
      <c r="AV223">
        <v>9</v>
      </c>
      <c r="AW223">
        <v>9</v>
      </c>
      <c r="AX223">
        <v>46.402799999999999</v>
      </c>
    </row>
    <row r="224" spans="1:50" x14ac:dyDescent="0.25">
      <c r="A224">
        <v>306</v>
      </c>
      <c r="B224" t="s">
        <v>414</v>
      </c>
      <c r="C224" t="s">
        <v>413</v>
      </c>
      <c r="D224">
        <v>1.3411059999999999</v>
      </c>
      <c r="E224">
        <v>0.11</v>
      </c>
      <c r="F224">
        <v>0.2</v>
      </c>
      <c r="G224">
        <v>1</v>
      </c>
      <c r="H224">
        <v>1</v>
      </c>
      <c r="I224" s="5">
        <f t="shared" si="19"/>
        <v>26</v>
      </c>
      <c r="J224" s="6">
        <f t="shared" si="18"/>
        <v>0.65384615384615385</v>
      </c>
      <c r="K224" s="7">
        <f t="shared" si="20"/>
        <v>-23.8</v>
      </c>
      <c r="L224" s="7" t="str">
        <f t="shared" si="21"/>
        <v>Right</v>
      </c>
      <c r="M224">
        <v>2.0825</v>
      </c>
      <c r="N224" s="7">
        <v>7.84</v>
      </c>
      <c r="O224" s="7">
        <v>1.4</v>
      </c>
      <c r="P224">
        <v>1</v>
      </c>
      <c r="Q224">
        <v>6</v>
      </c>
      <c r="R224">
        <v>2</v>
      </c>
      <c r="S224">
        <v>2</v>
      </c>
      <c r="T224">
        <v>5</v>
      </c>
      <c r="U224">
        <v>10</v>
      </c>
      <c r="V224">
        <v>8.2221000000000002E-2</v>
      </c>
      <c r="W224">
        <v>4.5945E-2</v>
      </c>
      <c r="X224">
        <v>0</v>
      </c>
      <c r="Y224">
        <v>0</v>
      </c>
      <c r="Z224">
        <v>0</v>
      </c>
      <c r="AA224">
        <v>0</v>
      </c>
      <c r="AB224">
        <v>28.245944999999999</v>
      </c>
      <c r="AC224">
        <v>26</v>
      </c>
      <c r="AD224">
        <v>0.65384615384615385</v>
      </c>
      <c r="AE224">
        <v>2.0825</v>
      </c>
      <c r="AF224">
        <v>0</v>
      </c>
      <c r="AG224">
        <v>7.4999999999999997E-3</v>
      </c>
      <c r="AH224">
        <v>2.09</v>
      </c>
      <c r="AI224">
        <v>1</v>
      </c>
      <c r="AJ224">
        <v>0</v>
      </c>
      <c r="AK224">
        <v>0.5</v>
      </c>
      <c r="AL224">
        <v>7.84</v>
      </c>
      <c r="AM224">
        <v>0</v>
      </c>
      <c r="AN224">
        <f t="shared" si="22"/>
        <v>7.84</v>
      </c>
      <c r="AO224">
        <v>1.7229999999999999E-3</v>
      </c>
      <c r="AP224">
        <v>0</v>
      </c>
      <c r="AQ224">
        <v>7.841723</v>
      </c>
      <c r="AR224">
        <v>0</v>
      </c>
      <c r="AS224">
        <v>1.4</v>
      </c>
      <c r="AT224">
        <f t="shared" si="23"/>
        <v>1.4</v>
      </c>
      <c r="AU224">
        <v>52.740799000000003</v>
      </c>
      <c r="AV224">
        <v>8</v>
      </c>
      <c r="AW224">
        <v>3</v>
      </c>
      <c r="AX224">
        <v>138.3356</v>
      </c>
    </row>
    <row r="225" spans="1:50" x14ac:dyDescent="0.25">
      <c r="A225">
        <v>307</v>
      </c>
      <c r="B225" t="s">
        <v>416</v>
      </c>
      <c r="C225" t="s">
        <v>415</v>
      </c>
      <c r="D225">
        <v>0.529775</v>
      </c>
      <c r="E225">
        <v>0.2</v>
      </c>
      <c r="F225">
        <v>0</v>
      </c>
      <c r="G225">
        <v>0</v>
      </c>
      <c r="H225">
        <v>0</v>
      </c>
      <c r="I225" s="5">
        <f t="shared" si="19"/>
        <v>0</v>
      </c>
      <c r="J225" s="6">
        <f t="shared" si="18"/>
        <v>0</v>
      </c>
      <c r="K225" s="7">
        <f t="shared" si="20"/>
        <v>0</v>
      </c>
      <c r="L225" s="7" t="str">
        <f t="shared" si="21"/>
        <v>Even</v>
      </c>
      <c r="M225">
        <v>0</v>
      </c>
      <c r="N225" s="7">
        <v>0</v>
      </c>
      <c r="O225" s="7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f t="shared" si="22"/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f t="shared" si="23"/>
        <v>0</v>
      </c>
      <c r="AU225">
        <v>0.72977499999999995</v>
      </c>
      <c r="AV225">
        <v>7</v>
      </c>
      <c r="AW225">
        <v>7</v>
      </c>
      <c r="AX225">
        <v>0.7298</v>
      </c>
    </row>
    <row r="226" spans="1:50" x14ac:dyDescent="0.25">
      <c r="A226">
        <v>308</v>
      </c>
      <c r="B226" t="s">
        <v>418</v>
      </c>
      <c r="C226" t="s">
        <v>417</v>
      </c>
      <c r="D226">
        <v>3.562554</v>
      </c>
      <c r="E226">
        <v>6.0000000000000005E-2</v>
      </c>
      <c r="F226">
        <v>0.06</v>
      </c>
      <c r="G226">
        <v>0.02</v>
      </c>
      <c r="H226">
        <v>0</v>
      </c>
      <c r="I226" s="5">
        <f t="shared" si="19"/>
        <v>0</v>
      </c>
      <c r="J226" s="6">
        <f t="shared" si="18"/>
        <v>0</v>
      </c>
      <c r="K226" s="7">
        <f t="shared" si="20"/>
        <v>0.08</v>
      </c>
      <c r="L226" s="7" t="str">
        <f t="shared" si="21"/>
        <v>Even</v>
      </c>
      <c r="M226">
        <v>0</v>
      </c>
      <c r="N226" s="7">
        <v>0</v>
      </c>
      <c r="O226" s="7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0.08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f t="shared" si="22"/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f t="shared" si="23"/>
        <v>0</v>
      </c>
      <c r="AU226">
        <v>3.7025540000000001</v>
      </c>
      <c r="AV226">
        <v>12</v>
      </c>
      <c r="AW226">
        <v>12</v>
      </c>
      <c r="AX226">
        <v>3.7025999999999999</v>
      </c>
    </row>
    <row r="227" spans="1:50" x14ac:dyDescent="0.25">
      <c r="A227">
        <v>309</v>
      </c>
      <c r="B227" t="s">
        <v>420</v>
      </c>
      <c r="C227" t="s">
        <v>419</v>
      </c>
      <c r="D227">
        <v>0.55354499999999995</v>
      </c>
      <c r="E227">
        <v>0.1</v>
      </c>
      <c r="F227">
        <v>0</v>
      </c>
      <c r="G227">
        <v>0</v>
      </c>
      <c r="H227">
        <v>0</v>
      </c>
      <c r="I227" s="5">
        <f t="shared" si="19"/>
        <v>0</v>
      </c>
      <c r="J227" s="6">
        <f t="shared" si="18"/>
        <v>0</v>
      </c>
      <c r="K227" s="7">
        <f t="shared" si="20"/>
        <v>0</v>
      </c>
      <c r="L227" s="7" t="str">
        <f t="shared" si="21"/>
        <v>Even</v>
      </c>
      <c r="M227">
        <v>0</v>
      </c>
      <c r="N227" s="7">
        <v>0</v>
      </c>
      <c r="O227" s="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f t="shared" si="22"/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f t="shared" si="23"/>
        <v>0</v>
      </c>
      <c r="AU227">
        <v>0.65354500000000004</v>
      </c>
      <c r="AV227">
        <v>7</v>
      </c>
      <c r="AW227">
        <v>7</v>
      </c>
      <c r="AX227">
        <v>0.65349999999999997</v>
      </c>
    </row>
    <row r="228" spans="1:50" x14ac:dyDescent="0.25">
      <c r="A228">
        <v>310</v>
      </c>
      <c r="B228" t="s">
        <v>422</v>
      </c>
      <c r="C228" t="s">
        <v>421</v>
      </c>
      <c r="D228">
        <v>2.1352739999999999</v>
      </c>
      <c r="E228">
        <v>0.1</v>
      </c>
      <c r="F228">
        <v>0.1</v>
      </c>
      <c r="G228">
        <v>0.2</v>
      </c>
      <c r="H228">
        <v>0</v>
      </c>
      <c r="I228" s="5">
        <f t="shared" si="19"/>
        <v>0</v>
      </c>
      <c r="J228" s="6">
        <f t="shared" si="18"/>
        <v>0</v>
      </c>
      <c r="K228" s="7">
        <f t="shared" si="20"/>
        <v>0.30000000000000004</v>
      </c>
      <c r="L228" s="7" t="str">
        <f t="shared" si="21"/>
        <v>Even</v>
      </c>
      <c r="M228">
        <v>5.2850000000000001E-2</v>
      </c>
      <c r="N228" s="7">
        <v>0</v>
      </c>
      <c r="O228" s="7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0.30000000000000004</v>
      </c>
      <c r="AC228">
        <v>0</v>
      </c>
      <c r="AD228">
        <v>0</v>
      </c>
      <c r="AE228">
        <v>5.2850000000000001E-2</v>
      </c>
      <c r="AF228">
        <v>0</v>
      </c>
      <c r="AG228">
        <v>0</v>
      </c>
      <c r="AH228">
        <v>5.2850000000000001E-2</v>
      </c>
      <c r="AI228">
        <v>0.25</v>
      </c>
      <c r="AJ228">
        <v>0</v>
      </c>
      <c r="AK228">
        <v>0</v>
      </c>
      <c r="AL228">
        <v>0</v>
      </c>
      <c r="AM228">
        <v>0</v>
      </c>
      <c r="AN228">
        <f t="shared" si="22"/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f t="shared" si="23"/>
        <v>0</v>
      </c>
      <c r="AU228">
        <v>2.5881240000000001</v>
      </c>
      <c r="AV228">
        <v>7</v>
      </c>
      <c r="AW228">
        <v>7</v>
      </c>
      <c r="AX228">
        <v>2.5880999999999998</v>
      </c>
    </row>
    <row r="229" spans="1:50" x14ac:dyDescent="0.25">
      <c r="A229">
        <v>311</v>
      </c>
      <c r="B229" t="s">
        <v>424</v>
      </c>
      <c r="C229" t="s">
        <v>917</v>
      </c>
      <c r="D229">
        <v>1.0676369999999999</v>
      </c>
      <c r="E229">
        <v>0.1</v>
      </c>
      <c r="F229">
        <v>0.1</v>
      </c>
      <c r="G229">
        <v>0.2</v>
      </c>
      <c r="H229">
        <v>0</v>
      </c>
      <c r="I229" s="5">
        <f t="shared" si="19"/>
        <v>0</v>
      </c>
      <c r="J229" s="6">
        <f t="shared" si="18"/>
        <v>0</v>
      </c>
      <c r="K229" s="7">
        <f t="shared" si="20"/>
        <v>0.30000000000000004</v>
      </c>
      <c r="L229" s="7" t="str">
        <f t="shared" si="21"/>
        <v>Even</v>
      </c>
      <c r="M229">
        <v>5.2850000000000001E-2</v>
      </c>
      <c r="N229" s="7">
        <v>0</v>
      </c>
      <c r="O229" s="7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0.30000000000000004</v>
      </c>
      <c r="AC229">
        <v>0</v>
      </c>
      <c r="AD229">
        <v>0</v>
      </c>
      <c r="AE229">
        <v>5.2850000000000001E-2</v>
      </c>
      <c r="AF229">
        <v>0</v>
      </c>
      <c r="AG229">
        <v>0</v>
      </c>
      <c r="AH229">
        <v>5.2850000000000001E-2</v>
      </c>
      <c r="AI229">
        <v>0.25</v>
      </c>
      <c r="AJ229">
        <v>0</v>
      </c>
      <c r="AK229">
        <v>0</v>
      </c>
      <c r="AL229">
        <v>0</v>
      </c>
      <c r="AM229">
        <v>0</v>
      </c>
      <c r="AN229">
        <f t="shared" si="22"/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f t="shared" si="23"/>
        <v>0</v>
      </c>
      <c r="AU229">
        <v>1.5204869999999999</v>
      </c>
      <c r="AV229">
        <v>7</v>
      </c>
      <c r="AW229">
        <v>7</v>
      </c>
      <c r="AX229">
        <v>1.5205</v>
      </c>
    </row>
    <row r="230" spans="1:50" x14ac:dyDescent="0.25">
      <c r="A230">
        <v>312</v>
      </c>
      <c r="B230" t="s">
        <v>426</v>
      </c>
      <c r="C230" t="s">
        <v>918</v>
      </c>
      <c r="D230">
        <v>1.6425010000000002</v>
      </c>
      <c r="E230">
        <v>0.11</v>
      </c>
      <c r="F230">
        <v>0.2</v>
      </c>
      <c r="G230">
        <v>0.2</v>
      </c>
      <c r="H230">
        <v>1</v>
      </c>
      <c r="I230" s="5">
        <f t="shared" si="19"/>
        <v>0.5</v>
      </c>
      <c r="J230" s="6">
        <f t="shared" si="18"/>
        <v>0</v>
      </c>
      <c r="K230" s="7">
        <f t="shared" si="20"/>
        <v>0.89999999999999991</v>
      </c>
      <c r="L230" s="7" t="str">
        <f t="shared" si="21"/>
        <v>Even</v>
      </c>
      <c r="M230">
        <v>0.93</v>
      </c>
      <c r="N230" s="7">
        <v>1.2</v>
      </c>
      <c r="O230" s="7">
        <v>0.3</v>
      </c>
      <c r="P230">
        <v>0.5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1.9</v>
      </c>
      <c r="AC230">
        <v>0.5</v>
      </c>
      <c r="AD230">
        <v>0</v>
      </c>
      <c r="AE230">
        <v>0.93</v>
      </c>
      <c r="AF230">
        <v>0</v>
      </c>
      <c r="AG230">
        <v>0</v>
      </c>
      <c r="AH230">
        <v>0.93</v>
      </c>
      <c r="AI230">
        <v>0.6</v>
      </c>
      <c r="AJ230">
        <v>0</v>
      </c>
      <c r="AK230">
        <v>0</v>
      </c>
      <c r="AL230">
        <v>1.2</v>
      </c>
      <c r="AM230">
        <v>0</v>
      </c>
      <c r="AN230">
        <f t="shared" si="22"/>
        <v>1.2</v>
      </c>
      <c r="AO230">
        <v>0</v>
      </c>
      <c r="AP230">
        <v>0</v>
      </c>
      <c r="AQ230">
        <v>1.2</v>
      </c>
      <c r="AR230">
        <v>0</v>
      </c>
      <c r="AS230">
        <v>0.3</v>
      </c>
      <c r="AT230">
        <f t="shared" si="23"/>
        <v>0.3</v>
      </c>
      <c r="AU230">
        <v>14.570731</v>
      </c>
      <c r="AV230">
        <v>7</v>
      </c>
      <c r="AW230">
        <v>7</v>
      </c>
      <c r="AX230">
        <v>26.3002</v>
      </c>
    </row>
    <row r="231" spans="1:50" x14ac:dyDescent="0.25">
      <c r="A231">
        <v>313</v>
      </c>
      <c r="B231" t="s">
        <v>428</v>
      </c>
      <c r="C231" t="s">
        <v>427</v>
      </c>
      <c r="D231">
        <v>0.714144</v>
      </c>
      <c r="E231">
        <v>0.1</v>
      </c>
      <c r="F231">
        <v>0.2</v>
      </c>
      <c r="G231">
        <v>0.2</v>
      </c>
      <c r="H231">
        <v>1</v>
      </c>
      <c r="I231" s="5">
        <f t="shared" si="19"/>
        <v>0.5</v>
      </c>
      <c r="J231" s="6">
        <f t="shared" si="18"/>
        <v>0</v>
      </c>
      <c r="K231" s="7">
        <f t="shared" si="20"/>
        <v>0.89999999999999991</v>
      </c>
      <c r="L231" s="7" t="str">
        <f t="shared" si="21"/>
        <v>Even</v>
      </c>
      <c r="M231">
        <v>0.77500000000000002</v>
      </c>
      <c r="N231" s="7">
        <v>1.2</v>
      </c>
      <c r="O231" s="7">
        <v>0.3</v>
      </c>
      <c r="P231">
        <v>0.5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1.9</v>
      </c>
      <c r="AC231">
        <v>0.5</v>
      </c>
      <c r="AD231">
        <v>0</v>
      </c>
      <c r="AE231">
        <v>0.77500000000000002</v>
      </c>
      <c r="AF231">
        <v>0</v>
      </c>
      <c r="AG231">
        <v>0</v>
      </c>
      <c r="AH231">
        <v>0.77500000000000002</v>
      </c>
      <c r="AI231">
        <v>0.5</v>
      </c>
      <c r="AJ231">
        <v>0</v>
      </c>
      <c r="AK231">
        <v>0</v>
      </c>
      <c r="AL231">
        <v>1.2</v>
      </c>
      <c r="AM231">
        <v>0</v>
      </c>
      <c r="AN231">
        <f t="shared" si="22"/>
        <v>1.2</v>
      </c>
      <c r="AO231">
        <v>0</v>
      </c>
      <c r="AP231">
        <v>0</v>
      </c>
      <c r="AQ231">
        <v>1.2</v>
      </c>
      <c r="AR231">
        <v>0</v>
      </c>
      <c r="AS231">
        <v>0.3</v>
      </c>
      <c r="AT231">
        <f t="shared" si="23"/>
        <v>0.3</v>
      </c>
      <c r="AU231">
        <v>6.11029</v>
      </c>
      <c r="AV231">
        <v>7</v>
      </c>
      <c r="AW231">
        <v>7</v>
      </c>
      <c r="AX231">
        <v>38.742600000000003</v>
      </c>
    </row>
    <row r="232" spans="1:50" x14ac:dyDescent="0.25">
      <c r="A232">
        <v>314</v>
      </c>
      <c r="B232" t="s">
        <v>430</v>
      </c>
      <c r="C232" t="s">
        <v>919</v>
      </c>
      <c r="D232">
        <v>0.91159500000000004</v>
      </c>
      <c r="E232">
        <v>0.2</v>
      </c>
      <c r="F232">
        <v>0.1</v>
      </c>
      <c r="G232">
        <v>0.4</v>
      </c>
      <c r="H232">
        <v>1.7</v>
      </c>
      <c r="I232" s="5">
        <f t="shared" si="19"/>
        <v>19.5</v>
      </c>
      <c r="J232" s="6">
        <f t="shared" si="18"/>
        <v>7.6923076923076927E-2</v>
      </c>
      <c r="K232" s="7">
        <f t="shared" si="20"/>
        <v>-17.3</v>
      </c>
      <c r="L232" s="7" t="str">
        <f t="shared" si="21"/>
        <v>Right</v>
      </c>
      <c r="M232">
        <v>1.3944000000000001</v>
      </c>
      <c r="N232" s="7">
        <v>1.1200000000000001</v>
      </c>
      <c r="O232" s="7">
        <v>0.2</v>
      </c>
      <c r="P232">
        <v>4.4000000000000004</v>
      </c>
      <c r="Q232">
        <v>13.6</v>
      </c>
      <c r="R232">
        <v>0</v>
      </c>
      <c r="S232">
        <v>1</v>
      </c>
      <c r="T232">
        <v>0.5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21.7</v>
      </c>
      <c r="AC232">
        <v>19.5</v>
      </c>
      <c r="AD232">
        <v>7.6923076923076927E-2</v>
      </c>
      <c r="AE232">
        <v>1.3944000000000001</v>
      </c>
      <c r="AF232">
        <v>0</v>
      </c>
      <c r="AG232">
        <v>7.4999999999999997E-3</v>
      </c>
      <c r="AH232">
        <v>1.4019000000000001</v>
      </c>
      <c r="AI232">
        <v>0.8</v>
      </c>
      <c r="AJ232">
        <v>0</v>
      </c>
      <c r="AK232">
        <v>0.5</v>
      </c>
      <c r="AL232">
        <v>1.1200000000000001</v>
      </c>
      <c r="AM232">
        <v>0</v>
      </c>
      <c r="AN232">
        <f t="shared" si="22"/>
        <v>1.1200000000000001</v>
      </c>
      <c r="AO232">
        <v>0</v>
      </c>
      <c r="AP232">
        <v>0</v>
      </c>
      <c r="AQ232">
        <v>1.1200000000000001</v>
      </c>
      <c r="AR232">
        <v>0</v>
      </c>
      <c r="AS232">
        <v>0.2</v>
      </c>
      <c r="AT232">
        <f t="shared" si="23"/>
        <v>0.2</v>
      </c>
      <c r="AU232">
        <v>64.605407999999997</v>
      </c>
      <c r="AV232">
        <v>8</v>
      </c>
      <c r="AW232">
        <v>3</v>
      </c>
      <c r="AX232">
        <v>172.9648</v>
      </c>
    </row>
    <row r="233" spans="1:50" x14ac:dyDescent="0.25">
      <c r="A233">
        <v>315</v>
      </c>
      <c r="B233" t="s">
        <v>437</v>
      </c>
      <c r="C233" t="s">
        <v>920</v>
      </c>
      <c r="D233">
        <v>0</v>
      </c>
      <c r="E233">
        <v>1.35</v>
      </c>
      <c r="F233">
        <v>0</v>
      </c>
      <c r="G233">
        <v>0</v>
      </c>
      <c r="H233">
        <v>0</v>
      </c>
      <c r="I233" s="5">
        <f t="shared" si="19"/>
        <v>0</v>
      </c>
      <c r="J233" s="6">
        <f t="shared" si="18"/>
        <v>0</v>
      </c>
      <c r="K233" s="7">
        <f t="shared" si="20"/>
        <v>0</v>
      </c>
      <c r="L233" s="7" t="str">
        <f t="shared" si="21"/>
        <v>Even</v>
      </c>
      <c r="M233">
        <v>5.7500000000000002E-2</v>
      </c>
      <c r="N233" s="7">
        <v>2</v>
      </c>
      <c r="O233" s="7">
        <v>0.5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5.7500000000000002E-2</v>
      </c>
      <c r="AF233">
        <v>0</v>
      </c>
      <c r="AG233">
        <v>5.2499999999999998E-2</v>
      </c>
      <c r="AH233">
        <v>0.11</v>
      </c>
      <c r="AI233">
        <v>0.5</v>
      </c>
      <c r="AJ233">
        <v>0</v>
      </c>
      <c r="AK233">
        <v>0.7</v>
      </c>
      <c r="AL233">
        <v>2</v>
      </c>
      <c r="AM233">
        <v>0</v>
      </c>
      <c r="AN233">
        <f t="shared" si="22"/>
        <v>2</v>
      </c>
      <c r="AO233">
        <v>0</v>
      </c>
      <c r="AP233">
        <v>0</v>
      </c>
      <c r="AQ233">
        <v>2</v>
      </c>
      <c r="AR233">
        <v>0</v>
      </c>
      <c r="AS233">
        <v>0.5</v>
      </c>
      <c r="AT233">
        <f t="shared" si="23"/>
        <v>0.5</v>
      </c>
      <c r="AU233">
        <v>3.46</v>
      </c>
      <c r="AV233">
        <v>13</v>
      </c>
      <c r="AW233">
        <v>13</v>
      </c>
      <c r="AX233">
        <v>3.46</v>
      </c>
    </row>
    <row r="234" spans="1:50" x14ac:dyDescent="0.25">
      <c r="A234">
        <v>316</v>
      </c>
      <c r="B234" t="s">
        <v>439</v>
      </c>
      <c r="C234" t="s">
        <v>438</v>
      </c>
      <c r="D234">
        <v>16.934016</v>
      </c>
      <c r="E234">
        <v>0.3</v>
      </c>
      <c r="F234">
        <v>0.1</v>
      </c>
      <c r="G234">
        <v>0.1</v>
      </c>
      <c r="H234">
        <v>0</v>
      </c>
      <c r="I234" s="5">
        <f t="shared" si="19"/>
        <v>0</v>
      </c>
      <c r="J234" s="6">
        <f t="shared" si="18"/>
        <v>0</v>
      </c>
      <c r="K234" s="7">
        <f t="shared" si="20"/>
        <v>0.2</v>
      </c>
      <c r="L234" s="7" t="str">
        <f t="shared" si="21"/>
        <v>Even</v>
      </c>
      <c r="M234">
        <v>8.3700010000000002</v>
      </c>
      <c r="N234" s="7">
        <v>0</v>
      </c>
      <c r="O234" s="7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0.2</v>
      </c>
      <c r="AC234">
        <v>0</v>
      </c>
      <c r="AD234">
        <v>0</v>
      </c>
      <c r="AE234">
        <v>8.3700010000000002</v>
      </c>
      <c r="AF234">
        <v>0</v>
      </c>
      <c r="AG234">
        <v>0</v>
      </c>
      <c r="AH234">
        <v>8.3700010000000002</v>
      </c>
      <c r="AI234">
        <v>3</v>
      </c>
      <c r="AJ234">
        <v>0</v>
      </c>
      <c r="AK234">
        <v>0</v>
      </c>
      <c r="AL234">
        <v>0</v>
      </c>
      <c r="AM234">
        <v>0</v>
      </c>
      <c r="AN234">
        <f t="shared" si="22"/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f t="shared" si="23"/>
        <v>0</v>
      </c>
      <c r="AU234">
        <v>25.804016000000001</v>
      </c>
      <c r="AV234">
        <v>7</v>
      </c>
      <c r="AW234">
        <v>7</v>
      </c>
      <c r="AX234">
        <v>25.803999999999998</v>
      </c>
    </row>
    <row r="235" spans="1:50" x14ac:dyDescent="0.25">
      <c r="A235">
        <v>317</v>
      </c>
      <c r="B235" t="s">
        <v>441</v>
      </c>
      <c r="C235" t="s">
        <v>440</v>
      </c>
      <c r="D235">
        <v>0.57646500000000001</v>
      </c>
      <c r="E235">
        <v>0.1</v>
      </c>
      <c r="F235">
        <v>0.2</v>
      </c>
      <c r="G235">
        <v>0.8</v>
      </c>
      <c r="H235">
        <v>1.3</v>
      </c>
      <c r="I235" s="5">
        <f t="shared" si="19"/>
        <v>6</v>
      </c>
      <c r="J235" s="6">
        <f t="shared" si="18"/>
        <v>0.83333333333333337</v>
      </c>
      <c r="K235" s="7">
        <f t="shared" si="20"/>
        <v>-3.7</v>
      </c>
      <c r="L235" s="7" t="str">
        <f t="shared" si="21"/>
        <v>Even</v>
      </c>
      <c r="M235">
        <v>1.3047500000000001</v>
      </c>
      <c r="N235" s="7">
        <v>4</v>
      </c>
      <c r="O235" s="7">
        <v>0.5</v>
      </c>
      <c r="P235">
        <v>0.5</v>
      </c>
      <c r="Q235">
        <v>0.5</v>
      </c>
      <c r="R235">
        <v>0</v>
      </c>
      <c r="S235">
        <v>3</v>
      </c>
      <c r="T235">
        <v>2</v>
      </c>
      <c r="U235">
        <v>0</v>
      </c>
      <c r="V235">
        <v>0</v>
      </c>
      <c r="W235">
        <v>2.9405000000000001E-2</v>
      </c>
      <c r="X235">
        <v>0</v>
      </c>
      <c r="Y235">
        <v>0</v>
      </c>
      <c r="Z235">
        <v>0</v>
      </c>
      <c r="AA235">
        <v>0</v>
      </c>
      <c r="AB235">
        <v>8.3294050000000013</v>
      </c>
      <c r="AC235">
        <v>6</v>
      </c>
      <c r="AD235">
        <v>0.83333333333333337</v>
      </c>
      <c r="AE235">
        <v>1.3047500000000001</v>
      </c>
      <c r="AF235">
        <v>2.5000000000000001E-3</v>
      </c>
      <c r="AG235">
        <v>0.3</v>
      </c>
      <c r="AH235">
        <v>1.6072500000000001</v>
      </c>
      <c r="AI235">
        <v>0.5</v>
      </c>
      <c r="AJ235">
        <v>0.1</v>
      </c>
      <c r="AK235">
        <v>0.5</v>
      </c>
      <c r="AL235">
        <v>4</v>
      </c>
      <c r="AM235">
        <v>0</v>
      </c>
      <c r="AN235">
        <f t="shared" si="22"/>
        <v>4</v>
      </c>
      <c r="AO235">
        <v>0</v>
      </c>
      <c r="AP235">
        <v>0</v>
      </c>
      <c r="AQ235">
        <v>4</v>
      </c>
      <c r="AR235">
        <v>0</v>
      </c>
      <c r="AS235">
        <v>0.5</v>
      </c>
      <c r="AT235">
        <f t="shared" si="23"/>
        <v>0.5</v>
      </c>
      <c r="AU235">
        <v>16.832712000000001</v>
      </c>
      <c r="AV235">
        <v>7</v>
      </c>
      <c r="AW235">
        <v>7</v>
      </c>
      <c r="AX235">
        <v>21.1327</v>
      </c>
    </row>
    <row r="236" spans="1:50" x14ac:dyDescent="0.25">
      <c r="A236">
        <v>318</v>
      </c>
      <c r="B236" t="s">
        <v>444</v>
      </c>
      <c r="C236" t="s">
        <v>443</v>
      </c>
      <c r="D236">
        <v>0</v>
      </c>
      <c r="E236">
        <v>1.25</v>
      </c>
      <c r="F236">
        <v>0</v>
      </c>
      <c r="G236">
        <v>0</v>
      </c>
      <c r="H236">
        <v>0</v>
      </c>
      <c r="I236" s="5">
        <f t="shared" si="19"/>
        <v>0</v>
      </c>
      <c r="J236" s="6">
        <f t="shared" si="18"/>
        <v>0</v>
      </c>
      <c r="K236" s="7">
        <f t="shared" si="20"/>
        <v>0</v>
      </c>
      <c r="L236" s="7" t="str">
        <f t="shared" si="21"/>
        <v>Even</v>
      </c>
      <c r="M236">
        <v>0.34499999999999997</v>
      </c>
      <c r="N236" s="7">
        <v>1.2</v>
      </c>
      <c r="O236" s="7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0.34499999999999997</v>
      </c>
      <c r="AF236">
        <v>0</v>
      </c>
      <c r="AG236">
        <v>5.2499999999999998E-2</v>
      </c>
      <c r="AH236">
        <v>0.39749999999999996</v>
      </c>
      <c r="AI236">
        <v>0.5</v>
      </c>
      <c r="AJ236">
        <v>0</v>
      </c>
      <c r="AK236">
        <v>0.7</v>
      </c>
      <c r="AL236">
        <v>1.2</v>
      </c>
      <c r="AM236">
        <v>0</v>
      </c>
      <c r="AN236">
        <f t="shared" si="22"/>
        <v>1.2</v>
      </c>
      <c r="AO236">
        <v>0</v>
      </c>
      <c r="AP236">
        <v>0</v>
      </c>
      <c r="AQ236">
        <v>1.2</v>
      </c>
      <c r="AR236">
        <v>0</v>
      </c>
      <c r="AS236">
        <v>1</v>
      </c>
      <c r="AT236">
        <f t="shared" si="23"/>
        <v>1</v>
      </c>
      <c r="AU236">
        <v>2.8475000000000001</v>
      </c>
      <c r="AV236">
        <v>13</v>
      </c>
      <c r="AW236">
        <v>13</v>
      </c>
      <c r="AX236">
        <v>2.8475000000000001</v>
      </c>
    </row>
    <row r="237" spans="1:50" x14ac:dyDescent="0.25">
      <c r="A237">
        <v>319</v>
      </c>
      <c r="B237" t="s">
        <v>446</v>
      </c>
      <c r="C237" t="s">
        <v>445</v>
      </c>
      <c r="D237">
        <v>0</v>
      </c>
      <c r="E237">
        <v>0</v>
      </c>
      <c r="F237">
        <v>0.3</v>
      </c>
      <c r="G237">
        <v>0.4</v>
      </c>
      <c r="H237">
        <v>0.9</v>
      </c>
      <c r="I237" s="5">
        <f t="shared" si="19"/>
        <v>1.2000000000000002</v>
      </c>
      <c r="J237" s="6">
        <f t="shared" si="18"/>
        <v>8.3333333333333329E-2</v>
      </c>
      <c r="K237" s="7">
        <f t="shared" si="20"/>
        <v>0.39999999999999991</v>
      </c>
      <c r="L237" s="7" t="str">
        <f t="shared" si="21"/>
        <v>Even</v>
      </c>
      <c r="M237">
        <v>1.1088</v>
      </c>
      <c r="N237" s="7">
        <v>1.2</v>
      </c>
      <c r="O237" s="7">
        <v>0.3</v>
      </c>
      <c r="P237">
        <v>1.1000000000000001</v>
      </c>
      <c r="Q237">
        <v>0</v>
      </c>
      <c r="R237">
        <v>0</v>
      </c>
      <c r="S237">
        <v>0.1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2.8000000000000003</v>
      </c>
      <c r="AC237">
        <v>1.2000000000000002</v>
      </c>
      <c r="AD237">
        <v>8.3333333333333329E-2</v>
      </c>
      <c r="AE237">
        <v>1.1088</v>
      </c>
      <c r="AF237">
        <v>0</v>
      </c>
      <c r="AG237">
        <v>0</v>
      </c>
      <c r="AH237">
        <v>1.1088</v>
      </c>
      <c r="AI237">
        <v>1</v>
      </c>
      <c r="AJ237">
        <v>0</v>
      </c>
      <c r="AK237">
        <v>0</v>
      </c>
      <c r="AL237">
        <v>1.2</v>
      </c>
      <c r="AM237">
        <v>0</v>
      </c>
      <c r="AN237">
        <f t="shared" si="22"/>
        <v>1.2</v>
      </c>
      <c r="AO237">
        <v>0</v>
      </c>
      <c r="AP237">
        <v>0</v>
      </c>
      <c r="AQ237">
        <v>1.2</v>
      </c>
      <c r="AR237">
        <v>0</v>
      </c>
      <c r="AS237">
        <v>0.3</v>
      </c>
      <c r="AT237">
        <f t="shared" si="23"/>
        <v>0.3</v>
      </c>
      <c r="AU237">
        <v>7.4355570000000002</v>
      </c>
      <c r="AV237">
        <v>8</v>
      </c>
      <c r="AW237">
        <v>1</v>
      </c>
      <c r="AX237">
        <v>18.178799999999999</v>
      </c>
    </row>
    <row r="238" spans="1:50" x14ac:dyDescent="0.25">
      <c r="A238">
        <v>320</v>
      </c>
      <c r="B238" t="s">
        <v>448</v>
      </c>
      <c r="C238" t="s">
        <v>447</v>
      </c>
      <c r="D238">
        <v>0.92225199999999996</v>
      </c>
      <c r="E238">
        <v>0.11</v>
      </c>
      <c r="F238">
        <v>0.7</v>
      </c>
      <c r="G238">
        <v>2.1</v>
      </c>
      <c r="H238">
        <v>4.4000000000000004</v>
      </c>
      <c r="I238" s="5">
        <f t="shared" si="19"/>
        <v>13.9</v>
      </c>
      <c r="J238" s="6">
        <f t="shared" si="18"/>
        <v>0.69784172661870492</v>
      </c>
      <c r="K238" s="7">
        <f t="shared" si="20"/>
        <v>-6.7</v>
      </c>
      <c r="L238" s="7" t="str">
        <f t="shared" si="21"/>
        <v>Right</v>
      </c>
      <c r="M238">
        <v>2.4039999999999999</v>
      </c>
      <c r="N238" s="7">
        <v>10.88</v>
      </c>
      <c r="O238" s="7">
        <v>1.7</v>
      </c>
      <c r="P238">
        <v>0.7</v>
      </c>
      <c r="Q238">
        <v>3.5</v>
      </c>
      <c r="R238">
        <v>0</v>
      </c>
      <c r="S238">
        <v>0.7</v>
      </c>
      <c r="T238">
        <v>8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21.1</v>
      </c>
      <c r="AC238">
        <v>13.9</v>
      </c>
      <c r="AD238">
        <v>0.69784172661870492</v>
      </c>
      <c r="AE238">
        <v>2.4039999999999999</v>
      </c>
      <c r="AF238">
        <v>0</v>
      </c>
      <c r="AG238">
        <v>0</v>
      </c>
      <c r="AH238">
        <v>2.4039999999999999</v>
      </c>
      <c r="AI238">
        <v>1</v>
      </c>
      <c r="AJ238">
        <v>0</v>
      </c>
      <c r="AK238">
        <v>0</v>
      </c>
      <c r="AL238">
        <v>10.88</v>
      </c>
      <c r="AM238">
        <v>0</v>
      </c>
      <c r="AN238">
        <f t="shared" si="22"/>
        <v>10.88</v>
      </c>
      <c r="AO238">
        <v>4.3450000000000003E-2</v>
      </c>
      <c r="AP238">
        <v>0</v>
      </c>
      <c r="AQ238">
        <v>10.923450000000001</v>
      </c>
      <c r="AR238">
        <v>0</v>
      </c>
      <c r="AS238">
        <v>1.7</v>
      </c>
      <c r="AT238">
        <f t="shared" si="23"/>
        <v>1.7</v>
      </c>
      <c r="AU238">
        <v>47.923428000000001</v>
      </c>
      <c r="AV238">
        <v>8</v>
      </c>
      <c r="AW238">
        <v>4</v>
      </c>
      <c r="AX238">
        <v>136.381</v>
      </c>
    </row>
    <row r="239" spans="1:50" x14ac:dyDescent="0.25">
      <c r="A239">
        <v>321</v>
      </c>
      <c r="B239" t="s">
        <v>450</v>
      </c>
      <c r="C239" t="s">
        <v>449</v>
      </c>
      <c r="D239">
        <v>1.361745</v>
      </c>
      <c r="E239">
        <v>0.16</v>
      </c>
      <c r="F239">
        <v>0.5</v>
      </c>
      <c r="G239">
        <v>1</v>
      </c>
      <c r="H239">
        <v>2</v>
      </c>
      <c r="I239" s="5">
        <f t="shared" si="19"/>
        <v>12</v>
      </c>
      <c r="J239" s="6">
        <f t="shared" si="18"/>
        <v>0.5</v>
      </c>
      <c r="K239" s="7">
        <f t="shared" si="20"/>
        <v>-8.5</v>
      </c>
      <c r="L239" s="7" t="str">
        <f t="shared" si="21"/>
        <v>Right</v>
      </c>
      <c r="M239">
        <v>1.4550000000000001</v>
      </c>
      <c r="N239" s="7">
        <v>45.750003999999997</v>
      </c>
      <c r="O239" s="7">
        <v>3</v>
      </c>
      <c r="P239">
        <v>2</v>
      </c>
      <c r="Q239">
        <v>3</v>
      </c>
      <c r="R239">
        <v>1</v>
      </c>
      <c r="S239">
        <v>1</v>
      </c>
      <c r="T239">
        <v>3</v>
      </c>
      <c r="U239">
        <v>2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15.5</v>
      </c>
      <c r="AC239">
        <v>12</v>
      </c>
      <c r="AD239">
        <v>0.5</v>
      </c>
      <c r="AE239">
        <v>1.4550000000000001</v>
      </c>
      <c r="AF239">
        <v>1.5E-3</v>
      </c>
      <c r="AG239">
        <v>0.1125</v>
      </c>
      <c r="AH239">
        <v>1.5690000000000002</v>
      </c>
      <c r="AI239">
        <v>0.5</v>
      </c>
      <c r="AJ239">
        <v>0.1</v>
      </c>
      <c r="AK239">
        <v>0.5</v>
      </c>
      <c r="AL239">
        <v>3</v>
      </c>
      <c r="AM239">
        <v>42.750003999999997</v>
      </c>
      <c r="AN239">
        <f t="shared" si="22"/>
        <v>45.750003999999997</v>
      </c>
      <c r="AO239">
        <v>0</v>
      </c>
      <c r="AP239">
        <v>0</v>
      </c>
      <c r="AQ239">
        <v>45.750003999999997</v>
      </c>
      <c r="AR239">
        <v>2.5</v>
      </c>
      <c r="AS239">
        <v>0.5</v>
      </c>
      <c r="AT239">
        <f t="shared" si="23"/>
        <v>3</v>
      </c>
      <c r="AU239">
        <v>76.582283000000004</v>
      </c>
      <c r="AV239">
        <v>8</v>
      </c>
      <c r="AW239">
        <v>1</v>
      </c>
      <c r="AX239">
        <v>150.98179999999999</v>
      </c>
    </row>
    <row r="240" spans="1:50" x14ac:dyDescent="0.25">
      <c r="A240">
        <v>322</v>
      </c>
      <c r="B240" t="s">
        <v>452</v>
      </c>
      <c r="C240" t="s">
        <v>451</v>
      </c>
      <c r="D240">
        <v>2.3700290000000002</v>
      </c>
      <c r="E240">
        <v>0.2</v>
      </c>
      <c r="F240">
        <v>1.3</v>
      </c>
      <c r="G240">
        <v>1</v>
      </c>
      <c r="H240">
        <v>1</v>
      </c>
      <c r="I240" s="5">
        <f t="shared" si="19"/>
        <v>22</v>
      </c>
      <c r="J240" s="6">
        <f t="shared" si="18"/>
        <v>0.5</v>
      </c>
      <c r="K240" s="7">
        <f t="shared" si="20"/>
        <v>-18.7</v>
      </c>
      <c r="L240" s="7" t="str">
        <f t="shared" si="21"/>
        <v>Right</v>
      </c>
      <c r="M240">
        <v>2.85</v>
      </c>
      <c r="N240" s="7">
        <v>57.000002000000002</v>
      </c>
      <c r="O240" s="7">
        <v>5</v>
      </c>
      <c r="P240">
        <v>2</v>
      </c>
      <c r="Q240">
        <v>4</v>
      </c>
      <c r="R240">
        <v>5</v>
      </c>
      <c r="S240">
        <v>2</v>
      </c>
      <c r="T240">
        <v>4</v>
      </c>
      <c r="U240">
        <v>5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25.3</v>
      </c>
      <c r="AC240">
        <v>22</v>
      </c>
      <c r="AD240">
        <v>0.5</v>
      </c>
      <c r="AE240">
        <v>2.85</v>
      </c>
      <c r="AF240">
        <v>6.0000000000000001E-3</v>
      </c>
      <c r="AG240">
        <v>0.21</v>
      </c>
      <c r="AH240">
        <v>3.0659999999999998</v>
      </c>
      <c r="AI240">
        <v>1</v>
      </c>
      <c r="AJ240">
        <v>0.1</v>
      </c>
      <c r="AK240">
        <v>0.7</v>
      </c>
      <c r="AL240">
        <v>22.800001000000002</v>
      </c>
      <c r="AM240">
        <v>34.200001</v>
      </c>
      <c r="AN240">
        <f t="shared" si="22"/>
        <v>57.000002000000002</v>
      </c>
      <c r="AO240">
        <v>0</v>
      </c>
      <c r="AP240">
        <v>0</v>
      </c>
      <c r="AQ240">
        <v>57.000002000000002</v>
      </c>
      <c r="AR240">
        <v>2</v>
      </c>
      <c r="AS240">
        <v>3</v>
      </c>
      <c r="AT240">
        <f t="shared" si="23"/>
        <v>5</v>
      </c>
      <c r="AU240">
        <v>107.522644</v>
      </c>
      <c r="AV240">
        <v>8</v>
      </c>
      <c r="AW240">
        <v>1</v>
      </c>
      <c r="AX240">
        <v>252.64189999999999</v>
      </c>
    </row>
    <row r="241" spans="1:50" x14ac:dyDescent="0.25">
      <c r="A241">
        <v>323</v>
      </c>
      <c r="B241" t="s">
        <v>454</v>
      </c>
      <c r="C241" t="s">
        <v>921</v>
      </c>
      <c r="D241">
        <v>3.4811899999999998</v>
      </c>
      <c r="E241">
        <v>0.2</v>
      </c>
      <c r="F241">
        <v>0.2</v>
      </c>
      <c r="G241">
        <v>0.4</v>
      </c>
      <c r="H241">
        <v>0.2</v>
      </c>
      <c r="I241" s="5">
        <f t="shared" si="19"/>
        <v>0.1</v>
      </c>
      <c r="J241" s="6">
        <f t="shared" si="18"/>
        <v>0</v>
      </c>
      <c r="K241" s="7">
        <f t="shared" si="20"/>
        <v>0.70000000000000007</v>
      </c>
      <c r="L241" s="7" t="str">
        <f t="shared" si="21"/>
        <v>Even</v>
      </c>
      <c r="M241">
        <v>5.8799999999999998E-2</v>
      </c>
      <c r="N241" s="7">
        <v>0.08</v>
      </c>
      <c r="O241" s="7">
        <v>0.1</v>
      </c>
      <c r="P241">
        <v>0.1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0.9</v>
      </c>
      <c r="AC241">
        <v>0.1</v>
      </c>
      <c r="AD241">
        <v>0</v>
      </c>
      <c r="AE241">
        <v>5.8799999999999998E-2</v>
      </c>
      <c r="AF241">
        <v>0</v>
      </c>
      <c r="AG241">
        <v>0</v>
      </c>
      <c r="AH241">
        <v>5.8799999999999998E-2</v>
      </c>
      <c r="AI241">
        <v>0.2</v>
      </c>
      <c r="AJ241">
        <v>0</v>
      </c>
      <c r="AK241">
        <v>0</v>
      </c>
      <c r="AL241">
        <v>0.08</v>
      </c>
      <c r="AM241">
        <v>0</v>
      </c>
      <c r="AN241">
        <f t="shared" si="22"/>
        <v>0.08</v>
      </c>
      <c r="AO241">
        <v>0</v>
      </c>
      <c r="AP241">
        <v>0</v>
      </c>
      <c r="AQ241">
        <v>0.08</v>
      </c>
      <c r="AR241">
        <v>0</v>
      </c>
      <c r="AS241">
        <v>0.1</v>
      </c>
      <c r="AT241">
        <f t="shared" si="23"/>
        <v>0.1</v>
      </c>
      <c r="AU241">
        <v>7.0983660000000004</v>
      </c>
      <c r="AV241">
        <v>9</v>
      </c>
      <c r="AW241">
        <v>9</v>
      </c>
      <c r="AX241">
        <v>5.3611000000000004</v>
      </c>
    </row>
    <row r="242" spans="1:50" x14ac:dyDescent="0.25">
      <c r="A242">
        <v>324</v>
      </c>
      <c r="B242" t="s">
        <v>456</v>
      </c>
      <c r="C242" t="s">
        <v>455</v>
      </c>
      <c r="D242">
        <v>0.98407599999999995</v>
      </c>
      <c r="E242">
        <v>0</v>
      </c>
      <c r="F242">
        <v>0.2</v>
      </c>
      <c r="G242">
        <v>0.5</v>
      </c>
      <c r="H242">
        <v>0.5</v>
      </c>
      <c r="I242" s="5">
        <f t="shared" si="19"/>
        <v>0.9</v>
      </c>
      <c r="J242" s="6">
        <f t="shared" si="18"/>
        <v>0.44444444444444448</v>
      </c>
      <c r="K242" s="7">
        <f t="shared" si="20"/>
        <v>0.29999999999999993</v>
      </c>
      <c r="L242" s="7" t="str">
        <f t="shared" si="21"/>
        <v>Even</v>
      </c>
      <c r="M242">
        <v>0.61399999999999999</v>
      </c>
      <c r="N242" s="7">
        <v>104.800003</v>
      </c>
      <c r="O242" s="7">
        <v>9</v>
      </c>
      <c r="P242">
        <v>0.5</v>
      </c>
      <c r="Q242">
        <v>0</v>
      </c>
      <c r="R242">
        <v>0</v>
      </c>
      <c r="S242">
        <v>0.4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2.1</v>
      </c>
      <c r="AC242">
        <v>0.9</v>
      </c>
      <c r="AD242">
        <v>0.44444444444444448</v>
      </c>
      <c r="AE242">
        <v>0.61399999999999999</v>
      </c>
      <c r="AF242">
        <v>7.4999999999999997E-2</v>
      </c>
      <c r="AG242">
        <v>2.5499999999999998</v>
      </c>
      <c r="AH242">
        <v>3.2389999999999999</v>
      </c>
      <c r="AI242">
        <v>1</v>
      </c>
      <c r="AJ242">
        <v>1.5</v>
      </c>
      <c r="AK242">
        <v>2</v>
      </c>
      <c r="AL242">
        <v>40</v>
      </c>
      <c r="AM242">
        <v>64.800003000000004</v>
      </c>
      <c r="AN242">
        <f t="shared" si="22"/>
        <v>104.800003</v>
      </c>
      <c r="AO242">
        <v>0</v>
      </c>
      <c r="AP242">
        <v>0</v>
      </c>
      <c r="AQ242">
        <v>104.800003</v>
      </c>
      <c r="AR242">
        <v>4</v>
      </c>
      <c r="AS242">
        <v>5</v>
      </c>
      <c r="AT242">
        <f t="shared" si="23"/>
        <v>9</v>
      </c>
      <c r="AU242">
        <v>116.984787</v>
      </c>
      <c r="AV242">
        <v>9</v>
      </c>
      <c r="AW242">
        <v>9</v>
      </c>
      <c r="AX242">
        <v>138.37200000000001</v>
      </c>
    </row>
    <row r="243" spans="1:50" x14ac:dyDescent="0.25">
      <c r="A243">
        <v>325</v>
      </c>
      <c r="B243" t="s">
        <v>458</v>
      </c>
      <c r="C243" t="s">
        <v>457</v>
      </c>
      <c r="D243">
        <v>2.2695750000000001</v>
      </c>
      <c r="E243">
        <v>0.1</v>
      </c>
      <c r="F243">
        <v>0.2</v>
      </c>
      <c r="G243">
        <v>0.2</v>
      </c>
      <c r="H243">
        <v>0.4</v>
      </c>
      <c r="I243" s="5">
        <f t="shared" si="19"/>
        <v>10.7</v>
      </c>
      <c r="J243" s="6">
        <f t="shared" si="18"/>
        <v>0.5140186915887851</v>
      </c>
      <c r="K243" s="7">
        <f t="shared" si="20"/>
        <v>-9.8999999999999986</v>
      </c>
      <c r="L243" s="7" t="str">
        <f t="shared" si="21"/>
        <v>Right</v>
      </c>
      <c r="M243">
        <v>1.4798</v>
      </c>
      <c r="N243" s="7">
        <v>25.480001000000001</v>
      </c>
      <c r="O243" s="7">
        <v>2</v>
      </c>
      <c r="P243">
        <v>0.2</v>
      </c>
      <c r="Q243">
        <v>5</v>
      </c>
      <c r="R243">
        <v>0</v>
      </c>
      <c r="S243">
        <v>0.5</v>
      </c>
      <c r="T243">
        <v>5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11.5</v>
      </c>
      <c r="AC243">
        <v>10.7</v>
      </c>
      <c r="AD243">
        <v>0.5140186915887851</v>
      </c>
      <c r="AE243">
        <v>1.4798</v>
      </c>
      <c r="AF243">
        <v>2E-3</v>
      </c>
      <c r="AG243">
        <v>0.105</v>
      </c>
      <c r="AH243">
        <v>1.5868</v>
      </c>
      <c r="AI243">
        <v>0.5</v>
      </c>
      <c r="AJ243">
        <v>0.2</v>
      </c>
      <c r="AK243">
        <v>0.7</v>
      </c>
      <c r="AL243">
        <v>7.84</v>
      </c>
      <c r="AM243">
        <v>17.640001000000002</v>
      </c>
      <c r="AN243">
        <f t="shared" si="22"/>
        <v>25.480001000000001</v>
      </c>
      <c r="AO243">
        <v>0</v>
      </c>
      <c r="AP243">
        <v>0</v>
      </c>
      <c r="AQ243">
        <v>25.480001000000001</v>
      </c>
      <c r="AR243">
        <v>1</v>
      </c>
      <c r="AS243">
        <v>1</v>
      </c>
      <c r="AT243">
        <f t="shared" si="23"/>
        <v>2</v>
      </c>
      <c r="AU243">
        <v>53.707766999999997</v>
      </c>
      <c r="AV243">
        <v>8</v>
      </c>
      <c r="AW243">
        <v>8</v>
      </c>
      <c r="AX243">
        <v>104.59650000000001</v>
      </c>
    </row>
    <row r="244" spans="1:50" x14ac:dyDescent="0.25">
      <c r="A244">
        <v>326</v>
      </c>
      <c r="B244" t="s">
        <v>460</v>
      </c>
      <c r="C244" t="s">
        <v>922</v>
      </c>
      <c r="D244">
        <v>3.5851220000000001</v>
      </c>
      <c r="E244">
        <v>0.05</v>
      </c>
      <c r="F244">
        <v>0.2</v>
      </c>
      <c r="G244">
        <v>0.5</v>
      </c>
      <c r="H244">
        <v>0.5</v>
      </c>
      <c r="I244" s="5">
        <f t="shared" si="19"/>
        <v>0</v>
      </c>
      <c r="J244" s="6">
        <f t="shared" si="18"/>
        <v>0</v>
      </c>
      <c r="K244" s="7">
        <f t="shared" si="20"/>
        <v>1.2</v>
      </c>
      <c r="L244" s="7" t="str">
        <f t="shared" si="21"/>
        <v>Even</v>
      </c>
      <c r="M244">
        <v>2.79</v>
      </c>
      <c r="N244" s="7">
        <v>4.68</v>
      </c>
      <c r="O244" s="7">
        <v>0.4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1.2</v>
      </c>
      <c r="AC244">
        <v>0</v>
      </c>
      <c r="AD244">
        <v>0</v>
      </c>
      <c r="AE244">
        <v>2.79</v>
      </c>
      <c r="AF244">
        <v>7.4999999999999997E-2</v>
      </c>
      <c r="AG244">
        <v>0.375</v>
      </c>
      <c r="AH244">
        <v>3.24</v>
      </c>
      <c r="AI244">
        <v>1</v>
      </c>
      <c r="AJ244">
        <v>1</v>
      </c>
      <c r="AK244">
        <v>1</v>
      </c>
      <c r="AL244">
        <v>1.44</v>
      </c>
      <c r="AM244">
        <v>3.24</v>
      </c>
      <c r="AN244">
        <f t="shared" si="22"/>
        <v>4.68</v>
      </c>
      <c r="AO244">
        <v>0</v>
      </c>
      <c r="AP244">
        <v>0</v>
      </c>
      <c r="AQ244">
        <v>4.68</v>
      </c>
      <c r="AR244">
        <v>0.2</v>
      </c>
      <c r="AS244">
        <v>0.2</v>
      </c>
      <c r="AT244">
        <f t="shared" si="23"/>
        <v>0.4</v>
      </c>
      <c r="AU244">
        <v>12.755121000000001</v>
      </c>
      <c r="AV244">
        <v>8</v>
      </c>
      <c r="AW244">
        <v>8</v>
      </c>
      <c r="AX244">
        <v>12.755100000000001</v>
      </c>
    </row>
    <row r="245" spans="1:50" x14ac:dyDescent="0.25">
      <c r="A245">
        <v>327</v>
      </c>
      <c r="B245" t="s">
        <v>462</v>
      </c>
      <c r="C245" t="s">
        <v>923</v>
      </c>
      <c r="D245">
        <v>0.410661</v>
      </c>
      <c r="E245">
        <v>1</v>
      </c>
      <c r="F245">
        <v>0</v>
      </c>
      <c r="G245">
        <v>0</v>
      </c>
      <c r="H245">
        <v>0</v>
      </c>
      <c r="I245" s="5">
        <f t="shared" si="19"/>
        <v>0</v>
      </c>
      <c r="J245" s="6">
        <f t="shared" si="18"/>
        <v>0</v>
      </c>
      <c r="K245" s="7">
        <f t="shared" si="20"/>
        <v>0</v>
      </c>
      <c r="L245" s="7" t="str">
        <f t="shared" si="21"/>
        <v>Even</v>
      </c>
      <c r="M245">
        <v>0.41649999999999998</v>
      </c>
      <c r="N245" s="7">
        <v>135.00000799999998</v>
      </c>
      <c r="O245" s="7">
        <v>10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0.41649999999999998</v>
      </c>
      <c r="AF245">
        <v>0</v>
      </c>
      <c r="AG245">
        <v>5.0999999999999996</v>
      </c>
      <c r="AH245">
        <v>5.5164999999999997</v>
      </c>
      <c r="AI245">
        <v>0.5</v>
      </c>
      <c r="AJ245">
        <v>0</v>
      </c>
      <c r="AK245">
        <v>4</v>
      </c>
      <c r="AL245">
        <v>36</v>
      </c>
      <c r="AM245">
        <v>99.000007999999994</v>
      </c>
      <c r="AN245">
        <f t="shared" si="22"/>
        <v>135.00000799999998</v>
      </c>
      <c r="AO245">
        <v>0</v>
      </c>
      <c r="AP245">
        <v>0</v>
      </c>
      <c r="AQ245">
        <v>135.00000799999998</v>
      </c>
      <c r="AR245">
        <v>5</v>
      </c>
      <c r="AS245">
        <v>5</v>
      </c>
      <c r="AT245">
        <f t="shared" si="23"/>
        <v>10</v>
      </c>
      <c r="AU245">
        <v>141.92716999999999</v>
      </c>
      <c r="AV245">
        <v>8</v>
      </c>
      <c r="AW245">
        <v>8</v>
      </c>
      <c r="AX245">
        <v>141.9272</v>
      </c>
    </row>
    <row r="246" spans="1:50" x14ac:dyDescent="0.25">
      <c r="A246">
        <v>328</v>
      </c>
      <c r="B246" t="s">
        <v>924</v>
      </c>
      <c r="C246" t="s">
        <v>925</v>
      </c>
      <c r="D246">
        <v>0.73248899999999995</v>
      </c>
      <c r="E246">
        <v>1</v>
      </c>
      <c r="F246">
        <v>0.1</v>
      </c>
      <c r="G246">
        <v>0.2</v>
      </c>
      <c r="H246">
        <v>0.2</v>
      </c>
      <c r="I246" s="5">
        <f t="shared" si="19"/>
        <v>0</v>
      </c>
      <c r="J246" s="6">
        <f t="shared" si="18"/>
        <v>0</v>
      </c>
      <c r="K246" s="7">
        <f t="shared" si="20"/>
        <v>0.5</v>
      </c>
      <c r="L246" s="7" t="str">
        <f t="shared" si="21"/>
        <v>Even</v>
      </c>
      <c r="M246">
        <v>0.42875000000000002</v>
      </c>
      <c r="N246" s="7">
        <v>135.00000799999998</v>
      </c>
      <c r="O246" s="7">
        <v>10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0.5</v>
      </c>
      <c r="AC246">
        <v>0</v>
      </c>
      <c r="AD246">
        <v>0</v>
      </c>
      <c r="AE246">
        <v>0.42875000000000002</v>
      </c>
      <c r="AF246">
        <v>0</v>
      </c>
      <c r="AG246">
        <v>5.0999999999999996</v>
      </c>
      <c r="AH246">
        <v>5.5287499999999996</v>
      </c>
      <c r="AI246">
        <v>0.5</v>
      </c>
      <c r="AJ246">
        <v>0</v>
      </c>
      <c r="AK246">
        <v>4</v>
      </c>
      <c r="AL246">
        <v>36</v>
      </c>
      <c r="AM246">
        <v>99.000007999999994</v>
      </c>
      <c r="AN246">
        <f t="shared" si="22"/>
        <v>135.00000799999998</v>
      </c>
      <c r="AO246">
        <v>0</v>
      </c>
      <c r="AP246">
        <v>0</v>
      </c>
      <c r="AQ246">
        <v>135.00000799999998</v>
      </c>
      <c r="AR246">
        <v>5</v>
      </c>
      <c r="AS246">
        <v>5</v>
      </c>
      <c r="AT246">
        <f t="shared" si="23"/>
        <v>10</v>
      </c>
      <c r="AU246">
        <v>142.93374600000001</v>
      </c>
      <c r="AV246">
        <v>8</v>
      </c>
      <c r="AW246">
        <v>1</v>
      </c>
      <c r="AX246">
        <v>143.1046</v>
      </c>
    </row>
    <row r="247" spans="1:50" x14ac:dyDescent="0.25">
      <c r="A247">
        <v>329</v>
      </c>
      <c r="B247" t="s">
        <v>464</v>
      </c>
      <c r="C247" t="s">
        <v>463</v>
      </c>
      <c r="D247">
        <v>6.6989280000000004</v>
      </c>
      <c r="E247">
        <v>0.05</v>
      </c>
      <c r="F247">
        <v>0</v>
      </c>
      <c r="G247">
        <v>0</v>
      </c>
      <c r="H247">
        <v>0</v>
      </c>
      <c r="I247" s="5">
        <f t="shared" si="19"/>
        <v>0</v>
      </c>
      <c r="J247" s="6">
        <f t="shared" si="18"/>
        <v>0</v>
      </c>
      <c r="K247" s="7">
        <f t="shared" si="20"/>
        <v>0</v>
      </c>
      <c r="L247" s="7" t="str">
        <f t="shared" si="21"/>
        <v>Even</v>
      </c>
      <c r="M247">
        <v>0.23250000000000001</v>
      </c>
      <c r="N247" s="7">
        <v>0.3</v>
      </c>
      <c r="O247" s="7">
        <v>0.25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0.23250000000000001</v>
      </c>
      <c r="AF247">
        <v>0.01</v>
      </c>
      <c r="AG247">
        <v>0.03</v>
      </c>
      <c r="AH247">
        <v>0.27250000000000002</v>
      </c>
      <c r="AI247">
        <v>0.5</v>
      </c>
      <c r="AJ247">
        <v>0.1</v>
      </c>
      <c r="AK247">
        <v>0.1</v>
      </c>
      <c r="AL247">
        <v>0.3</v>
      </c>
      <c r="AM247">
        <v>0</v>
      </c>
      <c r="AN247">
        <f t="shared" si="22"/>
        <v>0.3</v>
      </c>
      <c r="AO247">
        <v>0</v>
      </c>
      <c r="AP247">
        <v>0</v>
      </c>
      <c r="AQ247">
        <v>0.3</v>
      </c>
      <c r="AR247">
        <v>0</v>
      </c>
      <c r="AS247">
        <v>0.25</v>
      </c>
      <c r="AT247">
        <f t="shared" si="23"/>
        <v>0.25</v>
      </c>
      <c r="AU247">
        <v>7.3214290000000002</v>
      </c>
      <c r="AV247">
        <v>8</v>
      </c>
      <c r="AW247">
        <v>8</v>
      </c>
      <c r="AX247">
        <v>7.3213999999999997</v>
      </c>
    </row>
    <row r="248" spans="1:50" x14ac:dyDescent="0.25">
      <c r="A248">
        <v>330</v>
      </c>
      <c r="B248" t="s">
        <v>466</v>
      </c>
      <c r="C248" t="s">
        <v>465</v>
      </c>
      <c r="D248">
        <v>0</v>
      </c>
      <c r="E248">
        <v>0.5</v>
      </c>
      <c r="F248">
        <v>0</v>
      </c>
      <c r="G248">
        <v>0</v>
      </c>
      <c r="H248">
        <v>0</v>
      </c>
      <c r="I248" s="5">
        <f t="shared" si="19"/>
        <v>0</v>
      </c>
      <c r="J248" s="6">
        <f t="shared" si="18"/>
        <v>0</v>
      </c>
      <c r="K248" s="7">
        <f t="shared" si="20"/>
        <v>0</v>
      </c>
      <c r="L248" s="7" t="str">
        <f t="shared" si="21"/>
        <v>Even</v>
      </c>
      <c r="M248">
        <v>1.7250000000000001</v>
      </c>
      <c r="N248" s="7">
        <v>1</v>
      </c>
      <c r="O248" s="7">
        <v>0.25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1.7250000000000001</v>
      </c>
      <c r="AF248">
        <v>0</v>
      </c>
      <c r="AG248">
        <v>0</v>
      </c>
      <c r="AH248">
        <v>1.7250000000000001</v>
      </c>
      <c r="AI248">
        <v>1</v>
      </c>
      <c r="AJ248">
        <v>0</v>
      </c>
      <c r="AK248">
        <v>0</v>
      </c>
      <c r="AL248">
        <v>1</v>
      </c>
      <c r="AM248">
        <v>0</v>
      </c>
      <c r="AN248">
        <f t="shared" si="22"/>
        <v>1</v>
      </c>
      <c r="AO248">
        <v>0</v>
      </c>
      <c r="AP248">
        <v>0</v>
      </c>
      <c r="AQ248">
        <v>1</v>
      </c>
      <c r="AR248">
        <v>0</v>
      </c>
      <c r="AS248">
        <v>0.25</v>
      </c>
      <c r="AT248">
        <f t="shared" si="23"/>
        <v>0.25</v>
      </c>
      <c r="AU248">
        <v>3.2250000000000001</v>
      </c>
      <c r="AV248">
        <v>9</v>
      </c>
      <c r="AW248">
        <v>9</v>
      </c>
      <c r="AX248">
        <v>3.2250000000000001</v>
      </c>
    </row>
    <row r="249" spans="1:50" x14ac:dyDescent="0.25">
      <c r="A249">
        <v>331</v>
      </c>
      <c r="B249" t="s">
        <v>468</v>
      </c>
      <c r="C249" t="s">
        <v>467</v>
      </c>
      <c r="D249">
        <v>7.4885710000000003</v>
      </c>
      <c r="E249">
        <v>0.1</v>
      </c>
      <c r="F249">
        <v>0.2</v>
      </c>
      <c r="G249">
        <v>0.5</v>
      </c>
      <c r="H249">
        <v>0.5</v>
      </c>
      <c r="I249" s="5">
        <f t="shared" si="19"/>
        <v>0</v>
      </c>
      <c r="J249" s="6">
        <f t="shared" si="18"/>
        <v>0</v>
      </c>
      <c r="K249" s="7">
        <f t="shared" si="20"/>
        <v>1.2</v>
      </c>
      <c r="L249" s="7" t="str">
        <f t="shared" si="21"/>
        <v>Even</v>
      </c>
      <c r="M249">
        <v>2.79</v>
      </c>
      <c r="N249" s="7">
        <v>15.3</v>
      </c>
      <c r="O249" s="7">
        <v>1.5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1.2</v>
      </c>
      <c r="AC249">
        <v>0</v>
      </c>
      <c r="AD249">
        <v>0</v>
      </c>
      <c r="AE249">
        <v>2.79</v>
      </c>
      <c r="AF249">
        <v>0</v>
      </c>
      <c r="AG249">
        <v>0</v>
      </c>
      <c r="AH249">
        <v>2.79</v>
      </c>
      <c r="AI249">
        <v>1</v>
      </c>
      <c r="AJ249">
        <v>0</v>
      </c>
      <c r="AK249">
        <v>0</v>
      </c>
      <c r="AL249">
        <v>7.2</v>
      </c>
      <c r="AM249">
        <v>8.1</v>
      </c>
      <c r="AN249">
        <f t="shared" si="22"/>
        <v>15.3</v>
      </c>
      <c r="AO249">
        <v>0</v>
      </c>
      <c r="AP249">
        <v>0</v>
      </c>
      <c r="AQ249">
        <v>15.3</v>
      </c>
      <c r="AR249">
        <v>0.5</v>
      </c>
      <c r="AS249">
        <v>1</v>
      </c>
      <c r="AT249">
        <f t="shared" si="23"/>
        <v>1.5</v>
      </c>
      <c r="AU249">
        <v>26.878571999999998</v>
      </c>
      <c r="AV249">
        <v>9</v>
      </c>
      <c r="AW249">
        <v>9</v>
      </c>
      <c r="AX249">
        <v>26.878599999999999</v>
      </c>
    </row>
    <row r="250" spans="1:50" x14ac:dyDescent="0.25">
      <c r="A250">
        <v>332</v>
      </c>
      <c r="B250" t="s">
        <v>470</v>
      </c>
      <c r="C250" t="s">
        <v>469</v>
      </c>
      <c r="D250">
        <v>1</v>
      </c>
      <c r="E250">
        <v>0.03</v>
      </c>
      <c r="F250">
        <v>0.2</v>
      </c>
      <c r="G250">
        <v>0.3</v>
      </c>
      <c r="H250">
        <v>1.5</v>
      </c>
      <c r="I250" s="5">
        <f t="shared" si="19"/>
        <v>4.5</v>
      </c>
      <c r="J250" s="6">
        <f t="shared" si="18"/>
        <v>0.33333333333333331</v>
      </c>
      <c r="K250" s="7">
        <f t="shared" si="20"/>
        <v>-2.5</v>
      </c>
      <c r="L250" s="7" t="str">
        <f t="shared" si="21"/>
        <v>Even</v>
      </c>
      <c r="M250">
        <v>5.58</v>
      </c>
      <c r="N250" s="7">
        <v>23.400001</v>
      </c>
      <c r="O250" s="7">
        <v>2</v>
      </c>
      <c r="P250">
        <v>2</v>
      </c>
      <c r="Q250">
        <v>1</v>
      </c>
      <c r="R250">
        <v>0</v>
      </c>
      <c r="S250">
        <v>1</v>
      </c>
      <c r="T250">
        <v>0.5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6.5</v>
      </c>
      <c r="AC250">
        <v>4.5</v>
      </c>
      <c r="AD250">
        <v>0.33333333333333331</v>
      </c>
      <c r="AE250">
        <v>5.58</v>
      </c>
      <c r="AF250">
        <v>0</v>
      </c>
      <c r="AG250">
        <v>0.15</v>
      </c>
      <c r="AH250">
        <v>5.73</v>
      </c>
      <c r="AI250">
        <v>2</v>
      </c>
      <c r="AJ250">
        <v>0</v>
      </c>
      <c r="AK250">
        <v>2</v>
      </c>
      <c r="AL250">
        <v>7.2</v>
      </c>
      <c r="AM250">
        <v>16.200001</v>
      </c>
      <c r="AN250">
        <f t="shared" si="22"/>
        <v>23.400001</v>
      </c>
      <c r="AO250">
        <v>0</v>
      </c>
      <c r="AP250">
        <v>0</v>
      </c>
      <c r="AQ250">
        <v>23.400001</v>
      </c>
      <c r="AR250">
        <v>1</v>
      </c>
      <c r="AS250">
        <v>1</v>
      </c>
      <c r="AT250">
        <f t="shared" si="23"/>
        <v>2</v>
      </c>
      <c r="AU250">
        <v>64.681244000000007</v>
      </c>
      <c r="AV250">
        <v>8</v>
      </c>
      <c r="AW250">
        <v>8</v>
      </c>
      <c r="AX250">
        <v>128.1857</v>
      </c>
    </row>
    <row r="251" spans="1:50" x14ac:dyDescent="0.25">
      <c r="A251">
        <v>333</v>
      </c>
      <c r="B251" t="s">
        <v>472</v>
      </c>
      <c r="C251" t="s">
        <v>471</v>
      </c>
      <c r="D251">
        <v>1.339</v>
      </c>
      <c r="E251">
        <v>0.05</v>
      </c>
      <c r="F251">
        <v>0</v>
      </c>
      <c r="G251">
        <v>0</v>
      </c>
      <c r="H251">
        <v>0</v>
      </c>
      <c r="I251" s="5">
        <f t="shared" si="19"/>
        <v>0</v>
      </c>
      <c r="J251" s="6">
        <f t="shared" si="18"/>
        <v>0</v>
      </c>
      <c r="K251" s="7">
        <f t="shared" si="20"/>
        <v>0</v>
      </c>
      <c r="L251" s="7" t="str">
        <f t="shared" si="21"/>
        <v>Even</v>
      </c>
      <c r="M251">
        <v>0.186</v>
      </c>
      <c r="N251" s="7">
        <v>0</v>
      </c>
      <c r="O251" s="7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0.186</v>
      </c>
      <c r="AF251">
        <v>1.4999999999999999E-2</v>
      </c>
      <c r="AG251">
        <v>1.4999999999999999E-2</v>
      </c>
      <c r="AH251">
        <v>0.21600000000000003</v>
      </c>
      <c r="AI251">
        <v>0.5</v>
      </c>
      <c r="AJ251">
        <v>0.1</v>
      </c>
      <c r="AK251">
        <v>0.1</v>
      </c>
      <c r="AL251">
        <v>0</v>
      </c>
      <c r="AM251">
        <v>0</v>
      </c>
      <c r="AN251">
        <f t="shared" si="22"/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f t="shared" si="23"/>
        <v>0</v>
      </c>
      <c r="AU251">
        <v>1.605</v>
      </c>
      <c r="AV251">
        <v>13</v>
      </c>
      <c r="AW251">
        <v>13</v>
      </c>
      <c r="AX251">
        <v>1.605</v>
      </c>
    </row>
    <row r="252" spans="1:50" x14ac:dyDescent="0.25">
      <c r="A252">
        <v>334</v>
      </c>
      <c r="B252" t="s">
        <v>475</v>
      </c>
      <c r="C252" t="s">
        <v>474</v>
      </c>
      <c r="D252">
        <v>6.042643</v>
      </c>
      <c r="E252">
        <v>0.1</v>
      </c>
      <c r="F252">
        <v>0</v>
      </c>
      <c r="G252">
        <v>0</v>
      </c>
      <c r="H252">
        <v>0</v>
      </c>
      <c r="I252" s="5">
        <f t="shared" si="19"/>
        <v>0</v>
      </c>
      <c r="J252" s="6">
        <f t="shared" si="18"/>
        <v>0</v>
      </c>
      <c r="K252" s="7">
        <f t="shared" si="20"/>
        <v>0</v>
      </c>
      <c r="L252" s="7" t="str">
        <f t="shared" si="21"/>
        <v>Even</v>
      </c>
      <c r="M252">
        <v>0.23250000000000001</v>
      </c>
      <c r="N252" s="7">
        <v>0.3</v>
      </c>
      <c r="O252" s="7">
        <v>0.25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0.23250000000000001</v>
      </c>
      <c r="AF252">
        <v>0.01</v>
      </c>
      <c r="AG252">
        <v>0.03</v>
      </c>
      <c r="AH252">
        <v>0.27250000000000002</v>
      </c>
      <c r="AI252">
        <v>0.5</v>
      </c>
      <c r="AJ252">
        <v>0.1</v>
      </c>
      <c r="AK252">
        <v>0.1</v>
      </c>
      <c r="AL252">
        <v>0.3</v>
      </c>
      <c r="AM252">
        <v>0</v>
      </c>
      <c r="AN252">
        <f t="shared" si="22"/>
        <v>0.3</v>
      </c>
      <c r="AO252">
        <v>0</v>
      </c>
      <c r="AP252">
        <v>0</v>
      </c>
      <c r="AQ252">
        <v>0.3</v>
      </c>
      <c r="AR252">
        <v>0</v>
      </c>
      <c r="AS252">
        <v>0.25</v>
      </c>
      <c r="AT252">
        <f t="shared" si="23"/>
        <v>0.25</v>
      </c>
      <c r="AU252">
        <v>6.7151420000000002</v>
      </c>
      <c r="AV252">
        <v>8</v>
      </c>
      <c r="AW252">
        <v>8</v>
      </c>
      <c r="AX252">
        <v>6.7150999999999996</v>
      </c>
    </row>
    <row r="253" spans="1:50" x14ac:dyDescent="0.25">
      <c r="A253">
        <v>335</v>
      </c>
      <c r="B253" t="s">
        <v>926</v>
      </c>
      <c r="C253" t="s">
        <v>431</v>
      </c>
      <c r="D253">
        <v>2.2380279999999999</v>
      </c>
      <c r="E253">
        <v>0.1</v>
      </c>
      <c r="F253">
        <v>0</v>
      </c>
      <c r="G253">
        <v>0</v>
      </c>
      <c r="H253">
        <v>0</v>
      </c>
      <c r="I253" s="5">
        <f t="shared" si="19"/>
        <v>0</v>
      </c>
      <c r="J253" s="6">
        <f t="shared" si="18"/>
        <v>0</v>
      </c>
      <c r="K253" s="7">
        <f t="shared" si="20"/>
        <v>0</v>
      </c>
      <c r="L253" s="7" t="str">
        <f t="shared" si="21"/>
        <v>Even</v>
      </c>
      <c r="M253">
        <v>0.1812</v>
      </c>
      <c r="N253" s="7">
        <v>71.999998000000005</v>
      </c>
      <c r="O253" s="7">
        <v>6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0.1812</v>
      </c>
      <c r="AF253">
        <v>0</v>
      </c>
      <c r="AG253">
        <v>5.25</v>
      </c>
      <c r="AH253">
        <v>5.4311999999999996</v>
      </c>
      <c r="AI253">
        <v>0.5</v>
      </c>
      <c r="AJ253">
        <v>0</v>
      </c>
      <c r="AK253">
        <v>5</v>
      </c>
      <c r="AL253">
        <v>19.199998999999998</v>
      </c>
      <c r="AM253">
        <v>52.799999</v>
      </c>
      <c r="AN253">
        <f t="shared" si="22"/>
        <v>71.999998000000005</v>
      </c>
      <c r="AO253">
        <v>0</v>
      </c>
      <c r="AP253">
        <v>0</v>
      </c>
      <c r="AQ253">
        <v>71.999998000000005</v>
      </c>
      <c r="AR253">
        <v>3</v>
      </c>
      <c r="AS253">
        <v>3</v>
      </c>
      <c r="AT253">
        <f t="shared" si="23"/>
        <v>6</v>
      </c>
      <c r="AU253">
        <v>79.769226000000003</v>
      </c>
      <c r="AV253">
        <v>11</v>
      </c>
      <c r="AW253">
        <v>11</v>
      </c>
      <c r="AX253">
        <v>79.769199999999998</v>
      </c>
    </row>
    <row r="254" spans="1:50" x14ac:dyDescent="0.25">
      <c r="A254">
        <v>336</v>
      </c>
      <c r="B254" t="s">
        <v>477</v>
      </c>
      <c r="C254" t="s">
        <v>476</v>
      </c>
      <c r="D254">
        <v>0</v>
      </c>
      <c r="E254">
        <v>1</v>
      </c>
      <c r="F254">
        <v>0</v>
      </c>
      <c r="G254">
        <v>0</v>
      </c>
      <c r="H254">
        <v>0</v>
      </c>
      <c r="I254" s="5">
        <f t="shared" si="19"/>
        <v>0</v>
      </c>
      <c r="J254" s="6">
        <f t="shared" si="18"/>
        <v>0</v>
      </c>
      <c r="K254" s="7">
        <f t="shared" si="20"/>
        <v>0</v>
      </c>
      <c r="L254" s="7" t="str">
        <f t="shared" si="21"/>
        <v>Even</v>
      </c>
      <c r="M254">
        <v>0.80500000000000005</v>
      </c>
      <c r="N254" s="7">
        <v>6.5</v>
      </c>
      <c r="O254" s="7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0.80500000000000005</v>
      </c>
      <c r="AF254">
        <v>0</v>
      </c>
      <c r="AG254">
        <v>0</v>
      </c>
      <c r="AH254">
        <v>0.80500000000000005</v>
      </c>
      <c r="AI254">
        <v>0.5</v>
      </c>
      <c r="AJ254">
        <v>0</v>
      </c>
      <c r="AK254">
        <v>0</v>
      </c>
      <c r="AL254">
        <v>2</v>
      </c>
      <c r="AM254">
        <v>4.5</v>
      </c>
      <c r="AN254">
        <f t="shared" si="22"/>
        <v>6.5</v>
      </c>
      <c r="AO254">
        <v>0</v>
      </c>
      <c r="AP254">
        <v>0</v>
      </c>
      <c r="AQ254">
        <v>6.5</v>
      </c>
      <c r="AR254">
        <v>0.5</v>
      </c>
      <c r="AS254">
        <v>0.5</v>
      </c>
      <c r="AT254">
        <f t="shared" si="23"/>
        <v>1</v>
      </c>
      <c r="AU254">
        <v>8.3049999999999997</v>
      </c>
      <c r="AV254">
        <v>9</v>
      </c>
      <c r="AW254">
        <v>9</v>
      </c>
      <c r="AX254">
        <v>8.3049999999999997</v>
      </c>
    </row>
    <row r="255" spans="1:50" x14ac:dyDescent="0.25">
      <c r="A255">
        <v>337</v>
      </c>
      <c r="B255" t="s">
        <v>927</v>
      </c>
      <c r="C255" t="s">
        <v>928</v>
      </c>
      <c r="D255">
        <v>0</v>
      </c>
      <c r="E255">
        <v>1</v>
      </c>
      <c r="F255">
        <v>0</v>
      </c>
      <c r="G255">
        <v>0</v>
      </c>
      <c r="H255">
        <v>0</v>
      </c>
      <c r="I255" s="5">
        <f t="shared" si="19"/>
        <v>0</v>
      </c>
      <c r="J255" s="6">
        <f t="shared" si="18"/>
        <v>0</v>
      </c>
      <c r="K255" s="7">
        <f t="shared" si="20"/>
        <v>0</v>
      </c>
      <c r="L255" s="7" t="str">
        <f t="shared" si="21"/>
        <v>Even</v>
      </c>
      <c r="M255">
        <v>0.97750000000000004</v>
      </c>
      <c r="N255" s="7">
        <v>13.500000999999999</v>
      </c>
      <c r="O255" s="7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0.97750000000000004</v>
      </c>
      <c r="AF255">
        <v>0</v>
      </c>
      <c r="AG255">
        <v>0</v>
      </c>
      <c r="AH255">
        <v>0.97750000000000004</v>
      </c>
      <c r="AI255">
        <v>0.5</v>
      </c>
      <c r="AJ255">
        <v>0</v>
      </c>
      <c r="AK255">
        <v>0</v>
      </c>
      <c r="AL255">
        <v>3.6</v>
      </c>
      <c r="AM255">
        <v>9.9000009999999996</v>
      </c>
      <c r="AN255">
        <f t="shared" si="22"/>
        <v>13.500000999999999</v>
      </c>
      <c r="AO255">
        <v>0</v>
      </c>
      <c r="AP255">
        <v>0</v>
      </c>
      <c r="AQ255">
        <v>13.500000999999999</v>
      </c>
      <c r="AR255">
        <v>0.5</v>
      </c>
      <c r="AS255">
        <v>0.5</v>
      </c>
      <c r="AT255">
        <f t="shared" si="23"/>
        <v>1</v>
      </c>
      <c r="AU255">
        <v>15.477501</v>
      </c>
      <c r="AV255">
        <v>13</v>
      </c>
      <c r="AW255">
        <v>13</v>
      </c>
      <c r="AX255">
        <v>15.477499999999999</v>
      </c>
    </row>
    <row r="256" spans="1:50" x14ac:dyDescent="0.25">
      <c r="A256">
        <v>338</v>
      </c>
      <c r="B256" t="s">
        <v>479</v>
      </c>
      <c r="C256" t="s">
        <v>478</v>
      </c>
      <c r="D256">
        <v>0.94430400000000003</v>
      </c>
      <c r="E256">
        <v>0.8</v>
      </c>
      <c r="F256">
        <v>0</v>
      </c>
      <c r="G256">
        <v>0</v>
      </c>
      <c r="H256">
        <v>0</v>
      </c>
      <c r="I256" s="5">
        <f t="shared" si="19"/>
        <v>0</v>
      </c>
      <c r="J256" s="6">
        <f t="shared" si="18"/>
        <v>0</v>
      </c>
      <c r="K256" s="7">
        <f t="shared" si="20"/>
        <v>0</v>
      </c>
      <c r="L256" s="7" t="str">
        <f t="shared" si="21"/>
        <v>Even</v>
      </c>
      <c r="M256">
        <v>0.89249999999999996</v>
      </c>
      <c r="N256" s="7">
        <v>3.8</v>
      </c>
      <c r="O256" s="7">
        <v>0.5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0.89249999999999996</v>
      </c>
      <c r="AF256">
        <v>0</v>
      </c>
      <c r="AG256">
        <v>0.09</v>
      </c>
      <c r="AH256">
        <v>0.98249999999999993</v>
      </c>
      <c r="AI256">
        <v>0.5</v>
      </c>
      <c r="AJ256">
        <v>0</v>
      </c>
      <c r="AK256">
        <v>0.3</v>
      </c>
      <c r="AL256">
        <v>3.8</v>
      </c>
      <c r="AM256">
        <v>0</v>
      </c>
      <c r="AN256">
        <f t="shared" si="22"/>
        <v>3.8</v>
      </c>
      <c r="AO256">
        <v>0</v>
      </c>
      <c r="AP256">
        <v>0</v>
      </c>
      <c r="AQ256">
        <v>3.8</v>
      </c>
      <c r="AR256">
        <v>0</v>
      </c>
      <c r="AS256">
        <v>0.5</v>
      </c>
      <c r="AT256">
        <f t="shared" si="23"/>
        <v>0.5</v>
      </c>
      <c r="AU256">
        <v>6.5268040000000003</v>
      </c>
      <c r="AV256">
        <v>13</v>
      </c>
      <c r="AW256">
        <v>13</v>
      </c>
      <c r="AX256">
        <v>6.5267999999999997</v>
      </c>
    </row>
    <row r="257" spans="1:50" x14ac:dyDescent="0.25">
      <c r="A257">
        <v>339</v>
      </c>
      <c r="B257" t="s">
        <v>481</v>
      </c>
      <c r="C257" t="s">
        <v>480</v>
      </c>
      <c r="D257">
        <v>0.01</v>
      </c>
      <c r="E257">
        <v>0.8</v>
      </c>
      <c r="F257">
        <v>0</v>
      </c>
      <c r="G257">
        <v>0</v>
      </c>
      <c r="H257">
        <v>0</v>
      </c>
      <c r="I257" s="5">
        <f t="shared" si="19"/>
        <v>0</v>
      </c>
      <c r="J257" s="6">
        <f t="shared" si="18"/>
        <v>0</v>
      </c>
      <c r="K257" s="7">
        <f t="shared" si="20"/>
        <v>0</v>
      </c>
      <c r="L257" s="7" t="str">
        <f t="shared" si="21"/>
        <v>Even</v>
      </c>
      <c r="M257">
        <v>0.89249999999999996</v>
      </c>
      <c r="N257" s="7">
        <v>3.4</v>
      </c>
      <c r="O257" s="7">
        <v>0.5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0.89249999999999996</v>
      </c>
      <c r="AF257">
        <v>0</v>
      </c>
      <c r="AG257">
        <v>0</v>
      </c>
      <c r="AH257">
        <v>0.89249999999999996</v>
      </c>
      <c r="AI257">
        <v>0.5</v>
      </c>
      <c r="AJ257">
        <v>0</v>
      </c>
      <c r="AK257">
        <v>0</v>
      </c>
      <c r="AL257">
        <v>3.4</v>
      </c>
      <c r="AM257">
        <v>0</v>
      </c>
      <c r="AN257">
        <f t="shared" si="22"/>
        <v>3.4</v>
      </c>
      <c r="AO257">
        <v>0</v>
      </c>
      <c r="AP257">
        <v>0</v>
      </c>
      <c r="AQ257">
        <v>3.4</v>
      </c>
      <c r="AR257">
        <v>0</v>
      </c>
      <c r="AS257">
        <v>0.5</v>
      </c>
      <c r="AT257">
        <f t="shared" si="23"/>
        <v>0.5</v>
      </c>
      <c r="AU257">
        <v>5.1025</v>
      </c>
      <c r="AV257">
        <v>13</v>
      </c>
      <c r="AW257">
        <v>13</v>
      </c>
      <c r="AX257">
        <v>5.1025</v>
      </c>
    </row>
    <row r="258" spans="1:50" x14ac:dyDescent="0.25">
      <c r="A258">
        <v>340</v>
      </c>
      <c r="B258" t="s">
        <v>483</v>
      </c>
      <c r="C258" t="s">
        <v>929</v>
      </c>
      <c r="D258">
        <v>3.551946</v>
      </c>
      <c r="E258">
        <v>0.1</v>
      </c>
      <c r="F258">
        <v>0</v>
      </c>
      <c r="G258">
        <v>0</v>
      </c>
      <c r="H258">
        <v>0</v>
      </c>
      <c r="I258" s="5">
        <f t="shared" si="19"/>
        <v>0</v>
      </c>
      <c r="J258" s="6">
        <f t="shared" ref="J258:J321" si="24">IF(I258=0,0,SUM(S258:U258)/I258)</f>
        <v>0</v>
      </c>
      <c r="K258" s="7">
        <f t="shared" si="20"/>
        <v>0</v>
      </c>
      <c r="L258" s="7" t="str">
        <f t="shared" si="21"/>
        <v>Even</v>
      </c>
      <c r="M258">
        <v>1.51</v>
      </c>
      <c r="N258" s="7">
        <v>180.50000799999998</v>
      </c>
      <c r="O258" s="7">
        <v>15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1.51</v>
      </c>
      <c r="AF258">
        <v>0</v>
      </c>
      <c r="AG258">
        <v>1.5</v>
      </c>
      <c r="AH258">
        <v>3.01</v>
      </c>
      <c r="AI258">
        <v>1</v>
      </c>
      <c r="AJ258">
        <v>0</v>
      </c>
      <c r="AK258">
        <v>2</v>
      </c>
      <c r="AL258">
        <v>76</v>
      </c>
      <c r="AM258">
        <v>104.50000799999999</v>
      </c>
      <c r="AN258">
        <f t="shared" si="22"/>
        <v>180.50000799999998</v>
      </c>
      <c r="AO258">
        <v>0</v>
      </c>
      <c r="AP258">
        <v>0</v>
      </c>
      <c r="AQ258">
        <v>180.50000799999998</v>
      </c>
      <c r="AR258">
        <v>5</v>
      </c>
      <c r="AS258">
        <v>10</v>
      </c>
      <c r="AT258">
        <f t="shared" si="23"/>
        <v>15</v>
      </c>
      <c r="AU258">
        <v>187.16194200000001</v>
      </c>
      <c r="AV258">
        <v>11</v>
      </c>
      <c r="AW258">
        <v>11</v>
      </c>
      <c r="AX258">
        <v>187.1619</v>
      </c>
    </row>
    <row r="259" spans="1:50" x14ac:dyDescent="0.25">
      <c r="A259">
        <v>341</v>
      </c>
      <c r="B259" t="s">
        <v>485</v>
      </c>
      <c r="C259" t="s">
        <v>930</v>
      </c>
      <c r="D259">
        <v>0.59473600000000004</v>
      </c>
      <c r="E259">
        <v>1.5</v>
      </c>
      <c r="F259">
        <v>0</v>
      </c>
      <c r="G259">
        <v>0</v>
      </c>
      <c r="H259">
        <v>0</v>
      </c>
      <c r="I259" s="5">
        <f t="shared" ref="I259:I322" si="25">SUM(P259:U259)</f>
        <v>0</v>
      </c>
      <c r="J259" s="6">
        <f t="shared" si="24"/>
        <v>0</v>
      </c>
      <c r="K259" s="7">
        <f t="shared" ref="K259:K322" si="26">SUM(F259:H259)-I259</f>
        <v>0</v>
      </c>
      <c r="L259" s="7" t="str">
        <f t="shared" ref="L259:L322" si="27">IF(K259&lt;-5,"Right",IF(K259&gt;5,"Left","Even"))</f>
        <v>Even</v>
      </c>
      <c r="M259">
        <v>0</v>
      </c>
      <c r="N259" s="7">
        <v>26.000001999999999</v>
      </c>
      <c r="O259" s="7">
        <v>3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2.5000000000000001E-2</v>
      </c>
      <c r="AG259">
        <v>0.9</v>
      </c>
      <c r="AH259">
        <v>0.92500000000000004</v>
      </c>
      <c r="AI259">
        <v>0</v>
      </c>
      <c r="AJ259">
        <v>1</v>
      </c>
      <c r="AK259">
        <v>2</v>
      </c>
      <c r="AL259">
        <v>4</v>
      </c>
      <c r="AM259">
        <v>22.000001999999999</v>
      </c>
      <c r="AN259">
        <f t="shared" ref="AN259:AN322" si="28">SUM(AL259:AM259)</f>
        <v>26.000001999999999</v>
      </c>
      <c r="AO259">
        <v>0</v>
      </c>
      <c r="AP259">
        <v>0</v>
      </c>
      <c r="AQ259">
        <v>26.000001999999999</v>
      </c>
      <c r="AR259">
        <v>2</v>
      </c>
      <c r="AS259">
        <v>1</v>
      </c>
      <c r="AT259">
        <f t="shared" ref="AT259:AT322" si="29">SUM(AR259:AS259)</f>
        <v>3</v>
      </c>
      <c r="AU259">
        <v>29.019736999999999</v>
      </c>
      <c r="AV259">
        <v>13</v>
      </c>
      <c r="AW259">
        <v>13</v>
      </c>
      <c r="AX259">
        <v>29.0197</v>
      </c>
    </row>
    <row r="260" spans="1:50" x14ac:dyDescent="0.25">
      <c r="A260">
        <v>342</v>
      </c>
      <c r="B260" t="s">
        <v>487</v>
      </c>
      <c r="C260" t="s">
        <v>931</v>
      </c>
      <c r="D260">
        <v>1.980199</v>
      </c>
      <c r="E260">
        <v>0.1</v>
      </c>
      <c r="F260">
        <v>0</v>
      </c>
      <c r="G260">
        <v>0</v>
      </c>
      <c r="H260">
        <v>0</v>
      </c>
      <c r="I260" s="5">
        <f t="shared" si="25"/>
        <v>0</v>
      </c>
      <c r="J260" s="6">
        <f t="shared" si="24"/>
        <v>0</v>
      </c>
      <c r="K260" s="7">
        <f t="shared" si="26"/>
        <v>0</v>
      </c>
      <c r="L260" s="7" t="str">
        <f t="shared" si="27"/>
        <v>Even</v>
      </c>
      <c r="M260">
        <v>0.67500000000000004</v>
      </c>
      <c r="N260" s="7">
        <v>102</v>
      </c>
      <c r="O260" s="7">
        <v>8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0.67500000000000004</v>
      </c>
      <c r="AF260">
        <v>0</v>
      </c>
      <c r="AG260">
        <v>0.6</v>
      </c>
      <c r="AH260">
        <v>1.2749999999999999</v>
      </c>
      <c r="AI260">
        <v>0.5</v>
      </c>
      <c r="AJ260">
        <v>0</v>
      </c>
      <c r="AK260">
        <v>2</v>
      </c>
      <c r="AL260">
        <v>36</v>
      </c>
      <c r="AM260">
        <v>66</v>
      </c>
      <c r="AN260">
        <f t="shared" si="28"/>
        <v>102</v>
      </c>
      <c r="AO260">
        <v>0</v>
      </c>
      <c r="AP260">
        <v>0</v>
      </c>
      <c r="AQ260">
        <v>102</v>
      </c>
      <c r="AR260">
        <v>3</v>
      </c>
      <c r="AS260">
        <v>5</v>
      </c>
      <c r="AT260">
        <f t="shared" si="29"/>
        <v>8</v>
      </c>
      <c r="AU260">
        <v>105.355209</v>
      </c>
      <c r="AV260">
        <v>9</v>
      </c>
      <c r="AW260">
        <v>9</v>
      </c>
      <c r="AX260">
        <v>105.3552</v>
      </c>
    </row>
    <row r="261" spans="1:50" x14ac:dyDescent="0.25">
      <c r="A261">
        <v>343</v>
      </c>
      <c r="B261" t="s">
        <v>489</v>
      </c>
      <c r="C261" t="s">
        <v>932</v>
      </c>
      <c r="D261">
        <v>0.88425699999999996</v>
      </c>
      <c r="E261">
        <v>0.1</v>
      </c>
      <c r="F261">
        <v>0</v>
      </c>
      <c r="G261">
        <v>0</v>
      </c>
      <c r="H261">
        <v>0</v>
      </c>
      <c r="I261" s="5">
        <f t="shared" si="25"/>
        <v>0</v>
      </c>
      <c r="J261" s="6">
        <f t="shared" si="24"/>
        <v>0</v>
      </c>
      <c r="K261" s="7">
        <f t="shared" si="26"/>
        <v>0</v>
      </c>
      <c r="L261" s="7" t="str">
        <f t="shared" si="27"/>
        <v>Even</v>
      </c>
      <c r="M261">
        <v>1.25</v>
      </c>
      <c r="N261" s="7">
        <v>0</v>
      </c>
      <c r="O261" s="7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1.25</v>
      </c>
      <c r="AF261">
        <v>0</v>
      </c>
      <c r="AG261">
        <v>0.6</v>
      </c>
      <c r="AH261">
        <v>1.85</v>
      </c>
      <c r="AI261">
        <v>1</v>
      </c>
      <c r="AJ261">
        <v>0</v>
      </c>
      <c r="AK261">
        <v>2</v>
      </c>
      <c r="AL261">
        <v>0</v>
      </c>
      <c r="AM261">
        <v>0</v>
      </c>
      <c r="AN261">
        <f t="shared" si="28"/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f t="shared" si="29"/>
        <v>0</v>
      </c>
      <c r="AU261">
        <v>2.9910730000000001</v>
      </c>
      <c r="AV261">
        <v>9</v>
      </c>
      <c r="AW261">
        <v>9</v>
      </c>
      <c r="AX261">
        <v>2.8978999999999999</v>
      </c>
    </row>
    <row r="262" spans="1:50" x14ac:dyDescent="0.25">
      <c r="A262">
        <v>344</v>
      </c>
      <c r="B262" t="s">
        <v>491</v>
      </c>
      <c r="C262" t="s">
        <v>933</v>
      </c>
      <c r="D262">
        <v>0.41</v>
      </c>
      <c r="E262">
        <v>1.5</v>
      </c>
      <c r="F262">
        <v>0</v>
      </c>
      <c r="G262">
        <v>0</v>
      </c>
      <c r="H262">
        <v>0</v>
      </c>
      <c r="I262" s="5">
        <f t="shared" si="25"/>
        <v>0</v>
      </c>
      <c r="J262" s="6">
        <f t="shared" si="24"/>
        <v>0</v>
      </c>
      <c r="K262" s="7">
        <f t="shared" si="26"/>
        <v>0</v>
      </c>
      <c r="L262" s="7" t="str">
        <f t="shared" si="27"/>
        <v>Even</v>
      </c>
      <c r="M262">
        <v>5.7500000000000002E-2</v>
      </c>
      <c r="N262" s="7">
        <v>0</v>
      </c>
      <c r="O262" s="7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5.7500000000000002E-2</v>
      </c>
      <c r="AF262">
        <v>0</v>
      </c>
      <c r="AG262">
        <v>5.2499999999999998E-2</v>
      </c>
      <c r="AH262">
        <v>0.11</v>
      </c>
      <c r="AI262">
        <v>0.5</v>
      </c>
      <c r="AJ262">
        <v>0</v>
      </c>
      <c r="AK262">
        <v>0.7</v>
      </c>
      <c r="AL262">
        <v>0</v>
      </c>
      <c r="AM262">
        <v>0</v>
      </c>
      <c r="AN262">
        <f t="shared" si="28"/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f t="shared" si="29"/>
        <v>0</v>
      </c>
      <c r="AU262">
        <v>2.02</v>
      </c>
      <c r="AV262">
        <v>9</v>
      </c>
      <c r="AW262">
        <v>9</v>
      </c>
      <c r="AX262">
        <v>2.02</v>
      </c>
    </row>
    <row r="263" spans="1:50" x14ac:dyDescent="0.25">
      <c r="A263">
        <v>345</v>
      </c>
      <c r="B263" t="s">
        <v>493</v>
      </c>
      <c r="C263" t="s">
        <v>934</v>
      </c>
      <c r="D263">
        <v>0.46289599999999997</v>
      </c>
      <c r="E263">
        <v>3</v>
      </c>
      <c r="F263">
        <v>0</v>
      </c>
      <c r="G263">
        <v>0</v>
      </c>
      <c r="H263">
        <v>0</v>
      </c>
      <c r="I263" s="5">
        <f t="shared" si="25"/>
        <v>0</v>
      </c>
      <c r="J263" s="6">
        <f t="shared" si="24"/>
        <v>0</v>
      </c>
      <c r="K263" s="7">
        <f t="shared" si="26"/>
        <v>0</v>
      </c>
      <c r="L263" s="7" t="str">
        <f t="shared" si="27"/>
        <v>Even</v>
      </c>
      <c r="M263">
        <v>5.7500000000000002E-2</v>
      </c>
      <c r="N263" s="7">
        <v>0</v>
      </c>
      <c r="O263" s="7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5.7500000000000002E-2</v>
      </c>
      <c r="AF263">
        <v>0</v>
      </c>
      <c r="AG263">
        <v>5.2499999999999998E-2</v>
      </c>
      <c r="AH263">
        <v>0.11</v>
      </c>
      <c r="AI263">
        <v>0.5</v>
      </c>
      <c r="AJ263">
        <v>0</v>
      </c>
      <c r="AK263">
        <v>0.7</v>
      </c>
      <c r="AL263">
        <v>0</v>
      </c>
      <c r="AM263">
        <v>0</v>
      </c>
      <c r="AN263">
        <f t="shared" si="28"/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f t="shared" si="29"/>
        <v>0</v>
      </c>
      <c r="AU263">
        <v>3.5728960000000001</v>
      </c>
      <c r="AV263">
        <v>9</v>
      </c>
      <c r="AW263">
        <v>9</v>
      </c>
      <c r="AX263">
        <v>3.5729000000000002</v>
      </c>
    </row>
    <row r="264" spans="1:50" x14ac:dyDescent="0.25">
      <c r="A264">
        <v>346</v>
      </c>
      <c r="B264" t="s">
        <v>495</v>
      </c>
      <c r="C264" t="s">
        <v>935</v>
      </c>
      <c r="D264">
        <v>3.6085099999999999</v>
      </c>
      <c r="E264">
        <v>0.1</v>
      </c>
      <c r="F264">
        <v>0</v>
      </c>
      <c r="G264">
        <v>0</v>
      </c>
      <c r="H264">
        <v>0</v>
      </c>
      <c r="I264" s="5">
        <f t="shared" si="25"/>
        <v>0</v>
      </c>
      <c r="J264" s="6">
        <f t="shared" si="24"/>
        <v>0</v>
      </c>
      <c r="K264" s="7">
        <f t="shared" si="26"/>
        <v>0</v>
      </c>
      <c r="L264" s="7" t="str">
        <f t="shared" si="27"/>
        <v>Even</v>
      </c>
      <c r="M264">
        <v>0.125</v>
      </c>
      <c r="N264" s="7">
        <v>0</v>
      </c>
      <c r="O264" s="7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0.125</v>
      </c>
      <c r="AF264">
        <v>1E-3</v>
      </c>
      <c r="AG264">
        <v>2.4E-2</v>
      </c>
      <c r="AH264">
        <v>0.15</v>
      </c>
      <c r="AI264">
        <v>0.5</v>
      </c>
      <c r="AJ264">
        <v>0.1</v>
      </c>
      <c r="AK264">
        <v>0.2</v>
      </c>
      <c r="AL264">
        <v>0</v>
      </c>
      <c r="AM264">
        <v>0</v>
      </c>
      <c r="AN264">
        <f t="shared" si="28"/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f t="shared" si="29"/>
        <v>0</v>
      </c>
      <c r="AU264">
        <v>3.8585099999999999</v>
      </c>
      <c r="AV264">
        <v>9</v>
      </c>
      <c r="AW264">
        <v>9</v>
      </c>
      <c r="AX264">
        <v>3.8584999999999998</v>
      </c>
    </row>
    <row r="265" spans="1:50" x14ac:dyDescent="0.25">
      <c r="A265">
        <v>347</v>
      </c>
      <c r="B265" t="s">
        <v>497</v>
      </c>
      <c r="C265" t="s">
        <v>936</v>
      </c>
      <c r="D265">
        <v>1.9639850000000001</v>
      </c>
      <c r="E265">
        <v>0.1</v>
      </c>
      <c r="F265">
        <v>0</v>
      </c>
      <c r="G265">
        <v>0</v>
      </c>
      <c r="H265">
        <v>0</v>
      </c>
      <c r="I265" s="5">
        <f t="shared" si="25"/>
        <v>0</v>
      </c>
      <c r="J265" s="6">
        <f t="shared" si="24"/>
        <v>0</v>
      </c>
      <c r="K265" s="7">
        <f t="shared" si="26"/>
        <v>0</v>
      </c>
      <c r="L265" s="7" t="str">
        <f t="shared" si="27"/>
        <v>Even</v>
      </c>
      <c r="M265">
        <v>8.5800000000000001E-2</v>
      </c>
      <c r="N265" s="7">
        <v>0</v>
      </c>
      <c r="O265" s="7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8.5800000000000001E-2</v>
      </c>
      <c r="AF265">
        <v>0</v>
      </c>
      <c r="AG265">
        <v>0</v>
      </c>
      <c r="AH265">
        <v>8.5800000000000001E-2</v>
      </c>
      <c r="AI265">
        <v>0.1</v>
      </c>
      <c r="AJ265">
        <v>0</v>
      </c>
      <c r="AK265">
        <v>0</v>
      </c>
      <c r="AL265">
        <v>0</v>
      </c>
      <c r="AM265">
        <v>0</v>
      </c>
      <c r="AN265">
        <f t="shared" si="28"/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f t="shared" si="29"/>
        <v>0</v>
      </c>
      <c r="AU265">
        <v>2.1627230000000002</v>
      </c>
      <c r="AV265">
        <v>9</v>
      </c>
      <c r="AW265">
        <v>9</v>
      </c>
      <c r="AX265">
        <v>2.1499000000000001</v>
      </c>
    </row>
    <row r="266" spans="1:50" x14ac:dyDescent="0.25">
      <c r="A266">
        <v>348</v>
      </c>
      <c r="B266" t="s">
        <v>499</v>
      </c>
      <c r="C266" t="s">
        <v>937</v>
      </c>
      <c r="D266">
        <v>0.45656999999999998</v>
      </c>
      <c r="E266">
        <v>0.1</v>
      </c>
      <c r="F266">
        <v>0</v>
      </c>
      <c r="G266">
        <v>0</v>
      </c>
      <c r="H266">
        <v>0</v>
      </c>
      <c r="I266" s="5">
        <f t="shared" si="25"/>
        <v>0</v>
      </c>
      <c r="J266" s="6">
        <f t="shared" si="24"/>
        <v>0</v>
      </c>
      <c r="K266" s="7">
        <f t="shared" si="26"/>
        <v>0</v>
      </c>
      <c r="L266" s="7" t="str">
        <f t="shared" si="27"/>
        <v>Even</v>
      </c>
      <c r="M266">
        <v>0.14299999999999999</v>
      </c>
      <c r="N266" s="7">
        <v>0</v>
      </c>
      <c r="O266" s="7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0.14299999999999999</v>
      </c>
      <c r="AF266">
        <v>0</v>
      </c>
      <c r="AG266">
        <v>0</v>
      </c>
      <c r="AH266">
        <v>0.14299999999999999</v>
      </c>
      <c r="AI266">
        <v>0.5</v>
      </c>
      <c r="AJ266">
        <v>0</v>
      </c>
      <c r="AK266">
        <v>0</v>
      </c>
      <c r="AL266">
        <v>0</v>
      </c>
      <c r="AM266">
        <v>0</v>
      </c>
      <c r="AN266">
        <f t="shared" si="28"/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f t="shared" si="29"/>
        <v>0</v>
      </c>
      <c r="AU266">
        <v>0.69957000000000003</v>
      </c>
      <c r="AV266">
        <v>9</v>
      </c>
      <c r="AW266">
        <v>9</v>
      </c>
      <c r="AX266">
        <v>0.6996</v>
      </c>
    </row>
    <row r="267" spans="1:50" x14ac:dyDescent="0.25">
      <c r="A267">
        <v>349</v>
      </c>
      <c r="B267" t="s">
        <v>501</v>
      </c>
      <c r="C267" t="s">
        <v>938</v>
      </c>
      <c r="D267">
        <v>4.8359579999999998</v>
      </c>
      <c r="E267">
        <v>0.9</v>
      </c>
      <c r="F267">
        <v>0</v>
      </c>
      <c r="G267">
        <v>0</v>
      </c>
      <c r="H267">
        <v>0</v>
      </c>
      <c r="I267" s="5">
        <f t="shared" si="25"/>
        <v>0</v>
      </c>
      <c r="J267" s="6">
        <f t="shared" si="24"/>
        <v>0</v>
      </c>
      <c r="K267" s="7">
        <f t="shared" si="26"/>
        <v>0</v>
      </c>
      <c r="L267" s="7" t="str">
        <f t="shared" si="27"/>
        <v>Even</v>
      </c>
      <c r="M267">
        <v>0.91800000000000004</v>
      </c>
      <c r="N267" s="7">
        <v>0</v>
      </c>
      <c r="O267" s="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0.91800000000000004</v>
      </c>
      <c r="AF267">
        <v>0</v>
      </c>
      <c r="AG267">
        <v>0</v>
      </c>
      <c r="AH267">
        <v>0.91800000000000004</v>
      </c>
      <c r="AI267">
        <v>0.75</v>
      </c>
      <c r="AJ267">
        <v>0</v>
      </c>
      <c r="AK267">
        <v>0</v>
      </c>
      <c r="AL267">
        <v>0</v>
      </c>
      <c r="AM267">
        <v>0</v>
      </c>
      <c r="AN267">
        <f t="shared" si="28"/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f t="shared" si="29"/>
        <v>0</v>
      </c>
      <c r="AU267">
        <v>6.6539580000000003</v>
      </c>
      <c r="AV267">
        <v>9</v>
      </c>
      <c r="AW267">
        <v>9</v>
      </c>
      <c r="AX267">
        <v>6.6539999999999999</v>
      </c>
    </row>
    <row r="268" spans="1:50" x14ac:dyDescent="0.25">
      <c r="A268">
        <v>350</v>
      </c>
      <c r="B268" t="s">
        <v>503</v>
      </c>
      <c r="C268" t="s">
        <v>502</v>
      </c>
      <c r="D268">
        <v>1.5</v>
      </c>
      <c r="E268">
        <v>0.01</v>
      </c>
      <c r="F268">
        <v>0.2</v>
      </c>
      <c r="G268">
        <v>0.3</v>
      </c>
      <c r="H268">
        <v>1.5</v>
      </c>
      <c r="I268" s="5">
        <f t="shared" si="25"/>
        <v>4.5</v>
      </c>
      <c r="J268" s="6">
        <f t="shared" si="24"/>
        <v>0.33333333333333331</v>
      </c>
      <c r="K268" s="7">
        <f t="shared" si="26"/>
        <v>-2.5</v>
      </c>
      <c r="L268" s="7" t="str">
        <f t="shared" si="27"/>
        <v>Even</v>
      </c>
      <c r="M268">
        <v>5.58</v>
      </c>
      <c r="N268" s="7">
        <v>23.400001</v>
      </c>
      <c r="O268" s="7">
        <v>2</v>
      </c>
      <c r="P268">
        <v>2</v>
      </c>
      <c r="Q268">
        <v>1</v>
      </c>
      <c r="R268">
        <v>0</v>
      </c>
      <c r="S268">
        <v>1</v>
      </c>
      <c r="T268">
        <v>0.5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6.5</v>
      </c>
      <c r="AC268">
        <v>4.5</v>
      </c>
      <c r="AD268">
        <v>0.33333333333333331</v>
      </c>
      <c r="AE268">
        <v>5.58</v>
      </c>
      <c r="AF268">
        <v>0</v>
      </c>
      <c r="AG268">
        <v>0.15</v>
      </c>
      <c r="AH268">
        <v>5.73</v>
      </c>
      <c r="AI268">
        <v>2</v>
      </c>
      <c r="AJ268">
        <v>0</v>
      </c>
      <c r="AK268">
        <v>2</v>
      </c>
      <c r="AL268">
        <v>7.2</v>
      </c>
      <c r="AM268">
        <v>16.200001</v>
      </c>
      <c r="AN268">
        <f t="shared" si="28"/>
        <v>23.400001</v>
      </c>
      <c r="AO268">
        <v>0</v>
      </c>
      <c r="AP268">
        <v>0</v>
      </c>
      <c r="AQ268">
        <v>23.400001</v>
      </c>
      <c r="AR268">
        <v>1</v>
      </c>
      <c r="AS268">
        <v>1</v>
      </c>
      <c r="AT268">
        <f t="shared" si="29"/>
        <v>2</v>
      </c>
      <c r="AU268">
        <v>61.744484</v>
      </c>
      <c r="AV268">
        <v>8</v>
      </c>
      <c r="AW268">
        <v>8</v>
      </c>
      <c r="AX268">
        <v>126.3749</v>
      </c>
    </row>
    <row r="269" spans="1:50" x14ac:dyDescent="0.25">
      <c r="A269">
        <v>351</v>
      </c>
      <c r="B269" t="s">
        <v>505</v>
      </c>
      <c r="C269" t="s">
        <v>939</v>
      </c>
      <c r="D269">
        <v>2.514894</v>
      </c>
      <c r="E269">
        <v>0.1</v>
      </c>
      <c r="F269">
        <v>0</v>
      </c>
      <c r="G269">
        <v>0</v>
      </c>
      <c r="H269">
        <v>0</v>
      </c>
      <c r="I269" s="5">
        <f t="shared" si="25"/>
        <v>0</v>
      </c>
      <c r="J269" s="6">
        <f t="shared" si="24"/>
        <v>0</v>
      </c>
      <c r="K269" s="7">
        <f t="shared" si="26"/>
        <v>0</v>
      </c>
      <c r="L269" s="7" t="str">
        <f t="shared" si="27"/>
        <v>Even</v>
      </c>
      <c r="M269">
        <v>0.30199999999999999</v>
      </c>
      <c r="N269" s="7">
        <v>107.19999899999999</v>
      </c>
      <c r="O269" s="7">
        <v>8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0.30199999999999999</v>
      </c>
      <c r="AF269">
        <v>0</v>
      </c>
      <c r="AG269">
        <v>2.1</v>
      </c>
      <c r="AH269">
        <v>2.4020000000000001</v>
      </c>
      <c r="AI269">
        <v>0.25</v>
      </c>
      <c r="AJ269">
        <v>0</v>
      </c>
      <c r="AK269">
        <v>2</v>
      </c>
      <c r="AL269">
        <v>19.199998999999998</v>
      </c>
      <c r="AM269">
        <v>88</v>
      </c>
      <c r="AN269">
        <f t="shared" si="28"/>
        <v>107.19999899999999</v>
      </c>
      <c r="AO269">
        <v>0</v>
      </c>
      <c r="AP269">
        <v>0</v>
      </c>
      <c r="AQ269">
        <v>107.19999899999999</v>
      </c>
      <c r="AR269">
        <v>5</v>
      </c>
      <c r="AS269">
        <v>3</v>
      </c>
      <c r="AT269">
        <f t="shared" si="29"/>
        <v>8</v>
      </c>
      <c r="AU269">
        <v>112.216888</v>
      </c>
      <c r="AV269">
        <v>11</v>
      </c>
      <c r="AW269">
        <v>11</v>
      </c>
      <c r="AX269">
        <v>112.2169</v>
      </c>
    </row>
    <row r="270" spans="1:50" x14ac:dyDescent="0.25">
      <c r="A270">
        <v>352</v>
      </c>
      <c r="B270" t="s">
        <v>507</v>
      </c>
      <c r="C270" t="s">
        <v>940</v>
      </c>
      <c r="D270">
        <v>2.0938720000000002</v>
      </c>
      <c r="E270">
        <v>0.05</v>
      </c>
      <c r="F270">
        <v>0</v>
      </c>
      <c r="G270">
        <v>0</v>
      </c>
      <c r="H270">
        <v>0</v>
      </c>
      <c r="I270" s="5">
        <f t="shared" si="25"/>
        <v>0</v>
      </c>
      <c r="J270" s="6">
        <f t="shared" si="24"/>
        <v>0</v>
      </c>
      <c r="K270" s="7">
        <f t="shared" si="26"/>
        <v>0</v>
      </c>
      <c r="L270" s="7" t="str">
        <f t="shared" si="27"/>
        <v>Even</v>
      </c>
      <c r="M270">
        <v>2.205E-2</v>
      </c>
      <c r="N270" s="7">
        <v>0</v>
      </c>
      <c r="O270" s="7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2.205E-2</v>
      </c>
      <c r="AF270">
        <v>0</v>
      </c>
      <c r="AG270">
        <v>0</v>
      </c>
      <c r="AH270">
        <v>2.205E-2</v>
      </c>
      <c r="AI270">
        <v>0.05</v>
      </c>
      <c r="AJ270">
        <v>0</v>
      </c>
      <c r="AK270">
        <v>0</v>
      </c>
      <c r="AL270">
        <v>0</v>
      </c>
      <c r="AM270">
        <v>0</v>
      </c>
      <c r="AN270">
        <f t="shared" si="28"/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f t="shared" si="29"/>
        <v>0</v>
      </c>
      <c r="AU270">
        <v>2.1659220000000001</v>
      </c>
      <c r="AV270">
        <v>7</v>
      </c>
      <c r="AW270">
        <v>7</v>
      </c>
      <c r="AX270">
        <v>2.1659000000000002</v>
      </c>
    </row>
    <row r="271" spans="1:50" x14ac:dyDescent="0.25">
      <c r="A271">
        <v>353</v>
      </c>
      <c r="B271" t="s">
        <v>509</v>
      </c>
      <c r="C271" t="s">
        <v>941</v>
      </c>
      <c r="D271">
        <v>0.23386000000000001</v>
      </c>
      <c r="E271">
        <v>0.5</v>
      </c>
      <c r="F271">
        <v>0</v>
      </c>
      <c r="G271">
        <v>0</v>
      </c>
      <c r="H271">
        <v>0</v>
      </c>
      <c r="I271" s="5">
        <f t="shared" si="25"/>
        <v>0</v>
      </c>
      <c r="J271" s="6">
        <f t="shared" si="24"/>
        <v>0</v>
      </c>
      <c r="K271" s="7">
        <f t="shared" si="26"/>
        <v>0</v>
      </c>
      <c r="L271" s="7" t="str">
        <f t="shared" si="27"/>
        <v>Even</v>
      </c>
      <c r="M271">
        <v>6.0499999999999998E-2</v>
      </c>
      <c r="N271" s="7">
        <v>0</v>
      </c>
      <c r="O271" s="7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6.0499999999999998E-2</v>
      </c>
      <c r="AF271">
        <v>0</v>
      </c>
      <c r="AG271">
        <v>0</v>
      </c>
      <c r="AH271">
        <v>6.0499999999999998E-2</v>
      </c>
      <c r="AI271">
        <v>0.05</v>
      </c>
      <c r="AJ271">
        <v>0</v>
      </c>
      <c r="AK271">
        <v>0</v>
      </c>
      <c r="AL271">
        <v>0</v>
      </c>
      <c r="AM271">
        <v>0</v>
      </c>
      <c r="AN271">
        <f t="shared" si="28"/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f t="shared" si="29"/>
        <v>0</v>
      </c>
      <c r="AU271">
        <v>0.79435999999999996</v>
      </c>
      <c r="AV271">
        <v>13</v>
      </c>
      <c r="AW271">
        <v>13</v>
      </c>
      <c r="AX271">
        <v>0.7944</v>
      </c>
    </row>
    <row r="272" spans="1:50" x14ac:dyDescent="0.25">
      <c r="A272">
        <v>354</v>
      </c>
      <c r="B272" t="s">
        <v>511</v>
      </c>
      <c r="C272" t="s">
        <v>510</v>
      </c>
      <c r="D272">
        <v>0.92781100000000005</v>
      </c>
      <c r="E272">
        <v>0.1</v>
      </c>
      <c r="F272">
        <v>0</v>
      </c>
      <c r="G272">
        <v>0</v>
      </c>
      <c r="H272">
        <v>0</v>
      </c>
      <c r="I272" s="5">
        <f t="shared" si="25"/>
        <v>0</v>
      </c>
      <c r="J272" s="6">
        <f t="shared" si="24"/>
        <v>0</v>
      </c>
      <c r="K272" s="7">
        <f t="shared" si="26"/>
        <v>0</v>
      </c>
      <c r="L272" s="7" t="str">
        <f t="shared" si="27"/>
        <v>Even</v>
      </c>
      <c r="M272">
        <v>0</v>
      </c>
      <c r="N272" s="7">
        <v>0</v>
      </c>
      <c r="O272" s="7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f t="shared" si="28"/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f t="shared" si="29"/>
        <v>0</v>
      </c>
      <c r="AU272">
        <v>1.027811</v>
      </c>
      <c r="AV272">
        <v>7</v>
      </c>
      <c r="AW272">
        <v>7</v>
      </c>
      <c r="AX272">
        <v>1.0278</v>
      </c>
    </row>
    <row r="273" spans="1:50" x14ac:dyDescent="0.25">
      <c r="A273">
        <v>355</v>
      </c>
      <c r="B273" t="s">
        <v>513</v>
      </c>
      <c r="C273" t="s">
        <v>942</v>
      </c>
      <c r="D273">
        <v>1.1347879999999999</v>
      </c>
      <c r="E273">
        <v>0.05</v>
      </c>
      <c r="F273">
        <v>0.25</v>
      </c>
      <c r="G273">
        <v>0.25</v>
      </c>
      <c r="H273">
        <v>0.5</v>
      </c>
      <c r="I273" s="5">
        <f t="shared" si="25"/>
        <v>0</v>
      </c>
      <c r="J273" s="6">
        <f t="shared" si="24"/>
        <v>0</v>
      </c>
      <c r="K273" s="7">
        <f t="shared" si="26"/>
        <v>1</v>
      </c>
      <c r="L273" s="7" t="str">
        <f t="shared" si="27"/>
        <v>Even</v>
      </c>
      <c r="M273">
        <v>0.42875000000000002</v>
      </c>
      <c r="N273" s="7">
        <v>61.200003000000002</v>
      </c>
      <c r="O273" s="7">
        <v>6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0.42875000000000002</v>
      </c>
      <c r="AF273">
        <v>0</v>
      </c>
      <c r="AG273">
        <v>1.35</v>
      </c>
      <c r="AH273">
        <v>1.7787500000000001</v>
      </c>
      <c r="AI273">
        <v>0.5</v>
      </c>
      <c r="AJ273">
        <v>0</v>
      </c>
      <c r="AK273">
        <v>2</v>
      </c>
      <c r="AL273">
        <v>28.800001000000002</v>
      </c>
      <c r="AM273">
        <v>32.400002000000001</v>
      </c>
      <c r="AN273">
        <f t="shared" si="28"/>
        <v>61.200003000000002</v>
      </c>
      <c r="AO273">
        <v>0</v>
      </c>
      <c r="AP273">
        <v>0</v>
      </c>
      <c r="AQ273">
        <v>61.200003000000002</v>
      </c>
      <c r="AR273">
        <v>2</v>
      </c>
      <c r="AS273">
        <v>4</v>
      </c>
      <c r="AT273">
        <f t="shared" si="29"/>
        <v>6</v>
      </c>
      <c r="AU273">
        <v>66.017403000000002</v>
      </c>
      <c r="AV273">
        <v>8</v>
      </c>
      <c r="AW273">
        <v>1</v>
      </c>
      <c r="AX273">
        <v>67.735699999999994</v>
      </c>
    </row>
    <row r="274" spans="1:50" x14ac:dyDescent="0.25">
      <c r="A274">
        <v>356</v>
      </c>
      <c r="B274" t="s">
        <v>515</v>
      </c>
      <c r="C274" t="s">
        <v>514</v>
      </c>
      <c r="D274">
        <v>2.323804</v>
      </c>
      <c r="E274">
        <v>0.04</v>
      </c>
      <c r="F274">
        <v>0.2</v>
      </c>
      <c r="G274">
        <v>0.3</v>
      </c>
      <c r="H274">
        <v>1</v>
      </c>
      <c r="I274" s="5">
        <f t="shared" si="25"/>
        <v>2</v>
      </c>
      <c r="J274" s="6">
        <f t="shared" si="24"/>
        <v>0.5</v>
      </c>
      <c r="K274" s="7">
        <f t="shared" si="26"/>
        <v>-0.5</v>
      </c>
      <c r="L274" s="7" t="str">
        <f t="shared" si="27"/>
        <v>Even</v>
      </c>
      <c r="M274">
        <v>7.4999999999999997E-2</v>
      </c>
      <c r="N274" s="7">
        <v>207.00001599999999</v>
      </c>
      <c r="O274" s="7">
        <v>20</v>
      </c>
      <c r="P274">
        <v>1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3.5</v>
      </c>
      <c r="AC274">
        <v>2</v>
      </c>
      <c r="AD274">
        <v>0.5</v>
      </c>
      <c r="AE274">
        <v>7.4999999999999997E-2</v>
      </c>
      <c r="AF274">
        <v>0.05</v>
      </c>
      <c r="AG274">
        <v>20.250001999999999</v>
      </c>
      <c r="AH274">
        <v>20.375001999999999</v>
      </c>
      <c r="AI274">
        <v>0.5</v>
      </c>
      <c r="AJ274">
        <v>2</v>
      </c>
      <c r="AK274">
        <v>15</v>
      </c>
      <c r="AL274">
        <v>108.00000799999999</v>
      </c>
      <c r="AM274">
        <v>99.000007999999994</v>
      </c>
      <c r="AN274">
        <f t="shared" si="28"/>
        <v>207.00001599999999</v>
      </c>
      <c r="AO274">
        <v>0</v>
      </c>
      <c r="AP274">
        <v>4.0496999999999998E-2</v>
      </c>
      <c r="AQ274">
        <v>207.04051299999998</v>
      </c>
      <c r="AR274">
        <v>5</v>
      </c>
      <c r="AS274">
        <v>15</v>
      </c>
      <c r="AT274">
        <f t="shared" si="29"/>
        <v>20</v>
      </c>
      <c r="AU274">
        <v>233.78987100000001</v>
      </c>
      <c r="AV274">
        <v>8</v>
      </c>
      <c r="AW274">
        <v>8</v>
      </c>
      <c r="AX274">
        <v>235.5001</v>
      </c>
    </row>
    <row r="275" spans="1:50" x14ac:dyDescent="0.25">
      <c r="A275">
        <v>357</v>
      </c>
      <c r="B275" t="s">
        <v>517</v>
      </c>
      <c r="C275" t="s">
        <v>516</v>
      </c>
      <c r="D275">
        <v>0.92934099999999997</v>
      </c>
      <c r="E275">
        <v>0.01</v>
      </c>
      <c r="F275">
        <v>0.5</v>
      </c>
      <c r="G275">
        <v>0.5</v>
      </c>
      <c r="H275">
        <v>2</v>
      </c>
      <c r="I275" s="5">
        <f t="shared" si="25"/>
        <v>4.5</v>
      </c>
      <c r="J275" s="6">
        <f t="shared" si="24"/>
        <v>0.33333333333333331</v>
      </c>
      <c r="K275" s="7">
        <f t="shared" si="26"/>
        <v>-1.5</v>
      </c>
      <c r="L275" s="7" t="str">
        <f t="shared" si="27"/>
        <v>Even</v>
      </c>
      <c r="M275">
        <v>6.6960009999999999</v>
      </c>
      <c r="N275" s="7">
        <v>18.899999000000001</v>
      </c>
      <c r="O275" s="7">
        <v>2</v>
      </c>
      <c r="P275">
        <v>2</v>
      </c>
      <c r="Q275">
        <v>1</v>
      </c>
      <c r="R275">
        <v>0</v>
      </c>
      <c r="S275">
        <v>1</v>
      </c>
      <c r="T275">
        <v>0.5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7.5</v>
      </c>
      <c r="AC275">
        <v>4.5</v>
      </c>
      <c r="AD275">
        <v>0.33333333333333331</v>
      </c>
      <c r="AE275">
        <v>6.6960009999999999</v>
      </c>
      <c r="AF275">
        <v>0</v>
      </c>
      <c r="AG275">
        <v>0</v>
      </c>
      <c r="AH275">
        <v>6.6960009999999999</v>
      </c>
      <c r="AI275">
        <v>2.4</v>
      </c>
      <c r="AJ275">
        <v>0</v>
      </c>
      <c r="AK275">
        <v>0</v>
      </c>
      <c r="AL275">
        <v>10.799999</v>
      </c>
      <c r="AM275">
        <v>8.1</v>
      </c>
      <c r="AN275">
        <f t="shared" si="28"/>
        <v>18.899999000000001</v>
      </c>
      <c r="AO275">
        <v>0</v>
      </c>
      <c r="AP275">
        <v>0</v>
      </c>
      <c r="AQ275">
        <v>18.899999000000001</v>
      </c>
      <c r="AR275">
        <v>0.5</v>
      </c>
      <c r="AS275">
        <v>1.5</v>
      </c>
      <c r="AT275">
        <f t="shared" si="29"/>
        <v>2</v>
      </c>
      <c r="AU275">
        <v>61.377246999999997</v>
      </c>
      <c r="AV275">
        <v>9</v>
      </c>
      <c r="AW275">
        <v>9</v>
      </c>
      <c r="AX275">
        <v>140.5574</v>
      </c>
    </row>
    <row r="276" spans="1:50" x14ac:dyDescent="0.25">
      <c r="A276">
        <v>358</v>
      </c>
      <c r="B276" t="s">
        <v>519</v>
      </c>
      <c r="C276" t="s">
        <v>943</v>
      </c>
      <c r="D276">
        <v>7</v>
      </c>
      <c r="E276">
        <v>0.05</v>
      </c>
      <c r="F276">
        <v>0.25</v>
      </c>
      <c r="G276">
        <v>0.5</v>
      </c>
      <c r="H276">
        <v>0</v>
      </c>
      <c r="I276" s="5">
        <f t="shared" si="25"/>
        <v>0</v>
      </c>
      <c r="J276" s="6">
        <f t="shared" si="24"/>
        <v>0</v>
      </c>
      <c r="K276" s="7">
        <f t="shared" si="26"/>
        <v>0.75</v>
      </c>
      <c r="L276" s="7" t="str">
        <f t="shared" si="27"/>
        <v>Even</v>
      </c>
      <c r="M276">
        <v>2.48</v>
      </c>
      <c r="N276" s="7">
        <v>7.2</v>
      </c>
      <c r="O276" s="7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0.75</v>
      </c>
      <c r="AC276">
        <v>0</v>
      </c>
      <c r="AD276">
        <v>0</v>
      </c>
      <c r="AE276">
        <v>2.48</v>
      </c>
      <c r="AF276">
        <v>0</v>
      </c>
      <c r="AG276">
        <v>0</v>
      </c>
      <c r="AH276">
        <v>2.48</v>
      </c>
      <c r="AI276">
        <v>1</v>
      </c>
      <c r="AJ276">
        <v>0</v>
      </c>
      <c r="AK276">
        <v>0</v>
      </c>
      <c r="AL276">
        <v>7.2</v>
      </c>
      <c r="AM276">
        <v>0</v>
      </c>
      <c r="AN276">
        <f t="shared" si="28"/>
        <v>7.2</v>
      </c>
      <c r="AO276">
        <v>0</v>
      </c>
      <c r="AP276">
        <v>0</v>
      </c>
      <c r="AQ276">
        <v>7.2</v>
      </c>
      <c r="AR276">
        <v>0</v>
      </c>
      <c r="AS276">
        <v>1</v>
      </c>
      <c r="AT276">
        <f t="shared" si="29"/>
        <v>1</v>
      </c>
      <c r="AU276">
        <v>17.480001000000001</v>
      </c>
      <c r="AV276">
        <v>9</v>
      </c>
      <c r="AW276">
        <v>9</v>
      </c>
      <c r="AX276">
        <v>17.48</v>
      </c>
    </row>
    <row r="277" spans="1:50" x14ac:dyDescent="0.25">
      <c r="A277">
        <v>359</v>
      </c>
      <c r="B277" t="s">
        <v>521</v>
      </c>
      <c r="C277" t="s">
        <v>944</v>
      </c>
      <c r="D277">
        <v>0.40712100000000001</v>
      </c>
      <c r="E277">
        <v>3</v>
      </c>
      <c r="F277">
        <v>0</v>
      </c>
      <c r="G277">
        <v>0</v>
      </c>
      <c r="H277">
        <v>0</v>
      </c>
      <c r="I277" s="5">
        <f t="shared" si="25"/>
        <v>0</v>
      </c>
      <c r="J277" s="6">
        <f t="shared" si="24"/>
        <v>0</v>
      </c>
      <c r="K277" s="7">
        <f t="shared" si="26"/>
        <v>0</v>
      </c>
      <c r="L277" s="7" t="str">
        <f t="shared" si="27"/>
        <v>Even</v>
      </c>
      <c r="M277">
        <v>0</v>
      </c>
      <c r="N277" s="7">
        <v>90.000001999999995</v>
      </c>
      <c r="O277" s="7">
        <v>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0.15</v>
      </c>
      <c r="AG277">
        <v>0.75</v>
      </c>
      <c r="AH277">
        <v>0.9</v>
      </c>
      <c r="AI277">
        <v>0</v>
      </c>
      <c r="AJ277">
        <v>2</v>
      </c>
      <c r="AK277">
        <v>2</v>
      </c>
      <c r="AL277">
        <v>24.000001999999999</v>
      </c>
      <c r="AM277">
        <v>66</v>
      </c>
      <c r="AN277">
        <f t="shared" si="28"/>
        <v>90.000001999999995</v>
      </c>
      <c r="AO277">
        <v>0</v>
      </c>
      <c r="AP277">
        <v>0</v>
      </c>
      <c r="AQ277">
        <v>90.000001999999995</v>
      </c>
      <c r="AR277">
        <v>3</v>
      </c>
      <c r="AS277">
        <v>3</v>
      </c>
      <c r="AT277">
        <f t="shared" si="29"/>
        <v>6</v>
      </c>
      <c r="AU277">
        <v>94.307129000000003</v>
      </c>
      <c r="AV277">
        <v>13</v>
      </c>
      <c r="AW277">
        <v>13</v>
      </c>
      <c r="AX277">
        <v>94.307100000000005</v>
      </c>
    </row>
    <row r="278" spans="1:50" x14ac:dyDescent="0.25">
      <c r="A278">
        <v>401</v>
      </c>
      <c r="B278" t="s">
        <v>527</v>
      </c>
      <c r="C278" t="s">
        <v>526</v>
      </c>
      <c r="D278">
        <v>5.5131649999999999</v>
      </c>
      <c r="E278">
        <v>0.2</v>
      </c>
      <c r="F278">
        <v>0.2</v>
      </c>
      <c r="G278">
        <v>1</v>
      </c>
      <c r="H278">
        <v>2</v>
      </c>
      <c r="I278" s="5">
        <f t="shared" si="25"/>
        <v>7.8000000000000007</v>
      </c>
      <c r="J278" s="6">
        <f t="shared" si="24"/>
        <v>0.74358974358974361</v>
      </c>
      <c r="K278" s="7">
        <f t="shared" si="26"/>
        <v>-4.6000000000000005</v>
      </c>
      <c r="L278" s="7" t="str">
        <f t="shared" si="27"/>
        <v>Even</v>
      </c>
      <c r="M278">
        <v>4.53</v>
      </c>
      <c r="N278" s="7">
        <v>8.1600009999999994</v>
      </c>
      <c r="O278" s="7">
        <v>1.2</v>
      </c>
      <c r="P278">
        <v>2</v>
      </c>
      <c r="Q278">
        <v>0</v>
      </c>
      <c r="R278">
        <v>0</v>
      </c>
      <c r="S278">
        <v>4.4000000000000004</v>
      </c>
      <c r="T278">
        <v>1.4</v>
      </c>
      <c r="U278">
        <v>0</v>
      </c>
      <c r="V278">
        <v>0</v>
      </c>
      <c r="W278">
        <v>1.531514</v>
      </c>
      <c r="X278">
        <v>0</v>
      </c>
      <c r="Y278">
        <v>0</v>
      </c>
      <c r="Z278">
        <v>0</v>
      </c>
      <c r="AA278">
        <v>0</v>
      </c>
      <c r="AB278">
        <v>12.531514000000001</v>
      </c>
      <c r="AC278">
        <v>7.8000000000000007</v>
      </c>
      <c r="AD278">
        <v>0.74358974358974361</v>
      </c>
      <c r="AE278">
        <v>4.53</v>
      </c>
      <c r="AF278">
        <v>0</v>
      </c>
      <c r="AG278">
        <v>0</v>
      </c>
      <c r="AH278">
        <v>4.53</v>
      </c>
      <c r="AI278">
        <v>2</v>
      </c>
      <c r="AJ278">
        <v>0</v>
      </c>
      <c r="AK278">
        <v>0</v>
      </c>
      <c r="AL278">
        <v>8.1600009999999994</v>
      </c>
      <c r="AM278">
        <v>0</v>
      </c>
      <c r="AN278">
        <f t="shared" si="28"/>
        <v>8.1600009999999994</v>
      </c>
      <c r="AO278">
        <v>0</v>
      </c>
      <c r="AP278">
        <v>0</v>
      </c>
      <c r="AQ278">
        <v>8.1600009999999994</v>
      </c>
      <c r="AR278">
        <v>0</v>
      </c>
      <c r="AS278">
        <v>1.2</v>
      </c>
      <c r="AT278">
        <f t="shared" si="29"/>
        <v>1.2</v>
      </c>
      <c r="AU278">
        <v>31.121552000000001</v>
      </c>
      <c r="AV278">
        <v>9</v>
      </c>
      <c r="AW278">
        <v>9</v>
      </c>
      <c r="AX278">
        <v>31.328299999999999</v>
      </c>
    </row>
    <row r="279" spans="1:50" x14ac:dyDescent="0.25">
      <c r="A279">
        <v>402</v>
      </c>
      <c r="B279" t="s">
        <v>529</v>
      </c>
      <c r="C279" t="s">
        <v>945</v>
      </c>
      <c r="D279">
        <v>2.5280939999999998</v>
      </c>
      <c r="E279">
        <v>0.1</v>
      </c>
      <c r="F279">
        <v>0.9</v>
      </c>
      <c r="G279">
        <v>3.6</v>
      </c>
      <c r="H279">
        <v>6.2</v>
      </c>
      <c r="I279" s="5">
        <f t="shared" si="25"/>
        <v>16.399999999999999</v>
      </c>
      <c r="J279" s="6">
        <f t="shared" si="24"/>
        <v>0.35365853658536595</v>
      </c>
      <c r="K279" s="7">
        <f t="shared" si="26"/>
        <v>-5.6999999999999993</v>
      </c>
      <c r="L279" s="7" t="str">
        <f t="shared" si="27"/>
        <v>Right</v>
      </c>
      <c r="M279">
        <v>4.59</v>
      </c>
      <c r="N279" s="7">
        <v>8.1600009999999994</v>
      </c>
      <c r="O279" s="7">
        <v>1.2</v>
      </c>
      <c r="P279">
        <v>10.6</v>
      </c>
      <c r="Q279">
        <v>0</v>
      </c>
      <c r="R279">
        <v>0</v>
      </c>
      <c r="S279">
        <v>4.4000000000000004</v>
      </c>
      <c r="T279">
        <v>1.4</v>
      </c>
      <c r="U279">
        <v>0</v>
      </c>
      <c r="V279">
        <v>0</v>
      </c>
      <c r="W279">
        <v>1.276262</v>
      </c>
      <c r="X279">
        <v>0</v>
      </c>
      <c r="Y279">
        <v>0</v>
      </c>
      <c r="Z279">
        <v>0</v>
      </c>
      <c r="AA279">
        <v>0</v>
      </c>
      <c r="AB279">
        <v>28.376261999999993</v>
      </c>
      <c r="AC279">
        <v>16.399999999999999</v>
      </c>
      <c r="AD279">
        <v>0.35365853658536595</v>
      </c>
      <c r="AE279">
        <v>4.59</v>
      </c>
      <c r="AF279">
        <v>0</v>
      </c>
      <c r="AG279">
        <v>0</v>
      </c>
      <c r="AH279">
        <v>4.59</v>
      </c>
      <c r="AI279">
        <v>2</v>
      </c>
      <c r="AJ279">
        <v>0</v>
      </c>
      <c r="AK279">
        <v>0</v>
      </c>
      <c r="AL279">
        <v>8.1600009999999994</v>
      </c>
      <c r="AM279">
        <v>0</v>
      </c>
      <c r="AN279">
        <f t="shared" si="28"/>
        <v>8.1600009999999994</v>
      </c>
      <c r="AO279">
        <v>0</v>
      </c>
      <c r="AP279">
        <v>0</v>
      </c>
      <c r="AQ279">
        <v>8.1600009999999994</v>
      </c>
      <c r="AR279">
        <v>0</v>
      </c>
      <c r="AS279">
        <v>1.2</v>
      </c>
      <c r="AT279">
        <f t="shared" si="29"/>
        <v>1.2</v>
      </c>
      <c r="AU279">
        <v>47.156849000000001</v>
      </c>
      <c r="AV279">
        <v>11</v>
      </c>
      <c r="AW279">
        <v>11</v>
      </c>
      <c r="AX279">
        <v>48.328800000000001</v>
      </c>
    </row>
    <row r="280" spans="1:50" x14ac:dyDescent="0.25">
      <c r="A280">
        <v>403</v>
      </c>
      <c r="B280" t="s">
        <v>531</v>
      </c>
      <c r="C280" t="s">
        <v>946</v>
      </c>
      <c r="D280">
        <v>1.0569930000000001</v>
      </c>
      <c r="E280">
        <v>0.13</v>
      </c>
      <c r="F280">
        <v>0.3</v>
      </c>
      <c r="G280">
        <v>0.7</v>
      </c>
      <c r="H280">
        <v>1</v>
      </c>
      <c r="I280" s="5">
        <f t="shared" si="25"/>
        <v>0</v>
      </c>
      <c r="J280" s="6">
        <f t="shared" si="24"/>
        <v>0</v>
      </c>
      <c r="K280" s="7">
        <f t="shared" si="26"/>
        <v>2</v>
      </c>
      <c r="L280" s="7" t="str">
        <f t="shared" si="27"/>
        <v>Even</v>
      </c>
      <c r="M280">
        <v>2.79</v>
      </c>
      <c r="N280" s="7">
        <v>1.1200000000000001</v>
      </c>
      <c r="O280" s="7">
        <v>0.2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2</v>
      </c>
      <c r="AC280">
        <v>0</v>
      </c>
      <c r="AD280">
        <v>0</v>
      </c>
      <c r="AE280">
        <v>2.79</v>
      </c>
      <c r="AF280">
        <v>0</v>
      </c>
      <c r="AG280">
        <v>0</v>
      </c>
      <c r="AH280">
        <v>2.79</v>
      </c>
      <c r="AI280">
        <v>1</v>
      </c>
      <c r="AJ280">
        <v>0</v>
      </c>
      <c r="AK280">
        <v>0</v>
      </c>
      <c r="AL280">
        <v>1.1200000000000001</v>
      </c>
      <c r="AM280">
        <v>0</v>
      </c>
      <c r="AN280">
        <f t="shared" si="28"/>
        <v>1.1200000000000001</v>
      </c>
      <c r="AO280">
        <v>0</v>
      </c>
      <c r="AP280">
        <v>0</v>
      </c>
      <c r="AQ280">
        <v>1.1200000000000001</v>
      </c>
      <c r="AR280">
        <v>0</v>
      </c>
      <c r="AS280">
        <v>0.2</v>
      </c>
      <c r="AT280">
        <f t="shared" si="29"/>
        <v>0.2</v>
      </c>
      <c r="AU280">
        <v>10.190174000000001</v>
      </c>
      <c r="AV280">
        <v>9</v>
      </c>
      <c r="AW280">
        <v>9</v>
      </c>
      <c r="AX280">
        <v>13.382099999999999</v>
      </c>
    </row>
    <row r="281" spans="1:50" x14ac:dyDescent="0.25">
      <c r="A281">
        <v>404</v>
      </c>
      <c r="B281" t="s">
        <v>533</v>
      </c>
      <c r="C281" t="s">
        <v>532</v>
      </c>
      <c r="D281">
        <v>2.76</v>
      </c>
      <c r="E281">
        <v>0.3</v>
      </c>
      <c r="F281">
        <v>1</v>
      </c>
      <c r="G281">
        <v>1</v>
      </c>
      <c r="H281">
        <v>2</v>
      </c>
      <c r="I281" s="5">
        <f t="shared" si="25"/>
        <v>8.3000000000000007</v>
      </c>
      <c r="J281" s="6">
        <f t="shared" si="24"/>
        <v>0.33734939759036142</v>
      </c>
      <c r="K281" s="7">
        <f t="shared" si="26"/>
        <v>-4.3000000000000007</v>
      </c>
      <c r="L281" s="7" t="str">
        <f t="shared" si="27"/>
        <v>Even</v>
      </c>
      <c r="M281">
        <v>5.58</v>
      </c>
      <c r="N281" s="7">
        <v>7.2</v>
      </c>
      <c r="O281" s="7">
        <v>1</v>
      </c>
      <c r="P281">
        <v>3</v>
      </c>
      <c r="Q281">
        <v>2</v>
      </c>
      <c r="R281">
        <v>0.5</v>
      </c>
      <c r="S281">
        <v>2.2999999999999998</v>
      </c>
      <c r="T281">
        <v>0.5</v>
      </c>
      <c r="U281">
        <v>0</v>
      </c>
      <c r="V281">
        <v>0</v>
      </c>
      <c r="W281">
        <v>0</v>
      </c>
      <c r="X281">
        <v>0</v>
      </c>
      <c r="Y281">
        <v>0.23352100000000001</v>
      </c>
      <c r="Z281">
        <v>0</v>
      </c>
      <c r="AA281">
        <v>0</v>
      </c>
      <c r="AB281">
        <v>12.533521</v>
      </c>
      <c r="AC281">
        <v>8.3000000000000007</v>
      </c>
      <c r="AD281">
        <v>0.33734939759036142</v>
      </c>
      <c r="AE281">
        <v>5.58</v>
      </c>
      <c r="AF281">
        <v>0</v>
      </c>
      <c r="AG281">
        <v>0</v>
      </c>
      <c r="AH281">
        <v>5.58</v>
      </c>
      <c r="AI281">
        <v>2</v>
      </c>
      <c r="AJ281">
        <v>0</v>
      </c>
      <c r="AK281">
        <v>0</v>
      </c>
      <c r="AL281">
        <v>7.2</v>
      </c>
      <c r="AM281">
        <v>0</v>
      </c>
      <c r="AN281">
        <f t="shared" si="28"/>
        <v>7.2</v>
      </c>
      <c r="AO281">
        <v>0</v>
      </c>
      <c r="AP281">
        <v>0</v>
      </c>
      <c r="AQ281">
        <v>7.2</v>
      </c>
      <c r="AR281">
        <v>0</v>
      </c>
      <c r="AS281">
        <v>1</v>
      </c>
      <c r="AT281">
        <f t="shared" si="29"/>
        <v>1</v>
      </c>
      <c r="AU281">
        <v>69.901047000000005</v>
      </c>
      <c r="AV281">
        <v>9</v>
      </c>
      <c r="AW281">
        <v>9</v>
      </c>
      <c r="AX281">
        <v>58.6068</v>
      </c>
    </row>
    <row r="282" spans="1:50" x14ac:dyDescent="0.25">
      <c r="A282">
        <v>405</v>
      </c>
      <c r="B282" t="s">
        <v>535</v>
      </c>
      <c r="C282" t="s">
        <v>534</v>
      </c>
      <c r="D282">
        <v>4.5912940000000004</v>
      </c>
      <c r="E282">
        <v>0.13</v>
      </c>
      <c r="F282">
        <v>0.3</v>
      </c>
      <c r="G282">
        <v>0.7</v>
      </c>
      <c r="H282">
        <v>1</v>
      </c>
      <c r="I282" s="5">
        <f t="shared" si="25"/>
        <v>0</v>
      </c>
      <c r="J282" s="6">
        <f t="shared" si="24"/>
        <v>0</v>
      </c>
      <c r="K282" s="7">
        <f t="shared" si="26"/>
        <v>2</v>
      </c>
      <c r="L282" s="7" t="str">
        <f t="shared" si="27"/>
        <v>Even</v>
      </c>
      <c r="M282">
        <v>2.79</v>
      </c>
      <c r="N282" s="7">
        <v>1.1200000000000001</v>
      </c>
      <c r="O282" s="7">
        <v>0.2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2</v>
      </c>
      <c r="AC282">
        <v>0</v>
      </c>
      <c r="AD282">
        <v>0</v>
      </c>
      <c r="AE282">
        <v>2.79</v>
      </c>
      <c r="AF282">
        <v>0</v>
      </c>
      <c r="AG282">
        <v>0</v>
      </c>
      <c r="AH282">
        <v>2.79</v>
      </c>
      <c r="AI282">
        <v>1</v>
      </c>
      <c r="AJ282">
        <v>0</v>
      </c>
      <c r="AK282">
        <v>0</v>
      </c>
      <c r="AL282">
        <v>1.1200000000000001</v>
      </c>
      <c r="AM282">
        <v>0</v>
      </c>
      <c r="AN282">
        <f t="shared" si="28"/>
        <v>1.1200000000000001</v>
      </c>
      <c r="AO282">
        <v>0</v>
      </c>
      <c r="AP282">
        <v>0</v>
      </c>
      <c r="AQ282">
        <v>1.1200000000000001</v>
      </c>
      <c r="AR282">
        <v>0</v>
      </c>
      <c r="AS282">
        <v>0.2</v>
      </c>
      <c r="AT282">
        <f t="shared" si="29"/>
        <v>0.2</v>
      </c>
      <c r="AU282">
        <v>17.951155</v>
      </c>
      <c r="AV282">
        <v>9</v>
      </c>
      <c r="AW282">
        <v>9</v>
      </c>
      <c r="AX282">
        <v>16.845700000000001</v>
      </c>
    </row>
    <row r="283" spans="1:50" x14ac:dyDescent="0.25">
      <c r="A283">
        <v>406</v>
      </c>
      <c r="B283" t="s">
        <v>537</v>
      </c>
      <c r="C283" t="s">
        <v>536</v>
      </c>
      <c r="D283">
        <v>1.2404360000000001</v>
      </c>
      <c r="E283">
        <v>0.08</v>
      </c>
      <c r="F283">
        <v>0.5</v>
      </c>
      <c r="G283">
        <v>0.5</v>
      </c>
      <c r="H283">
        <v>1</v>
      </c>
      <c r="I283" s="5">
        <f t="shared" si="25"/>
        <v>4.5</v>
      </c>
      <c r="J283" s="6">
        <f t="shared" si="24"/>
        <v>0</v>
      </c>
      <c r="K283" s="7">
        <f t="shared" si="26"/>
        <v>-2.5</v>
      </c>
      <c r="L283" s="7" t="str">
        <f t="shared" si="27"/>
        <v>Even</v>
      </c>
      <c r="M283">
        <v>5.89</v>
      </c>
      <c r="N283" s="7">
        <v>4.5</v>
      </c>
      <c r="O283" s="7">
        <v>0.75</v>
      </c>
      <c r="P283">
        <v>3</v>
      </c>
      <c r="Q283">
        <v>1</v>
      </c>
      <c r="R283">
        <v>0.5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9.5412999999999998E-2</v>
      </c>
      <c r="Z283">
        <v>0</v>
      </c>
      <c r="AA283">
        <v>0</v>
      </c>
      <c r="AB283">
        <v>6.5954129999999997</v>
      </c>
      <c r="AC283">
        <v>4.5</v>
      </c>
      <c r="AD283">
        <v>0</v>
      </c>
      <c r="AE283">
        <v>5.89</v>
      </c>
      <c r="AF283">
        <v>0</v>
      </c>
      <c r="AG283">
        <v>0</v>
      </c>
      <c r="AH283">
        <v>5.89</v>
      </c>
      <c r="AI283">
        <v>2</v>
      </c>
      <c r="AJ283">
        <v>0</v>
      </c>
      <c r="AK283">
        <v>0</v>
      </c>
      <c r="AL283">
        <v>4.5</v>
      </c>
      <c r="AM283">
        <v>0</v>
      </c>
      <c r="AN283">
        <f t="shared" si="28"/>
        <v>4.5</v>
      </c>
      <c r="AO283">
        <v>0</v>
      </c>
      <c r="AP283">
        <v>0</v>
      </c>
      <c r="AQ283">
        <v>4.5</v>
      </c>
      <c r="AR283">
        <v>0</v>
      </c>
      <c r="AS283">
        <v>0.75</v>
      </c>
      <c r="AT283">
        <f t="shared" si="29"/>
        <v>0.75</v>
      </c>
      <c r="AU283">
        <v>45.138668000000003</v>
      </c>
      <c r="AV283">
        <v>9</v>
      </c>
      <c r="AW283">
        <v>9</v>
      </c>
      <c r="AX283">
        <v>143.65199999999999</v>
      </c>
    </row>
    <row r="284" spans="1:50" x14ac:dyDescent="0.25">
      <c r="A284">
        <v>407</v>
      </c>
      <c r="B284" t="s">
        <v>539</v>
      </c>
      <c r="C284" t="s">
        <v>538</v>
      </c>
      <c r="D284">
        <v>1.1347879999999999</v>
      </c>
      <c r="E284">
        <v>0.08</v>
      </c>
      <c r="F284">
        <v>0.6</v>
      </c>
      <c r="G284">
        <v>1.2</v>
      </c>
      <c r="H284">
        <v>1.6</v>
      </c>
      <c r="I284" s="5">
        <f t="shared" si="25"/>
        <v>4.0999999999999996</v>
      </c>
      <c r="J284" s="6">
        <f t="shared" si="24"/>
        <v>0.19512195121951223</v>
      </c>
      <c r="K284" s="7">
        <f t="shared" si="26"/>
        <v>-0.69999999999999973</v>
      </c>
      <c r="L284" s="7" t="str">
        <f t="shared" si="27"/>
        <v>Even</v>
      </c>
      <c r="M284">
        <v>7.9049990000000001</v>
      </c>
      <c r="N284" s="7">
        <v>6.8</v>
      </c>
      <c r="O284" s="7">
        <v>1</v>
      </c>
      <c r="P284">
        <v>1.5</v>
      </c>
      <c r="Q284">
        <v>1.8</v>
      </c>
      <c r="R284">
        <v>0</v>
      </c>
      <c r="S284">
        <v>0.8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0.31214500000000001</v>
      </c>
      <c r="Z284">
        <v>0</v>
      </c>
      <c r="AA284">
        <v>0</v>
      </c>
      <c r="AB284">
        <v>7.8121450000000001</v>
      </c>
      <c r="AC284">
        <v>4.0999999999999996</v>
      </c>
      <c r="AD284">
        <v>0.19512195121951223</v>
      </c>
      <c r="AE284">
        <v>7.9049990000000001</v>
      </c>
      <c r="AF284">
        <v>0</v>
      </c>
      <c r="AG284">
        <v>0</v>
      </c>
      <c r="AH284">
        <v>7.9049990000000001</v>
      </c>
      <c r="AI284">
        <v>3</v>
      </c>
      <c r="AJ284">
        <v>0</v>
      </c>
      <c r="AK284">
        <v>0</v>
      </c>
      <c r="AL284">
        <v>6.8</v>
      </c>
      <c r="AM284">
        <v>0</v>
      </c>
      <c r="AN284">
        <f t="shared" si="28"/>
        <v>6.8</v>
      </c>
      <c r="AO284">
        <v>0</v>
      </c>
      <c r="AP284">
        <v>0</v>
      </c>
      <c r="AQ284">
        <v>6.8</v>
      </c>
      <c r="AR284">
        <v>0</v>
      </c>
      <c r="AS284">
        <v>1</v>
      </c>
      <c r="AT284">
        <f t="shared" si="29"/>
        <v>1</v>
      </c>
      <c r="AU284">
        <v>42.119038000000003</v>
      </c>
      <c r="AV284">
        <v>9</v>
      </c>
      <c r="AW284">
        <v>9</v>
      </c>
      <c r="AX284">
        <v>172.75280000000001</v>
      </c>
    </row>
    <row r="285" spans="1:50" x14ac:dyDescent="0.25">
      <c r="A285">
        <v>408</v>
      </c>
      <c r="B285" t="s">
        <v>541</v>
      </c>
      <c r="C285" t="s">
        <v>540</v>
      </c>
      <c r="D285">
        <v>2.2443070000000001</v>
      </c>
      <c r="E285">
        <v>0.14000000000000001</v>
      </c>
      <c r="F285">
        <v>0.2</v>
      </c>
      <c r="G285">
        <v>0.5</v>
      </c>
      <c r="H285">
        <v>1</v>
      </c>
      <c r="I285" s="5">
        <f t="shared" si="25"/>
        <v>2.5</v>
      </c>
      <c r="J285" s="6">
        <f t="shared" si="24"/>
        <v>0.4</v>
      </c>
      <c r="K285" s="7">
        <f t="shared" si="26"/>
        <v>-0.8</v>
      </c>
      <c r="L285" s="7" t="str">
        <f t="shared" si="27"/>
        <v>Even</v>
      </c>
      <c r="M285">
        <v>0.62</v>
      </c>
      <c r="N285" s="7">
        <v>1.2</v>
      </c>
      <c r="O285" s="7">
        <v>0.5</v>
      </c>
      <c r="P285">
        <v>1.5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4.2</v>
      </c>
      <c r="AC285">
        <v>2.5</v>
      </c>
      <c r="AD285">
        <v>0.4</v>
      </c>
      <c r="AE285">
        <v>0.62</v>
      </c>
      <c r="AF285">
        <v>0</v>
      </c>
      <c r="AG285">
        <v>0</v>
      </c>
      <c r="AH285">
        <v>0.62</v>
      </c>
      <c r="AI285">
        <v>0.5</v>
      </c>
      <c r="AJ285">
        <v>0</v>
      </c>
      <c r="AK285">
        <v>0</v>
      </c>
      <c r="AL285">
        <v>1.2</v>
      </c>
      <c r="AM285">
        <v>0</v>
      </c>
      <c r="AN285">
        <f t="shared" si="28"/>
        <v>1.2</v>
      </c>
      <c r="AO285">
        <v>0</v>
      </c>
      <c r="AP285">
        <v>0</v>
      </c>
      <c r="AQ285">
        <v>1.2</v>
      </c>
      <c r="AR285">
        <v>0</v>
      </c>
      <c r="AS285">
        <v>0.5</v>
      </c>
      <c r="AT285">
        <f t="shared" si="29"/>
        <v>0.5</v>
      </c>
      <c r="AU285">
        <v>14.598345</v>
      </c>
      <c r="AV285">
        <v>9</v>
      </c>
      <c r="AW285">
        <v>9</v>
      </c>
      <c r="AX285">
        <v>29.194199999999999</v>
      </c>
    </row>
    <row r="286" spans="1:50" x14ac:dyDescent="0.25">
      <c r="A286">
        <v>409</v>
      </c>
      <c r="B286" t="s">
        <v>543</v>
      </c>
      <c r="C286" t="s">
        <v>947</v>
      </c>
      <c r="D286">
        <v>0.47695700000000002</v>
      </c>
      <c r="E286">
        <v>0.2</v>
      </c>
      <c r="F286">
        <v>0.1</v>
      </c>
      <c r="G286">
        <v>0.2</v>
      </c>
      <c r="H286">
        <v>0.2</v>
      </c>
      <c r="I286" s="5">
        <f t="shared" si="25"/>
        <v>0.1</v>
      </c>
      <c r="J286" s="6">
        <f t="shared" si="24"/>
        <v>0</v>
      </c>
      <c r="K286" s="7">
        <f t="shared" si="26"/>
        <v>0.4</v>
      </c>
      <c r="L286" s="7" t="str">
        <f t="shared" si="27"/>
        <v>Even</v>
      </c>
      <c r="M286">
        <v>0.57499999999999996</v>
      </c>
      <c r="N286" s="7">
        <v>2</v>
      </c>
      <c r="O286" s="7">
        <v>0.5</v>
      </c>
      <c r="P286">
        <v>0.1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0.6</v>
      </c>
      <c r="AC286">
        <v>0.1</v>
      </c>
      <c r="AD286">
        <v>0</v>
      </c>
      <c r="AE286">
        <v>0.57499999999999996</v>
      </c>
      <c r="AF286">
        <v>0</v>
      </c>
      <c r="AG286">
        <v>0</v>
      </c>
      <c r="AH286">
        <v>0.57499999999999996</v>
      </c>
      <c r="AI286">
        <v>0.5</v>
      </c>
      <c r="AJ286">
        <v>0</v>
      </c>
      <c r="AK286">
        <v>0</v>
      </c>
      <c r="AL286">
        <v>2</v>
      </c>
      <c r="AM286">
        <v>0</v>
      </c>
      <c r="AN286">
        <f t="shared" si="28"/>
        <v>2</v>
      </c>
      <c r="AO286">
        <v>0</v>
      </c>
      <c r="AP286">
        <v>0</v>
      </c>
      <c r="AQ286">
        <v>2</v>
      </c>
      <c r="AR286">
        <v>0</v>
      </c>
      <c r="AS286">
        <v>0.5</v>
      </c>
      <c r="AT286">
        <f t="shared" si="29"/>
        <v>0.5</v>
      </c>
      <c r="AU286">
        <v>6.3871500000000001</v>
      </c>
      <c r="AV286">
        <v>11</v>
      </c>
      <c r="AW286">
        <v>11</v>
      </c>
      <c r="AX286">
        <v>5.0518000000000001</v>
      </c>
    </row>
    <row r="287" spans="1:50" x14ac:dyDescent="0.25">
      <c r="A287">
        <v>410</v>
      </c>
      <c r="B287" t="s">
        <v>552</v>
      </c>
      <c r="C287" t="s">
        <v>551</v>
      </c>
      <c r="D287">
        <v>8.4952240000000003</v>
      </c>
      <c r="E287">
        <v>0.05</v>
      </c>
      <c r="F287">
        <v>0.1</v>
      </c>
      <c r="G287">
        <v>0.5</v>
      </c>
      <c r="H287">
        <v>0.5</v>
      </c>
      <c r="I287" s="5">
        <f t="shared" si="25"/>
        <v>0.30000000000000004</v>
      </c>
      <c r="J287" s="6">
        <f t="shared" si="24"/>
        <v>0.66666666666666663</v>
      </c>
      <c r="K287" s="7">
        <f t="shared" si="26"/>
        <v>0.8</v>
      </c>
      <c r="L287" s="7" t="str">
        <f t="shared" si="27"/>
        <v>Even</v>
      </c>
      <c r="M287">
        <v>2.5924999999999998</v>
      </c>
      <c r="N287" s="7">
        <v>12.000000999999999</v>
      </c>
      <c r="O287" s="7">
        <v>2</v>
      </c>
      <c r="P287">
        <v>0.1</v>
      </c>
      <c r="Q287">
        <v>0</v>
      </c>
      <c r="R287">
        <v>0</v>
      </c>
      <c r="S287">
        <v>0.2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1.4000000000000001</v>
      </c>
      <c r="AC287">
        <v>0.30000000000000004</v>
      </c>
      <c r="AD287">
        <v>0.66666666666666663</v>
      </c>
      <c r="AE287">
        <v>2.5924999999999998</v>
      </c>
      <c r="AF287">
        <v>0</v>
      </c>
      <c r="AG287">
        <v>0</v>
      </c>
      <c r="AH287">
        <v>2.5924999999999998</v>
      </c>
      <c r="AI287">
        <v>1</v>
      </c>
      <c r="AJ287">
        <v>0</v>
      </c>
      <c r="AK287">
        <v>0</v>
      </c>
      <c r="AL287">
        <v>12.000000999999999</v>
      </c>
      <c r="AM287">
        <v>0</v>
      </c>
      <c r="AN287">
        <f t="shared" si="28"/>
        <v>12.000000999999999</v>
      </c>
      <c r="AO287">
        <v>0</v>
      </c>
      <c r="AP287">
        <v>0</v>
      </c>
      <c r="AQ287">
        <v>12.000000999999999</v>
      </c>
      <c r="AR287">
        <v>0</v>
      </c>
      <c r="AS287">
        <v>2</v>
      </c>
      <c r="AT287">
        <f t="shared" si="29"/>
        <v>2</v>
      </c>
      <c r="AU287">
        <v>31.030849</v>
      </c>
      <c r="AV287">
        <v>10</v>
      </c>
      <c r="AW287">
        <v>10</v>
      </c>
      <c r="AX287">
        <v>33.726799999999997</v>
      </c>
    </row>
    <row r="288" spans="1:50" x14ac:dyDescent="0.25">
      <c r="A288">
        <v>411</v>
      </c>
      <c r="B288" t="s">
        <v>554</v>
      </c>
      <c r="C288" t="s">
        <v>553</v>
      </c>
      <c r="D288">
        <v>1.800805</v>
      </c>
      <c r="E288">
        <v>0.23</v>
      </c>
      <c r="F288">
        <v>0.2</v>
      </c>
      <c r="G288">
        <v>0.4</v>
      </c>
      <c r="H288">
        <v>0.8</v>
      </c>
      <c r="I288" s="5">
        <f t="shared" si="25"/>
        <v>0.2</v>
      </c>
      <c r="J288" s="6">
        <f t="shared" si="24"/>
        <v>0</v>
      </c>
      <c r="K288" s="7">
        <f t="shared" si="26"/>
        <v>1.2000000000000002</v>
      </c>
      <c r="L288" s="7" t="str">
        <f t="shared" si="27"/>
        <v>Even</v>
      </c>
      <c r="M288">
        <v>0.23025000000000001</v>
      </c>
      <c r="N288" s="7">
        <v>0.24</v>
      </c>
      <c r="O288" s="7">
        <v>0.2</v>
      </c>
      <c r="P288">
        <v>0.2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1.6</v>
      </c>
      <c r="AC288">
        <v>0.2</v>
      </c>
      <c r="AD288">
        <v>0</v>
      </c>
      <c r="AE288">
        <v>0.23025000000000001</v>
      </c>
      <c r="AF288">
        <v>0</v>
      </c>
      <c r="AG288">
        <v>0</v>
      </c>
      <c r="AH288">
        <v>0.23025000000000001</v>
      </c>
      <c r="AI288">
        <v>0.5</v>
      </c>
      <c r="AJ288">
        <v>0</v>
      </c>
      <c r="AK288">
        <v>0</v>
      </c>
      <c r="AL288">
        <v>0.24</v>
      </c>
      <c r="AM288">
        <v>0</v>
      </c>
      <c r="AN288">
        <f t="shared" si="28"/>
        <v>0.24</v>
      </c>
      <c r="AO288">
        <v>0</v>
      </c>
      <c r="AP288">
        <v>0</v>
      </c>
      <c r="AQ288">
        <v>0.24</v>
      </c>
      <c r="AR288">
        <v>0</v>
      </c>
      <c r="AS288">
        <v>0.2</v>
      </c>
      <c r="AT288">
        <f t="shared" si="29"/>
        <v>0.2</v>
      </c>
      <c r="AU288">
        <v>6.5117130000000003</v>
      </c>
      <c r="AV288">
        <v>5</v>
      </c>
      <c r="AW288">
        <v>5</v>
      </c>
      <c r="AX288">
        <v>11.6089</v>
      </c>
    </row>
    <row r="289" spans="1:50" x14ac:dyDescent="0.25">
      <c r="A289">
        <v>412</v>
      </c>
      <c r="B289" t="s">
        <v>556</v>
      </c>
      <c r="C289" t="s">
        <v>555</v>
      </c>
      <c r="D289">
        <v>3.740837</v>
      </c>
      <c r="E289">
        <v>0.03</v>
      </c>
      <c r="F289">
        <v>0.2</v>
      </c>
      <c r="G289">
        <v>0.7</v>
      </c>
      <c r="H289">
        <v>0.7</v>
      </c>
      <c r="I289" s="5">
        <f t="shared" si="25"/>
        <v>0</v>
      </c>
      <c r="J289" s="6">
        <f t="shared" si="24"/>
        <v>0</v>
      </c>
      <c r="K289" s="7">
        <f t="shared" si="26"/>
        <v>1.5999999999999999</v>
      </c>
      <c r="L289" s="7" t="str">
        <f t="shared" si="27"/>
        <v>Even</v>
      </c>
      <c r="M289">
        <v>0.77375000000000005</v>
      </c>
      <c r="N289" s="7">
        <v>3.2</v>
      </c>
      <c r="O289" s="7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1.5999999999999999</v>
      </c>
      <c r="AC289">
        <v>0</v>
      </c>
      <c r="AD289">
        <v>0</v>
      </c>
      <c r="AE289">
        <v>0.77375000000000005</v>
      </c>
      <c r="AF289">
        <v>1.2500000000000001E-2</v>
      </c>
      <c r="AG289">
        <v>0.22500000000000001</v>
      </c>
      <c r="AH289">
        <v>1.01125</v>
      </c>
      <c r="AI289">
        <v>0.5</v>
      </c>
      <c r="AJ289">
        <v>0.5</v>
      </c>
      <c r="AK289">
        <v>1</v>
      </c>
      <c r="AL289">
        <v>3.2</v>
      </c>
      <c r="AM289">
        <v>0</v>
      </c>
      <c r="AN289">
        <f t="shared" si="28"/>
        <v>3.2</v>
      </c>
      <c r="AO289">
        <v>0</v>
      </c>
      <c r="AP289">
        <v>0</v>
      </c>
      <c r="AQ289">
        <v>3.2</v>
      </c>
      <c r="AR289">
        <v>0</v>
      </c>
      <c r="AS289">
        <v>1</v>
      </c>
      <c r="AT289">
        <f t="shared" si="29"/>
        <v>1</v>
      </c>
      <c r="AU289">
        <v>9.9773940000000003</v>
      </c>
      <c r="AV289">
        <v>7</v>
      </c>
      <c r="AW289">
        <v>7</v>
      </c>
      <c r="AX289">
        <v>10.0799</v>
      </c>
    </row>
    <row r="290" spans="1:50" x14ac:dyDescent="0.25">
      <c r="A290">
        <v>413</v>
      </c>
      <c r="B290" t="s">
        <v>558</v>
      </c>
      <c r="C290" t="s">
        <v>948</v>
      </c>
      <c r="D290">
        <v>0.85650800000000005</v>
      </c>
      <c r="E290">
        <v>0.5</v>
      </c>
      <c r="F290">
        <v>0.2</v>
      </c>
      <c r="G290">
        <v>0.5</v>
      </c>
      <c r="H290">
        <v>0.5</v>
      </c>
      <c r="I290" s="5">
        <f t="shared" si="25"/>
        <v>1.7</v>
      </c>
      <c r="J290" s="6">
        <f t="shared" si="24"/>
        <v>0.11764705882352942</v>
      </c>
      <c r="K290" s="7">
        <f t="shared" si="26"/>
        <v>-0.5</v>
      </c>
      <c r="L290" s="7" t="str">
        <f t="shared" si="27"/>
        <v>Even</v>
      </c>
      <c r="M290">
        <v>2.4649999999999999</v>
      </c>
      <c r="N290" s="7">
        <v>1.92</v>
      </c>
      <c r="O290" s="7">
        <v>0.4</v>
      </c>
      <c r="P290">
        <v>1</v>
      </c>
      <c r="Q290">
        <v>0.5</v>
      </c>
      <c r="R290">
        <v>0</v>
      </c>
      <c r="S290">
        <v>0.2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2.9000000000000004</v>
      </c>
      <c r="AC290">
        <v>1.7</v>
      </c>
      <c r="AD290">
        <v>0.11764705882352942</v>
      </c>
      <c r="AE290">
        <v>2.4649999999999999</v>
      </c>
      <c r="AF290">
        <v>0</v>
      </c>
      <c r="AG290">
        <v>0</v>
      </c>
      <c r="AH290">
        <v>2.4649999999999999</v>
      </c>
      <c r="AI290">
        <v>1</v>
      </c>
      <c r="AJ290">
        <v>0</v>
      </c>
      <c r="AK290">
        <v>0</v>
      </c>
      <c r="AL290">
        <v>1.92</v>
      </c>
      <c r="AM290">
        <v>0</v>
      </c>
      <c r="AN290">
        <f t="shared" si="28"/>
        <v>1.92</v>
      </c>
      <c r="AO290">
        <v>0</v>
      </c>
      <c r="AP290">
        <v>0</v>
      </c>
      <c r="AQ290">
        <v>1.92</v>
      </c>
      <c r="AR290">
        <v>0</v>
      </c>
      <c r="AS290">
        <v>0.4</v>
      </c>
      <c r="AT290">
        <f t="shared" si="29"/>
        <v>0.4</v>
      </c>
      <c r="AU290">
        <v>16.493452000000001</v>
      </c>
      <c r="AV290">
        <v>9</v>
      </c>
      <c r="AW290">
        <v>9</v>
      </c>
      <c r="AX290">
        <v>25.025700000000001</v>
      </c>
    </row>
    <row r="291" spans="1:50" x14ac:dyDescent="0.25">
      <c r="A291">
        <v>414</v>
      </c>
      <c r="B291" t="s">
        <v>560</v>
      </c>
      <c r="C291" t="s">
        <v>949</v>
      </c>
      <c r="D291">
        <v>1.390436</v>
      </c>
      <c r="E291">
        <v>0.6</v>
      </c>
      <c r="F291">
        <v>0.2</v>
      </c>
      <c r="G291">
        <v>0.4</v>
      </c>
      <c r="H291">
        <v>0.8</v>
      </c>
      <c r="I291" s="5">
        <f t="shared" si="25"/>
        <v>0</v>
      </c>
      <c r="J291" s="6">
        <f t="shared" si="24"/>
        <v>0</v>
      </c>
      <c r="K291" s="7">
        <f t="shared" si="26"/>
        <v>1.4000000000000001</v>
      </c>
      <c r="L291" s="7" t="str">
        <f t="shared" si="27"/>
        <v>Even</v>
      </c>
      <c r="M291">
        <v>0.2235</v>
      </c>
      <c r="N291" s="7">
        <v>0.24</v>
      </c>
      <c r="O291" s="7">
        <v>0.2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1.4000000000000001</v>
      </c>
      <c r="AC291">
        <v>0</v>
      </c>
      <c r="AD291">
        <v>0</v>
      </c>
      <c r="AE291">
        <v>0.2235</v>
      </c>
      <c r="AF291">
        <v>1.2500000000000001E-2</v>
      </c>
      <c r="AG291">
        <v>3.7499999999999999E-2</v>
      </c>
      <c r="AH291">
        <v>0.27350000000000002</v>
      </c>
      <c r="AI291">
        <v>0.5</v>
      </c>
      <c r="AJ291">
        <v>0.5</v>
      </c>
      <c r="AK291">
        <v>0.5</v>
      </c>
      <c r="AL291">
        <v>0.24</v>
      </c>
      <c r="AM291">
        <v>0</v>
      </c>
      <c r="AN291">
        <f t="shared" si="28"/>
        <v>0.24</v>
      </c>
      <c r="AO291">
        <v>0</v>
      </c>
      <c r="AP291">
        <v>0</v>
      </c>
      <c r="AQ291">
        <v>0.24</v>
      </c>
      <c r="AR291">
        <v>0</v>
      </c>
      <c r="AS291">
        <v>0.2</v>
      </c>
      <c r="AT291">
        <f t="shared" si="29"/>
        <v>0.2</v>
      </c>
      <c r="AU291">
        <v>8.4407709999999998</v>
      </c>
      <c r="AV291">
        <v>10</v>
      </c>
      <c r="AW291">
        <v>10</v>
      </c>
      <c r="AX291">
        <v>10.614800000000001</v>
      </c>
    </row>
    <row r="292" spans="1:50" x14ac:dyDescent="0.25">
      <c r="A292">
        <v>415</v>
      </c>
      <c r="B292" t="s">
        <v>562</v>
      </c>
      <c r="C292" t="s">
        <v>561</v>
      </c>
      <c r="D292">
        <v>5.4479E-2</v>
      </c>
      <c r="E292">
        <v>0.91</v>
      </c>
      <c r="F292">
        <v>0</v>
      </c>
      <c r="G292">
        <v>0</v>
      </c>
      <c r="H292">
        <v>0</v>
      </c>
      <c r="I292" s="5">
        <f t="shared" si="25"/>
        <v>0</v>
      </c>
      <c r="J292" s="6">
        <f t="shared" si="24"/>
        <v>0</v>
      </c>
      <c r="K292" s="7">
        <f t="shared" si="26"/>
        <v>0</v>
      </c>
      <c r="L292" s="7" t="str">
        <f t="shared" si="27"/>
        <v>Even</v>
      </c>
      <c r="M292">
        <v>0.92</v>
      </c>
      <c r="N292" s="7">
        <v>1.1200000000000001</v>
      </c>
      <c r="O292" s="7">
        <v>0.2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0.92</v>
      </c>
      <c r="AF292">
        <v>2.5000000000000001E-2</v>
      </c>
      <c r="AG292">
        <v>0</v>
      </c>
      <c r="AH292">
        <v>0.94500000000000006</v>
      </c>
      <c r="AI292">
        <v>1</v>
      </c>
      <c r="AJ292">
        <v>1</v>
      </c>
      <c r="AK292">
        <v>0</v>
      </c>
      <c r="AL292">
        <v>1.1200000000000001</v>
      </c>
      <c r="AM292">
        <v>0</v>
      </c>
      <c r="AN292">
        <f t="shared" si="28"/>
        <v>1.1200000000000001</v>
      </c>
      <c r="AO292">
        <v>0</v>
      </c>
      <c r="AP292">
        <v>0</v>
      </c>
      <c r="AQ292">
        <v>1.1200000000000001</v>
      </c>
      <c r="AR292">
        <v>0</v>
      </c>
      <c r="AS292">
        <v>0.2</v>
      </c>
      <c r="AT292">
        <f t="shared" si="29"/>
        <v>0.2</v>
      </c>
      <c r="AU292">
        <v>3.1732279999999999</v>
      </c>
      <c r="AV292">
        <v>13</v>
      </c>
      <c r="AW292">
        <v>13</v>
      </c>
      <c r="AX292">
        <v>3.1520999999999999</v>
      </c>
    </row>
    <row r="293" spans="1:50" x14ac:dyDescent="0.25">
      <c r="A293">
        <v>416</v>
      </c>
      <c r="B293" t="s">
        <v>564</v>
      </c>
      <c r="C293" t="s">
        <v>950</v>
      </c>
      <c r="D293">
        <v>0.81920700000000002</v>
      </c>
      <c r="E293">
        <v>0.31</v>
      </c>
      <c r="F293">
        <v>0.1</v>
      </c>
      <c r="G293">
        <v>0.1</v>
      </c>
      <c r="H293">
        <v>0.1</v>
      </c>
      <c r="I293" s="5">
        <f t="shared" si="25"/>
        <v>0.1</v>
      </c>
      <c r="J293" s="6">
        <f t="shared" si="24"/>
        <v>0</v>
      </c>
      <c r="K293" s="7">
        <f t="shared" si="26"/>
        <v>0.20000000000000004</v>
      </c>
      <c r="L293" s="7" t="str">
        <f t="shared" si="27"/>
        <v>Even</v>
      </c>
      <c r="M293">
        <v>0.60199999999999998</v>
      </c>
      <c r="N293" s="7">
        <v>1.6</v>
      </c>
      <c r="O293" s="7">
        <v>0.4</v>
      </c>
      <c r="P293">
        <v>0.1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0.4</v>
      </c>
      <c r="AC293">
        <v>0.1</v>
      </c>
      <c r="AD293">
        <v>0</v>
      </c>
      <c r="AE293">
        <v>0.60199999999999998</v>
      </c>
      <c r="AF293">
        <v>1.2500000000000001E-2</v>
      </c>
      <c r="AG293">
        <v>0</v>
      </c>
      <c r="AH293">
        <v>0.61449999999999994</v>
      </c>
      <c r="AI293">
        <v>0.5</v>
      </c>
      <c r="AJ293">
        <v>0.5</v>
      </c>
      <c r="AK293">
        <v>0</v>
      </c>
      <c r="AL293">
        <v>1.6</v>
      </c>
      <c r="AM293">
        <v>0</v>
      </c>
      <c r="AN293">
        <f t="shared" si="28"/>
        <v>1.6</v>
      </c>
      <c r="AO293">
        <v>0</v>
      </c>
      <c r="AP293">
        <v>0</v>
      </c>
      <c r="AQ293">
        <v>1.6</v>
      </c>
      <c r="AR293">
        <v>0</v>
      </c>
      <c r="AS293">
        <v>0.4</v>
      </c>
      <c r="AT293">
        <f t="shared" si="29"/>
        <v>0.4</v>
      </c>
      <c r="AU293">
        <v>5.3620479999999997</v>
      </c>
      <c r="AV293">
        <v>10</v>
      </c>
      <c r="AW293">
        <v>10</v>
      </c>
      <c r="AX293">
        <v>5.4204999999999997</v>
      </c>
    </row>
    <row r="294" spans="1:50" x14ac:dyDescent="0.25">
      <c r="A294">
        <v>417</v>
      </c>
      <c r="B294" t="s">
        <v>566</v>
      </c>
      <c r="C294" t="s">
        <v>565</v>
      </c>
      <c r="D294">
        <v>0</v>
      </c>
      <c r="E294">
        <v>0.51</v>
      </c>
      <c r="F294">
        <v>0</v>
      </c>
      <c r="G294">
        <v>0</v>
      </c>
      <c r="H294">
        <v>0</v>
      </c>
      <c r="I294" s="5">
        <f t="shared" si="25"/>
        <v>0</v>
      </c>
      <c r="J294" s="6">
        <f t="shared" si="24"/>
        <v>0</v>
      </c>
      <c r="K294" s="7">
        <f t="shared" si="26"/>
        <v>0</v>
      </c>
      <c r="L294" s="7" t="str">
        <f t="shared" si="27"/>
        <v>Even</v>
      </c>
      <c r="M294">
        <v>0.46</v>
      </c>
      <c r="N294" s="7">
        <v>1.1200000000000001</v>
      </c>
      <c r="O294" s="7">
        <v>0.2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0.46</v>
      </c>
      <c r="AF294">
        <v>0.05</v>
      </c>
      <c r="AG294">
        <v>0.15</v>
      </c>
      <c r="AH294">
        <v>0.66</v>
      </c>
      <c r="AI294">
        <v>0.5</v>
      </c>
      <c r="AJ294">
        <v>0.5</v>
      </c>
      <c r="AK294">
        <v>1</v>
      </c>
      <c r="AL294">
        <v>1.1200000000000001</v>
      </c>
      <c r="AM294">
        <v>0</v>
      </c>
      <c r="AN294">
        <f t="shared" si="28"/>
        <v>1.1200000000000001</v>
      </c>
      <c r="AO294">
        <v>0</v>
      </c>
      <c r="AP294">
        <v>0</v>
      </c>
      <c r="AQ294">
        <v>1.1200000000000001</v>
      </c>
      <c r="AR294">
        <v>0</v>
      </c>
      <c r="AS294">
        <v>0.2</v>
      </c>
      <c r="AT294">
        <f t="shared" si="29"/>
        <v>0.2</v>
      </c>
      <c r="AU294">
        <v>2.489287</v>
      </c>
      <c r="AV294">
        <v>13</v>
      </c>
      <c r="AW294">
        <v>13</v>
      </c>
      <c r="AX294">
        <v>2.472</v>
      </c>
    </row>
    <row r="295" spans="1:50" x14ac:dyDescent="0.25">
      <c r="A295">
        <v>418</v>
      </c>
      <c r="B295" t="s">
        <v>568</v>
      </c>
      <c r="C295" t="s">
        <v>951</v>
      </c>
      <c r="D295">
        <v>0.28791899999999998</v>
      </c>
      <c r="E295">
        <v>0.3</v>
      </c>
      <c r="F295">
        <v>0.1</v>
      </c>
      <c r="G295">
        <v>0.1</v>
      </c>
      <c r="H295">
        <v>0.1</v>
      </c>
      <c r="I295" s="5">
        <f t="shared" si="25"/>
        <v>0.1</v>
      </c>
      <c r="J295" s="6">
        <f t="shared" si="24"/>
        <v>0</v>
      </c>
      <c r="K295" s="7">
        <f t="shared" si="26"/>
        <v>0.20000000000000004</v>
      </c>
      <c r="L295" s="7" t="str">
        <f t="shared" si="27"/>
        <v>Even</v>
      </c>
      <c r="M295">
        <v>1.1559999999999999</v>
      </c>
      <c r="N295" s="7">
        <v>0</v>
      </c>
      <c r="O295" s="7">
        <v>0</v>
      </c>
      <c r="P295">
        <v>0.1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0.4</v>
      </c>
      <c r="AC295">
        <v>0.1</v>
      </c>
      <c r="AD295">
        <v>0</v>
      </c>
      <c r="AE295">
        <v>1.1559999999999999</v>
      </c>
      <c r="AF295">
        <v>1.2500000000000001E-2</v>
      </c>
      <c r="AG295">
        <v>3.7499999999999999E-2</v>
      </c>
      <c r="AH295">
        <v>1.206</v>
      </c>
      <c r="AI295">
        <v>1</v>
      </c>
      <c r="AJ295">
        <v>0.5</v>
      </c>
      <c r="AK295">
        <v>0.5</v>
      </c>
      <c r="AL295">
        <v>0</v>
      </c>
      <c r="AM295">
        <v>0</v>
      </c>
      <c r="AN295">
        <f t="shared" si="28"/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f t="shared" si="29"/>
        <v>0</v>
      </c>
      <c r="AU295">
        <v>2.8084419999999999</v>
      </c>
      <c r="AV295">
        <v>9</v>
      </c>
      <c r="AW295">
        <v>9</v>
      </c>
      <c r="AX295">
        <v>3.1198000000000001</v>
      </c>
    </row>
    <row r="296" spans="1:50" x14ac:dyDescent="0.25">
      <c r="A296">
        <v>419</v>
      </c>
      <c r="B296" t="s">
        <v>570</v>
      </c>
      <c r="C296" t="s">
        <v>952</v>
      </c>
      <c r="D296">
        <v>1.9567399999999999</v>
      </c>
      <c r="E296">
        <v>0.23</v>
      </c>
      <c r="F296">
        <v>0.2</v>
      </c>
      <c r="G296">
        <v>0.4</v>
      </c>
      <c r="H296">
        <v>0.8</v>
      </c>
      <c r="I296" s="5">
        <f t="shared" si="25"/>
        <v>0.2</v>
      </c>
      <c r="J296" s="6">
        <f t="shared" si="24"/>
        <v>0</v>
      </c>
      <c r="K296" s="7">
        <f t="shared" si="26"/>
        <v>1.2000000000000002</v>
      </c>
      <c r="L296" s="7" t="str">
        <f t="shared" si="27"/>
        <v>Even</v>
      </c>
      <c r="M296">
        <v>0.23250000000000001</v>
      </c>
      <c r="N296" s="7">
        <v>0</v>
      </c>
      <c r="O296" s="7">
        <v>0</v>
      </c>
      <c r="P296">
        <v>0.2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1.6</v>
      </c>
      <c r="AC296">
        <v>0.2</v>
      </c>
      <c r="AD296">
        <v>0</v>
      </c>
      <c r="AE296">
        <v>0.23250000000000001</v>
      </c>
      <c r="AF296">
        <v>1.2500000000000001E-2</v>
      </c>
      <c r="AG296">
        <v>0</v>
      </c>
      <c r="AH296">
        <v>0.24500000000000002</v>
      </c>
      <c r="AI296">
        <v>0.5</v>
      </c>
      <c r="AJ296">
        <v>0.25</v>
      </c>
      <c r="AK296">
        <v>0</v>
      </c>
      <c r="AL296">
        <v>0</v>
      </c>
      <c r="AM296">
        <v>0</v>
      </c>
      <c r="AN296">
        <f t="shared" si="28"/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f t="shared" si="29"/>
        <v>0</v>
      </c>
      <c r="AU296">
        <v>6.4696239999999996</v>
      </c>
      <c r="AV296">
        <v>9</v>
      </c>
      <c r="AW296">
        <v>9</v>
      </c>
      <c r="AX296">
        <v>13.591900000000001</v>
      </c>
    </row>
    <row r="297" spans="1:50" x14ac:dyDescent="0.25">
      <c r="A297">
        <v>420</v>
      </c>
      <c r="B297" t="s">
        <v>572</v>
      </c>
      <c r="C297" t="s">
        <v>571</v>
      </c>
      <c r="D297">
        <v>0.57711800000000002</v>
      </c>
      <c r="E297">
        <v>1.8</v>
      </c>
      <c r="F297">
        <v>0</v>
      </c>
      <c r="G297">
        <v>0</v>
      </c>
      <c r="H297">
        <v>0</v>
      </c>
      <c r="I297" s="5">
        <f t="shared" si="25"/>
        <v>0</v>
      </c>
      <c r="J297" s="6">
        <f t="shared" si="24"/>
        <v>0</v>
      </c>
      <c r="K297" s="7">
        <f t="shared" si="26"/>
        <v>0</v>
      </c>
      <c r="L297" s="7" t="str">
        <f t="shared" si="27"/>
        <v>Even</v>
      </c>
      <c r="M297">
        <v>3.105</v>
      </c>
      <c r="N297" s="7">
        <v>0</v>
      </c>
      <c r="O297" s="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3.105</v>
      </c>
      <c r="AF297">
        <v>0</v>
      </c>
      <c r="AG297">
        <v>0.3</v>
      </c>
      <c r="AH297">
        <v>3.4049999999999998</v>
      </c>
      <c r="AI297">
        <v>1.5</v>
      </c>
      <c r="AJ297">
        <v>0</v>
      </c>
      <c r="AK297">
        <v>1</v>
      </c>
      <c r="AL297">
        <v>0</v>
      </c>
      <c r="AM297">
        <v>0</v>
      </c>
      <c r="AN297">
        <f t="shared" si="28"/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f t="shared" si="29"/>
        <v>0</v>
      </c>
      <c r="AU297">
        <v>5.7821179999999996</v>
      </c>
      <c r="AV297">
        <v>13</v>
      </c>
      <c r="AW297">
        <v>13</v>
      </c>
      <c r="AX297">
        <v>5.7820999999999998</v>
      </c>
    </row>
    <row r="298" spans="1:50" x14ac:dyDescent="0.25">
      <c r="A298">
        <v>421</v>
      </c>
      <c r="B298" t="s">
        <v>574</v>
      </c>
      <c r="C298" t="s">
        <v>953</v>
      </c>
      <c r="D298">
        <v>0.15</v>
      </c>
      <c r="E298">
        <v>2.5</v>
      </c>
      <c r="F298">
        <v>0.2</v>
      </c>
      <c r="G298">
        <v>0.4</v>
      </c>
      <c r="H298">
        <v>0.8</v>
      </c>
      <c r="I298" s="5">
        <f t="shared" si="25"/>
        <v>0</v>
      </c>
      <c r="J298" s="6">
        <f t="shared" si="24"/>
        <v>0</v>
      </c>
      <c r="K298" s="7">
        <f t="shared" si="26"/>
        <v>1.4000000000000001</v>
      </c>
      <c r="L298" s="7" t="str">
        <f t="shared" si="27"/>
        <v>Even</v>
      </c>
      <c r="M298">
        <v>0.22650000000000001</v>
      </c>
      <c r="N298" s="7">
        <v>0</v>
      </c>
      <c r="O298" s="7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1.4000000000000001</v>
      </c>
      <c r="AC298">
        <v>0</v>
      </c>
      <c r="AD298">
        <v>0</v>
      </c>
      <c r="AE298">
        <v>0.22650000000000001</v>
      </c>
      <c r="AF298">
        <v>1.2500000000000001E-2</v>
      </c>
      <c r="AG298">
        <v>3.7499999999999999E-2</v>
      </c>
      <c r="AH298">
        <v>0.27650000000000002</v>
      </c>
      <c r="AI298">
        <v>0.5</v>
      </c>
      <c r="AJ298">
        <v>0.5</v>
      </c>
      <c r="AK298">
        <v>0.5</v>
      </c>
      <c r="AL298">
        <v>0</v>
      </c>
      <c r="AM298">
        <v>0</v>
      </c>
      <c r="AN298">
        <f t="shared" si="28"/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f t="shared" si="29"/>
        <v>0</v>
      </c>
      <c r="AU298">
        <v>15.239214</v>
      </c>
      <c r="AV298">
        <v>9</v>
      </c>
      <c r="AW298">
        <v>9</v>
      </c>
      <c r="AX298">
        <v>19.861000000000001</v>
      </c>
    </row>
    <row r="299" spans="1:50" x14ac:dyDescent="0.25">
      <c r="A299">
        <v>422</v>
      </c>
      <c r="B299" t="s">
        <v>576</v>
      </c>
      <c r="C299" t="s">
        <v>954</v>
      </c>
      <c r="D299">
        <v>0</v>
      </c>
      <c r="E299">
        <v>1.55</v>
      </c>
      <c r="F299">
        <v>0</v>
      </c>
      <c r="G299">
        <v>0</v>
      </c>
      <c r="H299">
        <v>0</v>
      </c>
      <c r="I299" s="5">
        <f t="shared" si="25"/>
        <v>0</v>
      </c>
      <c r="J299" s="6">
        <f t="shared" si="24"/>
        <v>0</v>
      </c>
      <c r="K299" s="7">
        <f t="shared" si="26"/>
        <v>0</v>
      </c>
      <c r="L299" s="7" t="str">
        <f t="shared" si="27"/>
        <v>Even</v>
      </c>
      <c r="M299">
        <v>2.1779999999999999</v>
      </c>
      <c r="N299" s="7">
        <v>0</v>
      </c>
      <c r="O299" s="7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2.1779999999999999</v>
      </c>
      <c r="AF299">
        <v>0</v>
      </c>
      <c r="AG299">
        <v>0</v>
      </c>
      <c r="AH299">
        <v>2.1779999999999999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f t="shared" si="28"/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f t="shared" si="29"/>
        <v>0</v>
      </c>
      <c r="AU299">
        <v>5.4921800000000003</v>
      </c>
      <c r="AV299">
        <v>13</v>
      </c>
      <c r="AW299">
        <v>13</v>
      </c>
      <c r="AX299">
        <v>4.2988</v>
      </c>
    </row>
    <row r="300" spans="1:50" x14ac:dyDescent="0.25">
      <c r="A300">
        <v>423</v>
      </c>
      <c r="B300" t="s">
        <v>578</v>
      </c>
      <c r="C300" t="s">
        <v>955</v>
      </c>
      <c r="D300">
        <v>0</v>
      </c>
      <c r="E300">
        <v>1.55</v>
      </c>
      <c r="F300">
        <v>0</v>
      </c>
      <c r="G300">
        <v>0</v>
      </c>
      <c r="H300">
        <v>0</v>
      </c>
      <c r="I300" s="5">
        <f t="shared" si="25"/>
        <v>0</v>
      </c>
      <c r="J300" s="6">
        <f t="shared" si="24"/>
        <v>0</v>
      </c>
      <c r="K300" s="7">
        <f t="shared" si="26"/>
        <v>0</v>
      </c>
      <c r="L300" s="7" t="str">
        <f t="shared" si="27"/>
        <v>Even</v>
      </c>
      <c r="M300">
        <v>2.1419999999999999</v>
      </c>
      <c r="N300" s="7">
        <v>0</v>
      </c>
      <c r="O300" s="7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2.1419999999999999</v>
      </c>
      <c r="AF300">
        <v>0</v>
      </c>
      <c r="AG300">
        <v>0</v>
      </c>
      <c r="AH300">
        <v>2.1419999999999999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f t="shared" si="28"/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f t="shared" si="29"/>
        <v>0</v>
      </c>
      <c r="AU300">
        <v>5.6521999999999997</v>
      </c>
      <c r="AV300">
        <v>13</v>
      </c>
      <c r="AW300">
        <v>13</v>
      </c>
      <c r="AX300">
        <v>4.7664</v>
      </c>
    </row>
    <row r="301" spans="1:50" x14ac:dyDescent="0.25">
      <c r="A301">
        <v>424</v>
      </c>
      <c r="B301" t="s">
        <v>580</v>
      </c>
      <c r="C301" t="s">
        <v>956</v>
      </c>
      <c r="D301">
        <v>2.8517579999999998</v>
      </c>
      <c r="E301">
        <v>0.15</v>
      </c>
      <c r="F301">
        <v>0.2</v>
      </c>
      <c r="G301">
        <v>0.2</v>
      </c>
      <c r="H301">
        <v>0.5</v>
      </c>
      <c r="I301" s="5">
        <f t="shared" si="25"/>
        <v>2</v>
      </c>
      <c r="J301" s="6">
        <f t="shared" si="24"/>
        <v>0.5</v>
      </c>
      <c r="K301" s="7">
        <f t="shared" si="26"/>
        <v>-1.1000000000000001</v>
      </c>
      <c r="L301" s="7" t="str">
        <f t="shared" si="27"/>
        <v>Even</v>
      </c>
      <c r="M301">
        <v>0.435</v>
      </c>
      <c r="N301" s="7">
        <v>12.799999</v>
      </c>
      <c r="O301" s="7">
        <v>4</v>
      </c>
      <c r="P301">
        <v>0.5</v>
      </c>
      <c r="Q301">
        <v>0.5</v>
      </c>
      <c r="R301">
        <v>0</v>
      </c>
      <c r="S301">
        <v>0.5</v>
      </c>
      <c r="T301">
        <v>0.5</v>
      </c>
      <c r="U301">
        <v>0</v>
      </c>
      <c r="V301">
        <v>0</v>
      </c>
      <c r="W301">
        <v>1.9602999999999999E-2</v>
      </c>
      <c r="X301">
        <v>0</v>
      </c>
      <c r="Y301">
        <v>0</v>
      </c>
      <c r="Z301">
        <v>0</v>
      </c>
      <c r="AA301">
        <v>0</v>
      </c>
      <c r="AB301">
        <v>2.9196029999999999</v>
      </c>
      <c r="AC301">
        <v>2</v>
      </c>
      <c r="AD301">
        <v>0.5</v>
      </c>
      <c r="AE301">
        <v>0.435</v>
      </c>
      <c r="AF301">
        <v>0</v>
      </c>
      <c r="AG301">
        <v>0.375</v>
      </c>
      <c r="AH301">
        <v>0.81</v>
      </c>
      <c r="AI301">
        <v>0.5</v>
      </c>
      <c r="AJ301">
        <v>0</v>
      </c>
      <c r="AK301">
        <v>1</v>
      </c>
      <c r="AL301">
        <v>12.799999</v>
      </c>
      <c r="AM301">
        <v>0</v>
      </c>
      <c r="AN301">
        <f t="shared" si="28"/>
        <v>12.799999</v>
      </c>
      <c r="AO301">
        <v>0</v>
      </c>
      <c r="AP301">
        <v>0</v>
      </c>
      <c r="AQ301">
        <v>12.799999</v>
      </c>
      <c r="AR301">
        <v>0</v>
      </c>
      <c r="AS301">
        <v>4</v>
      </c>
      <c r="AT301">
        <f t="shared" si="29"/>
        <v>4</v>
      </c>
      <c r="AU301">
        <v>30.954122999999999</v>
      </c>
      <c r="AV301">
        <v>11</v>
      </c>
      <c r="AW301">
        <v>11</v>
      </c>
      <c r="AX301">
        <v>139.1763</v>
      </c>
    </row>
    <row r="302" spans="1:50" x14ac:dyDescent="0.25">
      <c r="A302">
        <v>425</v>
      </c>
      <c r="B302" t="s">
        <v>582</v>
      </c>
      <c r="C302" t="s">
        <v>581</v>
      </c>
      <c r="D302">
        <v>4.8289590000000002</v>
      </c>
      <c r="E302">
        <v>0.08</v>
      </c>
      <c r="F302">
        <v>0.5</v>
      </c>
      <c r="G302">
        <v>0.5</v>
      </c>
      <c r="H302">
        <v>1</v>
      </c>
      <c r="I302" s="5">
        <f t="shared" si="25"/>
        <v>4</v>
      </c>
      <c r="J302" s="6">
        <f t="shared" si="24"/>
        <v>0.5</v>
      </c>
      <c r="K302" s="7">
        <f t="shared" si="26"/>
        <v>-2</v>
      </c>
      <c r="L302" s="7" t="str">
        <f t="shared" si="27"/>
        <v>Even</v>
      </c>
      <c r="M302">
        <v>4.4175000000000004</v>
      </c>
      <c r="N302" s="7">
        <v>9</v>
      </c>
      <c r="O302" s="7">
        <v>1.5</v>
      </c>
      <c r="P302">
        <v>1.5</v>
      </c>
      <c r="Q302">
        <v>0.5</v>
      </c>
      <c r="R302">
        <v>0</v>
      </c>
      <c r="S302">
        <v>1.5</v>
      </c>
      <c r="T302">
        <v>0.5</v>
      </c>
      <c r="U302">
        <v>0</v>
      </c>
      <c r="V302">
        <v>0</v>
      </c>
      <c r="W302">
        <v>0</v>
      </c>
      <c r="X302">
        <v>0</v>
      </c>
      <c r="Y302">
        <v>4.7705999999999998E-2</v>
      </c>
      <c r="Z302">
        <v>0</v>
      </c>
      <c r="AA302">
        <v>0</v>
      </c>
      <c r="AB302">
        <v>6.0477059999999998</v>
      </c>
      <c r="AC302">
        <v>4</v>
      </c>
      <c r="AD302">
        <v>0.5</v>
      </c>
      <c r="AE302">
        <v>4.4175000000000004</v>
      </c>
      <c r="AF302">
        <v>0</v>
      </c>
      <c r="AG302">
        <v>0.3</v>
      </c>
      <c r="AH302">
        <v>4.7175000000000002</v>
      </c>
      <c r="AI302">
        <v>1.5</v>
      </c>
      <c r="AJ302">
        <v>0</v>
      </c>
      <c r="AK302">
        <v>1</v>
      </c>
      <c r="AL302">
        <v>9</v>
      </c>
      <c r="AM302">
        <v>0</v>
      </c>
      <c r="AN302">
        <f t="shared" si="28"/>
        <v>9</v>
      </c>
      <c r="AO302">
        <v>0</v>
      </c>
      <c r="AP302">
        <v>0</v>
      </c>
      <c r="AQ302">
        <v>9</v>
      </c>
      <c r="AR302">
        <v>0</v>
      </c>
      <c r="AS302">
        <v>1.5</v>
      </c>
      <c r="AT302">
        <f t="shared" si="29"/>
        <v>1.5</v>
      </c>
      <c r="AU302">
        <v>50.812786000000003</v>
      </c>
      <c r="AV302">
        <v>9</v>
      </c>
      <c r="AW302">
        <v>9</v>
      </c>
      <c r="AX302">
        <v>127.5444</v>
      </c>
    </row>
    <row r="303" spans="1:50" x14ac:dyDescent="0.25">
      <c r="A303">
        <v>426</v>
      </c>
      <c r="B303" t="s">
        <v>584</v>
      </c>
      <c r="C303" t="s">
        <v>957</v>
      </c>
      <c r="D303">
        <v>0.75</v>
      </c>
      <c r="E303">
        <v>0.3</v>
      </c>
      <c r="F303">
        <v>0.2</v>
      </c>
      <c r="G303">
        <v>0.4</v>
      </c>
      <c r="H303">
        <v>0.8</v>
      </c>
      <c r="I303" s="5">
        <f t="shared" si="25"/>
        <v>1.4</v>
      </c>
      <c r="J303" s="6">
        <f t="shared" si="24"/>
        <v>0.5</v>
      </c>
      <c r="K303" s="7">
        <f t="shared" si="26"/>
        <v>0</v>
      </c>
      <c r="L303" s="7" t="str">
        <f t="shared" si="27"/>
        <v>Even</v>
      </c>
      <c r="M303">
        <v>0.23250000000000001</v>
      </c>
      <c r="N303" s="7">
        <v>0</v>
      </c>
      <c r="O303" s="7">
        <v>0</v>
      </c>
      <c r="P303">
        <v>0.2</v>
      </c>
      <c r="Q303">
        <v>0.5</v>
      </c>
      <c r="R303">
        <v>0</v>
      </c>
      <c r="S303">
        <v>0.2</v>
      </c>
      <c r="T303">
        <v>0.5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2.8000000000000003</v>
      </c>
      <c r="AC303">
        <v>1.4</v>
      </c>
      <c r="AD303">
        <v>0.5</v>
      </c>
      <c r="AE303">
        <v>0.23250000000000001</v>
      </c>
      <c r="AF303">
        <v>0</v>
      </c>
      <c r="AG303">
        <v>0</v>
      </c>
      <c r="AH303">
        <v>0.23250000000000001</v>
      </c>
      <c r="AI303">
        <v>0.5</v>
      </c>
      <c r="AJ303">
        <v>0</v>
      </c>
      <c r="AK303">
        <v>0</v>
      </c>
      <c r="AL303">
        <v>0</v>
      </c>
      <c r="AM303">
        <v>0</v>
      </c>
      <c r="AN303">
        <f t="shared" si="28"/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f t="shared" si="29"/>
        <v>0</v>
      </c>
      <c r="AU303">
        <v>15.439924</v>
      </c>
      <c r="AV303">
        <v>9</v>
      </c>
      <c r="AW303">
        <v>9</v>
      </c>
      <c r="AX303">
        <v>15.524800000000001</v>
      </c>
    </row>
    <row r="304" spans="1:50" x14ac:dyDescent="0.25">
      <c r="A304">
        <v>427</v>
      </c>
      <c r="B304" t="s">
        <v>590</v>
      </c>
      <c r="C304" t="s">
        <v>589</v>
      </c>
      <c r="D304">
        <v>1.1617710000000001</v>
      </c>
      <c r="E304">
        <v>0.02</v>
      </c>
      <c r="F304">
        <v>0.4</v>
      </c>
      <c r="G304">
        <v>1</v>
      </c>
      <c r="H304">
        <v>2</v>
      </c>
      <c r="I304" s="5">
        <f t="shared" si="25"/>
        <v>9</v>
      </c>
      <c r="J304" s="6">
        <f t="shared" si="24"/>
        <v>0.33333333333333331</v>
      </c>
      <c r="K304" s="7">
        <f t="shared" si="26"/>
        <v>-5.6</v>
      </c>
      <c r="L304" s="7" t="str">
        <f t="shared" si="27"/>
        <v>Right</v>
      </c>
      <c r="M304">
        <v>0.91349999999999998</v>
      </c>
      <c r="N304" s="7">
        <v>24.000001999999999</v>
      </c>
      <c r="O304" s="7">
        <v>4</v>
      </c>
      <c r="P304">
        <v>4</v>
      </c>
      <c r="Q304">
        <v>2</v>
      </c>
      <c r="R304">
        <v>0</v>
      </c>
      <c r="S304">
        <v>2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12.4</v>
      </c>
      <c r="AC304">
        <v>9</v>
      </c>
      <c r="AD304">
        <v>0.33333333333333331</v>
      </c>
      <c r="AE304">
        <v>0.91349999999999998</v>
      </c>
      <c r="AF304">
        <v>0</v>
      </c>
      <c r="AG304">
        <v>1.425</v>
      </c>
      <c r="AH304">
        <v>2.3384999999999998</v>
      </c>
      <c r="AI304">
        <v>0.5</v>
      </c>
      <c r="AJ304">
        <v>0</v>
      </c>
      <c r="AK304">
        <v>1</v>
      </c>
      <c r="AL304">
        <v>24.000001999999999</v>
      </c>
      <c r="AM304">
        <v>0</v>
      </c>
      <c r="AN304">
        <f t="shared" si="28"/>
        <v>24.000001999999999</v>
      </c>
      <c r="AO304">
        <v>0</v>
      </c>
      <c r="AP304">
        <v>0</v>
      </c>
      <c r="AQ304">
        <v>24.000001999999999</v>
      </c>
      <c r="AR304">
        <v>0</v>
      </c>
      <c r="AS304">
        <v>4</v>
      </c>
      <c r="AT304">
        <f t="shared" si="29"/>
        <v>4</v>
      </c>
      <c r="AU304">
        <v>48.376713000000002</v>
      </c>
      <c r="AV304">
        <v>10</v>
      </c>
      <c r="AW304">
        <v>10</v>
      </c>
      <c r="AX304">
        <v>85.192499999999995</v>
      </c>
    </row>
    <row r="305" spans="1:50" x14ac:dyDescent="0.25">
      <c r="A305">
        <v>428</v>
      </c>
      <c r="B305" t="s">
        <v>958</v>
      </c>
      <c r="C305" t="s">
        <v>433</v>
      </c>
      <c r="D305">
        <v>0</v>
      </c>
      <c r="E305">
        <v>0.23</v>
      </c>
      <c r="F305">
        <v>0.3</v>
      </c>
      <c r="G305">
        <v>0.3</v>
      </c>
      <c r="H305">
        <v>0.5</v>
      </c>
      <c r="I305" s="5">
        <f t="shared" si="25"/>
        <v>0.5</v>
      </c>
      <c r="J305" s="6">
        <f t="shared" si="24"/>
        <v>0</v>
      </c>
      <c r="K305" s="7">
        <f t="shared" si="26"/>
        <v>0.60000000000000009</v>
      </c>
      <c r="L305" s="7" t="str">
        <f t="shared" si="27"/>
        <v>Even</v>
      </c>
      <c r="M305">
        <v>6.2</v>
      </c>
      <c r="N305" s="7">
        <v>10.799999</v>
      </c>
      <c r="O305" s="7">
        <v>1.5</v>
      </c>
      <c r="P305">
        <v>0.5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1.6</v>
      </c>
      <c r="AC305">
        <v>0.5</v>
      </c>
      <c r="AD305">
        <v>0</v>
      </c>
      <c r="AE305">
        <v>6.2</v>
      </c>
      <c r="AF305">
        <v>0</v>
      </c>
      <c r="AG305">
        <v>0</v>
      </c>
      <c r="AH305">
        <v>6.2</v>
      </c>
      <c r="AI305">
        <v>2</v>
      </c>
      <c r="AJ305">
        <v>0</v>
      </c>
      <c r="AK305">
        <v>0</v>
      </c>
      <c r="AL305">
        <v>10.799999</v>
      </c>
      <c r="AM305">
        <v>0</v>
      </c>
      <c r="AN305">
        <f t="shared" si="28"/>
        <v>10.799999</v>
      </c>
      <c r="AO305">
        <v>0</v>
      </c>
      <c r="AP305">
        <v>0</v>
      </c>
      <c r="AQ305">
        <v>10.799999</v>
      </c>
      <c r="AR305">
        <v>0</v>
      </c>
      <c r="AS305">
        <v>1.5</v>
      </c>
      <c r="AT305">
        <f t="shared" si="29"/>
        <v>1.5</v>
      </c>
      <c r="AU305">
        <v>38.812305000000002</v>
      </c>
      <c r="AV305">
        <v>13</v>
      </c>
      <c r="AW305">
        <v>13</v>
      </c>
      <c r="AX305">
        <v>173.09129999999999</v>
      </c>
    </row>
    <row r="306" spans="1:50" x14ac:dyDescent="0.25">
      <c r="A306">
        <v>429</v>
      </c>
      <c r="B306" t="s">
        <v>592</v>
      </c>
      <c r="C306" t="s">
        <v>591</v>
      </c>
      <c r="D306">
        <v>1.7306049999999999</v>
      </c>
      <c r="E306">
        <v>0.11</v>
      </c>
      <c r="F306">
        <v>0.4</v>
      </c>
      <c r="G306">
        <v>0.7</v>
      </c>
      <c r="H306">
        <v>1.4</v>
      </c>
      <c r="I306" s="5">
        <f t="shared" si="25"/>
        <v>4.8</v>
      </c>
      <c r="J306" s="6">
        <f t="shared" si="24"/>
        <v>0.25</v>
      </c>
      <c r="K306" s="7">
        <f t="shared" si="26"/>
        <v>-2.2999999999999998</v>
      </c>
      <c r="L306" s="7" t="str">
        <f t="shared" si="27"/>
        <v>Even</v>
      </c>
      <c r="M306">
        <v>4.6500000000000004</v>
      </c>
      <c r="N306" s="7">
        <v>6.4</v>
      </c>
      <c r="O306" s="7">
        <v>1</v>
      </c>
      <c r="P306">
        <v>1.8</v>
      </c>
      <c r="Q306">
        <v>1.8</v>
      </c>
      <c r="R306">
        <v>0</v>
      </c>
      <c r="S306">
        <v>0.5</v>
      </c>
      <c r="T306">
        <v>0.7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7.3</v>
      </c>
      <c r="AC306">
        <v>4.8</v>
      </c>
      <c r="AD306">
        <v>0.25</v>
      </c>
      <c r="AE306">
        <v>4.6500000000000004</v>
      </c>
      <c r="AF306">
        <v>0</v>
      </c>
      <c r="AG306">
        <v>0</v>
      </c>
      <c r="AH306">
        <v>4.6500000000000004</v>
      </c>
      <c r="AI306">
        <v>1.5</v>
      </c>
      <c r="AJ306">
        <v>0</v>
      </c>
      <c r="AK306">
        <v>0</v>
      </c>
      <c r="AL306">
        <v>6.4</v>
      </c>
      <c r="AM306">
        <v>0</v>
      </c>
      <c r="AN306">
        <f t="shared" si="28"/>
        <v>6.4</v>
      </c>
      <c r="AO306">
        <v>0</v>
      </c>
      <c r="AP306">
        <v>0</v>
      </c>
      <c r="AQ306">
        <v>6.4</v>
      </c>
      <c r="AR306">
        <v>0</v>
      </c>
      <c r="AS306">
        <v>1</v>
      </c>
      <c r="AT306">
        <f t="shared" si="29"/>
        <v>1</v>
      </c>
      <c r="AU306">
        <v>33.932094999999997</v>
      </c>
      <c r="AV306">
        <v>9</v>
      </c>
      <c r="AW306">
        <v>9</v>
      </c>
      <c r="AX306">
        <v>63.091900000000003</v>
      </c>
    </row>
    <row r="307" spans="1:50" x14ac:dyDescent="0.25">
      <c r="A307">
        <v>430</v>
      </c>
      <c r="B307" t="s">
        <v>594</v>
      </c>
      <c r="C307" t="s">
        <v>593</v>
      </c>
      <c r="D307">
        <v>3.0474259999999997</v>
      </c>
      <c r="E307">
        <v>0.09</v>
      </c>
      <c r="F307">
        <v>0.6</v>
      </c>
      <c r="G307">
        <v>1.2</v>
      </c>
      <c r="H307">
        <v>1.6</v>
      </c>
      <c r="I307" s="5">
        <f t="shared" si="25"/>
        <v>4.8999999999999995</v>
      </c>
      <c r="J307" s="6">
        <f t="shared" si="24"/>
        <v>0.32653061224489799</v>
      </c>
      <c r="K307" s="7">
        <f t="shared" si="26"/>
        <v>-1.4999999999999996</v>
      </c>
      <c r="L307" s="7" t="str">
        <f t="shared" si="27"/>
        <v>Even</v>
      </c>
      <c r="M307">
        <v>5.27</v>
      </c>
      <c r="N307" s="7">
        <v>6.8</v>
      </c>
      <c r="O307" s="7">
        <v>1</v>
      </c>
      <c r="P307">
        <v>1.5</v>
      </c>
      <c r="Q307">
        <v>1.8</v>
      </c>
      <c r="R307">
        <v>0</v>
      </c>
      <c r="S307">
        <v>0.8</v>
      </c>
      <c r="T307">
        <v>0.8</v>
      </c>
      <c r="U307">
        <v>0</v>
      </c>
      <c r="V307">
        <v>0</v>
      </c>
      <c r="W307">
        <v>0.11486399999999999</v>
      </c>
      <c r="X307">
        <v>0</v>
      </c>
      <c r="Y307">
        <v>0.82442199999999999</v>
      </c>
      <c r="Z307">
        <v>0</v>
      </c>
      <c r="AA307">
        <v>0</v>
      </c>
      <c r="AB307">
        <v>9.2392860000000017</v>
      </c>
      <c r="AC307">
        <v>4.8999999999999995</v>
      </c>
      <c r="AD307">
        <v>0.32653061224489799</v>
      </c>
      <c r="AE307">
        <v>5.27</v>
      </c>
      <c r="AF307">
        <v>0</v>
      </c>
      <c r="AG307">
        <v>0</v>
      </c>
      <c r="AH307">
        <v>5.27</v>
      </c>
      <c r="AI307">
        <v>2</v>
      </c>
      <c r="AJ307">
        <v>0</v>
      </c>
      <c r="AK307">
        <v>0</v>
      </c>
      <c r="AL307">
        <v>6.8</v>
      </c>
      <c r="AM307">
        <v>0</v>
      </c>
      <c r="AN307">
        <f t="shared" si="28"/>
        <v>6.8</v>
      </c>
      <c r="AO307">
        <v>0</v>
      </c>
      <c r="AP307">
        <v>0</v>
      </c>
      <c r="AQ307">
        <v>6.8</v>
      </c>
      <c r="AR307">
        <v>0</v>
      </c>
      <c r="AS307">
        <v>1</v>
      </c>
      <c r="AT307">
        <f t="shared" si="29"/>
        <v>1</v>
      </c>
      <c r="AU307">
        <v>40.280814999999997</v>
      </c>
      <c r="AV307">
        <v>9</v>
      </c>
      <c r="AW307">
        <v>9</v>
      </c>
      <c r="AX307">
        <v>162.03739999999999</v>
      </c>
    </row>
    <row r="308" spans="1:50" x14ac:dyDescent="0.25">
      <c r="A308">
        <v>431</v>
      </c>
      <c r="B308" t="s">
        <v>596</v>
      </c>
      <c r="C308" t="s">
        <v>595</v>
      </c>
      <c r="D308">
        <v>3.3738419999999998</v>
      </c>
      <c r="E308">
        <v>0.3</v>
      </c>
      <c r="F308">
        <v>0.6</v>
      </c>
      <c r="G308">
        <v>1</v>
      </c>
      <c r="H308">
        <v>1.2</v>
      </c>
      <c r="I308" s="5">
        <f t="shared" si="25"/>
        <v>3</v>
      </c>
      <c r="J308" s="6">
        <f t="shared" si="24"/>
        <v>0.26666666666666666</v>
      </c>
      <c r="K308" s="7">
        <f t="shared" si="26"/>
        <v>-0.20000000000000018</v>
      </c>
      <c r="L308" s="7" t="str">
        <f t="shared" si="27"/>
        <v>Even</v>
      </c>
      <c r="M308">
        <v>5.58</v>
      </c>
      <c r="N308" s="7">
        <v>7.2</v>
      </c>
      <c r="O308" s="7">
        <v>1</v>
      </c>
      <c r="P308">
        <v>1.2</v>
      </c>
      <c r="Q308">
        <v>1</v>
      </c>
      <c r="R308">
        <v>0</v>
      </c>
      <c r="S308">
        <v>0.8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5.8</v>
      </c>
      <c r="AC308">
        <v>3</v>
      </c>
      <c r="AD308">
        <v>0.26666666666666666</v>
      </c>
      <c r="AE308">
        <v>5.58</v>
      </c>
      <c r="AF308">
        <v>0</v>
      </c>
      <c r="AG308">
        <v>0</v>
      </c>
      <c r="AH308">
        <v>5.58</v>
      </c>
      <c r="AI308">
        <v>2</v>
      </c>
      <c r="AJ308">
        <v>0</v>
      </c>
      <c r="AK308">
        <v>0</v>
      </c>
      <c r="AL308">
        <v>7.2</v>
      </c>
      <c r="AM308">
        <v>0</v>
      </c>
      <c r="AN308">
        <f t="shared" si="28"/>
        <v>7.2</v>
      </c>
      <c r="AO308">
        <v>0</v>
      </c>
      <c r="AP308">
        <v>0</v>
      </c>
      <c r="AQ308">
        <v>7.2</v>
      </c>
      <c r="AR308">
        <v>0</v>
      </c>
      <c r="AS308">
        <v>1</v>
      </c>
      <c r="AT308">
        <f t="shared" si="29"/>
        <v>1</v>
      </c>
      <c r="AU308">
        <v>37.077854000000002</v>
      </c>
      <c r="AV308">
        <v>9</v>
      </c>
      <c r="AW308">
        <v>9</v>
      </c>
      <c r="AX308">
        <v>29.802099999999999</v>
      </c>
    </row>
    <row r="309" spans="1:50" x14ac:dyDescent="0.25">
      <c r="A309">
        <v>432</v>
      </c>
      <c r="B309" t="s">
        <v>598</v>
      </c>
      <c r="C309" t="s">
        <v>597</v>
      </c>
      <c r="D309">
        <v>3.25</v>
      </c>
      <c r="E309">
        <v>0.05</v>
      </c>
      <c r="F309">
        <v>0.1</v>
      </c>
      <c r="G309">
        <v>0.2</v>
      </c>
      <c r="H309">
        <v>1.5</v>
      </c>
      <c r="I309" s="5">
        <f t="shared" si="25"/>
        <v>4</v>
      </c>
      <c r="J309" s="6">
        <f t="shared" si="24"/>
        <v>0.25</v>
      </c>
      <c r="K309" s="7">
        <f t="shared" si="26"/>
        <v>-2.2000000000000002</v>
      </c>
      <c r="L309" s="7" t="str">
        <f t="shared" si="27"/>
        <v>Even</v>
      </c>
      <c r="M309">
        <v>2.79</v>
      </c>
      <c r="N309" s="7">
        <v>14.400001</v>
      </c>
      <c r="O309" s="7">
        <v>2</v>
      </c>
      <c r="P309">
        <v>1.5</v>
      </c>
      <c r="Q309">
        <v>1.5</v>
      </c>
      <c r="R309">
        <v>0</v>
      </c>
      <c r="S309">
        <v>0.5</v>
      </c>
      <c r="T309">
        <v>0.5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5.8</v>
      </c>
      <c r="AC309">
        <v>4</v>
      </c>
      <c r="AD309">
        <v>0.25</v>
      </c>
      <c r="AE309">
        <v>2.79</v>
      </c>
      <c r="AF309">
        <v>0</v>
      </c>
      <c r="AG309">
        <v>0</v>
      </c>
      <c r="AH309">
        <v>2.79</v>
      </c>
      <c r="AI309">
        <v>1</v>
      </c>
      <c r="AJ309">
        <v>0</v>
      </c>
      <c r="AK309">
        <v>0</v>
      </c>
      <c r="AL309">
        <v>14.400001</v>
      </c>
      <c r="AM309">
        <v>0</v>
      </c>
      <c r="AN309">
        <f t="shared" si="28"/>
        <v>14.400001</v>
      </c>
      <c r="AO309">
        <v>0</v>
      </c>
      <c r="AP309">
        <v>0</v>
      </c>
      <c r="AQ309">
        <v>14.400001</v>
      </c>
      <c r="AR309">
        <v>0</v>
      </c>
      <c r="AS309">
        <v>2</v>
      </c>
      <c r="AT309">
        <f t="shared" si="29"/>
        <v>2</v>
      </c>
      <c r="AU309">
        <v>32.945675000000001</v>
      </c>
      <c r="AV309">
        <v>9</v>
      </c>
      <c r="AW309">
        <v>9</v>
      </c>
      <c r="AX309">
        <v>29.836099999999998</v>
      </c>
    </row>
    <row r="310" spans="1:50" x14ac:dyDescent="0.25">
      <c r="A310">
        <v>433</v>
      </c>
      <c r="B310" t="s">
        <v>600</v>
      </c>
      <c r="C310" t="s">
        <v>959</v>
      </c>
      <c r="D310">
        <v>1.7768870000000001</v>
      </c>
      <c r="E310">
        <v>0.6</v>
      </c>
      <c r="F310">
        <v>0.2</v>
      </c>
      <c r="G310">
        <v>0.4</v>
      </c>
      <c r="H310">
        <v>0.8</v>
      </c>
      <c r="I310" s="5">
        <f t="shared" si="25"/>
        <v>0.2</v>
      </c>
      <c r="J310" s="6">
        <f t="shared" si="24"/>
        <v>0</v>
      </c>
      <c r="K310" s="7">
        <f t="shared" si="26"/>
        <v>1.2000000000000002</v>
      </c>
      <c r="L310" s="7" t="str">
        <f t="shared" si="27"/>
        <v>Even</v>
      </c>
      <c r="M310">
        <v>0.2175</v>
      </c>
      <c r="N310" s="7">
        <v>0.24</v>
      </c>
      <c r="O310" s="7">
        <v>0.2</v>
      </c>
      <c r="P310">
        <v>0.2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1.6</v>
      </c>
      <c r="AC310">
        <v>0.2</v>
      </c>
      <c r="AD310">
        <v>0</v>
      </c>
      <c r="AE310">
        <v>0.2175</v>
      </c>
      <c r="AF310">
        <v>1.2500000000000001E-2</v>
      </c>
      <c r="AG310">
        <v>0</v>
      </c>
      <c r="AH310">
        <v>0.23</v>
      </c>
      <c r="AI310">
        <v>0.5</v>
      </c>
      <c r="AJ310">
        <v>0.5</v>
      </c>
      <c r="AK310">
        <v>0</v>
      </c>
      <c r="AL310">
        <v>0.24</v>
      </c>
      <c r="AM310">
        <v>0</v>
      </c>
      <c r="AN310">
        <f t="shared" si="28"/>
        <v>0.24</v>
      </c>
      <c r="AO310">
        <v>0</v>
      </c>
      <c r="AP310">
        <v>0</v>
      </c>
      <c r="AQ310">
        <v>0.24</v>
      </c>
      <c r="AR310">
        <v>0</v>
      </c>
      <c r="AS310">
        <v>0.2</v>
      </c>
      <c r="AT310">
        <f t="shared" si="29"/>
        <v>0.2</v>
      </c>
      <c r="AU310">
        <v>5.2555209999999999</v>
      </c>
      <c r="AV310">
        <v>10</v>
      </c>
      <c r="AW310">
        <v>10</v>
      </c>
      <c r="AX310">
        <v>5.9065000000000003</v>
      </c>
    </row>
    <row r="311" spans="1:50" x14ac:dyDescent="0.25">
      <c r="A311">
        <v>434</v>
      </c>
      <c r="B311" t="s">
        <v>602</v>
      </c>
      <c r="C311" t="s">
        <v>960</v>
      </c>
      <c r="D311">
        <v>1.317394</v>
      </c>
      <c r="E311">
        <v>0.4</v>
      </c>
      <c r="F311">
        <v>0.2</v>
      </c>
      <c r="G311">
        <v>0.5</v>
      </c>
      <c r="H311">
        <v>0.5</v>
      </c>
      <c r="I311" s="5">
        <f t="shared" si="25"/>
        <v>0.89999999999999991</v>
      </c>
      <c r="J311" s="6">
        <f t="shared" si="24"/>
        <v>0.22222222222222227</v>
      </c>
      <c r="K311" s="7">
        <f t="shared" si="26"/>
        <v>0.30000000000000004</v>
      </c>
      <c r="L311" s="7" t="str">
        <f t="shared" si="27"/>
        <v>Even</v>
      </c>
      <c r="M311">
        <v>1.45</v>
      </c>
      <c r="N311" s="7">
        <v>1.28</v>
      </c>
      <c r="O311" s="7">
        <v>0.2</v>
      </c>
      <c r="P311">
        <v>0.5</v>
      </c>
      <c r="Q311">
        <v>0.2</v>
      </c>
      <c r="R311">
        <v>0</v>
      </c>
      <c r="S311">
        <v>0.2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2.1</v>
      </c>
      <c r="AC311">
        <v>0.89999999999999991</v>
      </c>
      <c r="AD311">
        <v>0.22222222222222227</v>
      </c>
      <c r="AE311">
        <v>1.45</v>
      </c>
      <c r="AF311">
        <v>0</v>
      </c>
      <c r="AG311">
        <v>0.22500000000000001</v>
      </c>
      <c r="AH311">
        <v>1.675</v>
      </c>
      <c r="AI311">
        <v>1</v>
      </c>
      <c r="AJ311">
        <v>0</v>
      </c>
      <c r="AK311">
        <v>1</v>
      </c>
      <c r="AL311">
        <v>1.28</v>
      </c>
      <c r="AM311">
        <v>0</v>
      </c>
      <c r="AN311">
        <f t="shared" si="28"/>
        <v>1.28</v>
      </c>
      <c r="AO311">
        <v>0</v>
      </c>
      <c r="AP311">
        <v>0</v>
      </c>
      <c r="AQ311">
        <v>1.28</v>
      </c>
      <c r="AR311">
        <v>0</v>
      </c>
      <c r="AS311">
        <v>0.2</v>
      </c>
      <c r="AT311">
        <f t="shared" si="29"/>
        <v>0.2</v>
      </c>
      <c r="AU311">
        <v>14.306991</v>
      </c>
      <c r="AV311">
        <v>9</v>
      </c>
      <c r="AW311">
        <v>9</v>
      </c>
      <c r="AX311">
        <v>22.9313</v>
      </c>
    </row>
    <row r="312" spans="1:50" x14ac:dyDescent="0.25">
      <c r="A312">
        <v>435</v>
      </c>
      <c r="B312" t="s">
        <v>604</v>
      </c>
      <c r="C312" t="s">
        <v>603</v>
      </c>
      <c r="D312">
        <v>0.139408</v>
      </c>
      <c r="E312">
        <v>0.9</v>
      </c>
      <c r="F312">
        <v>0</v>
      </c>
      <c r="G312">
        <v>0</v>
      </c>
      <c r="H312">
        <v>0</v>
      </c>
      <c r="I312" s="5">
        <f t="shared" si="25"/>
        <v>0</v>
      </c>
      <c r="J312" s="6">
        <f t="shared" si="24"/>
        <v>0</v>
      </c>
      <c r="K312" s="7">
        <f t="shared" si="26"/>
        <v>0</v>
      </c>
      <c r="L312" s="7" t="str">
        <f t="shared" si="27"/>
        <v>Even</v>
      </c>
      <c r="M312">
        <v>0.92</v>
      </c>
      <c r="N312" s="7">
        <v>0</v>
      </c>
      <c r="O312" s="7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0.92</v>
      </c>
      <c r="AF312">
        <v>0</v>
      </c>
      <c r="AG312">
        <v>0</v>
      </c>
      <c r="AH312">
        <v>0.92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f t="shared" si="28"/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f t="shared" si="29"/>
        <v>0</v>
      </c>
      <c r="AU312">
        <v>1.959408</v>
      </c>
      <c r="AV312">
        <v>13</v>
      </c>
      <c r="AW312">
        <v>13</v>
      </c>
      <c r="AX312">
        <v>1.9594</v>
      </c>
    </row>
    <row r="313" spans="1:50" x14ac:dyDescent="0.25">
      <c r="A313">
        <v>436</v>
      </c>
      <c r="B313" t="s">
        <v>606</v>
      </c>
      <c r="C313" t="s">
        <v>605</v>
      </c>
      <c r="D313">
        <v>0</v>
      </c>
      <c r="E313">
        <v>1.7</v>
      </c>
      <c r="F313">
        <v>0</v>
      </c>
      <c r="G313">
        <v>0</v>
      </c>
      <c r="H313">
        <v>0</v>
      </c>
      <c r="I313" s="5">
        <f t="shared" si="25"/>
        <v>0</v>
      </c>
      <c r="J313" s="6">
        <f t="shared" si="24"/>
        <v>0</v>
      </c>
      <c r="K313" s="7">
        <f t="shared" si="26"/>
        <v>0</v>
      </c>
      <c r="L313" s="7" t="str">
        <f t="shared" si="27"/>
        <v>Even</v>
      </c>
      <c r="M313">
        <v>0.86250000000000004</v>
      </c>
      <c r="N313" s="7">
        <v>0</v>
      </c>
      <c r="O313" s="7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0.86250000000000004</v>
      </c>
      <c r="AF313">
        <v>0</v>
      </c>
      <c r="AG313">
        <v>0</v>
      </c>
      <c r="AH313">
        <v>0.86250000000000004</v>
      </c>
      <c r="AI313">
        <v>0.5</v>
      </c>
      <c r="AJ313">
        <v>0</v>
      </c>
      <c r="AK313">
        <v>0</v>
      </c>
      <c r="AL313">
        <v>0</v>
      </c>
      <c r="AM313">
        <v>0</v>
      </c>
      <c r="AN313">
        <f t="shared" si="28"/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f t="shared" si="29"/>
        <v>0</v>
      </c>
      <c r="AU313">
        <v>2.5625</v>
      </c>
      <c r="AV313">
        <v>13</v>
      </c>
      <c r="AW313">
        <v>13</v>
      </c>
      <c r="AX313">
        <v>2.5625</v>
      </c>
    </row>
    <row r="314" spans="1:50" x14ac:dyDescent="0.25">
      <c r="A314">
        <v>437</v>
      </c>
      <c r="B314" t="s">
        <v>608</v>
      </c>
      <c r="C314" t="s">
        <v>607</v>
      </c>
      <c r="D314">
        <v>0</v>
      </c>
      <c r="E314">
        <v>1.7</v>
      </c>
      <c r="F314">
        <v>0</v>
      </c>
      <c r="G314">
        <v>0</v>
      </c>
      <c r="H314">
        <v>0</v>
      </c>
      <c r="I314" s="5">
        <f t="shared" si="25"/>
        <v>0</v>
      </c>
      <c r="J314" s="6">
        <f t="shared" si="24"/>
        <v>0</v>
      </c>
      <c r="K314" s="7">
        <f t="shared" si="26"/>
        <v>0</v>
      </c>
      <c r="L314" s="7" t="str">
        <f t="shared" si="27"/>
        <v>Even</v>
      </c>
      <c r="M314">
        <v>0.80500000000000005</v>
      </c>
      <c r="N314" s="7">
        <v>0</v>
      </c>
      <c r="O314" s="7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0.80500000000000005</v>
      </c>
      <c r="AF314">
        <v>0</v>
      </c>
      <c r="AG314">
        <v>0</v>
      </c>
      <c r="AH314">
        <v>0.80500000000000005</v>
      </c>
      <c r="AI314">
        <v>0.5</v>
      </c>
      <c r="AJ314">
        <v>0</v>
      </c>
      <c r="AK314">
        <v>0</v>
      </c>
      <c r="AL314">
        <v>0</v>
      </c>
      <c r="AM314">
        <v>0</v>
      </c>
      <c r="AN314">
        <f t="shared" si="28"/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f t="shared" si="29"/>
        <v>0</v>
      </c>
      <c r="AU314">
        <v>2.5049999999999999</v>
      </c>
      <c r="AV314">
        <v>9</v>
      </c>
      <c r="AW314">
        <v>9</v>
      </c>
      <c r="AX314">
        <v>2.5049999999999999</v>
      </c>
    </row>
    <row r="315" spans="1:50" x14ac:dyDescent="0.25">
      <c r="A315">
        <v>438</v>
      </c>
      <c r="B315" t="s">
        <v>610</v>
      </c>
      <c r="C315" t="s">
        <v>961</v>
      </c>
      <c r="D315">
        <v>1.6</v>
      </c>
      <c r="E315">
        <v>0.05</v>
      </c>
      <c r="F315">
        <v>0.2</v>
      </c>
      <c r="G315">
        <v>0.2</v>
      </c>
      <c r="H315">
        <v>0.5</v>
      </c>
      <c r="I315" s="5">
        <f t="shared" si="25"/>
        <v>2</v>
      </c>
      <c r="J315" s="6">
        <f t="shared" si="24"/>
        <v>0.5</v>
      </c>
      <c r="K315" s="7">
        <f t="shared" si="26"/>
        <v>-1.1000000000000001</v>
      </c>
      <c r="L315" s="7" t="str">
        <f t="shared" si="27"/>
        <v>Even</v>
      </c>
      <c r="M315">
        <v>0.45600000000000002</v>
      </c>
      <c r="N315" s="7">
        <v>49.599997999999999</v>
      </c>
      <c r="O315" s="7">
        <v>12</v>
      </c>
      <c r="P315">
        <v>0.5</v>
      </c>
      <c r="Q315">
        <v>0.5</v>
      </c>
      <c r="R315">
        <v>0</v>
      </c>
      <c r="S315">
        <v>0.5</v>
      </c>
      <c r="T315">
        <v>0.5</v>
      </c>
      <c r="U315">
        <v>0</v>
      </c>
      <c r="V315">
        <v>0</v>
      </c>
      <c r="W315">
        <v>1.9602999999999999E-2</v>
      </c>
      <c r="X315">
        <v>0</v>
      </c>
      <c r="Y315">
        <v>0</v>
      </c>
      <c r="Z315">
        <v>0</v>
      </c>
      <c r="AA315">
        <v>0</v>
      </c>
      <c r="AB315">
        <v>2.9196029999999999</v>
      </c>
      <c r="AC315">
        <v>2</v>
      </c>
      <c r="AD315">
        <v>0.5</v>
      </c>
      <c r="AE315">
        <v>0.45600000000000002</v>
      </c>
      <c r="AF315">
        <v>0</v>
      </c>
      <c r="AG315">
        <v>0.375</v>
      </c>
      <c r="AH315">
        <v>0.83099999999999996</v>
      </c>
      <c r="AI315">
        <v>0.5</v>
      </c>
      <c r="AJ315">
        <v>0</v>
      </c>
      <c r="AK315">
        <v>1</v>
      </c>
      <c r="AL315">
        <v>32</v>
      </c>
      <c r="AM315">
        <v>17.599997999999999</v>
      </c>
      <c r="AN315">
        <f t="shared" si="28"/>
        <v>49.599997999999999</v>
      </c>
      <c r="AO315">
        <v>0</v>
      </c>
      <c r="AP315">
        <v>0</v>
      </c>
      <c r="AQ315">
        <v>49.599997999999999</v>
      </c>
      <c r="AR315">
        <v>2</v>
      </c>
      <c r="AS315">
        <v>10</v>
      </c>
      <c r="AT315">
        <f t="shared" si="29"/>
        <v>12</v>
      </c>
      <c r="AU315">
        <v>61.755668999999997</v>
      </c>
      <c r="AV315">
        <v>11</v>
      </c>
      <c r="AW315">
        <v>11</v>
      </c>
      <c r="AX315">
        <v>165.2216</v>
      </c>
    </row>
    <row r="316" spans="1:50" x14ac:dyDescent="0.25">
      <c r="A316">
        <v>439</v>
      </c>
      <c r="B316" t="s">
        <v>612</v>
      </c>
      <c r="C316" t="s">
        <v>962</v>
      </c>
      <c r="D316">
        <v>1.205805</v>
      </c>
      <c r="E316">
        <v>1.05</v>
      </c>
      <c r="F316">
        <v>0.1</v>
      </c>
      <c r="G316">
        <v>0.16</v>
      </c>
      <c r="H316">
        <v>0.14000000000000001</v>
      </c>
      <c r="I316" s="5">
        <f t="shared" si="25"/>
        <v>0.2</v>
      </c>
      <c r="J316" s="6">
        <f t="shared" si="24"/>
        <v>0</v>
      </c>
      <c r="K316" s="7">
        <f t="shared" si="26"/>
        <v>0.2</v>
      </c>
      <c r="L316" s="7" t="str">
        <f t="shared" si="27"/>
        <v>Even</v>
      </c>
      <c r="M316">
        <v>1.0687500000000001</v>
      </c>
      <c r="N316" s="7">
        <v>21.599997999999999</v>
      </c>
      <c r="O316" s="7">
        <v>10</v>
      </c>
      <c r="P316">
        <v>0.2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0.60000000000000009</v>
      </c>
      <c r="AC316">
        <v>0.2</v>
      </c>
      <c r="AD316">
        <v>0</v>
      </c>
      <c r="AE316">
        <v>1.0687500000000001</v>
      </c>
      <c r="AF316">
        <v>0</v>
      </c>
      <c r="AG316">
        <v>0</v>
      </c>
      <c r="AH316">
        <v>1.0687500000000001</v>
      </c>
      <c r="AI316">
        <v>0.5</v>
      </c>
      <c r="AJ316">
        <v>0</v>
      </c>
      <c r="AK316">
        <v>0</v>
      </c>
      <c r="AL316">
        <v>12.799999</v>
      </c>
      <c r="AM316">
        <v>8.7999989999999997</v>
      </c>
      <c r="AN316">
        <f t="shared" si="28"/>
        <v>21.599997999999999</v>
      </c>
      <c r="AO316">
        <v>0</v>
      </c>
      <c r="AP316">
        <v>0</v>
      </c>
      <c r="AQ316">
        <v>21.599997999999999</v>
      </c>
      <c r="AR316">
        <v>2</v>
      </c>
      <c r="AS316">
        <v>8</v>
      </c>
      <c r="AT316">
        <f t="shared" si="29"/>
        <v>10</v>
      </c>
      <c r="AU316">
        <v>26.099547999999999</v>
      </c>
      <c r="AV316">
        <v>11</v>
      </c>
      <c r="AW316">
        <v>11</v>
      </c>
      <c r="AX316">
        <v>30.725000000000001</v>
      </c>
    </row>
    <row r="317" spans="1:50" x14ac:dyDescent="0.25">
      <c r="A317">
        <v>440</v>
      </c>
      <c r="B317" t="s">
        <v>614</v>
      </c>
      <c r="C317" t="s">
        <v>613</v>
      </c>
      <c r="D317">
        <v>1.6</v>
      </c>
      <c r="E317">
        <v>0.05</v>
      </c>
      <c r="F317">
        <v>0.2</v>
      </c>
      <c r="G317">
        <v>0.2</v>
      </c>
      <c r="H317">
        <v>0.5</v>
      </c>
      <c r="I317" s="5">
        <f t="shared" si="25"/>
        <v>2</v>
      </c>
      <c r="J317" s="6">
        <f t="shared" si="24"/>
        <v>0.5</v>
      </c>
      <c r="K317" s="7">
        <f t="shared" si="26"/>
        <v>-1.1000000000000001</v>
      </c>
      <c r="L317" s="7" t="str">
        <f t="shared" si="27"/>
        <v>Even</v>
      </c>
      <c r="M317">
        <v>0.45450000000000002</v>
      </c>
      <c r="N317" s="7">
        <v>12.799999</v>
      </c>
      <c r="O317" s="7">
        <v>4</v>
      </c>
      <c r="P317">
        <v>0.5</v>
      </c>
      <c r="Q317">
        <v>0.5</v>
      </c>
      <c r="R317">
        <v>0</v>
      </c>
      <c r="S317">
        <v>0.5</v>
      </c>
      <c r="T317">
        <v>0.5</v>
      </c>
      <c r="U317">
        <v>0</v>
      </c>
      <c r="V317">
        <v>0</v>
      </c>
      <c r="W317">
        <v>1.9602999999999999E-2</v>
      </c>
      <c r="X317">
        <v>0</v>
      </c>
      <c r="Y317">
        <v>0</v>
      </c>
      <c r="Z317">
        <v>0</v>
      </c>
      <c r="AA317">
        <v>0</v>
      </c>
      <c r="AB317">
        <v>2.9196029999999999</v>
      </c>
      <c r="AC317">
        <v>2</v>
      </c>
      <c r="AD317">
        <v>0.5</v>
      </c>
      <c r="AE317">
        <v>0.45450000000000002</v>
      </c>
      <c r="AF317">
        <v>0</v>
      </c>
      <c r="AG317">
        <v>0</v>
      </c>
      <c r="AH317">
        <v>0.45450000000000002</v>
      </c>
      <c r="AI317">
        <v>0.5</v>
      </c>
      <c r="AJ317">
        <v>0</v>
      </c>
      <c r="AK317">
        <v>0</v>
      </c>
      <c r="AL317">
        <v>12.799999</v>
      </c>
      <c r="AM317">
        <v>0</v>
      </c>
      <c r="AN317">
        <f t="shared" si="28"/>
        <v>12.799999</v>
      </c>
      <c r="AO317">
        <v>0</v>
      </c>
      <c r="AP317">
        <v>0</v>
      </c>
      <c r="AQ317">
        <v>12.799999</v>
      </c>
      <c r="AR317">
        <v>0</v>
      </c>
      <c r="AS317">
        <v>4</v>
      </c>
      <c r="AT317">
        <f t="shared" si="29"/>
        <v>4</v>
      </c>
      <c r="AU317">
        <v>29.778938</v>
      </c>
      <c r="AV317">
        <v>11</v>
      </c>
      <c r="AW317">
        <v>11</v>
      </c>
      <c r="AX317">
        <v>133.73660000000001</v>
      </c>
    </row>
    <row r="318" spans="1:50" x14ac:dyDescent="0.25">
      <c r="A318">
        <v>441</v>
      </c>
      <c r="B318" t="s">
        <v>616</v>
      </c>
      <c r="C318" t="s">
        <v>963</v>
      </c>
      <c r="D318">
        <v>1.2939309999999999</v>
      </c>
      <c r="E318">
        <v>0.4</v>
      </c>
      <c r="F318">
        <v>0.2</v>
      </c>
      <c r="G318">
        <v>0.2</v>
      </c>
      <c r="H318">
        <v>1.5</v>
      </c>
      <c r="I318" s="5">
        <f t="shared" si="25"/>
        <v>4</v>
      </c>
      <c r="J318" s="6">
        <f t="shared" si="24"/>
        <v>0.25</v>
      </c>
      <c r="K318" s="7">
        <f t="shared" si="26"/>
        <v>-2.1</v>
      </c>
      <c r="L318" s="7" t="str">
        <f t="shared" si="27"/>
        <v>Even</v>
      </c>
      <c r="M318">
        <v>2.79</v>
      </c>
      <c r="N318" s="7">
        <v>12.799999</v>
      </c>
      <c r="O318" s="7">
        <v>2</v>
      </c>
      <c r="P318">
        <v>1.5</v>
      </c>
      <c r="Q318">
        <v>1.5</v>
      </c>
      <c r="R318">
        <v>0</v>
      </c>
      <c r="S318">
        <v>0.5</v>
      </c>
      <c r="T318">
        <v>0.5</v>
      </c>
      <c r="U318">
        <v>0</v>
      </c>
      <c r="V318">
        <v>0</v>
      </c>
      <c r="W318">
        <v>0</v>
      </c>
      <c r="X318">
        <v>0</v>
      </c>
      <c r="Y318">
        <v>9.8591999999999999E-2</v>
      </c>
      <c r="Z318">
        <v>0</v>
      </c>
      <c r="AA318">
        <v>0</v>
      </c>
      <c r="AB318">
        <v>5.9985920000000004</v>
      </c>
      <c r="AC318">
        <v>4</v>
      </c>
      <c r="AD318">
        <v>0.25</v>
      </c>
      <c r="AE318">
        <v>2.79</v>
      </c>
      <c r="AF318">
        <v>0</v>
      </c>
      <c r="AG318">
        <v>0.22500000000000001</v>
      </c>
      <c r="AH318">
        <v>3.0150000000000001</v>
      </c>
      <c r="AI318">
        <v>1</v>
      </c>
      <c r="AJ318">
        <v>0</v>
      </c>
      <c r="AK318">
        <v>1</v>
      </c>
      <c r="AL318">
        <v>12.799999</v>
      </c>
      <c r="AM318">
        <v>0</v>
      </c>
      <c r="AN318">
        <f t="shared" si="28"/>
        <v>12.799999</v>
      </c>
      <c r="AO318">
        <v>0</v>
      </c>
      <c r="AP318">
        <v>0</v>
      </c>
      <c r="AQ318">
        <v>12.799999</v>
      </c>
      <c r="AR318">
        <v>0</v>
      </c>
      <c r="AS318">
        <v>2</v>
      </c>
      <c r="AT318">
        <f t="shared" si="29"/>
        <v>2</v>
      </c>
      <c r="AU318">
        <v>52.030757999999999</v>
      </c>
      <c r="AV318">
        <v>9</v>
      </c>
      <c r="AW318">
        <v>9</v>
      </c>
      <c r="AX318">
        <v>96.673500000000004</v>
      </c>
    </row>
    <row r="319" spans="1:50" x14ac:dyDescent="0.25">
      <c r="A319">
        <v>442</v>
      </c>
      <c r="B319" t="s">
        <v>618</v>
      </c>
      <c r="C319" t="s">
        <v>617</v>
      </c>
      <c r="D319">
        <v>0</v>
      </c>
      <c r="E319">
        <v>2.1</v>
      </c>
      <c r="F319">
        <v>0</v>
      </c>
      <c r="G319">
        <v>0</v>
      </c>
      <c r="H319">
        <v>0</v>
      </c>
      <c r="I319" s="5">
        <f t="shared" si="25"/>
        <v>0</v>
      </c>
      <c r="J319" s="6">
        <f t="shared" si="24"/>
        <v>0</v>
      </c>
      <c r="K319" s="7">
        <f t="shared" si="26"/>
        <v>0</v>
      </c>
      <c r="L319" s="7" t="str">
        <f t="shared" si="27"/>
        <v>Even</v>
      </c>
      <c r="M319">
        <v>1.84</v>
      </c>
      <c r="N319" s="7">
        <v>2</v>
      </c>
      <c r="O319" s="7">
        <v>0.5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1.84</v>
      </c>
      <c r="AF319">
        <v>0</v>
      </c>
      <c r="AG319">
        <v>0</v>
      </c>
      <c r="AH319">
        <v>1.84</v>
      </c>
      <c r="AI319">
        <v>1</v>
      </c>
      <c r="AJ319">
        <v>0</v>
      </c>
      <c r="AK319">
        <v>0</v>
      </c>
      <c r="AL319">
        <v>2</v>
      </c>
      <c r="AM319">
        <v>0</v>
      </c>
      <c r="AN319">
        <f t="shared" si="28"/>
        <v>2</v>
      </c>
      <c r="AO319">
        <v>0</v>
      </c>
      <c r="AP319">
        <v>0</v>
      </c>
      <c r="AQ319">
        <v>2</v>
      </c>
      <c r="AR319">
        <v>0</v>
      </c>
      <c r="AS319">
        <v>0.5</v>
      </c>
      <c r="AT319">
        <f t="shared" si="29"/>
        <v>0.5</v>
      </c>
      <c r="AU319">
        <v>5.94</v>
      </c>
      <c r="AV319">
        <v>9</v>
      </c>
      <c r="AW319">
        <v>9</v>
      </c>
      <c r="AX319">
        <v>5.94</v>
      </c>
    </row>
    <row r="320" spans="1:50" x14ac:dyDescent="0.25">
      <c r="A320">
        <v>443</v>
      </c>
      <c r="B320" t="s">
        <v>628</v>
      </c>
      <c r="C320" t="s">
        <v>627</v>
      </c>
      <c r="D320">
        <v>0</v>
      </c>
      <c r="E320">
        <v>2.1</v>
      </c>
      <c r="F320">
        <v>0</v>
      </c>
      <c r="G320">
        <v>0</v>
      </c>
      <c r="H320">
        <v>0</v>
      </c>
      <c r="I320" s="5">
        <f t="shared" si="25"/>
        <v>0</v>
      </c>
      <c r="J320" s="6">
        <f t="shared" si="24"/>
        <v>0</v>
      </c>
      <c r="K320" s="7">
        <f t="shared" si="26"/>
        <v>0</v>
      </c>
      <c r="L320" s="7" t="str">
        <f t="shared" si="27"/>
        <v>Even</v>
      </c>
      <c r="M320">
        <v>1.84</v>
      </c>
      <c r="N320" s="7">
        <v>6</v>
      </c>
      <c r="O320" s="7">
        <v>1.5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1.84</v>
      </c>
      <c r="AF320">
        <v>0</v>
      </c>
      <c r="AG320">
        <v>0</v>
      </c>
      <c r="AH320">
        <v>1.84</v>
      </c>
      <c r="AI320">
        <v>1</v>
      </c>
      <c r="AJ320">
        <v>0</v>
      </c>
      <c r="AK320">
        <v>0</v>
      </c>
      <c r="AL320">
        <v>6</v>
      </c>
      <c r="AM320">
        <v>0</v>
      </c>
      <c r="AN320">
        <f t="shared" si="28"/>
        <v>6</v>
      </c>
      <c r="AO320">
        <v>0</v>
      </c>
      <c r="AP320">
        <v>0</v>
      </c>
      <c r="AQ320">
        <v>6</v>
      </c>
      <c r="AR320">
        <v>0</v>
      </c>
      <c r="AS320">
        <v>1.5</v>
      </c>
      <c r="AT320">
        <f t="shared" si="29"/>
        <v>1.5</v>
      </c>
      <c r="AU320">
        <v>9.9400010000000005</v>
      </c>
      <c r="AV320">
        <v>13</v>
      </c>
      <c r="AW320">
        <v>13</v>
      </c>
      <c r="AX320">
        <v>9.94</v>
      </c>
    </row>
    <row r="321" spans="1:50" x14ac:dyDescent="0.25">
      <c r="A321">
        <v>445</v>
      </c>
      <c r="B321" t="s">
        <v>630</v>
      </c>
      <c r="C321" t="s">
        <v>629</v>
      </c>
      <c r="D321">
        <v>1.189454</v>
      </c>
      <c r="E321">
        <v>1.3</v>
      </c>
      <c r="F321">
        <v>0</v>
      </c>
      <c r="G321">
        <v>0</v>
      </c>
      <c r="H321">
        <v>0</v>
      </c>
      <c r="I321" s="5">
        <f t="shared" si="25"/>
        <v>0</v>
      </c>
      <c r="J321" s="6">
        <f t="shared" si="24"/>
        <v>0</v>
      </c>
      <c r="K321" s="7">
        <f t="shared" si="26"/>
        <v>0</v>
      </c>
      <c r="L321" s="7" t="str">
        <f t="shared" si="27"/>
        <v>Even</v>
      </c>
      <c r="M321">
        <v>2</v>
      </c>
      <c r="N321" s="7">
        <v>18</v>
      </c>
      <c r="O321" s="7">
        <v>3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2</v>
      </c>
      <c r="AF321">
        <v>0</v>
      </c>
      <c r="AG321">
        <v>0.15</v>
      </c>
      <c r="AH321">
        <v>2.15</v>
      </c>
      <c r="AI321">
        <v>1</v>
      </c>
      <c r="AJ321">
        <v>0</v>
      </c>
      <c r="AK321">
        <v>0.5</v>
      </c>
      <c r="AL321">
        <v>18</v>
      </c>
      <c r="AM321">
        <v>0</v>
      </c>
      <c r="AN321">
        <f t="shared" si="28"/>
        <v>18</v>
      </c>
      <c r="AO321">
        <v>0</v>
      </c>
      <c r="AP321">
        <v>0</v>
      </c>
      <c r="AQ321">
        <v>18</v>
      </c>
      <c r="AR321">
        <v>0</v>
      </c>
      <c r="AS321">
        <v>3</v>
      </c>
      <c r="AT321">
        <f t="shared" si="29"/>
        <v>3</v>
      </c>
      <c r="AU321">
        <v>22.639454000000001</v>
      </c>
      <c r="AV321">
        <v>9</v>
      </c>
      <c r="AW321">
        <v>9</v>
      </c>
      <c r="AX321">
        <v>22.639500000000002</v>
      </c>
    </row>
    <row r="322" spans="1:50" x14ac:dyDescent="0.25">
      <c r="A322">
        <v>448</v>
      </c>
      <c r="B322" t="s">
        <v>632</v>
      </c>
      <c r="C322" t="s">
        <v>631</v>
      </c>
      <c r="D322">
        <v>8.199306</v>
      </c>
      <c r="E322">
        <v>0.11</v>
      </c>
      <c r="F322">
        <v>0.2</v>
      </c>
      <c r="G322">
        <v>0.2</v>
      </c>
      <c r="H322">
        <v>0.5</v>
      </c>
      <c r="I322" s="5">
        <f t="shared" si="25"/>
        <v>8</v>
      </c>
      <c r="J322" s="6">
        <f t="shared" ref="J322:J385" si="30">IF(I322=0,0,SUM(S322:U322)/I322)</f>
        <v>0.625</v>
      </c>
      <c r="K322" s="7">
        <f t="shared" si="26"/>
        <v>-7.1</v>
      </c>
      <c r="L322" s="7" t="str">
        <f t="shared" si="27"/>
        <v>Right</v>
      </c>
      <c r="M322">
        <v>0.76500000000000001</v>
      </c>
      <c r="N322" s="7">
        <v>9.5999990000000004</v>
      </c>
      <c r="O322" s="7">
        <v>2</v>
      </c>
      <c r="P322">
        <v>1</v>
      </c>
      <c r="Q322">
        <v>1</v>
      </c>
      <c r="R322">
        <v>1</v>
      </c>
      <c r="S322">
        <v>1</v>
      </c>
      <c r="T322">
        <v>2</v>
      </c>
      <c r="U322">
        <v>2</v>
      </c>
      <c r="V322">
        <v>0</v>
      </c>
      <c r="W322">
        <v>0.61260599999999998</v>
      </c>
      <c r="X322">
        <v>0</v>
      </c>
      <c r="Y322">
        <v>0</v>
      </c>
      <c r="Z322">
        <v>0</v>
      </c>
      <c r="AA322">
        <v>0</v>
      </c>
      <c r="AB322">
        <v>9.5126059999999999</v>
      </c>
      <c r="AC322">
        <v>8</v>
      </c>
      <c r="AD322">
        <v>0.625</v>
      </c>
      <c r="AE322">
        <v>0.76500000000000001</v>
      </c>
      <c r="AF322">
        <v>0</v>
      </c>
      <c r="AG322">
        <v>0.22500000000000001</v>
      </c>
      <c r="AH322">
        <v>0.99</v>
      </c>
      <c r="AI322">
        <v>0.5</v>
      </c>
      <c r="AJ322">
        <v>0</v>
      </c>
      <c r="AK322">
        <v>1</v>
      </c>
      <c r="AL322">
        <v>9.5999990000000004</v>
      </c>
      <c r="AM322">
        <v>0</v>
      </c>
      <c r="AN322">
        <f t="shared" si="28"/>
        <v>9.5999990000000004</v>
      </c>
      <c r="AO322">
        <v>0</v>
      </c>
      <c r="AP322">
        <v>0</v>
      </c>
      <c r="AQ322">
        <v>9.5999990000000004</v>
      </c>
      <c r="AR322">
        <v>0</v>
      </c>
      <c r="AS322">
        <v>2</v>
      </c>
      <c r="AT322">
        <f t="shared" si="29"/>
        <v>2</v>
      </c>
      <c r="AU322">
        <v>42.757702000000002</v>
      </c>
      <c r="AV322">
        <v>11</v>
      </c>
      <c r="AW322">
        <v>11</v>
      </c>
      <c r="AX322">
        <v>231.446</v>
      </c>
    </row>
    <row r="323" spans="1:50" x14ac:dyDescent="0.25">
      <c r="A323">
        <v>449</v>
      </c>
      <c r="B323" t="s">
        <v>634</v>
      </c>
      <c r="C323" t="s">
        <v>964</v>
      </c>
      <c r="D323">
        <v>1.840946</v>
      </c>
      <c r="E323">
        <v>0.08</v>
      </c>
      <c r="F323">
        <v>0.1</v>
      </c>
      <c r="G323">
        <v>0.2</v>
      </c>
      <c r="H323">
        <v>1.5</v>
      </c>
      <c r="I323" s="5">
        <f t="shared" ref="I323:I386" si="31">SUM(P323:U323)</f>
        <v>4</v>
      </c>
      <c r="J323" s="6">
        <f t="shared" si="30"/>
        <v>0.25</v>
      </c>
      <c r="K323" s="7">
        <f t="shared" ref="K323:K386" si="32">SUM(F323:H323)-I323</f>
        <v>-2.2000000000000002</v>
      </c>
      <c r="L323" s="7" t="str">
        <f t="shared" ref="L323:L386" si="33">IF(K323&lt;-5,"Right",IF(K323&gt;5,"Left","Even"))</f>
        <v>Even</v>
      </c>
      <c r="M323">
        <v>2.6349999999999998</v>
      </c>
      <c r="N323" s="7">
        <v>10.799999</v>
      </c>
      <c r="O323" s="7">
        <v>1.5</v>
      </c>
      <c r="P323">
        <v>1.5</v>
      </c>
      <c r="Q323">
        <v>1.5</v>
      </c>
      <c r="R323">
        <v>0</v>
      </c>
      <c r="S323">
        <v>0.5</v>
      </c>
      <c r="T323">
        <v>0.5</v>
      </c>
      <c r="U323">
        <v>0</v>
      </c>
      <c r="V323">
        <v>0</v>
      </c>
      <c r="W323">
        <v>0</v>
      </c>
      <c r="X323">
        <v>0</v>
      </c>
      <c r="Y323">
        <v>9.8591999999999999E-2</v>
      </c>
      <c r="Z323">
        <v>0</v>
      </c>
      <c r="AA323">
        <v>0</v>
      </c>
      <c r="AB323">
        <v>5.8985919999999998</v>
      </c>
      <c r="AC323">
        <v>4</v>
      </c>
      <c r="AD323">
        <v>0.25</v>
      </c>
      <c r="AE323">
        <v>2.6349999999999998</v>
      </c>
      <c r="AF323">
        <v>0</v>
      </c>
      <c r="AG323">
        <v>0</v>
      </c>
      <c r="AH323">
        <v>2.6349999999999998</v>
      </c>
      <c r="AI323">
        <v>1</v>
      </c>
      <c r="AJ323">
        <v>0</v>
      </c>
      <c r="AK323">
        <v>0</v>
      </c>
      <c r="AL323">
        <v>10.799999</v>
      </c>
      <c r="AM323">
        <v>0</v>
      </c>
      <c r="AN323">
        <f t="shared" ref="AN323:AN386" si="34">SUM(AL323:AM323)</f>
        <v>10.799999</v>
      </c>
      <c r="AO323">
        <v>0</v>
      </c>
      <c r="AP323">
        <v>0</v>
      </c>
      <c r="AQ323">
        <v>10.799999</v>
      </c>
      <c r="AR323">
        <v>0</v>
      </c>
      <c r="AS323">
        <v>1.5</v>
      </c>
      <c r="AT323">
        <f t="shared" ref="AT323:AT386" si="35">SUM(AR323:AS323)</f>
        <v>1.5</v>
      </c>
      <c r="AU323">
        <v>43.206859999999999</v>
      </c>
      <c r="AV323">
        <v>9</v>
      </c>
      <c r="AW323">
        <v>9</v>
      </c>
      <c r="AX323">
        <v>158.13820000000001</v>
      </c>
    </row>
    <row r="324" spans="1:50" x14ac:dyDescent="0.25">
      <c r="A324">
        <v>450</v>
      </c>
      <c r="B324" t="s">
        <v>636</v>
      </c>
      <c r="C324" t="s">
        <v>635</v>
      </c>
      <c r="D324">
        <v>1.7788919999999999</v>
      </c>
      <c r="E324">
        <v>0.23</v>
      </c>
      <c r="F324">
        <v>0.3</v>
      </c>
      <c r="G324">
        <v>0.6</v>
      </c>
      <c r="H324">
        <v>1.2</v>
      </c>
      <c r="I324" s="5">
        <f t="shared" si="31"/>
        <v>0.9</v>
      </c>
      <c r="J324" s="6">
        <f t="shared" si="30"/>
        <v>0.33333333333333337</v>
      </c>
      <c r="K324" s="7">
        <f t="shared" si="32"/>
        <v>1.1999999999999997</v>
      </c>
      <c r="L324" s="7" t="str">
        <f t="shared" si="33"/>
        <v>Even</v>
      </c>
      <c r="M324">
        <v>0.6885</v>
      </c>
      <c r="N324" s="7">
        <v>1.8</v>
      </c>
      <c r="O324" s="7">
        <v>0.5</v>
      </c>
      <c r="P324">
        <v>0.4</v>
      </c>
      <c r="Q324">
        <v>0.2</v>
      </c>
      <c r="R324">
        <v>0</v>
      </c>
      <c r="S324">
        <v>0.2</v>
      </c>
      <c r="T324">
        <v>0.1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3</v>
      </c>
      <c r="AC324">
        <v>0.9</v>
      </c>
      <c r="AD324">
        <v>0.33333333333333337</v>
      </c>
      <c r="AE324">
        <v>0.6885</v>
      </c>
      <c r="AF324">
        <v>0</v>
      </c>
      <c r="AG324">
        <v>0</v>
      </c>
      <c r="AH324">
        <v>0.6885</v>
      </c>
      <c r="AI324">
        <v>0.5</v>
      </c>
      <c r="AJ324">
        <v>0</v>
      </c>
      <c r="AK324">
        <v>0</v>
      </c>
      <c r="AL324">
        <v>1.8</v>
      </c>
      <c r="AM324">
        <v>0</v>
      </c>
      <c r="AN324">
        <f t="shared" si="34"/>
        <v>1.8</v>
      </c>
      <c r="AO324">
        <v>0</v>
      </c>
      <c r="AP324">
        <v>0</v>
      </c>
      <c r="AQ324">
        <v>1.8</v>
      </c>
      <c r="AR324">
        <v>0</v>
      </c>
      <c r="AS324">
        <v>0.5</v>
      </c>
      <c r="AT324">
        <f t="shared" si="35"/>
        <v>0.5</v>
      </c>
      <c r="AU324">
        <v>14.672425</v>
      </c>
      <c r="AV324">
        <v>5</v>
      </c>
      <c r="AW324">
        <v>5</v>
      </c>
      <c r="AX324">
        <v>15.0671</v>
      </c>
    </row>
    <row r="325" spans="1:50" x14ac:dyDescent="0.25">
      <c r="A325">
        <v>451</v>
      </c>
      <c r="B325" t="s">
        <v>638</v>
      </c>
      <c r="C325" t="s">
        <v>965</v>
      </c>
      <c r="D325">
        <v>1.8</v>
      </c>
      <c r="E325">
        <v>0.23</v>
      </c>
      <c r="F325">
        <v>0.3</v>
      </c>
      <c r="G325">
        <v>0.6</v>
      </c>
      <c r="H325">
        <v>1.2</v>
      </c>
      <c r="I325" s="5">
        <f t="shared" si="31"/>
        <v>0.9</v>
      </c>
      <c r="J325" s="6">
        <f t="shared" si="30"/>
        <v>0.33333333333333337</v>
      </c>
      <c r="K325" s="7">
        <f t="shared" si="32"/>
        <v>1.1999999999999997</v>
      </c>
      <c r="L325" s="7" t="str">
        <f t="shared" si="33"/>
        <v>Even</v>
      </c>
      <c r="M325">
        <v>0.69525000000000003</v>
      </c>
      <c r="N325" s="7">
        <v>1.8</v>
      </c>
      <c r="O325" s="7">
        <v>0.5</v>
      </c>
      <c r="P325">
        <v>0.4</v>
      </c>
      <c r="Q325">
        <v>0.2</v>
      </c>
      <c r="R325">
        <v>0</v>
      </c>
      <c r="S325">
        <v>0.2</v>
      </c>
      <c r="T325">
        <v>0.1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3</v>
      </c>
      <c r="AC325">
        <v>0.9</v>
      </c>
      <c r="AD325">
        <v>0.33333333333333337</v>
      </c>
      <c r="AE325">
        <v>0.69525000000000003</v>
      </c>
      <c r="AF325">
        <v>0</v>
      </c>
      <c r="AG325">
        <v>0</v>
      </c>
      <c r="AH325">
        <v>0.69525000000000003</v>
      </c>
      <c r="AI325">
        <v>0.5</v>
      </c>
      <c r="AJ325">
        <v>0</v>
      </c>
      <c r="AK325">
        <v>0</v>
      </c>
      <c r="AL325">
        <v>1.8</v>
      </c>
      <c r="AM325">
        <v>0</v>
      </c>
      <c r="AN325">
        <f t="shared" si="34"/>
        <v>1.8</v>
      </c>
      <c r="AO325">
        <v>0</v>
      </c>
      <c r="AP325">
        <v>0</v>
      </c>
      <c r="AQ325">
        <v>1.8</v>
      </c>
      <c r="AR325">
        <v>0</v>
      </c>
      <c r="AS325">
        <v>0.5</v>
      </c>
      <c r="AT325">
        <f t="shared" si="35"/>
        <v>0.5</v>
      </c>
      <c r="AU325">
        <v>14.428032999999999</v>
      </c>
      <c r="AV325">
        <v>5</v>
      </c>
      <c r="AW325">
        <v>5</v>
      </c>
      <c r="AX325">
        <v>16.279800000000002</v>
      </c>
    </row>
    <row r="326" spans="1:50" x14ac:dyDescent="0.25">
      <c r="A326">
        <v>453</v>
      </c>
      <c r="B326" t="s">
        <v>640</v>
      </c>
      <c r="C326" t="s">
        <v>639</v>
      </c>
      <c r="D326">
        <v>2.3568769999999999</v>
      </c>
      <c r="E326">
        <v>1.8</v>
      </c>
      <c r="F326">
        <v>0</v>
      </c>
      <c r="G326">
        <v>0</v>
      </c>
      <c r="H326">
        <v>0</v>
      </c>
      <c r="I326" s="5">
        <f t="shared" si="31"/>
        <v>0</v>
      </c>
      <c r="J326" s="6">
        <f t="shared" si="30"/>
        <v>0</v>
      </c>
      <c r="K326" s="7">
        <f t="shared" si="32"/>
        <v>0</v>
      </c>
      <c r="L326" s="7" t="str">
        <f t="shared" si="33"/>
        <v>Even</v>
      </c>
      <c r="M326">
        <v>2.1059999999999999</v>
      </c>
      <c r="N326" s="7">
        <v>0</v>
      </c>
      <c r="O326" s="7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2.1059999999999999</v>
      </c>
      <c r="AF326">
        <v>0</v>
      </c>
      <c r="AG326">
        <v>0</v>
      </c>
      <c r="AH326">
        <v>2.1059999999999999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f t="shared" si="34"/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f t="shared" si="35"/>
        <v>0</v>
      </c>
      <c r="AU326">
        <v>7.3919519999999999</v>
      </c>
      <c r="AV326">
        <v>13</v>
      </c>
      <c r="AW326">
        <v>13</v>
      </c>
      <c r="AX326">
        <v>6.9905999999999997</v>
      </c>
    </row>
    <row r="327" spans="1:50" x14ac:dyDescent="0.25">
      <c r="A327">
        <v>454</v>
      </c>
      <c r="B327" t="s">
        <v>642</v>
      </c>
      <c r="C327" t="s">
        <v>966</v>
      </c>
      <c r="D327">
        <v>3.7294520000000002</v>
      </c>
      <c r="E327">
        <v>0.1</v>
      </c>
      <c r="F327">
        <v>0.4</v>
      </c>
      <c r="G327">
        <v>0.5</v>
      </c>
      <c r="H327">
        <v>1</v>
      </c>
      <c r="I327" s="5">
        <f t="shared" si="31"/>
        <v>4.5</v>
      </c>
      <c r="J327" s="6">
        <f t="shared" si="30"/>
        <v>0.33333333333333331</v>
      </c>
      <c r="K327" s="7">
        <f t="shared" si="32"/>
        <v>-2.6</v>
      </c>
      <c r="L327" s="7" t="str">
        <f t="shared" si="33"/>
        <v>Even</v>
      </c>
      <c r="M327">
        <v>2.9449999999999998</v>
      </c>
      <c r="N327" s="7">
        <v>6.8</v>
      </c>
      <c r="O327" s="7">
        <v>1</v>
      </c>
      <c r="P327">
        <v>1</v>
      </c>
      <c r="Q327">
        <v>2</v>
      </c>
      <c r="R327">
        <v>0</v>
      </c>
      <c r="S327">
        <v>0.5</v>
      </c>
      <c r="T327">
        <v>1</v>
      </c>
      <c r="U327">
        <v>0</v>
      </c>
      <c r="V327">
        <v>0</v>
      </c>
      <c r="W327">
        <v>2.0420189999999998</v>
      </c>
      <c r="X327">
        <v>0</v>
      </c>
      <c r="Y327">
        <v>0</v>
      </c>
      <c r="Z327">
        <v>0</v>
      </c>
      <c r="AA327">
        <v>0</v>
      </c>
      <c r="AB327">
        <v>8.4420190000000002</v>
      </c>
      <c r="AC327">
        <v>4.5</v>
      </c>
      <c r="AD327">
        <v>0.33333333333333331</v>
      </c>
      <c r="AE327">
        <v>2.9449999999999998</v>
      </c>
      <c r="AF327">
        <v>0</v>
      </c>
      <c r="AG327">
        <v>0</v>
      </c>
      <c r="AH327">
        <v>2.9449999999999998</v>
      </c>
      <c r="AI327">
        <v>1</v>
      </c>
      <c r="AJ327">
        <v>0</v>
      </c>
      <c r="AK327">
        <v>0</v>
      </c>
      <c r="AL327">
        <v>6.8</v>
      </c>
      <c r="AM327">
        <v>0</v>
      </c>
      <c r="AN327">
        <f t="shared" si="34"/>
        <v>6.8</v>
      </c>
      <c r="AO327">
        <v>0</v>
      </c>
      <c r="AP327">
        <v>0</v>
      </c>
      <c r="AQ327">
        <v>6.8</v>
      </c>
      <c r="AR327">
        <v>0</v>
      </c>
      <c r="AS327">
        <v>1</v>
      </c>
      <c r="AT327">
        <f t="shared" si="35"/>
        <v>1</v>
      </c>
      <c r="AU327">
        <v>39.112988000000001</v>
      </c>
      <c r="AV327">
        <v>9</v>
      </c>
      <c r="AW327">
        <v>9</v>
      </c>
      <c r="AX327">
        <v>94.517200000000003</v>
      </c>
    </row>
    <row r="328" spans="1:50" x14ac:dyDescent="0.25">
      <c r="A328">
        <v>455</v>
      </c>
      <c r="B328" t="s">
        <v>644</v>
      </c>
      <c r="C328" t="s">
        <v>643</v>
      </c>
      <c r="D328">
        <v>0.4</v>
      </c>
      <c r="E328">
        <v>0.2</v>
      </c>
      <c r="F328">
        <v>0.5</v>
      </c>
      <c r="G328">
        <v>0.5</v>
      </c>
      <c r="H328">
        <v>1</v>
      </c>
      <c r="I328" s="5">
        <f t="shared" si="31"/>
        <v>8</v>
      </c>
      <c r="J328" s="6">
        <f t="shared" si="30"/>
        <v>0.6875</v>
      </c>
      <c r="K328" s="7">
        <f t="shared" si="32"/>
        <v>-6</v>
      </c>
      <c r="L328" s="7" t="str">
        <f t="shared" si="33"/>
        <v>Right</v>
      </c>
      <c r="M328">
        <v>1.8089999999999999</v>
      </c>
      <c r="N328" s="7">
        <v>6.8</v>
      </c>
      <c r="O328" s="7">
        <v>1</v>
      </c>
      <c r="P328">
        <v>1</v>
      </c>
      <c r="Q328">
        <v>1.5</v>
      </c>
      <c r="R328">
        <v>0</v>
      </c>
      <c r="S328">
        <v>2.5</v>
      </c>
      <c r="T328">
        <v>3</v>
      </c>
      <c r="U328">
        <v>0</v>
      </c>
      <c r="V328">
        <v>0</v>
      </c>
      <c r="W328">
        <v>0.53922099999999995</v>
      </c>
      <c r="X328">
        <v>0</v>
      </c>
      <c r="Y328">
        <v>0</v>
      </c>
      <c r="Z328">
        <v>0</v>
      </c>
      <c r="AA328">
        <v>0</v>
      </c>
      <c r="AB328">
        <v>10.539221</v>
      </c>
      <c r="AC328">
        <v>8</v>
      </c>
      <c r="AD328">
        <v>0.6875</v>
      </c>
      <c r="AE328">
        <v>1.8089999999999999</v>
      </c>
      <c r="AF328">
        <v>1.2500000000000001E-2</v>
      </c>
      <c r="AG328">
        <v>0.3</v>
      </c>
      <c r="AH328">
        <v>2.1214999999999997</v>
      </c>
      <c r="AI328">
        <v>0.8</v>
      </c>
      <c r="AJ328">
        <v>0.5</v>
      </c>
      <c r="AK328">
        <v>1</v>
      </c>
      <c r="AL328">
        <v>6.8</v>
      </c>
      <c r="AM328">
        <v>0</v>
      </c>
      <c r="AN328">
        <f t="shared" si="34"/>
        <v>6.8</v>
      </c>
      <c r="AO328">
        <v>1.4258E-2</v>
      </c>
      <c r="AP328">
        <v>0</v>
      </c>
      <c r="AQ328">
        <v>6.8142579999999997</v>
      </c>
      <c r="AR328">
        <v>0</v>
      </c>
      <c r="AS328">
        <v>1</v>
      </c>
      <c r="AT328">
        <f t="shared" si="35"/>
        <v>1</v>
      </c>
      <c r="AU328">
        <v>30.660876999999999</v>
      </c>
      <c r="AV328">
        <v>10</v>
      </c>
      <c r="AW328">
        <v>10</v>
      </c>
      <c r="AX328">
        <v>113.8931</v>
      </c>
    </row>
    <row r="329" spans="1:50" x14ac:dyDescent="0.25">
      <c r="A329">
        <v>456</v>
      </c>
      <c r="B329" t="s">
        <v>646</v>
      </c>
      <c r="C329" t="s">
        <v>967</v>
      </c>
      <c r="D329">
        <v>0.98203200000000002</v>
      </c>
      <c r="E329">
        <v>0.3</v>
      </c>
      <c r="F329">
        <v>0.5</v>
      </c>
      <c r="G329">
        <v>1</v>
      </c>
      <c r="H329">
        <v>3</v>
      </c>
      <c r="I329" s="5">
        <f t="shared" si="31"/>
        <v>4</v>
      </c>
      <c r="J329" s="6">
        <f t="shared" si="30"/>
        <v>0.25</v>
      </c>
      <c r="K329" s="7">
        <f t="shared" si="32"/>
        <v>0.5</v>
      </c>
      <c r="L329" s="7" t="str">
        <f t="shared" si="33"/>
        <v>Even</v>
      </c>
      <c r="M329">
        <v>2.79</v>
      </c>
      <c r="N329" s="7">
        <v>6.8</v>
      </c>
      <c r="O329" s="7">
        <v>1</v>
      </c>
      <c r="P329">
        <v>3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8.5</v>
      </c>
      <c r="AC329">
        <v>4</v>
      </c>
      <c r="AD329">
        <v>0.25</v>
      </c>
      <c r="AE329">
        <v>2.79</v>
      </c>
      <c r="AF329">
        <v>0</v>
      </c>
      <c r="AG329">
        <v>0.39</v>
      </c>
      <c r="AH329">
        <v>3.18</v>
      </c>
      <c r="AI329">
        <v>1</v>
      </c>
      <c r="AJ329">
        <v>0</v>
      </c>
      <c r="AK329">
        <v>1.3</v>
      </c>
      <c r="AL329">
        <v>6.8</v>
      </c>
      <c r="AM329">
        <v>0</v>
      </c>
      <c r="AN329">
        <f t="shared" si="34"/>
        <v>6.8</v>
      </c>
      <c r="AO329">
        <v>0</v>
      </c>
      <c r="AP329">
        <v>0</v>
      </c>
      <c r="AQ329">
        <v>6.8</v>
      </c>
      <c r="AR329">
        <v>0</v>
      </c>
      <c r="AS329">
        <v>1</v>
      </c>
      <c r="AT329">
        <f t="shared" si="35"/>
        <v>1</v>
      </c>
      <c r="AU329">
        <v>26.949432000000002</v>
      </c>
      <c r="AV329">
        <v>9</v>
      </c>
      <c r="AW329">
        <v>9</v>
      </c>
      <c r="AX329">
        <v>341.9246</v>
      </c>
    </row>
    <row r="330" spans="1:50" x14ac:dyDescent="0.25">
      <c r="A330">
        <v>457</v>
      </c>
      <c r="B330" t="s">
        <v>648</v>
      </c>
      <c r="C330" t="s">
        <v>647</v>
      </c>
      <c r="D330">
        <v>5.46</v>
      </c>
      <c r="E330">
        <v>0</v>
      </c>
      <c r="F330">
        <v>0.5</v>
      </c>
      <c r="G330">
        <v>0.5</v>
      </c>
      <c r="H330">
        <v>0.5</v>
      </c>
      <c r="I330" s="5">
        <f t="shared" si="31"/>
        <v>5</v>
      </c>
      <c r="J330" s="6">
        <f t="shared" si="30"/>
        <v>0.5</v>
      </c>
      <c r="K330" s="7">
        <f t="shared" si="32"/>
        <v>-3.5</v>
      </c>
      <c r="L330" s="7" t="str">
        <f t="shared" si="33"/>
        <v>Even</v>
      </c>
      <c r="M330">
        <v>2.4649999999999999</v>
      </c>
      <c r="N330" s="7">
        <v>22.400002000000001</v>
      </c>
      <c r="O330" s="7">
        <v>4</v>
      </c>
      <c r="P330">
        <v>1.5</v>
      </c>
      <c r="Q330">
        <v>1</v>
      </c>
      <c r="R330">
        <v>0</v>
      </c>
      <c r="S330">
        <v>1.5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6.5</v>
      </c>
      <c r="AC330">
        <v>5</v>
      </c>
      <c r="AD330">
        <v>0.5</v>
      </c>
      <c r="AE330">
        <v>2.4649999999999999</v>
      </c>
      <c r="AF330">
        <v>0</v>
      </c>
      <c r="AG330">
        <v>1.05</v>
      </c>
      <c r="AH330">
        <v>3.5149999999999997</v>
      </c>
      <c r="AI330">
        <v>1</v>
      </c>
      <c r="AJ330">
        <v>0</v>
      </c>
      <c r="AK330">
        <v>1</v>
      </c>
      <c r="AL330">
        <v>22.400002000000001</v>
      </c>
      <c r="AM330">
        <v>0</v>
      </c>
      <c r="AN330">
        <f t="shared" si="34"/>
        <v>22.400002000000001</v>
      </c>
      <c r="AO330">
        <v>0</v>
      </c>
      <c r="AP330">
        <v>0</v>
      </c>
      <c r="AQ330">
        <v>22.400002000000001</v>
      </c>
      <c r="AR330">
        <v>0</v>
      </c>
      <c r="AS330">
        <v>4</v>
      </c>
      <c r="AT330">
        <f t="shared" si="35"/>
        <v>4</v>
      </c>
      <c r="AU330">
        <v>45.946480000000001</v>
      </c>
      <c r="AV330">
        <v>9</v>
      </c>
      <c r="AW330">
        <v>9</v>
      </c>
      <c r="AX330">
        <v>69.560100000000006</v>
      </c>
    </row>
    <row r="331" spans="1:50" x14ac:dyDescent="0.25">
      <c r="A331">
        <v>458</v>
      </c>
      <c r="B331" t="s">
        <v>650</v>
      </c>
      <c r="C331" t="s">
        <v>649</v>
      </c>
      <c r="D331">
        <v>11.331075</v>
      </c>
      <c r="E331">
        <v>0.15</v>
      </c>
      <c r="F331">
        <v>0</v>
      </c>
      <c r="G331">
        <v>0</v>
      </c>
      <c r="H331">
        <v>0</v>
      </c>
      <c r="I331" s="5">
        <f t="shared" si="31"/>
        <v>0</v>
      </c>
      <c r="J331" s="6">
        <f t="shared" si="30"/>
        <v>0</v>
      </c>
      <c r="K331" s="7">
        <f t="shared" si="32"/>
        <v>0</v>
      </c>
      <c r="L331" s="7" t="str">
        <f t="shared" si="33"/>
        <v>Even</v>
      </c>
      <c r="M331">
        <v>5.7200000000000001E-2</v>
      </c>
      <c r="N331" s="7">
        <v>0</v>
      </c>
      <c r="O331" s="7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5.7200000000000001E-2</v>
      </c>
      <c r="AF331">
        <v>0</v>
      </c>
      <c r="AG331">
        <v>0</v>
      </c>
      <c r="AH331">
        <v>5.7200000000000001E-2</v>
      </c>
      <c r="AI331">
        <v>0.1</v>
      </c>
      <c r="AJ331">
        <v>0</v>
      </c>
      <c r="AK331">
        <v>0</v>
      </c>
      <c r="AL331">
        <v>0</v>
      </c>
      <c r="AM331">
        <v>0</v>
      </c>
      <c r="AN331">
        <f t="shared" si="34"/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f t="shared" si="35"/>
        <v>0</v>
      </c>
      <c r="AU331">
        <v>11.538275000000001</v>
      </c>
      <c r="AV331">
        <v>9</v>
      </c>
      <c r="AW331">
        <v>9</v>
      </c>
      <c r="AX331">
        <v>11.5383</v>
      </c>
    </row>
    <row r="332" spans="1:50" x14ac:dyDescent="0.25">
      <c r="A332">
        <v>459</v>
      </c>
      <c r="B332" t="s">
        <v>652</v>
      </c>
      <c r="C332" t="s">
        <v>968</v>
      </c>
      <c r="D332">
        <v>0.42605900000000002</v>
      </c>
      <c r="E332">
        <v>0.35</v>
      </c>
      <c r="F332">
        <v>0.1</v>
      </c>
      <c r="G332">
        <v>0.1</v>
      </c>
      <c r="H332">
        <v>0.1</v>
      </c>
      <c r="I332" s="5">
        <f t="shared" si="31"/>
        <v>0.3</v>
      </c>
      <c r="J332" s="6">
        <f t="shared" si="30"/>
        <v>0</v>
      </c>
      <c r="K332" s="7">
        <f t="shared" si="32"/>
        <v>0</v>
      </c>
      <c r="L332" s="7" t="str">
        <f t="shared" si="33"/>
        <v>Even</v>
      </c>
      <c r="M332">
        <v>1.06</v>
      </c>
      <c r="N332" s="7">
        <v>2.2400000000000002</v>
      </c>
      <c r="O332" s="7">
        <v>0.4</v>
      </c>
      <c r="P332">
        <v>0.3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0.60000000000000009</v>
      </c>
      <c r="AC332">
        <v>0.3</v>
      </c>
      <c r="AD332">
        <v>0</v>
      </c>
      <c r="AE332">
        <v>1.06</v>
      </c>
      <c r="AF332">
        <v>0</v>
      </c>
      <c r="AG332">
        <v>0</v>
      </c>
      <c r="AH332">
        <v>1.06</v>
      </c>
      <c r="AI332">
        <v>0.5</v>
      </c>
      <c r="AJ332">
        <v>0</v>
      </c>
      <c r="AK332">
        <v>0</v>
      </c>
      <c r="AL332">
        <v>2.2400000000000002</v>
      </c>
      <c r="AM332">
        <v>0</v>
      </c>
      <c r="AN332">
        <f t="shared" si="34"/>
        <v>2.2400000000000002</v>
      </c>
      <c r="AO332">
        <v>0</v>
      </c>
      <c r="AP332">
        <v>0</v>
      </c>
      <c r="AQ332">
        <v>2.2400000000000002</v>
      </c>
      <c r="AR332">
        <v>0</v>
      </c>
      <c r="AS332">
        <v>0.4</v>
      </c>
      <c r="AT332">
        <f t="shared" si="35"/>
        <v>0.4</v>
      </c>
      <c r="AU332">
        <v>16.136693999999999</v>
      </c>
      <c r="AV332">
        <v>9</v>
      </c>
      <c r="AW332">
        <v>9</v>
      </c>
      <c r="AX332">
        <v>100.8019</v>
      </c>
    </row>
    <row r="333" spans="1:50" x14ac:dyDescent="0.25">
      <c r="A333">
        <v>460</v>
      </c>
      <c r="B333" t="s">
        <v>654</v>
      </c>
      <c r="C333" t="s">
        <v>969</v>
      </c>
      <c r="D333">
        <v>0.42605900000000002</v>
      </c>
      <c r="E333">
        <v>0.35</v>
      </c>
      <c r="F333">
        <v>0.1</v>
      </c>
      <c r="G333">
        <v>0.1</v>
      </c>
      <c r="H333">
        <v>0.1</v>
      </c>
      <c r="I333" s="5">
        <f t="shared" si="31"/>
        <v>0.3</v>
      </c>
      <c r="J333" s="6">
        <f t="shared" si="30"/>
        <v>0</v>
      </c>
      <c r="K333" s="7">
        <f t="shared" si="32"/>
        <v>0</v>
      </c>
      <c r="L333" s="7" t="str">
        <f t="shared" si="33"/>
        <v>Even</v>
      </c>
      <c r="M333">
        <v>1.05</v>
      </c>
      <c r="N333" s="7">
        <v>2.2400000000000002</v>
      </c>
      <c r="O333" s="7">
        <v>0.4</v>
      </c>
      <c r="P333">
        <v>0.3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0.60000000000000009</v>
      </c>
      <c r="AC333">
        <v>0.3</v>
      </c>
      <c r="AD333">
        <v>0</v>
      </c>
      <c r="AE333">
        <v>1.05</v>
      </c>
      <c r="AF333">
        <v>0</v>
      </c>
      <c r="AG333">
        <v>0</v>
      </c>
      <c r="AH333">
        <v>1.05</v>
      </c>
      <c r="AI333">
        <v>0.5</v>
      </c>
      <c r="AJ333">
        <v>0</v>
      </c>
      <c r="AK333">
        <v>0</v>
      </c>
      <c r="AL333">
        <v>2.2400000000000002</v>
      </c>
      <c r="AM333">
        <v>0</v>
      </c>
      <c r="AN333">
        <f t="shared" si="34"/>
        <v>2.2400000000000002</v>
      </c>
      <c r="AO333">
        <v>0</v>
      </c>
      <c r="AP333">
        <v>0</v>
      </c>
      <c r="AQ333">
        <v>2.2400000000000002</v>
      </c>
      <c r="AR333">
        <v>0</v>
      </c>
      <c r="AS333">
        <v>0.4</v>
      </c>
      <c r="AT333">
        <f t="shared" si="35"/>
        <v>0.4</v>
      </c>
      <c r="AU333">
        <v>11.304601999999999</v>
      </c>
      <c r="AV333">
        <v>10</v>
      </c>
      <c r="AW333">
        <v>10</v>
      </c>
      <c r="AX333">
        <v>89.4696</v>
      </c>
    </row>
    <row r="334" spans="1:50" x14ac:dyDescent="0.25">
      <c r="A334">
        <v>461</v>
      </c>
      <c r="B334" t="s">
        <v>656</v>
      </c>
      <c r="C334" t="s">
        <v>655</v>
      </c>
      <c r="D334">
        <v>0.86869700000000005</v>
      </c>
      <c r="E334">
        <v>0.01</v>
      </c>
      <c r="F334">
        <v>0.6</v>
      </c>
      <c r="G334">
        <v>0.9</v>
      </c>
      <c r="H334">
        <v>2.2999999999999998</v>
      </c>
      <c r="I334" s="5">
        <f t="shared" si="31"/>
        <v>10.999999999999998</v>
      </c>
      <c r="J334" s="6">
        <f t="shared" si="30"/>
        <v>0.10000000000000002</v>
      </c>
      <c r="K334" s="7">
        <f t="shared" si="32"/>
        <v>-7.1999999999999984</v>
      </c>
      <c r="L334" s="7" t="str">
        <f t="shared" si="33"/>
        <v>Right</v>
      </c>
      <c r="M334">
        <v>4.8319999999999999</v>
      </c>
      <c r="N334" s="7">
        <v>7.6</v>
      </c>
      <c r="O334" s="7">
        <v>1</v>
      </c>
      <c r="P334">
        <v>3.8</v>
      </c>
      <c r="Q334">
        <v>6.1</v>
      </c>
      <c r="R334">
        <v>0</v>
      </c>
      <c r="S334">
        <v>1.1000000000000001</v>
      </c>
      <c r="T334">
        <v>0</v>
      </c>
      <c r="U334">
        <v>0</v>
      </c>
      <c r="V334">
        <v>0</v>
      </c>
      <c r="W334">
        <v>0.20420199999999999</v>
      </c>
      <c r="X334">
        <v>0</v>
      </c>
      <c r="Y334">
        <v>0.13589300000000001</v>
      </c>
      <c r="Z334">
        <v>0</v>
      </c>
      <c r="AA334">
        <v>0</v>
      </c>
      <c r="AB334">
        <v>15.140094999999999</v>
      </c>
      <c r="AC334">
        <v>10.999999999999998</v>
      </c>
      <c r="AD334">
        <v>0.10000000000000002</v>
      </c>
      <c r="AE334">
        <v>4.8319999999999999</v>
      </c>
      <c r="AF334">
        <v>0</v>
      </c>
      <c r="AG334">
        <v>0</v>
      </c>
      <c r="AH334">
        <v>4.8319999999999999</v>
      </c>
      <c r="AI334">
        <v>2</v>
      </c>
      <c r="AJ334">
        <v>0</v>
      </c>
      <c r="AK334">
        <v>0</v>
      </c>
      <c r="AL334">
        <v>7.6</v>
      </c>
      <c r="AM334">
        <v>0</v>
      </c>
      <c r="AN334">
        <f t="shared" si="34"/>
        <v>7.6</v>
      </c>
      <c r="AO334">
        <v>0</v>
      </c>
      <c r="AP334">
        <v>0</v>
      </c>
      <c r="AQ334">
        <v>7.6</v>
      </c>
      <c r="AR334">
        <v>0</v>
      </c>
      <c r="AS334">
        <v>1</v>
      </c>
      <c r="AT334">
        <f t="shared" si="35"/>
        <v>1</v>
      </c>
      <c r="AU334">
        <v>43.018645999999997</v>
      </c>
      <c r="AV334">
        <v>9</v>
      </c>
      <c r="AW334">
        <v>9</v>
      </c>
      <c r="AX334">
        <v>67.870500000000007</v>
      </c>
    </row>
    <row r="335" spans="1:50" x14ac:dyDescent="0.25">
      <c r="A335">
        <v>462</v>
      </c>
      <c r="B335" t="s">
        <v>658</v>
      </c>
      <c r="C335" t="s">
        <v>657</v>
      </c>
      <c r="D335">
        <v>8.4972340000000006</v>
      </c>
      <c r="E335">
        <v>0.05</v>
      </c>
      <c r="F335">
        <v>0.2</v>
      </c>
      <c r="G335">
        <v>0.3</v>
      </c>
      <c r="H335">
        <v>1</v>
      </c>
      <c r="I335" s="5">
        <f t="shared" si="31"/>
        <v>2.5</v>
      </c>
      <c r="J335" s="6">
        <f t="shared" si="30"/>
        <v>0.4</v>
      </c>
      <c r="K335" s="7">
        <f t="shared" si="32"/>
        <v>-1</v>
      </c>
      <c r="L335" s="7" t="str">
        <f t="shared" si="33"/>
        <v>Even</v>
      </c>
      <c r="M335">
        <v>0.30199999999999999</v>
      </c>
      <c r="N335" s="7">
        <v>8</v>
      </c>
      <c r="O335" s="7">
        <v>1</v>
      </c>
      <c r="P335">
        <v>1.5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2.0653000000000001E-2</v>
      </c>
      <c r="W335">
        <v>1.2007E-2</v>
      </c>
      <c r="X335">
        <v>0</v>
      </c>
      <c r="Y335">
        <v>1.7849E-2</v>
      </c>
      <c r="Z335">
        <v>0</v>
      </c>
      <c r="AA335">
        <v>0</v>
      </c>
      <c r="AB335">
        <v>4.0298559999999997</v>
      </c>
      <c r="AC335">
        <v>2.5</v>
      </c>
      <c r="AD335">
        <v>0.4</v>
      </c>
      <c r="AE335">
        <v>0.30199999999999999</v>
      </c>
      <c r="AF335">
        <v>0.85</v>
      </c>
      <c r="AG335">
        <v>0</v>
      </c>
      <c r="AH335">
        <v>1.1519999999999999</v>
      </c>
      <c r="AI335">
        <v>0.25</v>
      </c>
      <c r="AJ335">
        <v>2</v>
      </c>
      <c r="AK335">
        <v>0</v>
      </c>
      <c r="AL335">
        <v>8</v>
      </c>
      <c r="AM335">
        <v>0</v>
      </c>
      <c r="AN335">
        <f t="shared" si="34"/>
        <v>8</v>
      </c>
      <c r="AO335">
        <v>0</v>
      </c>
      <c r="AP335">
        <v>0</v>
      </c>
      <c r="AQ335">
        <v>8</v>
      </c>
      <c r="AR335">
        <v>0</v>
      </c>
      <c r="AS335">
        <v>1</v>
      </c>
      <c r="AT335">
        <f t="shared" si="35"/>
        <v>1</v>
      </c>
      <c r="AU335">
        <v>29.240037999999998</v>
      </c>
      <c r="AV335">
        <v>8</v>
      </c>
      <c r="AW335">
        <v>8</v>
      </c>
      <c r="AX335">
        <v>30.907900000000001</v>
      </c>
    </row>
    <row r="336" spans="1:50" x14ac:dyDescent="0.25">
      <c r="A336">
        <v>463</v>
      </c>
      <c r="B336" t="s">
        <v>660</v>
      </c>
      <c r="C336" t="s">
        <v>659</v>
      </c>
      <c r="D336">
        <v>3.4105699999999999</v>
      </c>
      <c r="E336">
        <v>0.01</v>
      </c>
      <c r="F336">
        <v>0.1</v>
      </c>
      <c r="G336">
        <v>0.2</v>
      </c>
      <c r="H336">
        <v>1.5</v>
      </c>
      <c r="I336" s="5">
        <f t="shared" si="31"/>
        <v>4</v>
      </c>
      <c r="J336" s="6">
        <f t="shared" si="30"/>
        <v>0.25</v>
      </c>
      <c r="K336" s="7">
        <f t="shared" si="32"/>
        <v>-2.2000000000000002</v>
      </c>
      <c r="L336" s="7" t="str">
        <f t="shared" si="33"/>
        <v>Even</v>
      </c>
      <c r="M336">
        <v>0.93</v>
      </c>
      <c r="N336" s="7">
        <v>0.8</v>
      </c>
      <c r="O336" s="7">
        <v>1</v>
      </c>
      <c r="P336">
        <v>1.5</v>
      </c>
      <c r="Q336">
        <v>1.5</v>
      </c>
      <c r="R336">
        <v>0</v>
      </c>
      <c r="S336">
        <v>0.5</v>
      </c>
      <c r="T336">
        <v>0.5</v>
      </c>
      <c r="U336">
        <v>0</v>
      </c>
      <c r="V336">
        <v>0</v>
      </c>
      <c r="W336">
        <v>0</v>
      </c>
      <c r="X336">
        <v>0</v>
      </c>
      <c r="Y336">
        <v>9.8591999999999999E-2</v>
      </c>
      <c r="Z336">
        <v>0</v>
      </c>
      <c r="AA336">
        <v>0</v>
      </c>
      <c r="AB336">
        <v>5.8985919999999998</v>
      </c>
      <c r="AC336">
        <v>4</v>
      </c>
      <c r="AD336">
        <v>0.25</v>
      </c>
      <c r="AE336">
        <v>0.93</v>
      </c>
      <c r="AF336">
        <v>0</v>
      </c>
      <c r="AG336">
        <v>0</v>
      </c>
      <c r="AH336">
        <v>0.93</v>
      </c>
      <c r="AI336">
        <v>1.5</v>
      </c>
      <c r="AJ336">
        <v>0</v>
      </c>
      <c r="AK336">
        <v>0</v>
      </c>
      <c r="AL336">
        <v>0.8</v>
      </c>
      <c r="AM336">
        <v>0</v>
      </c>
      <c r="AN336">
        <f t="shared" si="34"/>
        <v>0.8</v>
      </c>
      <c r="AO336">
        <v>0</v>
      </c>
      <c r="AP336">
        <v>0</v>
      </c>
      <c r="AQ336">
        <v>0.8</v>
      </c>
      <c r="AR336">
        <v>0</v>
      </c>
      <c r="AS336">
        <v>1</v>
      </c>
      <c r="AT336">
        <f t="shared" si="35"/>
        <v>1</v>
      </c>
      <c r="AU336">
        <v>28.884533000000001</v>
      </c>
      <c r="AV336">
        <v>9</v>
      </c>
      <c r="AW336">
        <v>9</v>
      </c>
      <c r="AX336">
        <v>120.0232</v>
      </c>
    </row>
    <row r="337" spans="1:50" x14ac:dyDescent="0.25">
      <c r="A337">
        <v>464</v>
      </c>
      <c r="B337" t="s">
        <v>662</v>
      </c>
      <c r="C337" t="s">
        <v>661</v>
      </c>
      <c r="D337">
        <v>3.4105699999999999</v>
      </c>
      <c r="E337">
        <v>0.01</v>
      </c>
      <c r="F337">
        <v>0.1</v>
      </c>
      <c r="G337">
        <v>0.2</v>
      </c>
      <c r="H337">
        <v>1.5</v>
      </c>
      <c r="I337" s="5">
        <f t="shared" si="31"/>
        <v>4</v>
      </c>
      <c r="J337" s="6">
        <f t="shared" si="30"/>
        <v>0.25</v>
      </c>
      <c r="K337" s="7">
        <f t="shared" si="32"/>
        <v>-2.2000000000000002</v>
      </c>
      <c r="L337" s="7" t="str">
        <f t="shared" si="33"/>
        <v>Even</v>
      </c>
      <c r="M337">
        <v>0.91800000000000004</v>
      </c>
      <c r="N337" s="7">
        <v>0.8</v>
      </c>
      <c r="O337" s="7">
        <v>1</v>
      </c>
      <c r="P337">
        <v>1.5</v>
      </c>
      <c r="Q337">
        <v>1.5</v>
      </c>
      <c r="R337">
        <v>0</v>
      </c>
      <c r="S337">
        <v>0.5</v>
      </c>
      <c r="T337">
        <v>0.5</v>
      </c>
      <c r="U337">
        <v>0</v>
      </c>
      <c r="V337">
        <v>0</v>
      </c>
      <c r="W337">
        <v>0</v>
      </c>
      <c r="X337">
        <v>0</v>
      </c>
      <c r="Y337">
        <v>9.8591999999999999E-2</v>
      </c>
      <c r="Z337">
        <v>0</v>
      </c>
      <c r="AA337">
        <v>0</v>
      </c>
      <c r="AB337">
        <v>5.8985919999999998</v>
      </c>
      <c r="AC337">
        <v>4</v>
      </c>
      <c r="AD337">
        <v>0.25</v>
      </c>
      <c r="AE337">
        <v>0.91800000000000004</v>
      </c>
      <c r="AF337">
        <v>0</v>
      </c>
      <c r="AG337">
        <v>0</v>
      </c>
      <c r="AH337">
        <v>0.91800000000000004</v>
      </c>
      <c r="AI337">
        <v>1.5</v>
      </c>
      <c r="AJ337">
        <v>0</v>
      </c>
      <c r="AK337">
        <v>0</v>
      </c>
      <c r="AL337">
        <v>0.8</v>
      </c>
      <c r="AM337">
        <v>0</v>
      </c>
      <c r="AN337">
        <f t="shared" si="34"/>
        <v>0.8</v>
      </c>
      <c r="AO337">
        <v>0</v>
      </c>
      <c r="AP337">
        <v>0</v>
      </c>
      <c r="AQ337">
        <v>0.8</v>
      </c>
      <c r="AR337">
        <v>0</v>
      </c>
      <c r="AS337">
        <v>1</v>
      </c>
      <c r="AT337">
        <f t="shared" si="35"/>
        <v>1</v>
      </c>
      <c r="AU337">
        <v>26.957253000000001</v>
      </c>
      <c r="AV337">
        <v>9</v>
      </c>
      <c r="AW337">
        <v>9</v>
      </c>
      <c r="AX337">
        <v>111.5258</v>
      </c>
    </row>
    <row r="338" spans="1:50" x14ac:dyDescent="0.25">
      <c r="A338">
        <v>465</v>
      </c>
      <c r="B338" t="s">
        <v>664</v>
      </c>
      <c r="C338" t="s">
        <v>663</v>
      </c>
      <c r="D338">
        <v>1.25</v>
      </c>
      <c r="E338">
        <v>0.6</v>
      </c>
      <c r="F338">
        <v>0.2</v>
      </c>
      <c r="G338">
        <v>0.5</v>
      </c>
      <c r="H338">
        <v>0.5</v>
      </c>
      <c r="I338" s="5">
        <f t="shared" si="31"/>
        <v>0.89999999999999991</v>
      </c>
      <c r="J338" s="6">
        <f t="shared" si="30"/>
        <v>0.22222222222222227</v>
      </c>
      <c r="K338" s="7">
        <f t="shared" si="32"/>
        <v>0.30000000000000004</v>
      </c>
      <c r="L338" s="7" t="str">
        <f t="shared" si="33"/>
        <v>Even</v>
      </c>
      <c r="M338">
        <v>0.72375</v>
      </c>
      <c r="N338" s="7">
        <v>1.28</v>
      </c>
      <c r="O338" s="7">
        <v>0.2</v>
      </c>
      <c r="P338">
        <v>0.5</v>
      </c>
      <c r="Q338">
        <v>0.2</v>
      </c>
      <c r="R338">
        <v>0</v>
      </c>
      <c r="S338">
        <v>0.2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2.1</v>
      </c>
      <c r="AC338">
        <v>0.89999999999999991</v>
      </c>
      <c r="AD338">
        <v>0.22222222222222227</v>
      </c>
      <c r="AE338">
        <v>0.72375</v>
      </c>
      <c r="AF338">
        <v>0</v>
      </c>
      <c r="AG338">
        <v>0</v>
      </c>
      <c r="AH338">
        <v>0.72375</v>
      </c>
      <c r="AI338">
        <v>0.5</v>
      </c>
      <c r="AJ338">
        <v>0</v>
      </c>
      <c r="AK338">
        <v>0</v>
      </c>
      <c r="AL338">
        <v>1.28</v>
      </c>
      <c r="AM338">
        <v>0</v>
      </c>
      <c r="AN338">
        <f t="shared" si="34"/>
        <v>1.28</v>
      </c>
      <c r="AO338">
        <v>0</v>
      </c>
      <c r="AP338">
        <v>0</v>
      </c>
      <c r="AQ338">
        <v>1.28</v>
      </c>
      <c r="AR338">
        <v>0</v>
      </c>
      <c r="AS338">
        <v>0.2</v>
      </c>
      <c r="AT338">
        <f t="shared" si="35"/>
        <v>0.2</v>
      </c>
      <c r="AU338">
        <v>26.071283000000001</v>
      </c>
      <c r="AV338">
        <v>9</v>
      </c>
      <c r="AW338">
        <v>9</v>
      </c>
      <c r="AX338">
        <v>243.69540000000001</v>
      </c>
    </row>
    <row r="339" spans="1:50" x14ac:dyDescent="0.25">
      <c r="A339">
        <v>466</v>
      </c>
      <c r="B339" t="s">
        <v>666</v>
      </c>
      <c r="C339" t="s">
        <v>665</v>
      </c>
      <c r="D339">
        <v>1.25</v>
      </c>
      <c r="E339">
        <v>0.6</v>
      </c>
      <c r="F339">
        <v>0.2</v>
      </c>
      <c r="G339">
        <v>0.5</v>
      </c>
      <c r="H339">
        <v>0.5</v>
      </c>
      <c r="I339" s="5">
        <f t="shared" si="31"/>
        <v>0.89999999999999991</v>
      </c>
      <c r="J339" s="6">
        <f t="shared" si="30"/>
        <v>0.22222222222222227</v>
      </c>
      <c r="K339" s="7">
        <f t="shared" si="32"/>
        <v>0.30000000000000004</v>
      </c>
      <c r="L339" s="7" t="str">
        <f t="shared" si="33"/>
        <v>Even</v>
      </c>
      <c r="M339">
        <v>0.72250000000000003</v>
      </c>
      <c r="N339" s="7">
        <v>1.28</v>
      </c>
      <c r="O339" s="7">
        <v>0.2</v>
      </c>
      <c r="P339">
        <v>0.5</v>
      </c>
      <c r="Q339">
        <v>0.2</v>
      </c>
      <c r="R339">
        <v>0</v>
      </c>
      <c r="S339">
        <v>0.2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2.1</v>
      </c>
      <c r="AC339">
        <v>0.89999999999999991</v>
      </c>
      <c r="AD339">
        <v>0.22222222222222227</v>
      </c>
      <c r="AE339">
        <v>0.72250000000000003</v>
      </c>
      <c r="AF339">
        <v>0</v>
      </c>
      <c r="AG339">
        <v>0</v>
      </c>
      <c r="AH339">
        <v>0.72250000000000003</v>
      </c>
      <c r="AI339">
        <v>0.5</v>
      </c>
      <c r="AJ339">
        <v>0</v>
      </c>
      <c r="AK339">
        <v>0</v>
      </c>
      <c r="AL339">
        <v>1.28</v>
      </c>
      <c r="AM339">
        <v>0</v>
      </c>
      <c r="AN339">
        <f t="shared" si="34"/>
        <v>1.28</v>
      </c>
      <c r="AO339">
        <v>0</v>
      </c>
      <c r="AP339">
        <v>0</v>
      </c>
      <c r="AQ339">
        <v>1.28</v>
      </c>
      <c r="AR339">
        <v>0</v>
      </c>
      <c r="AS339">
        <v>0.2</v>
      </c>
      <c r="AT339">
        <f t="shared" si="35"/>
        <v>0.2</v>
      </c>
      <c r="AU339">
        <v>20.606956</v>
      </c>
      <c r="AV339">
        <v>9</v>
      </c>
      <c r="AW339">
        <v>9</v>
      </c>
      <c r="AX339">
        <v>202.4194</v>
      </c>
    </row>
    <row r="340" spans="1:50" x14ac:dyDescent="0.25">
      <c r="A340">
        <v>360</v>
      </c>
      <c r="B340" t="s">
        <v>523</v>
      </c>
      <c r="C340" t="s">
        <v>522</v>
      </c>
      <c r="D340">
        <v>2.7757890000000001</v>
      </c>
      <c r="E340">
        <v>0.7</v>
      </c>
      <c r="F340">
        <v>0.1</v>
      </c>
      <c r="G340">
        <v>0.4</v>
      </c>
      <c r="H340">
        <v>0.8</v>
      </c>
      <c r="I340" s="5">
        <f t="shared" si="31"/>
        <v>6.5000000000000009</v>
      </c>
      <c r="J340" s="6">
        <f t="shared" si="30"/>
        <v>0.2615384615384615</v>
      </c>
      <c r="K340" s="7">
        <f t="shared" si="32"/>
        <v>-5.2000000000000011</v>
      </c>
      <c r="L340" s="7" t="str">
        <f t="shared" si="33"/>
        <v>Right</v>
      </c>
      <c r="M340">
        <v>1.2495000000000001</v>
      </c>
      <c r="N340" s="7">
        <v>4.18</v>
      </c>
      <c r="O340" s="7">
        <v>0.30000000000000004</v>
      </c>
      <c r="P340">
        <v>2.6</v>
      </c>
      <c r="Q340">
        <v>2.2000000000000002</v>
      </c>
      <c r="R340">
        <v>0</v>
      </c>
      <c r="S340">
        <v>0.3</v>
      </c>
      <c r="T340">
        <v>0.7</v>
      </c>
      <c r="U340">
        <v>0.7</v>
      </c>
      <c r="V340">
        <v>0.21048500000000001</v>
      </c>
      <c r="W340">
        <v>0.122521</v>
      </c>
      <c r="X340">
        <v>0</v>
      </c>
      <c r="Y340">
        <v>0.13598499999999999</v>
      </c>
      <c r="Z340">
        <v>0</v>
      </c>
      <c r="AA340">
        <v>0</v>
      </c>
      <c r="AB340">
        <v>8.0585060000000013</v>
      </c>
      <c r="AC340">
        <v>6.5000000000000009</v>
      </c>
      <c r="AD340">
        <v>0.2615384615384615</v>
      </c>
      <c r="AE340">
        <v>1.2495000000000001</v>
      </c>
      <c r="AF340">
        <v>1.4999999999999999E-4</v>
      </c>
      <c r="AG340">
        <v>3.1800000000000002E-2</v>
      </c>
      <c r="AH340">
        <v>1.2814500000000002</v>
      </c>
      <c r="AI340">
        <v>0.5</v>
      </c>
      <c r="AJ340">
        <v>0.1</v>
      </c>
      <c r="AK340">
        <v>0.1</v>
      </c>
      <c r="AL340">
        <v>0.76</v>
      </c>
      <c r="AM340">
        <v>3.42</v>
      </c>
      <c r="AN340">
        <f t="shared" si="34"/>
        <v>4.18</v>
      </c>
      <c r="AO340">
        <v>3.7299999999999998E-3</v>
      </c>
      <c r="AP340">
        <v>0</v>
      </c>
      <c r="AQ340">
        <v>4.1837299999999997</v>
      </c>
      <c r="AR340">
        <v>0.2</v>
      </c>
      <c r="AS340">
        <v>0.1</v>
      </c>
      <c r="AT340">
        <f t="shared" si="35"/>
        <v>0.30000000000000004</v>
      </c>
      <c r="AU340">
        <v>37.064490999999997</v>
      </c>
      <c r="AV340">
        <v>9</v>
      </c>
      <c r="AW340">
        <v>9</v>
      </c>
      <c r="AX340">
        <v>196.92490000000001</v>
      </c>
    </row>
    <row r="341" spans="1:50" x14ac:dyDescent="0.25">
      <c r="A341">
        <v>361</v>
      </c>
      <c r="B341" t="s">
        <v>525</v>
      </c>
      <c r="C341" t="s">
        <v>970</v>
      </c>
      <c r="D341">
        <v>0.26040000000000002</v>
      </c>
      <c r="E341">
        <v>0.6</v>
      </c>
      <c r="F341">
        <v>0.25</v>
      </c>
      <c r="G341">
        <v>0.24</v>
      </c>
      <c r="H341">
        <v>0.91</v>
      </c>
      <c r="I341" s="5">
        <f t="shared" si="31"/>
        <v>0</v>
      </c>
      <c r="J341" s="6">
        <f t="shared" si="30"/>
        <v>0</v>
      </c>
      <c r="K341" s="7">
        <f t="shared" si="32"/>
        <v>1.4</v>
      </c>
      <c r="L341" s="7" t="str">
        <f t="shared" si="33"/>
        <v>Even</v>
      </c>
      <c r="M341">
        <v>0.24607499999999999</v>
      </c>
      <c r="N341" s="7">
        <v>0.8</v>
      </c>
      <c r="O341" s="7">
        <v>0.2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1.4</v>
      </c>
      <c r="AC341">
        <v>0</v>
      </c>
      <c r="AD341">
        <v>0</v>
      </c>
      <c r="AE341">
        <v>0.24607499999999999</v>
      </c>
      <c r="AF341">
        <v>0</v>
      </c>
      <c r="AG341">
        <v>0</v>
      </c>
      <c r="AH341">
        <v>0.24607499999999999</v>
      </c>
      <c r="AI341">
        <v>0.1</v>
      </c>
      <c r="AJ341">
        <v>0</v>
      </c>
      <c r="AK341">
        <v>0</v>
      </c>
      <c r="AL341">
        <v>0.8</v>
      </c>
      <c r="AM341">
        <v>0</v>
      </c>
      <c r="AN341">
        <f t="shared" si="34"/>
        <v>0.8</v>
      </c>
      <c r="AO341">
        <v>0.108279</v>
      </c>
      <c r="AP341">
        <v>0</v>
      </c>
      <c r="AQ341">
        <v>0.90827900000000006</v>
      </c>
      <c r="AR341">
        <v>0</v>
      </c>
      <c r="AS341">
        <v>0.2</v>
      </c>
      <c r="AT341">
        <f t="shared" si="35"/>
        <v>0.2</v>
      </c>
      <c r="AU341">
        <v>19.720644</v>
      </c>
      <c r="AV341">
        <v>9</v>
      </c>
      <c r="AW341">
        <v>9</v>
      </c>
      <c r="AX341">
        <v>90.826099999999997</v>
      </c>
    </row>
    <row r="342" spans="1:50" x14ac:dyDescent="0.25">
      <c r="A342">
        <v>1201</v>
      </c>
      <c r="B342" t="s">
        <v>971</v>
      </c>
      <c r="C342" t="s">
        <v>972</v>
      </c>
      <c r="D342">
        <v>0</v>
      </c>
      <c r="E342">
        <v>0.48</v>
      </c>
      <c r="F342">
        <v>0</v>
      </c>
      <c r="G342">
        <v>0</v>
      </c>
      <c r="H342">
        <v>0</v>
      </c>
      <c r="I342" s="5">
        <f t="shared" si="31"/>
        <v>0</v>
      </c>
      <c r="J342" s="6">
        <f t="shared" si="30"/>
        <v>0</v>
      </c>
      <c r="K342" s="7">
        <f t="shared" si="32"/>
        <v>0</v>
      </c>
      <c r="L342" s="7" t="str">
        <f t="shared" si="33"/>
        <v>Even</v>
      </c>
      <c r="M342">
        <v>0.74750000000000005</v>
      </c>
      <c r="N342" s="7">
        <v>0</v>
      </c>
      <c r="O342" s="7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0.74750000000000005</v>
      </c>
      <c r="AF342">
        <v>0</v>
      </c>
      <c r="AG342">
        <v>0</v>
      </c>
      <c r="AH342">
        <v>0.74750000000000005</v>
      </c>
      <c r="AI342">
        <v>0.5</v>
      </c>
      <c r="AJ342">
        <v>0</v>
      </c>
      <c r="AK342">
        <v>0</v>
      </c>
      <c r="AL342">
        <v>0</v>
      </c>
      <c r="AM342">
        <v>0</v>
      </c>
      <c r="AN342">
        <f t="shared" si="34"/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f t="shared" si="35"/>
        <v>0</v>
      </c>
      <c r="AU342">
        <v>1.2275</v>
      </c>
      <c r="AV342">
        <v>9</v>
      </c>
      <c r="AW342">
        <v>9</v>
      </c>
      <c r="AX342">
        <v>1.2275</v>
      </c>
    </row>
    <row r="343" spans="1:50" x14ac:dyDescent="0.25">
      <c r="A343">
        <v>1202</v>
      </c>
      <c r="B343" t="s">
        <v>973</v>
      </c>
      <c r="C343" t="s">
        <v>974</v>
      </c>
      <c r="D343">
        <v>0</v>
      </c>
      <c r="E343">
        <v>0.69</v>
      </c>
      <c r="F343">
        <v>0</v>
      </c>
      <c r="G343">
        <v>0</v>
      </c>
      <c r="H343">
        <v>0</v>
      </c>
      <c r="I343" s="5">
        <f t="shared" si="31"/>
        <v>0</v>
      </c>
      <c r="J343" s="6">
        <f t="shared" si="30"/>
        <v>0</v>
      </c>
      <c r="K343" s="7">
        <f t="shared" si="32"/>
        <v>0</v>
      </c>
      <c r="L343" s="7" t="str">
        <f t="shared" si="33"/>
        <v>Even</v>
      </c>
      <c r="M343">
        <v>0.74750000000000005</v>
      </c>
      <c r="N343" s="7">
        <v>0</v>
      </c>
      <c r="O343" s="7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0.74750000000000005</v>
      </c>
      <c r="AF343">
        <v>0</v>
      </c>
      <c r="AG343">
        <v>0</v>
      </c>
      <c r="AH343">
        <v>0.74750000000000005</v>
      </c>
      <c r="AI343">
        <v>0.5</v>
      </c>
      <c r="AJ343">
        <v>0</v>
      </c>
      <c r="AK343">
        <v>0</v>
      </c>
      <c r="AL343">
        <v>0</v>
      </c>
      <c r="AM343">
        <v>0</v>
      </c>
      <c r="AN343">
        <f t="shared" si="34"/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f t="shared" si="35"/>
        <v>0</v>
      </c>
      <c r="AU343">
        <v>1.4375</v>
      </c>
      <c r="AV343">
        <v>9</v>
      </c>
      <c r="AW343">
        <v>9</v>
      </c>
      <c r="AX343">
        <v>1.4375</v>
      </c>
    </row>
    <row r="344" spans="1:50" x14ac:dyDescent="0.25">
      <c r="A344">
        <v>1203</v>
      </c>
      <c r="B344" t="s">
        <v>704</v>
      </c>
      <c r="C344" t="s">
        <v>975</v>
      </c>
      <c r="D344">
        <v>0</v>
      </c>
      <c r="E344">
        <v>4.4800000000000004</v>
      </c>
      <c r="F344">
        <v>0</v>
      </c>
      <c r="G344">
        <v>0</v>
      </c>
      <c r="H344">
        <v>0</v>
      </c>
      <c r="I344" s="5">
        <f t="shared" si="31"/>
        <v>0</v>
      </c>
      <c r="J344" s="6">
        <f t="shared" si="30"/>
        <v>0</v>
      </c>
      <c r="K344" s="7">
        <f t="shared" si="32"/>
        <v>0</v>
      </c>
      <c r="L344" s="7" t="str">
        <f t="shared" si="33"/>
        <v>Even</v>
      </c>
      <c r="M344">
        <v>0.74750000000000005</v>
      </c>
      <c r="N344" s="7">
        <v>0</v>
      </c>
      <c r="O344" s="7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0.74750000000000005</v>
      </c>
      <c r="AF344">
        <v>0</v>
      </c>
      <c r="AG344">
        <v>0</v>
      </c>
      <c r="AH344">
        <v>0.74750000000000005</v>
      </c>
      <c r="AI344">
        <v>0.5</v>
      </c>
      <c r="AJ344">
        <v>0</v>
      </c>
      <c r="AK344">
        <v>0</v>
      </c>
      <c r="AL344">
        <v>0</v>
      </c>
      <c r="AM344">
        <v>0</v>
      </c>
      <c r="AN344">
        <f t="shared" si="34"/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f t="shared" si="35"/>
        <v>0</v>
      </c>
      <c r="AU344">
        <v>5.2275</v>
      </c>
      <c r="AV344">
        <v>9</v>
      </c>
      <c r="AW344">
        <v>9</v>
      </c>
      <c r="AX344">
        <v>5.2275</v>
      </c>
    </row>
    <row r="345" spans="1:50" x14ac:dyDescent="0.25">
      <c r="A345">
        <v>1205</v>
      </c>
      <c r="B345" t="s">
        <v>976</v>
      </c>
      <c r="C345" t="s">
        <v>977</v>
      </c>
      <c r="D345">
        <v>0</v>
      </c>
      <c r="E345">
        <v>0.17</v>
      </c>
      <c r="F345">
        <v>0</v>
      </c>
      <c r="G345">
        <v>0</v>
      </c>
      <c r="H345">
        <v>0</v>
      </c>
      <c r="I345" s="5">
        <f t="shared" si="31"/>
        <v>0</v>
      </c>
      <c r="J345" s="6">
        <f t="shared" si="30"/>
        <v>0</v>
      </c>
      <c r="K345" s="7">
        <f t="shared" si="32"/>
        <v>0</v>
      </c>
      <c r="L345" s="7" t="str">
        <f t="shared" si="33"/>
        <v>Even</v>
      </c>
      <c r="M345">
        <v>0.74750000000000005</v>
      </c>
      <c r="N345" s="7">
        <v>0</v>
      </c>
      <c r="O345" s="7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0.74750000000000005</v>
      </c>
      <c r="AF345">
        <v>0</v>
      </c>
      <c r="AG345">
        <v>0</v>
      </c>
      <c r="AH345">
        <v>0.74750000000000005</v>
      </c>
      <c r="AI345">
        <v>0.5</v>
      </c>
      <c r="AJ345">
        <v>0</v>
      </c>
      <c r="AK345">
        <v>0</v>
      </c>
      <c r="AL345">
        <v>0</v>
      </c>
      <c r="AM345">
        <v>0</v>
      </c>
      <c r="AN345">
        <f t="shared" si="34"/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f t="shared" si="35"/>
        <v>0</v>
      </c>
      <c r="AU345">
        <v>0.91749999999999998</v>
      </c>
      <c r="AV345">
        <v>9</v>
      </c>
      <c r="AW345">
        <v>9</v>
      </c>
      <c r="AX345">
        <v>0.91749999999999998</v>
      </c>
    </row>
    <row r="346" spans="1:50" x14ac:dyDescent="0.25">
      <c r="A346">
        <v>1206</v>
      </c>
      <c r="B346" t="s">
        <v>978</v>
      </c>
      <c r="C346" t="s">
        <v>972</v>
      </c>
      <c r="D346">
        <v>0</v>
      </c>
      <c r="E346">
        <v>3.8</v>
      </c>
      <c r="F346">
        <v>0</v>
      </c>
      <c r="G346">
        <v>0</v>
      </c>
      <c r="H346">
        <v>0</v>
      </c>
      <c r="I346" s="5">
        <f t="shared" si="31"/>
        <v>0</v>
      </c>
      <c r="J346" s="6">
        <f t="shared" si="30"/>
        <v>0</v>
      </c>
      <c r="K346" s="7">
        <f t="shared" si="32"/>
        <v>0</v>
      </c>
      <c r="L346" s="7" t="str">
        <f t="shared" si="33"/>
        <v>Even</v>
      </c>
      <c r="M346">
        <v>0.74750000000000005</v>
      </c>
      <c r="N346" s="7">
        <v>0</v>
      </c>
      <c r="O346" s="7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0.74750000000000005</v>
      </c>
      <c r="AF346">
        <v>0</v>
      </c>
      <c r="AG346">
        <v>0</v>
      </c>
      <c r="AH346">
        <v>0.74750000000000005</v>
      </c>
      <c r="AI346">
        <v>0.5</v>
      </c>
      <c r="AJ346">
        <v>0</v>
      </c>
      <c r="AK346">
        <v>0</v>
      </c>
      <c r="AL346">
        <v>0</v>
      </c>
      <c r="AM346">
        <v>0</v>
      </c>
      <c r="AN346">
        <f t="shared" si="34"/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f t="shared" si="35"/>
        <v>0</v>
      </c>
      <c r="AU346">
        <v>4.5475000000000003</v>
      </c>
      <c r="AV346">
        <v>9</v>
      </c>
      <c r="AW346">
        <v>9</v>
      </c>
      <c r="AX346">
        <v>4.5475000000000003</v>
      </c>
    </row>
    <row r="347" spans="1:50" x14ac:dyDescent="0.25">
      <c r="A347">
        <v>1207</v>
      </c>
      <c r="B347" t="s">
        <v>979</v>
      </c>
      <c r="C347" t="s">
        <v>974</v>
      </c>
      <c r="D347">
        <v>0</v>
      </c>
      <c r="E347">
        <v>2.74</v>
      </c>
      <c r="F347">
        <v>0</v>
      </c>
      <c r="G347">
        <v>0</v>
      </c>
      <c r="H347">
        <v>0</v>
      </c>
      <c r="I347" s="5">
        <f t="shared" si="31"/>
        <v>0</v>
      </c>
      <c r="J347" s="6">
        <f t="shared" si="30"/>
        <v>0</v>
      </c>
      <c r="K347" s="7">
        <f t="shared" si="32"/>
        <v>0</v>
      </c>
      <c r="L347" s="7" t="str">
        <f t="shared" si="33"/>
        <v>Even</v>
      </c>
      <c r="M347">
        <v>0.74750000000000005</v>
      </c>
      <c r="N347" s="7">
        <v>0</v>
      </c>
      <c r="O347" s="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0.74750000000000005</v>
      </c>
      <c r="AF347">
        <v>0</v>
      </c>
      <c r="AG347">
        <v>0</v>
      </c>
      <c r="AH347">
        <v>0.74750000000000005</v>
      </c>
      <c r="AI347">
        <v>0.5</v>
      </c>
      <c r="AJ347">
        <v>0</v>
      </c>
      <c r="AK347">
        <v>0</v>
      </c>
      <c r="AL347">
        <v>0</v>
      </c>
      <c r="AM347">
        <v>0</v>
      </c>
      <c r="AN347">
        <f t="shared" si="34"/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f t="shared" si="35"/>
        <v>0</v>
      </c>
      <c r="AU347">
        <v>3.4874999999999998</v>
      </c>
      <c r="AV347">
        <v>9</v>
      </c>
      <c r="AW347">
        <v>9</v>
      </c>
      <c r="AX347">
        <v>3.4874999999999998</v>
      </c>
    </row>
    <row r="348" spans="1:50" x14ac:dyDescent="0.25">
      <c r="A348">
        <v>1208</v>
      </c>
      <c r="B348" t="s">
        <v>706</v>
      </c>
      <c r="C348" t="s">
        <v>975</v>
      </c>
      <c r="D348">
        <v>0</v>
      </c>
      <c r="E348">
        <v>5.98</v>
      </c>
      <c r="F348">
        <v>0</v>
      </c>
      <c r="G348">
        <v>0</v>
      </c>
      <c r="H348">
        <v>0</v>
      </c>
      <c r="I348" s="5">
        <f t="shared" si="31"/>
        <v>0</v>
      </c>
      <c r="J348" s="6">
        <f t="shared" si="30"/>
        <v>0</v>
      </c>
      <c r="K348" s="7">
        <f t="shared" si="32"/>
        <v>0</v>
      </c>
      <c r="L348" s="7" t="str">
        <f t="shared" si="33"/>
        <v>Even</v>
      </c>
      <c r="M348">
        <v>0.74750000000000005</v>
      </c>
      <c r="N348" s="7">
        <v>0</v>
      </c>
      <c r="O348" s="7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0.74750000000000005</v>
      </c>
      <c r="AF348">
        <v>0</v>
      </c>
      <c r="AG348">
        <v>0</v>
      </c>
      <c r="AH348">
        <v>0.74750000000000005</v>
      </c>
      <c r="AI348">
        <v>0.5</v>
      </c>
      <c r="AJ348">
        <v>0</v>
      </c>
      <c r="AK348">
        <v>0</v>
      </c>
      <c r="AL348">
        <v>0</v>
      </c>
      <c r="AM348">
        <v>0</v>
      </c>
      <c r="AN348">
        <f t="shared" si="34"/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f t="shared" si="35"/>
        <v>0</v>
      </c>
      <c r="AU348">
        <v>6.7275</v>
      </c>
      <c r="AV348">
        <v>9</v>
      </c>
      <c r="AW348">
        <v>9</v>
      </c>
      <c r="AX348">
        <v>6.7275</v>
      </c>
    </row>
    <row r="349" spans="1:50" x14ac:dyDescent="0.25">
      <c r="A349">
        <v>1209</v>
      </c>
      <c r="B349" t="s">
        <v>980</v>
      </c>
      <c r="C349" t="s">
        <v>977</v>
      </c>
      <c r="D349">
        <v>0</v>
      </c>
      <c r="E349">
        <v>1.3</v>
      </c>
      <c r="F349">
        <v>0</v>
      </c>
      <c r="G349">
        <v>0</v>
      </c>
      <c r="H349">
        <v>0</v>
      </c>
      <c r="I349" s="5">
        <f t="shared" si="31"/>
        <v>0</v>
      </c>
      <c r="J349" s="6">
        <f t="shared" si="30"/>
        <v>0</v>
      </c>
      <c r="K349" s="7">
        <f t="shared" si="32"/>
        <v>0</v>
      </c>
      <c r="L349" s="7" t="str">
        <f t="shared" si="33"/>
        <v>Even</v>
      </c>
      <c r="M349">
        <v>0.74750000000000005</v>
      </c>
      <c r="N349" s="7">
        <v>0</v>
      </c>
      <c r="O349" s="7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0.74750000000000005</v>
      </c>
      <c r="AF349">
        <v>0</v>
      </c>
      <c r="AG349">
        <v>0</v>
      </c>
      <c r="AH349">
        <v>0.74750000000000005</v>
      </c>
      <c r="AI349">
        <v>0.5</v>
      </c>
      <c r="AJ349">
        <v>0</v>
      </c>
      <c r="AK349">
        <v>0</v>
      </c>
      <c r="AL349">
        <v>0</v>
      </c>
      <c r="AM349">
        <v>0</v>
      </c>
      <c r="AN349">
        <f t="shared" si="34"/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f t="shared" si="35"/>
        <v>0</v>
      </c>
      <c r="AU349">
        <v>2.0474999999999999</v>
      </c>
      <c r="AV349">
        <v>9</v>
      </c>
      <c r="AW349">
        <v>9</v>
      </c>
      <c r="AX349">
        <v>2.0474999999999999</v>
      </c>
    </row>
    <row r="350" spans="1:50" x14ac:dyDescent="0.25">
      <c r="A350">
        <v>1223</v>
      </c>
      <c r="B350" t="s">
        <v>708</v>
      </c>
      <c r="C350" t="s">
        <v>981</v>
      </c>
      <c r="D350">
        <v>0</v>
      </c>
      <c r="E350">
        <v>0.17</v>
      </c>
      <c r="F350">
        <v>0</v>
      </c>
      <c r="G350">
        <v>0</v>
      </c>
      <c r="H350">
        <v>0</v>
      </c>
      <c r="I350" s="5">
        <f t="shared" si="31"/>
        <v>0</v>
      </c>
      <c r="J350" s="6">
        <f t="shared" si="30"/>
        <v>0</v>
      </c>
      <c r="K350" s="7">
        <f t="shared" si="32"/>
        <v>0</v>
      </c>
      <c r="L350" s="7" t="str">
        <f t="shared" si="33"/>
        <v>Even</v>
      </c>
      <c r="M350">
        <v>0.74750000000000005</v>
      </c>
      <c r="N350" s="7">
        <v>0</v>
      </c>
      <c r="O350" s="7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0.74750000000000005</v>
      </c>
      <c r="AF350">
        <v>0</v>
      </c>
      <c r="AG350">
        <v>0</v>
      </c>
      <c r="AH350">
        <v>0.74750000000000005</v>
      </c>
      <c r="AI350">
        <v>0.5</v>
      </c>
      <c r="AJ350">
        <v>0</v>
      </c>
      <c r="AK350">
        <v>0</v>
      </c>
      <c r="AL350">
        <v>0</v>
      </c>
      <c r="AM350">
        <v>0</v>
      </c>
      <c r="AN350">
        <f t="shared" si="34"/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f t="shared" si="35"/>
        <v>0</v>
      </c>
      <c r="AU350">
        <v>0.91749999999999998</v>
      </c>
      <c r="AV350">
        <v>9</v>
      </c>
      <c r="AW350">
        <v>9</v>
      </c>
      <c r="AX350">
        <v>0.91749999999999998</v>
      </c>
    </row>
    <row r="351" spans="1:50" x14ac:dyDescent="0.25">
      <c r="A351">
        <v>1224</v>
      </c>
      <c r="B351" t="s">
        <v>710</v>
      </c>
      <c r="C351" t="s">
        <v>981</v>
      </c>
      <c r="D351">
        <v>0</v>
      </c>
      <c r="E351">
        <v>1.3</v>
      </c>
      <c r="F351">
        <v>0</v>
      </c>
      <c r="G351">
        <v>0</v>
      </c>
      <c r="H351">
        <v>0</v>
      </c>
      <c r="I351" s="5">
        <f t="shared" si="31"/>
        <v>0</v>
      </c>
      <c r="J351" s="6">
        <f t="shared" si="30"/>
        <v>0</v>
      </c>
      <c r="K351" s="7">
        <f t="shared" si="32"/>
        <v>0</v>
      </c>
      <c r="L351" s="7" t="str">
        <f t="shared" si="33"/>
        <v>Even</v>
      </c>
      <c r="M351">
        <v>0.74750000000000005</v>
      </c>
      <c r="N351" s="7">
        <v>0</v>
      </c>
      <c r="O351" s="7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0.74750000000000005</v>
      </c>
      <c r="AF351">
        <v>0</v>
      </c>
      <c r="AG351">
        <v>0</v>
      </c>
      <c r="AH351">
        <v>0.74750000000000005</v>
      </c>
      <c r="AI351">
        <v>0.5</v>
      </c>
      <c r="AJ351">
        <v>0</v>
      </c>
      <c r="AK351">
        <v>0</v>
      </c>
      <c r="AL351">
        <v>0</v>
      </c>
      <c r="AM351">
        <v>0</v>
      </c>
      <c r="AN351">
        <f t="shared" si="34"/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f t="shared" si="35"/>
        <v>0</v>
      </c>
      <c r="AU351">
        <v>2.0474999999999999</v>
      </c>
      <c r="AV351">
        <v>9</v>
      </c>
      <c r="AW351">
        <v>9</v>
      </c>
      <c r="AX351">
        <v>2.0474999999999999</v>
      </c>
    </row>
    <row r="352" spans="1:50" x14ac:dyDescent="0.25">
      <c r="A352">
        <v>1225</v>
      </c>
      <c r="B352" t="s">
        <v>982</v>
      </c>
      <c r="C352" t="s">
        <v>983</v>
      </c>
      <c r="D352">
        <v>0</v>
      </c>
      <c r="E352">
        <v>0.17</v>
      </c>
      <c r="F352">
        <v>0</v>
      </c>
      <c r="G352">
        <v>0</v>
      </c>
      <c r="H352">
        <v>0</v>
      </c>
      <c r="I352" s="5">
        <f t="shared" si="31"/>
        <v>0</v>
      </c>
      <c r="J352" s="6">
        <f t="shared" si="30"/>
        <v>0</v>
      </c>
      <c r="K352" s="7">
        <f t="shared" si="32"/>
        <v>0</v>
      </c>
      <c r="L352" s="7" t="str">
        <f t="shared" si="33"/>
        <v>Even</v>
      </c>
      <c r="M352">
        <v>0.74750000000000005</v>
      </c>
      <c r="N352" s="7">
        <v>0</v>
      </c>
      <c r="O352" s="7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0.74750000000000005</v>
      </c>
      <c r="AF352">
        <v>0</v>
      </c>
      <c r="AG352">
        <v>0</v>
      </c>
      <c r="AH352">
        <v>0.74750000000000005</v>
      </c>
      <c r="AI352">
        <v>0.5</v>
      </c>
      <c r="AJ352">
        <v>0</v>
      </c>
      <c r="AK352">
        <v>0</v>
      </c>
      <c r="AL352">
        <v>0</v>
      </c>
      <c r="AM352">
        <v>0</v>
      </c>
      <c r="AN352">
        <f t="shared" si="34"/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f t="shared" si="35"/>
        <v>0</v>
      </c>
      <c r="AU352">
        <v>0.91749999999999998</v>
      </c>
      <c r="AV352">
        <v>9</v>
      </c>
      <c r="AW352">
        <v>9</v>
      </c>
      <c r="AX352">
        <v>0.91749999999999998</v>
      </c>
    </row>
    <row r="353" spans="1:50" x14ac:dyDescent="0.25">
      <c r="A353">
        <v>1226</v>
      </c>
      <c r="B353" t="s">
        <v>984</v>
      </c>
      <c r="C353" t="s">
        <v>983</v>
      </c>
      <c r="D353">
        <v>0</v>
      </c>
      <c r="E353">
        <v>2.5</v>
      </c>
      <c r="F353">
        <v>0</v>
      </c>
      <c r="G353">
        <v>0</v>
      </c>
      <c r="H353">
        <v>0</v>
      </c>
      <c r="I353" s="5">
        <f t="shared" si="31"/>
        <v>0</v>
      </c>
      <c r="J353" s="6">
        <f t="shared" si="30"/>
        <v>0</v>
      </c>
      <c r="K353" s="7">
        <f t="shared" si="32"/>
        <v>0</v>
      </c>
      <c r="L353" s="7" t="str">
        <f t="shared" si="33"/>
        <v>Even</v>
      </c>
      <c r="M353">
        <v>0.74750000000000005</v>
      </c>
      <c r="N353" s="7">
        <v>0</v>
      </c>
      <c r="O353" s="7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0.74750000000000005</v>
      </c>
      <c r="AF353">
        <v>0</v>
      </c>
      <c r="AG353">
        <v>0</v>
      </c>
      <c r="AH353">
        <v>0.74750000000000005</v>
      </c>
      <c r="AI353">
        <v>0.5</v>
      </c>
      <c r="AJ353">
        <v>0</v>
      </c>
      <c r="AK353">
        <v>0</v>
      </c>
      <c r="AL353">
        <v>0</v>
      </c>
      <c r="AM353">
        <v>0</v>
      </c>
      <c r="AN353">
        <f t="shared" si="34"/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f t="shared" si="35"/>
        <v>0</v>
      </c>
      <c r="AU353">
        <v>3.2475000000000001</v>
      </c>
      <c r="AV353">
        <v>9</v>
      </c>
      <c r="AW353">
        <v>9</v>
      </c>
      <c r="AX353">
        <v>3.2475000000000001</v>
      </c>
    </row>
    <row r="354" spans="1:50" x14ac:dyDescent="0.25">
      <c r="A354">
        <v>1227</v>
      </c>
      <c r="B354" t="s">
        <v>985</v>
      </c>
      <c r="C354" t="s">
        <v>986</v>
      </c>
      <c r="D354">
        <v>0</v>
      </c>
      <c r="E354">
        <v>2</v>
      </c>
      <c r="F354">
        <v>0</v>
      </c>
      <c r="G354">
        <v>0</v>
      </c>
      <c r="H354">
        <v>0</v>
      </c>
      <c r="I354" s="5">
        <f t="shared" si="31"/>
        <v>0</v>
      </c>
      <c r="J354" s="6">
        <f t="shared" si="30"/>
        <v>0</v>
      </c>
      <c r="K354" s="7">
        <f t="shared" si="32"/>
        <v>0</v>
      </c>
      <c r="L354" s="7" t="str">
        <f t="shared" si="33"/>
        <v>Even</v>
      </c>
      <c r="M354">
        <v>0.74750000000000005</v>
      </c>
      <c r="N354" s="7">
        <v>0</v>
      </c>
      <c r="O354" s="7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0.74750000000000005</v>
      </c>
      <c r="AF354">
        <v>0</v>
      </c>
      <c r="AG354">
        <v>0</v>
      </c>
      <c r="AH354">
        <v>0.74750000000000005</v>
      </c>
      <c r="AI354">
        <v>0.5</v>
      </c>
      <c r="AJ354">
        <v>0</v>
      </c>
      <c r="AK354">
        <v>0</v>
      </c>
      <c r="AL354">
        <v>0</v>
      </c>
      <c r="AM354">
        <v>0</v>
      </c>
      <c r="AN354">
        <f t="shared" si="34"/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f t="shared" si="35"/>
        <v>0</v>
      </c>
      <c r="AU354">
        <v>2.7475000000000001</v>
      </c>
      <c r="AV354">
        <v>9</v>
      </c>
      <c r="AW354">
        <v>9</v>
      </c>
      <c r="AX354">
        <v>2.7475000000000001</v>
      </c>
    </row>
    <row r="355" spans="1:50" x14ac:dyDescent="0.25">
      <c r="A355">
        <v>1228</v>
      </c>
      <c r="B355" t="s">
        <v>987</v>
      </c>
      <c r="C355" t="s">
        <v>988</v>
      </c>
      <c r="D355">
        <v>0</v>
      </c>
      <c r="E355">
        <v>1.5</v>
      </c>
      <c r="F355">
        <v>0</v>
      </c>
      <c r="G355">
        <v>0</v>
      </c>
      <c r="H355">
        <v>0</v>
      </c>
      <c r="I355" s="5">
        <f t="shared" si="31"/>
        <v>0</v>
      </c>
      <c r="J355" s="6">
        <f t="shared" si="30"/>
        <v>0</v>
      </c>
      <c r="K355" s="7">
        <f t="shared" si="32"/>
        <v>0</v>
      </c>
      <c r="L355" s="7" t="str">
        <f t="shared" si="33"/>
        <v>Even</v>
      </c>
      <c r="M355">
        <v>0.74750000000000005</v>
      </c>
      <c r="N355" s="7">
        <v>0</v>
      </c>
      <c r="O355" s="7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0.74750000000000005</v>
      </c>
      <c r="AF355">
        <v>0</v>
      </c>
      <c r="AG355">
        <v>0</v>
      </c>
      <c r="AH355">
        <v>0.74750000000000005</v>
      </c>
      <c r="AI355">
        <v>0.5</v>
      </c>
      <c r="AJ355">
        <v>0</v>
      </c>
      <c r="AK355">
        <v>0</v>
      </c>
      <c r="AL355">
        <v>0</v>
      </c>
      <c r="AM355">
        <v>0</v>
      </c>
      <c r="AN355">
        <f t="shared" si="34"/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f t="shared" si="35"/>
        <v>0</v>
      </c>
      <c r="AU355">
        <v>2.2475000000000001</v>
      </c>
      <c r="AV355">
        <v>9</v>
      </c>
      <c r="AW355">
        <v>9</v>
      </c>
      <c r="AX355">
        <v>2.2475000000000001</v>
      </c>
    </row>
    <row r="356" spans="1:50" x14ac:dyDescent="0.25">
      <c r="A356">
        <v>1229</v>
      </c>
      <c r="B356" t="s">
        <v>989</v>
      </c>
      <c r="C356" t="s">
        <v>990</v>
      </c>
      <c r="D356">
        <v>0</v>
      </c>
      <c r="E356">
        <v>2</v>
      </c>
      <c r="F356">
        <v>0</v>
      </c>
      <c r="G356">
        <v>0</v>
      </c>
      <c r="H356">
        <v>0</v>
      </c>
      <c r="I356" s="5">
        <f t="shared" si="31"/>
        <v>0</v>
      </c>
      <c r="J356" s="6">
        <f t="shared" si="30"/>
        <v>0</v>
      </c>
      <c r="K356" s="7">
        <f t="shared" si="32"/>
        <v>0</v>
      </c>
      <c r="L356" s="7" t="str">
        <f t="shared" si="33"/>
        <v>Even</v>
      </c>
      <c r="M356">
        <v>0.74750000000000005</v>
      </c>
      <c r="N356" s="7">
        <v>0</v>
      </c>
      <c r="O356" s="7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0.74750000000000005</v>
      </c>
      <c r="AF356">
        <v>0</v>
      </c>
      <c r="AG356">
        <v>0</v>
      </c>
      <c r="AH356">
        <v>0.74750000000000005</v>
      </c>
      <c r="AI356">
        <v>0.5</v>
      </c>
      <c r="AJ356">
        <v>0</v>
      </c>
      <c r="AK356">
        <v>0</v>
      </c>
      <c r="AL356">
        <v>0</v>
      </c>
      <c r="AM356">
        <v>0</v>
      </c>
      <c r="AN356">
        <f t="shared" si="34"/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f t="shared" si="35"/>
        <v>0</v>
      </c>
      <c r="AU356">
        <v>2.7475000000000001</v>
      </c>
      <c r="AV356">
        <v>9</v>
      </c>
      <c r="AW356">
        <v>9</v>
      </c>
      <c r="AX356">
        <v>2.7475000000000001</v>
      </c>
    </row>
    <row r="357" spans="1:50" x14ac:dyDescent="0.25">
      <c r="A357">
        <v>1230</v>
      </c>
      <c r="B357" t="s">
        <v>712</v>
      </c>
      <c r="C357" t="s">
        <v>991</v>
      </c>
      <c r="D357">
        <v>0</v>
      </c>
      <c r="E357">
        <v>2</v>
      </c>
      <c r="F357">
        <v>0</v>
      </c>
      <c r="G357">
        <v>0</v>
      </c>
      <c r="H357">
        <v>0</v>
      </c>
      <c r="I357" s="5">
        <f t="shared" si="31"/>
        <v>0</v>
      </c>
      <c r="J357" s="6">
        <f t="shared" si="30"/>
        <v>0</v>
      </c>
      <c r="K357" s="7">
        <f t="shared" si="32"/>
        <v>0</v>
      </c>
      <c r="L357" s="7" t="str">
        <f t="shared" si="33"/>
        <v>Even</v>
      </c>
      <c r="M357">
        <v>0.74750000000000005</v>
      </c>
      <c r="N357" s="7">
        <v>0</v>
      </c>
      <c r="O357" s="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0.74750000000000005</v>
      </c>
      <c r="AF357">
        <v>0</v>
      </c>
      <c r="AG357">
        <v>0</v>
      </c>
      <c r="AH357">
        <v>0.74750000000000005</v>
      </c>
      <c r="AI357">
        <v>0.5</v>
      </c>
      <c r="AJ357">
        <v>0</v>
      </c>
      <c r="AK357">
        <v>0</v>
      </c>
      <c r="AL357">
        <v>0</v>
      </c>
      <c r="AM357">
        <v>0</v>
      </c>
      <c r="AN357">
        <f t="shared" si="34"/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f t="shared" si="35"/>
        <v>0</v>
      </c>
      <c r="AU357">
        <v>2.7475000000000001</v>
      </c>
      <c r="AV357">
        <v>9</v>
      </c>
      <c r="AW357">
        <v>9</v>
      </c>
      <c r="AX357">
        <v>2.7475000000000001</v>
      </c>
    </row>
    <row r="358" spans="1:50" x14ac:dyDescent="0.25">
      <c r="A358">
        <v>1231</v>
      </c>
      <c r="B358" t="s">
        <v>992</v>
      </c>
      <c r="C358" t="s">
        <v>993</v>
      </c>
      <c r="D358">
        <v>0</v>
      </c>
      <c r="E358">
        <v>2.2000000000000002</v>
      </c>
      <c r="F358">
        <v>0</v>
      </c>
      <c r="G358">
        <v>0</v>
      </c>
      <c r="H358">
        <v>0</v>
      </c>
      <c r="I358" s="5">
        <f t="shared" si="31"/>
        <v>0</v>
      </c>
      <c r="J358" s="6">
        <f t="shared" si="30"/>
        <v>0</v>
      </c>
      <c r="K358" s="7">
        <f t="shared" si="32"/>
        <v>0</v>
      </c>
      <c r="L358" s="7" t="str">
        <f t="shared" si="33"/>
        <v>Even</v>
      </c>
      <c r="M358">
        <v>0.74750000000000005</v>
      </c>
      <c r="N358" s="7">
        <v>0</v>
      </c>
      <c r="O358" s="7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0.74750000000000005</v>
      </c>
      <c r="AF358">
        <v>0</v>
      </c>
      <c r="AG358">
        <v>0</v>
      </c>
      <c r="AH358">
        <v>0.74750000000000005</v>
      </c>
      <c r="AI358">
        <v>0.5</v>
      </c>
      <c r="AJ358">
        <v>0</v>
      </c>
      <c r="AK358">
        <v>0</v>
      </c>
      <c r="AL358">
        <v>0</v>
      </c>
      <c r="AM358">
        <v>0</v>
      </c>
      <c r="AN358">
        <f t="shared" si="34"/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f t="shared" si="35"/>
        <v>0</v>
      </c>
      <c r="AU358">
        <v>2.9474999999999998</v>
      </c>
      <c r="AV358">
        <v>9</v>
      </c>
      <c r="AW358">
        <v>9</v>
      </c>
      <c r="AX358">
        <v>2.9474999999999998</v>
      </c>
    </row>
    <row r="359" spans="1:50" x14ac:dyDescent="0.25">
      <c r="A359">
        <v>1232</v>
      </c>
      <c r="B359" t="s">
        <v>714</v>
      </c>
      <c r="C359" t="s">
        <v>994</v>
      </c>
      <c r="D359">
        <v>0</v>
      </c>
      <c r="E359">
        <v>2</v>
      </c>
      <c r="F359">
        <v>0</v>
      </c>
      <c r="G359">
        <v>0</v>
      </c>
      <c r="H359">
        <v>0</v>
      </c>
      <c r="I359" s="5">
        <f t="shared" si="31"/>
        <v>0</v>
      </c>
      <c r="J359" s="6">
        <f t="shared" si="30"/>
        <v>0</v>
      </c>
      <c r="K359" s="7">
        <f t="shared" si="32"/>
        <v>0</v>
      </c>
      <c r="L359" s="7" t="str">
        <f t="shared" si="33"/>
        <v>Even</v>
      </c>
      <c r="M359">
        <v>0.74750000000000005</v>
      </c>
      <c r="N359" s="7">
        <v>0</v>
      </c>
      <c r="O359" s="7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0.74750000000000005</v>
      </c>
      <c r="AF359">
        <v>0</v>
      </c>
      <c r="AG359">
        <v>0</v>
      </c>
      <c r="AH359">
        <v>0.74750000000000005</v>
      </c>
      <c r="AI359">
        <v>0.5</v>
      </c>
      <c r="AJ359">
        <v>0</v>
      </c>
      <c r="AK359">
        <v>0</v>
      </c>
      <c r="AL359">
        <v>0</v>
      </c>
      <c r="AM359">
        <v>0</v>
      </c>
      <c r="AN359">
        <f t="shared" si="34"/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f t="shared" si="35"/>
        <v>0</v>
      </c>
      <c r="AU359">
        <v>2.7475000000000001</v>
      </c>
      <c r="AV359">
        <v>9</v>
      </c>
      <c r="AW359">
        <v>9</v>
      </c>
      <c r="AX359">
        <v>2.7475000000000001</v>
      </c>
    </row>
    <row r="360" spans="1:50" x14ac:dyDescent="0.25">
      <c r="A360">
        <v>1241</v>
      </c>
      <c r="B360" t="s">
        <v>995</v>
      </c>
      <c r="C360" t="s">
        <v>986</v>
      </c>
      <c r="D360">
        <v>0</v>
      </c>
      <c r="E360">
        <v>0</v>
      </c>
      <c r="F360">
        <v>0</v>
      </c>
      <c r="G360">
        <v>0</v>
      </c>
      <c r="H360">
        <v>0</v>
      </c>
      <c r="I360" s="5">
        <f t="shared" si="31"/>
        <v>0</v>
      </c>
      <c r="J360" s="6">
        <f t="shared" si="30"/>
        <v>0</v>
      </c>
      <c r="K360" s="7">
        <f t="shared" si="32"/>
        <v>0</v>
      </c>
      <c r="L360" s="7" t="str">
        <f t="shared" si="33"/>
        <v>Even</v>
      </c>
      <c r="M360">
        <v>0.74750000000000005</v>
      </c>
      <c r="N360" s="7">
        <v>0</v>
      </c>
      <c r="O360" s="7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0.74750000000000005</v>
      </c>
      <c r="AF360">
        <v>0</v>
      </c>
      <c r="AG360">
        <v>0</v>
      </c>
      <c r="AH360">
        <v>0.74750000000000005</v>
      </c>
      <c r="AI360">
        <v>0.5</v>
      </c>
      <c r="AJ360">
        <v>0</v>
      </c>
      <c r="AK360">
        <v>0</v>
      </c>
      <c r="AL360">
        <v>0</v>
      </c>
      <c r="AM360">
        <v>0</v>
      </c>
      <c r="AN360">
        <f t="shared" si="34"/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f t="shared" si="35"/>
        <v>0</v>
      </c>
      <c r="AU360">
        <v>0.74750000000000005</v>
      </c>
      <c r="AV360">
        <v>9</v>
      </c>
      <c r="AW360">
        <v>9</v>
      </c>
      <c r="AX360">
        <v>0.74750000000000005</v>
      </c>
    </row>
    <row r="361" spans="1:50" x14ac:dyDescent="0.25">
      <c r="A361">
        <v>1242</v>
      </c>
      <c r="B361" t="s">
        <v>996</v>
      </c>
      <c r="C361" t="s">
        <v>988</v>
      </c>
      <c r="D361">
        <v>0</v>
      </c>
      <c r="E361">
        <v>0.17</v>
      </c>
      <c r="F361">
        <v>0</v>
      </c>
      <c r="G361">
        <v>0</v>
      </c>
      <c r="H361">
        <v>0</v>
      </c>
      <c r="I361" s="5">
        <f t="shared" si="31"/>
        <v>0</v>
      </c>
      <c r="J361" s="6">
        <f t="shared" si="30"/>
        <v>0</v>
      </c>
      <c r="K361" s="7">
        <f t="shared" si="32"/>
        <v>0</v>
      </c>
      <c r="L361" s="7" t="str">
        <f t="shared" si="33"/>
        <v>Even</v>
      </c>
      <c r="M361">
        <v>0.74750000000000005</v>
      </c>
      <c r="N361" s="7">
        <v>0</v>
      </c>
      <c r="O361" s="7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0.74750000000000005</v>
      </c>
      <c r="AF361">
        <v>0</v>
      </c>
      <c r="AG361">
        <v>0</v>
      </c>
      <c r="AH361">
        <v>0.74750000000000005</v>
      </c>
      <c r="AI361">
        <v>0.5</v>
      </c>
      <c r="AJ361">
        <v>0</v>
      </c>
      <c r="AK361">
        <v>0</v>
      </c>
      <c r="AL361">
        <v>0</v>
      </c>
      <c r="AM361">
        <v>0</v>
      </c>
      <c r="AN361">
        <f t="shared" si="34"/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f t="shared" si="35"/>
        <v>0</v>
      </c>
      <c r="AU361">
        <v>0.91749999999999998</v>
      </c>
      <c r="AV361">
        <v>9</v>
      </c>
      <c r="AW361">
        <v>9</v>
      </c>
      <c r="AX361">
        <v>0.91749999999999998</v>
      </c>
    </row>
    <row r="362" spans="1:50" x14ac:dyDescent="0.25">
      <c r="A362">
        <v>1243</v>
      </c>
      <c r="B362" t="s">
        <v>997</v>
      </c>
      <c r="C362" t="s">
        <v>990</v>
      </c>
      <c r="D362">
        <v>0</v>
      </c>
      <c r="E362">
        <v>0</v>
      </c>
      <c r="F362">
        <v>0</v>
      </c>
      <c r="G362">
        <v>0</v>
      </c>
      <c r="H362">
        <v>0</v>
      </c>
      <c r="I362" s="5">
        <f t="shared" si="31"/>
        <v>0</v>
      </c>
      <c r="J362" s="6">
        <f t="shared" si="30"/>
        <v>0</v>
      </c>
      <c r="K362" s="7">
        <f t="shared" si="32"/>
        <v>0</v>
      </c>
      <c r="L362" s="7" t="str">
        <f t="shared" si="33"/>
        <v>Even</v>
      </c>
      <c r="M362">
        <v>0.74750000000000005</v>
      </c>
      <c r="N362" s="7">
        <v>0</v>
      </c>
      <c r="O362" s="7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0.74750000000000005</v>
      </c>
      <c r="AF362">
        <v>0</v>
      </c>
      <c r="AG362">
        <v>0</v>
      </c>
      <c r="AH362">
        <v>0.74750000000000005</v>
      </c>
      <c r="AI362">
        <v>0.5</v>
      </c>
      <c r="AJ362">
        <v>0</v>
      </c>
      <c r="AK362">
        <v>0</v>
      </c>
      <c r="AL362">
        <v>0</v>
      </c>
      <c r="AM362">
        <v>0</v>
      </c>
      <c r="AN362">
        <f t="shared" si="34"/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f t="shared" si="35"/>
        <v>0</v>
      </c>
      <c r="AU362">
        <v>0.74750000000000005</v>
      </c>
      <c r="AV362">
        <v>9</v>
      </c>
      <c r="AW362">
        <v>9</v>
      </c>
      <c r="AX362">
        <v>0.74750000000000005</v>
      </c>
    </row>
    <row r="363" spans="1:50" x14ac:dyDescent="0.25">
      <c r="A363">
        <v>1244</v>
      </c>
      <c r="B363" t="s">
        <v>716</v>
      </c>
      <c r="C363" t="s">
        <v>991</v>
      </c>
      <c r="D363">
        <v>0</v>
      </c>
      <c r="E363">
        <v>0.8</v>
      </c>
      <c r="F363">
        <v>0</v>
      </c>
      <c r="G363">
        <v>0</v>
      </c>
      <c r="H363">
        <v>0</v>
      </c>
      <c r="I363" s="5">
        <f t="shared" si="31"/>
        <v>0</v>
      </c>
      <c r="J363" s="6">
        <f t="shared" si="30"/>
        <v>0</v>
      </c>
      <c r="K363" s="7">
        <f t="shared" si="32"/>
        <v>0</v>
      </c>
      <c r="L363" s="7" t="str">
        <f t="shared" si="33"/>
        <v>Even</v>
      </c>
      <c r="M363">
        <v>0.74750000000000005</v>
      </c>
      <c r="N363" s="7">
        <v>0</v>
      </c>
      <c r="O363" s="7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0.74750000000000005</v>
      </c>
      <c r="AF363">
        <v>0</v>
      </c>
      <c r="AG363">
        <v>0</v>
      </c>
      <c r="AH363">
        <v>0.74750000000000005</v>
      </c>
      <c r="AI363">
        <v>0.5</v>
      </c>
      <c r="AJ363">
        <v>0</v>
      </c>
      <c r="AK363">
        <v>0</v>
      </c>
      <c r="AL363">
        <v>0</v>
      </c>
      <c r="AM363">
        <v>0</v>
      </c>
      <c r="AN363">
        <f t="shared" si="34"/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f t="shared" si="35"/>
        <v>0</v>
      </c>
      <c r="AU363">
        <v>1.5475000000000001</v>
      </c>
      <c r="AV363">
        <v>9</v>
      </c>
      <c r="AW363">
        <v>9</v>
      </c>
      <c r="AX363">
        <v>1.5475000000000001</v>
      </c>
    </row>
    <row r="364" spans="1:50" x14ac:dyDescent="0.25">
      <c r="A364">
        <v>1245</v>
      </c>
      <c r="B364" t="s">
        <v>998</v>
      </c>
      <c r="C364" t="s">
        <v>993</v>
      </c>
      <c r="D364">
        <v>0</v>
      </c>
      <c r="E364">
        <v>4.050001</v>
      </c>
      <c r="F364">
        <v>0</v>
      </c>
      <c r="G364">
        <v>0</v>
      </c>
      <c r="H364">
        <v>0</v>
      </c>
      <c r="I364" s="5">
        <f t="shared" si="31"/>
        <v>0</v>
      </c>
      <c r="J364" s="6">
        <f t="shared" si="30"/>
        <v>0</v>
      </c>
      <c r="K364" s="7">
        <f t="shared" si="32"/>
        <v>0</v>
      </c>
      <c r="L364" s="7" t="str">
        <f t="shared" si="33"/>
        <v>Even</v>
      </c>
      <c r="M364">
        <v>0.74750000000000005</v>
      </c>
      <c r="N364" s="7">
        <v>0</v>
      </c>
      <c r="O364" s="7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0.74750000000000005</v>
      </c>
      <c r="AF364">
        <v>0</v>
      </c>
      <c r="AG364">
        <v>0</v>
      </c>
      <c r="AH364">
        <v>0.74750000000000005</v>
      </c>
      <c r="AI364">
        <v>0.5</v>
      </c>
      <c r="AJ364">
        <v>0</v>
      </c>
      <c r="AK364">
        <v>0</v>
      </c>
      <c r="AL364">
        <v>0</v>
      </c>
      <c r="AM364">
        <v>0</v>
      </c>
      <c r="AN364">
        <f t="shared" si="34"/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f t="shared" si="35"/>
        <v>0</v>
      </c>
      <c r="AU364">
        <v>4.7975000000000003</v>
      </c>
      <c r="AV364">
        <v>9</v>
      </c>
      <c r="AW364">
        <v>9</v>
      </c>
      <c r="AX364">
        <v>4.7975000000000003</v>
      </c>
    </row>
    <row r="365" spans="1:50" x14ac:dyDescent="0.25">
      <c r="A365">
        <v>1247</v>
      </c>
      <c r="B365" t="s">
        <v>718</v>
      </c>
      <c r="C365" t="s">
        <v>994</v>
      </c>
      <c r="D365">
        <v>0</v>
      </c>
      <c r="E365">
        <v>0.04</v>
      </c>
      <c r="F365">
        <v>0</v>
      </c>
      <c r="G365">
        <v>0</v>
      </c>
      <c r="H365">
        <v>0</v>
      </c>
      <c r="I365" s="5">
        <f t="shared" si="31"/>
        <v>0</v>
      </c>
      <c r="J365" s="6">
        <f t="shared" si="30"/>
        <v>0</v>
      </c>
      <c r="K365" s="7">
        <f t="shared" si="32"/>
        <v>0</v>
      </c>
      <c r="L365" s="7" t="str">
        <f t="shared" si="33"/>
        <v>Even</v>
      </c>
      <c r="M365">
        <v>0.74750000000000005</v>
      </c>
      <c r="N365" s="7">
        <v>0</v>
      </c>
      <c r="O365" s="7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0.74750000000000005</v>
      </c>
      <c r="AF365">
        <v>0</v>
      </c>
      <c r="AG365">
        <v>0</v>
      </c>
      <c r="AH365">
        <v>0.74750000000000005</v>
      </c>
      <c r="AI365">
        <v>0.5</v>
      </c>
      <c r="AJ365">
        <v>0</v>
      </c>
      <c r="AK365">
        <v>0</v>
      </c>
      <c r="AL365">
        <v>0</v>
      </c>
      <c r="AM365">
        <v>0</v>
      </c>
      <c r="AN365">
        <f t="shared" si="34"/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f t="shared" si="35"/>
        <v>0</v>
      </c>
      <c r="AU365">
        <v>0.78749999999999998</v>
      </c>
      <c r="AV365">
        <v>9</v>
      </c>
      <c r="AW365">
        <v>9</v>
      </c>
      <c r="AX365">
        <v>0.78749999999999998</v>
      </c>
    </row>
    <row r="366" spans="1:50" x14ac:dyDescent="0.25">
      <c r="A366">
        <v>1252</v>
      </c>
      <c r="B366" t="s">
        <v>999</v>
      </c>
      <c r="C366" t="s">
        <v>1000</v>
      </c>
      <c r="D366">
        <v>0</v>
      </c>
      <c r="E366">
        <v>1.05</v>
      </c>
      <c r="F366">
        <v>0</v>
      </c>
      <c r="G366">
        <v>0</v>
      </c>
      <c r="H366">
        <v>0</v>
      </c>
      <c r="I366" s="5">
        <f t="shared" si="31"/>
        <v>0</v>
      </c>
      <c r="J366" s="6">
        <f t="shared" si="30"/>
        <v>0</v>
      </c>
      <c r="K366" s="7">
        <f t="shared" si="32"/>
        <v>0</v>
      </c>
      <c r="L366" s="7" t="str">
        <f t="shared" si="33"/>
        <v>Even</v>
      </c>
      <c r="M366">
        <v>0.74750000000000005</v>
      </c>
      <c r="N366" s="7">
        <v>0</v>
      </c>
      <c r="O366" s="7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0.74750000000000005</v>
      </c>
      <c r="AF366">
        <v>0</v>
      </c>
      <c r="AG366">
        <v>0</v>
      </c>
      <c r="AH366">
        <v>0.74750000000000005</v>
      </c>
      <c r="AI366">
        <v>0.5</v>
      </c>
      <c r="AJ366">
        <v>0</v>
      </c>
      <c r="AK366">
        <v>0</v>
      </c>
      <c r="AL366">
        <v>0</v>
      </c>
      <c r="AM366">
        <v>0</v>
      </c>
      <c r="AN366">
        <f t="shared" si="34"/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f t="shared" si="35"/>
        <v>0</v>
      </c>
      <c r="AU366">
        <v>1.7975000000000001</v>
      </c>
      <c r="AV366">
        <v>9</v>
      </c>
      <c r="AW366">
        <v>9</v>
      </c>
      <c r="AX366">
        <v>1.7975000000000001</v>
      </c>
    </row>
    <row r="367" spans="1:50" x14ac:dyDescent="0.25">
      <c r="A367">
        <v>1253</v>
      </c>
      <c r="B367" t="s">
        <v>1001</v>
      </c>
      <c r="C367" t="s">
        <v>1000</v>
      </c>
      <c r="D367">
        <v>0</v>
      </c>
      <c r="E367">
        <v>3.35</v>
      </c>
      <c r="F367">
        <v>0</v>
      </c>
      <c r="G367">
        <v>0</v>
      </c>
      <c r="H367">
        <v>0</v>
      </c>
      <c r="I367" s="5">
        <f t="shared" si="31"/>
        <v>0</v>
      </c>
      <c r="J367" s="6">
        <f t="shared" si="30"/>
        <v>0</v>
      </c>
      <c r="K367" s="7">
        <f t="shared" si="32"/>
        <v>0</v>
      </c>
      <c r="L367" s="7" t="str">
        <f t="shared" si="33"/>
        <v>Even</v>
      </c>
      <c r="M367">
        <v>0.74750000000000005</v>
      </c>
      <c r="N367" s="7">
        <v>0</v>
      </c>
      <c r="O367" s="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0.74750000000000005</v>
      </c>
      <c r="AF367">
        <v>0</v>
      </c>
      <c r="AG367">
        <v>0</v>
      </c>
      <c r="AH367">
        <v>0.74750000000000005</v>
      </c>
      <c r="AI367">
        <v>0.5</v>
      </c>
      <c r="AJ367">
        <v>0</v>
      </c>
      <c r="AK367">
        <v>0</v>
      </c>
      <c r="AL367">
        <v>0</v>
      </c>
      <c r="AM367">
        <v>0</v>
      </c>
      <c r="AN367">
        <f t="shared" si="34"/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f t="shared" si="35"/>
        <v>0</v>
      </c>
      <c r="AU367">
        <v>4.0975000000000001</v>
      </c>
      <c r="AV367">
        <v>9</v>
      </c>
      <c r="AW367">
        <v>9</v>
      </c>
      <c r="AX367">
        <v>4.0975000000000001</v>
      </c>
    </row>
    <row r="368" spans="1:50" x14ac:dyDescent="0.25">
      <c r="A368">
        <v>1260</v>
      </c>
      <c r="B368" t="s">
        <v>1002</v>
      </c>
      <c r="C368" t="s">
        <v>1003</v>
      </c>
      <c r="D368">
        <v>0</v>
      </c>
      <c r="E368">
        <v>3.91</v>
      </c>
      <c r="F368">
        <v>0</v>
      </c>
      <c r="G368">
        <v>0</v>
      </c>
      <c r="H368">
        <v>0</v>
      </c>
      <c r="I368" s="5">
        <f t="shared" si="31"/>
        <v>0</v>
      </c>
      <c r="J368" s="6">
        <f t="shared" si="30"/>
        <v>0</v>
      </c>
      <c r="K368" s="7">
        <f t="shared" si="32"/>
        <v>0</v>
      </c>
      <c r="L368" s="7" t="str">
        <f t="shared" si="33"/>
        <v>Even</v>
      </c>
      <c r="M368">
        <v>0.74750000000000005</v>
      </c>
      <c r="N368" s="7">
        <v>0</v>
      </c>
      <c r="O368" s="7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0.74750000000000005</v>
      </c>
      <c r="AF368">
        <v>0</v>
      </c>
      <c r="AG368">
        <v>0</v>
      </c>
      <c r="AH368">
        <v>0.74750000000000005</v>
      </c>
      <c r="AI368">
        <v>0.5</v>
      </c>
      <c r="AJ368">
        <v>0</v>
      </c>
      <c r="AK368">
        <v>0</v>
      </c>
      <c r="AL368">
        <v>0</v>
      </c>
      <c r="AM368">
        <v>0</v>
      </c>
      <c r="AN368">
        <f t="shared" si="34"/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f t="shared" si="35"/>
        <v>0</v>
      </c>
      <c r="AU368">
        <v>4.6574999999999998</v>
      </c>
      <c r="AV368">
        <v>9</v>
      </c>
      <c r="AW368">
        <v>9</v>
      </c>
      <c r="AX368">
        <v>4.6574999999999998</v>
      </c>
    </row>
    <row r="369" spans="1:50" x14ac:dyDescent="0.25">
      <c r="A369">
        <v>1261</v>
      </c>
      <c r="B369" t="s">
        <v>720</v>
      </c>
      <c r="C369" t="s">
        <v>1004</v>
      </c>
      <c r="D369">
        <v>0</v>
      </c>
      <c r="E369">
        <v>0.4</v>
      </c>
      <c r="F369">
        <v>0</v>
      </c>
      <c r="G369">
        <v>0</v>
      </c>
      <c r="H369">
        <v>0</v>
      </c>
      <c r="I369" s="5">
        <f t="shared" si="31"/>
        <v>0</v>
      </c>
      <c r="J369" s="6">
        <f t="shared" si="30"/>
        <v>0</v>
      </c>
      <c r="K369" s="7">
        <f t="shared" si="32"/>
        <v>0</v>
      </c>
      <c r="L369" s="7" t="str">
        <f t="shared" si="33"/>
        <v>Even</v>
      </c>
      <c r="M369">
        <v>0.74750000000000005</v>
      </c>
      <c r="N369" s="7">
        <v>0</v>
      </c>
      <c r="O369" s="7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0.74750000000000005</v>
      </c>
      <c r="AF369">
        <v>0</v>
      </c>
      <c r="AG369">
        <v>0</v>
      </c>
      <c r="AH369">
        <v>0.74750000000000005</v>
      </c>
      <c r="AI369">
        <v>0.5</v>
      </c>
      <c r="AJ369">
        <v>0</v>
      </c>
      <c r="AK369">
        <v>0</v>
      </c>
      <c r="AL369">
        <v>0</v>
      </c>
      <c r="AM369">
        <v>0</v>
      </c>
      <c r="AN369">
        <f t="shared" si="34"/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f t="shared" si="35"/>
        <v>0</v>
      </c>
      <c r="AU369">
        <v>1.1475</v>
      </c>
      <c r="AV369">
        <v>9</v>
      </c>
      <c r="AW369">
        <v>9</v>
      </c>
      <c r="AX369">
        <v>1.1475</v>
      </c>
    </row>
    <row r="370" spans="1:50" x14ac:dyDescent="0.25">
      <c r="A370">
        <v>1262</v>
      </c>
      <c r="B370" t="s">
        <v>1005</v>
      </c>
      <c r="C370" t="s">
        <v>1006</v>
      </c>
      <c r="D370">
        <v>0</v>
      </c>
      <c r="E370">
        <v>1.22</v>
      </c>
      <c r="F370">
        <v>0</v>
      </c>
      <c r="G370">
        <v>0</v>
      </c>
      <c r="H370">
        <v>0</v>
      </c>
      <c r="I370" s="5">
        <f t="shared" si="31"/>
        <v>0</v>
      </c>
      <c r="J370" s="6">
        <f t="shared" si="30"/>
        <v>0</v>
      </c>
      <c r="K370" s="7">
        <f t="shared" si="32"/>
        <v>0</v>
      </c>
      <c r="L370" s="7" t="str">
        <f t="shared" si="33"/>
        <v>Even</v>
      </c>
      <c r="M370">
        <v>0.74750000000000005</v>
      </c>
      <c r="N370" s="7">
        <v>0</v>
      </c>
      <c r="O370" s="7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0.74750000000000005</v>
      </c>
      <c r="AF370">
        <v>0</v>
      </c>
      <c r="AG370">
        <v>0</v>
      </c>
      <c r="AH370">
        <v>0.74750000000000005</v>
      </c>
      <c r="AI370">
        <v>0.5</v>
      </c>
      <c r="AJ370">
        <v>0</v>
      </c>
      <c r="AK370">
        <v>0</v>
      </c>
      <c r="AL370">
        <v>0</v>
      </c>
      <c r="AM370">
        <v>0</v>
      </c>
      <c r="AN370">
        <f t="shared" si="34"/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f t="shared" si="35"/>
        <v>0</v>
      </c>
      <c r="AU370">
        <v>1.9675</v>
      </c>
      <c r="AV370">
        <v>9</v>
      </c>
      <c r="AW370">
        <v>9</v>
      </c>
      <c r="AX370">
        <v>1.9675</v>
      </c>
    </row>
    <row r="371" spans="1:50" x14ac:dyDescent="0.25">
      <c r="A371">
        <v>1263</v>
      </c>
      <c r="B371" t="s">
        <v>1007</v>
      </c>
      <c r="C371" t="s">
        <v>1003</v>
      </c>
      <c r="D371">
        <v>0</v>
      </c>
      <c r="E371">
        <v>5.0999999999999996</v>
      </c>
      <c r="F371">
        <v>0</v>
      </c>
      <c r="G371">
        <v>0</v>
      </c>
      <c r="H371">
        <v>0</v>
      </c>
      <c r="I371" s="5">
        <f t="shared" si="31"/>
        <v>0</v>
      </c>
      <c r="J371" s="6">
        <f t="shared" si="30"/>
        <v>0</v>
      </c>
      <c r="K371" s="7">
        <f t="shared" si="32"/>
        <v>0</v>
      </c>
      <c r="L371" s="7" t="str">
        <f t="shared" si="33"/>
        <v>Even</v>
      </c>
      <c r="M371">
        <v>0.74750000000000005</v>
      </c>
      <c r="N371" s="7">
        <v>0</v>
      </c>
      <c r="O371" s="7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0.74750000000000005</v>
      </c>
      <c r="AF371">
        <v>0</v>
      </c>
      <c r="AG371">
        <v>0</v>
      </c>
      <c r="AH371">
        <v>0.74750000000000005</v>
      </c>
      <c r="AI371">
        <v>0.5</v>
      </c>
      <c r="AJ371">
        <v>0</v>
      </c>
      <c r="AK371">
        <v>0</v>
      </c>
      <c r="AL371">
        <v>0</v>
      </c>
      <c r="AM371">
        <v>0</v>
      </c>
      <c r="AN371">
        <f t="shared" si="34"/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f t="shared" si="35"/>
        <v>0</v>
      </c>
      <c r="AU371">
        <v>5.8475000000000001</v>
      </c>
      <c r="AV371">
        <v>9</v>
      </c>
      <c r="AW371">
        <v>9</v>
      </c>
      <c r="AX371">
        <v>5.8475000000000001</v>
      </c>
    </row>
    <row r="372" spans="1:50" x14ac:dyDescent="0.25">
      <c r="A372">
        <v>1264</v>
      </c>
      <c r="B372" t="s">
        <v>1008</v>
      </c>
      <c r="C372" t="s">
        <v>1006</v>
      </c>
      <c r="D372">
        <v>0</v>
      </c>
      <c r="E372">
        <v>2.5</v>
      </c>
      <c r="F372">
        <v>0</v>
      </c>
      <c r="G372">
        <v>0</v>
      </c>
      <c r="H372">
        <v>0</v>
      </c>
      <c r="I372" s="5">
        <f t="shared" si="31"/>
        <v>0</v>
      </c>
      <c r="J372" s="6">
        <f t="shared" si="30"/>
        <v>0</v>
      </c>
      <c r="K372" s="7">
        <f t="shared" si="32"/>
        <v>0</v>
      </c>
      <c r="L372" s="7" t="str">
        <f t="shared" si="33"/>
        <v>Even</v>
      </c>
      <c r="M372">
        <v>0.74750000000000005</v>
      </c>
      <c r="N372" s="7">
        <v>0</v>
      </c>
      <c r="O372" s="7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0.74750000000000005</v>
      </c>
      <c r="AF372">
        <v>0</v>
      </c>
      <c r="AG372">
        <v>0</v>
      </c>
      <c r="AH372">
        <v>0.74750000000000005</v>
      </c>
      <c r="AI372">
        <v>0.5</v>
      </c>
      <c r="AJ372">
        <v>0</v>
      </c>
      <c r="AK372">
        <v>0</v>
      </c>
      <c r="AL372">
        <v>0</v>
      </c>
      <c r="AM372">
        <v>0</v>
      </c>
      <c r="AN372">
        <f t="shared" si="34"/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f t="shared" si="35"/>
        <v>0</v>
      </c>
      <c r="AU372">
        <v>3.2475000000000001</v>
      </c>
      <c r="AV372">
        <v>9</v>
      </c>
      <c r="AW372">
        <v>9</v>
      </c>
      <c r="AX372">
        <v>3.2475000000000001</v>
      </c>
    </row>
    <row r="373" spans="1:50" x14ac:dyDescent="0.25">
      <c r="A373">
        <v>1271</v>
      </c>
      <c r="B373" t="s">
        <v>1009</v>
      </c>
      <c r="C373" t="s">
        <v>1010</v>
      </c>
      <c r="D373">
        <v>0</v>
      </c>
      <c r="E373">
        <v>0</v>
      </c>
      <c r="F373">
        <v>0</v>
      </c>
      <c r="G373">
        <v>0</v>
      </c>
      <c r="H373">
        <v>0</v>
      </c>
      <c r="I373" s="5">
        <f t="shared" si="31"/>
        <v>0</v>
      </c>
      <c r="J373" s="6">
        <f t="shared" si="30"/>
        <v>0</v>
      </c>
      <c r="K373" s="7">
        <f t="shared" si="32"/>
        <v>0</v>
      </c>
      <c r="L373" s="7" t="str">
        <f t="shared" si="33"/>
        <v>Even</v>
      </c>
      <c r="M373">
        <v>0</v>
      </c>
      <c r="N373" s="7">
        <v>0</v>
      </c>
      <c r="O373" s="7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f t="shared" si="34"/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f t="shared" si="35"/>
        <v>0</v>
      </c>
      <c r="AU373">
        <v>19.602001000000001</v>
      </c>
      <c r="AV373">
        <v>9</v>
      </c>
      <c r="AW373">
        <v>9</v>
      </c>
      <c r="AX373">
        <v>83.0946</v>
      </c>
    </row>
    <row r="374" spans="1:50" x14ac:dyDescent="0.25">
      <c r="A374">
        <v>1272</v>
      </c>
      <c r="B374" t="s">
        <v>1011</v>
      </c>
      <c r="C374" t="s">
        <v>1010</v>
      </c>
      <c r="D374">
        <v>0</v>
      </c>
      <c r="E374">
        <v>1</v>
      </c>
      <c r="F374">
        <v>0</v>
      </c>
      <c r="G374">
        <v>0</v>
      </c>
      <c r="H374">
        <v>0</v>
      </c>
      <c r="I374" s="5">
        <f t="shared" si="31"/>
        <v>0</v>
      </c>
      <c r="J374" s="6">
        <f t="shared" si="30"/>
        <v>0</v>
      </c>
      <c r="K374" s="7">
        <f t="shared" si="32"/>
        <v>0</v>
      </c>
      <c r="L374" s="7" t="str">
        <f t="shared" si="33"/>
        <v>Even</v>
      </c>
      <c r="M374">
        <v>0.28749999999999998</v>
      </c>
      <c r="N374" s="7">
        <v>0</v>
      </c>
      <c r="O374" s="7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0.28749999999999998</v>
      </c>
      <c r="AF374">
        <v>0</v>
      </c>
      <c r="AG374">
        <v>0</v>
      </c>
      <c r="AH374">
        <v>0.28749999999999998</v>
      </c>
      <c r="AI374">
        <v>0.5</v>
      </c>
      <c r="AJ374">
        <v>0</v>
      </c>
      <c r="AK374">
        <v>0</v>
      </c>
      <c r="AL374">
        <v>0</v>
      </c>
      <c r="AM374">
        <v>0</v>
      </c>
      <c r="AN374">
        <f t="shared" si="34"/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f t="shared" si="35"/>
        <v>0</v>
      </c>
      <c r="AU374">
        <v>20.889502</v>
      </c>
      <c r="AV374">
        <v>9</v>
      </c>
      <c r="AW374">
        <v>9</v>
      </c>
      <c r="AX374">
        <v>84.382099999999994</v>
      </c>
    </row>
    <row r="375" spans="1:50" x14ac:dyDescent="0.25">
      <c r="A375">
        <v>1273</v>
      </c>
      <c r="B375" t="s">
        <v>722</v>
      </c>
      <c r="C375" t="s">
        <v>1012</v>
      </c>
      <c r="D375">
        <v>0</v>
      </c>
      <c r="E375">
        <v>0</v>
      </c>
      <c r="F375">
        <v>0</v>
      </c>
      <c r="G375">
        <v>0</v>
      </c>
      <c r="H375">
        <v>0</v>
      </c>
      <c r="I375" s="5">
        <f t="shared" si="31"/>
        <v>0</v>
      </c>
      <c r="J375" s="6">
        <f t="shared" si="30"/>
        <v>0</v>
      </c>
      <c r="K375" s="7">
        <f t="shared" si="32"/>
        <v>0</v>
      </c>
      <c r="L375" s="7" t="str">
        <f t="shared" si="33"/>
        <v>Even</v>
      </c>
      <c r="M375">
        <v>0</v>
      </c>
      <c r="N375" s="7">
        <v>0</v>
      </c>
      <c r="O375" s="7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f t="shared" si="34"/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f t="shared" si="35"/>
        <v>0</v>
      </c>
      <c r="AU375">
        <v>2.45025</v>
      </c>
      <c r="AV375">
        <v>9</v>
      </c>
      <c r="AW375">
        <v>9</v>
      </c>
      <c r="AX375">
        <v>19.618200000000002</v>
      </c>
    </row>
    <row r="376" spans="1:50" x14ac:dyDescent="0.25">
      <c r="A376">
        <v>1274</v>
      </c>
      <c r="B376" t="s">
        <v>724</v>
      </c>
      <c r="C376" t="s">
        <v>1012</v>
      </c>
      <c r="D376">
        <v>0</v>
      </c>
      <c r="E376">
        <v>1</v>
      </c>
      <c r="F376">
        <v>0</v>
      </c>
      <c r="G376">
        <v>0</v>
      </c>
      <c r="H376">
        <v>0</v>
      </c>
      <c r="I376" s="5">
        <f t="shared" si="31"/>
        <v>0</v>
      </c>
      <c r="J376" s="6">
        <f t="shared" si="30"/>
        <v>0</v>
      </c>
      <c r="K376" s="7">
        <f t="shared" si="32"/>
        <v>0</v>
      </c>
      <c r="L376" s="7" t="str">
        <f t="shared" si="33"/>
        <v>Even</v>
      </c>
      <c r="M376">
        <v>0.28749999999999998</v>
      </c>
      <c r="N376" s="7">
        <v>0</v>
      </c>
      <c r="O376" s="7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0.28749999999999998</v>
      </c>
      <c r="AF376">
        <v>0</v>
      </c>
      <c r="AG376">
        <v>0</v>
      </c>
      <c r="AH376">
        <v>0.28749999999999998</v>
      </c>
      <c r="AI376">
        <v>0.5</v>
      </c>
      <c r="AJ376">
        <v>0</v>
      </c>
      <c r="AK376">
        <v>0</v>
      </c>
      <c r="AL376">
        <v>0</v>
      </c>
      <c r="AM376">
        <v>0</v>
      </c>
      <c r="AN376">
        <f t="shared" si="34"/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f t="shared" si="35"/>
        <v>0</v>
      </c>
      <c r="AU376">
        <v>3.7377500000000001</v>
      </c>
      <c r="AV376">
        <v>9</v>
      </c>
      <c r="AW376">
        <v>9</v>
      </c>
      <c r="AX376">
        <v>20.9057</v>
      </c>
    </row>
    <row r="377" spans="1:50" x14ac:dyDescent="0.25">
      <c r="A377">
        <v>1280</v>
      </c>
      <c r="B377" t="s">
        <v>1013</v>
      </c>
      <c r="C377" t="s">
        <v>1014</v>
      </c>
      <c r="D377">
        <v>0</v>
      </c>
      <c r="E377">
        <v>5.3</v>
      </c>
      <c r="F377">
        <v>0</v>
      </c>
      <c r="G377">
        <v>0</v>
      </c>
      <c r="H377">
        <v>0</v>
      </c>
      <c r="I377" s="5">
        <f t="shared" si="31"/>
        <v>0</v>
      </c>
      <c r="J377" s="6">
        <f t="shared" si="30"/>
        <v>0</v>
      </c>
      <c r="K377" s="7">
        <f t="shared" si="32"/>
        <v>0</v>
      </c>
      <c r="L377" s="7" t="str">
        <f t="shared" si="33"/>
        <v>Even</v>
      </c>
      <c r="M377">
        <v>0.74750000000000005</v>
      </c>
      <c r="N377" s="7">
        <v>0</v>
      </c>
      <c r="O377" s="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0.74750000000000005</v>
      </c>
      <c r="AF377">
        <v>0</v>
      </c>
      <c r="AG377">
        <v>0</v>
      </c>
      <c r="AH377">
        <v>0.74750000000000005</v>
      </c>
      <c r="AI377">
        <v>0.5</v>
      </c>
      <c r="AJ377">
        <v>0</v>
      </c>
      <c r="AK377">
        <v>0</v>
      </c>
      <c r="AL377">
        <v>0</v>
      </c>
      <c r="AM377">
        <v>0</v>
      </c>
      <c r="AN377">
        <f t="shared" si="34"/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f t="shared" si="35"/>
        <v>0</v>
      </c>
      <c r="AU377">
        <v>6.0475000000000003</v>
      </c>
      <c r="AV377">
        <v>9</v>
      </c>
      <c r="AW377">
        <v>9</v>
      </c>
      <c r="AX377">
        <v>6.0475000000000003</v>
      </c>
    </row>
    <row r="378" spans="1:50" x14ac:dyDescent="0.25">
      <c r="A378">
        <v>1281</v>
      </c>
      <c r="B378" t="s">
        <v>726</v>
      </c>
      <c r="C378" t="s">
        <v>1015</v>
      </c>
      <c r="D378">
        <v>0</v>
      </c>
      <c r="E378">
        <v>4.3899999999999997</v>
      </c>
      <c r="F378">
        <v>0</v>
      </c>
      <c r="G378">
        <v>0</v>
      </c>
      <c r="H378">
        <v>0</v>
      </c>
      <c r="I378" s="5">
        <f t="shared" si="31"/>
        <v>0</v>
      </c>
      <c r="J378" s="6">
        <f t="shared" si="30"/>
        <v>0</v>
      </c>
      <c r="K378" s="7">
        <f t="shared" si="32"/>
        <v>0</v>
      </c>
      <c r="L378" s="7" t="str">
        <f t="shared" si="33"/>
        <v>Even</v>
      </c>
      <c r="M378">
        <v>0.74750000000000005</v>
      </c>
      <c r="N378" s="7">
        <v>0</v>
      </c>
      <c r="O378" s="7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0.74750000000000005</v>
      </c>
      <c r="AF378">
        <v>0</v>
      </c>
      <c r="AG378">
        <v>0</v>
      </c>
      <c r="AH378">
        <v>0.74750000000000005</v>
      </c>
      <c r="AI378">
        <v>0.5</v>
      </c>
      <c r="AJ378">
        <v>0</v>
      </c>
      <c r="AK378">
        <v>0</v>
      </c>
      <c r="AL378">
        <v>0</v>
      </c>
      <c r="AM378">
        <v>0</v>
      </c>
      <c r="AN378">
        <f t="shared" si="34"/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f t="shared" si="35"/>
        <v>0</v>
      </c>
      <c r="AU378">
        <v>5.1375000000000002</v>
      </c>
      <c r="AV378">
        <v>9</v>
      </c>
      <c r="AW378">
        <v>9</v>
      </c>
      <c r="AX378">
        <v>5.1375000000000002</v>
      </c>
    </row>
    <row r="379" spans="1:50" x14ac:dyDescent="0.25">
      <c r="A379">
        <v>1282</v>
      </c>
      <c r="B379" t="s">
        <v>1016</v>
      </c>
      <c r="C379" t="s">
        <v>1014</v>
      </c>
      <c r="D379">
        <v>0</v>
      </c>
      <c r="E379">
        <v>6.6</v>
      </c>
      <c r="F379">
        <v>0</v>
      </c>
      <c r="G379">
        <v>0</v>
      </c>
      <c r="H379">
        <v>0</v>
      </c>
      <c r="I379" s="5">
        <f t="shared" si="31"/>
        <v>0</v>
      </c>
      <c r="J379" s="6">
        <f t="shared" si="30"/>
        <v>0</v>
      </c>
      <c r="K379" s="7">
        <f t="shared" si="32"/>
        <v>0</v>
      </c>
      <c r="L379" s="7" t="str">
        <f t="shared" si="33"/>
        <v>Even</v>
      </c>
      <c r="M379">
        <v>0.74750000000000005</v>
      </c>
      <c r="N379" s="7">
        <v>0</v>
      </c>
      <c r="O379" s="7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0.74750000000000005</v>
      </c>
      <c r="AF379">
        <v>0</v>
      </c>
      <c r="AG379">
        <v>0</v>
      </c>
      <c r="AH379">
        <v>0.74750000000000005</v>
      </c>
      <c r="AI379">
        <v>0.5</v>
      </c>
      <c r="AJ379">
        <v>0</v>
      </c>
      <c r="AK379">
        <v>0</v>
      </c>
      <c r="AL379">
        <v>0</v>
      </c>
      <c r="AM379">
        <v>0</v>
      </c>
      <c r="AN379">
        <f t="shared" si="34"/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f t="shared" si="35"/>
        <v>0</v>
      </c>
      <c r="AU379">
        <v>7.3475000000000001</v>
      </c>
      <c r="AV379">
        <v>9</v>
      </c>
      <c r="AW379">
        <v>9</v>
      </c>
      <c r="AX379">
        <v>7.3475000000000001</v>
      </c>
    </row>
    <row r="380" spans="1:50" x14ac:dyDescent="0.25">
      <c r="A380">
        <v>1283</v>
      </c>
      <c r="B380" t="s">
        <v>728</v>
      </c>
      <c r="C380" t="s">
        <v>1015</v>
      </c>
      <c r="D380">
        <v>0</v>
      </c>
      <c r="E380">
        <v>6.34</v>
      </c>
      <c r="F380">
        <v>0</v>
      </c>
      <c r="G380">
        <v>0</v>
      </c>
      <c r="H380">
        <v>0</v>
      </c>
      <c r="I380" s="5">
        <f t="shared" si="31"/>
        <v>0</v>
      </c>
      <c r="J380" s="6">
        <f t="shared" si="30"/>
        <v>0</v>
      </c>
      <c r="K380" s="7">
        <f t="shared" si="32"/>
        <v>0</v>
      </c>
      <c r="L380" s="7" t="str">
        <f t="shared" si="33"/>
        <v>Even</v>
      </c>
      <c r="M380">
        <v>0.74750000000000005</v>
      </c>
      <c r="N380" s="7">
        <v>0</v>
      </c>
      <c r="O380" s="7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0.74750000000000005</v>
      </c>
      <c r="AF380">
        <v>0</v>
      </c>
      <c r="AG380">
        <v>0</v>
      </c>
      <c r="AH380">
        <v>0.74750000000000005</v>
      </c>
      <c r="AI380">
        <v>0.5</v>
      </c>
      <c r="AJ380">
        <v>0</v>
      </c>
      <c r="AK380">
        <v>0</v>
      </c>
      <c r="AL380">
        <v>0</v>
      </c>
      <c r="AM380">
        <v>0</v>
      </c>
      <c r="AN380">
        <f t="shared" si="34"/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f t="shared" si="35"/>
        <v>0</v>
      </c>
      <c r="AU380">
        <v>7.0875009999999996</v>
      </c>
      <c r="AV380">
        <v>9</v>
      </c>
      <c r="AW380">
        <v>9</v>
      </c>
      <c r="AX380">
        <v>7.0875000000000004</v>
      </c>
    </row>
    <row r="381" spans="1:50" x14ac:dyDescent="0.25">
      <c r="A381">
        <v>1290</v>
      </c>
      <c r="B381" t="s">
        <v>1017</v>
      </c>
      <c r="C381" t="s">
        <v>1018</v>
      </c>
      <c r="D381">
        <v>0</v>
      </c>
      <c r="E381">
        <v>0.36</v>
      </c>
      <c r="F381">
        <v>0</v>
      </c>
      <c r="G381">
        <v>0</v>
      </c>
      <c r="H381">
        <v>0</v>
      </c>
      <c r="I381" s="5">
        <f t="shared" si="31"/>
        <v>0</v>
      </c>
      <c r="J381" s="6">
        <f t="shared" si="30"/>
        <v>0</v>
      </c>
      <c r="K381" s="7">
        <f t="shared" si="32"/>
        <v>0</v>
      </c>
      <c r="L381" s="7" t="str">
        <f t="shared" si="33"/>
        <v>Even</v>
      </c>
      <c r="M381">
        <v>0.74750000000000005</v>
      </c>
      <c r="N381" s="7">
        <v>0</v>
      </c>
      <c r="O381" s="7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0.74750000000000005</v>
      </c>
      <c r="AF381">
        <v>0</v>
      </c>
      <c r="AG381">
        <v>0</v>
      </c>
      <c r="AH381">
        <v>0.74750000000000005</v>
      </c>
      <c r="AI381">
        <v>0.5</v>
      </c>
      <c r="AJ381">
        <v>0</v>
      </c>
      <c r="AK381">
        <v>0</v>
      </c>
      <c r="AL381">
        <v>0</v>
      </c>
      <c r="AM381">
        <v>0</v>
      </c>
      <c r="AN381">
        <f t="shared" si="34"/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f t="shared" si="35"/>
        <v>0</v>
      </c>
      <c r="AU381">
        <v>1.1074999999999999</v>
      </c>
      <c r="AV381">
        <v>9</v>
      </c>
      <c r="AW381">
        <v>9</v>
      </c>
      <c r="AX381">
        <v>1.1074999999999999</v>
      </c>
    </row>
    <row r="382" spans="1:50" x14ac:dyDescent="0.25">
      <c r="A382">
        <v>1291</v>
      </c>
      <c r="B382" t="s">
        <v>1019</v>
      </c>
      <c r="C382" t="s">
        <v>1020</v>
      </c>
      <c r="D382">
        <v>0</v>
      </c>
      <c r="E382">
        <v>0.17</v>
      </c>
      <c r="F382">
        <v>0</v>
      </c>
      <c r="G382">
        <v>0</v>
      </c>
      <c r="H382">
        <v>0</v>
      </c>
      <c r="I382" s="5">
        <f t="shared" si="31"/>
        <v>0</v>
      </c>
      <c r="J382" s="6">
        <f t="shared" si="30"/>
        <v>0</v>
      </c>
      <c r="K382" s="7">
        <f t="shared" si="32"/>
        <v>0</v>
      </c>
      <c r="L382" s="7" t="str">
        <f t="shared" si="33"/>
        <v>Even</v>
      </c>
      <c r="M382">
        <v>0.74750000000000005</v>
      </c>
      <c r="N382" s="7">
        <v>0</v>
      </c>
      <c r="O382" s="7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0.74750000000000005</v>
      </c>
      <c r="AF382">
        <v>0</v>
      </c>
      <c r="AG382">
        <v>0</v>
      </c>
      <c r="AH382">
        <v>0.74750000000000005</v>
      </c>
      <c r="AI382">
        <v>0.5</v>
      </c>
      <c r="AJ382">
        <v>0</v>
      </c>
      <c r="AK382">
        <v>0</v>
      </c>
      <c r="AL382">
        <v>0</v>
      </c>
      <c r="AM382">
        <v>0</v>
      </c>
      <c r="AN382">
        <f t="shared" si="34"/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f t="shared" si="35"/>
        <v>0</v>
      </c>
      <c r="AU382">
        <v>0.91749999999999998</v>
      </c>
      <c r="AV382">
        <v>9</v>
      </c>
      <c r="AW382">
        <v>9</v>
      </c>
      <c r="AX382">
        <v>0.91749999999999998</v>
      </c>
    </row>
    <row r="383" spans="1:50" x14ac:dyDescent="0.25">
      <c r="A383">
        <v>1292</v>
      </c>
      <c r="B383" t="s">
        <v>1021</v>
      </c>
      <c r="C383" t="s">
        <v>1022</v>
      </c>
      <c r="D383">
        <v>0</v>
      </c>
      <c r="E383">
        <v>0.34</v>
      </c>
      <c r="F383">
        <v>0</v>
      </c>
      <c r="G383">
        <v>0</v>
      </c>
      <c r="H383">
        <v>0</v>
      </c>
      <c r="I383" s="5">
        <f t="shared" si="31"/>
        <v>0</v>
      </c>
      <c r="J383" s="6">
        <f t="shared" si="30"/>
        <v>0</v>
      </c>
      <c r="K383" s="7">
        <f t="shared" si="32"/>
        <v>0</v>
      </c>
      <c r="L383" s="7" t="str">
        <f t="shared" si="33"/>
        <v>Even</v>
      </c>
      <c r="M383">
        <v>0.74750000000000005</v>
      </c>
      <c r="N383" s="7">
        <v>0</v>
      </c>
      <c r="O383" s="7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0.74750000000000005</v>
      </c>
      <c r="AF383">
        <v>0</v>
      </c>
      <c r="AG383">
        <v>0</v>
      </c>
      <c r="AH383">
        <v>0.74750000000000005</v>
      </c>
      <c r="AI383">
        <v>0.5</v>
      </c>
      <c r="AJ383">
        <v>0</v>
      </c>
      <c r="AK383">
        <v>0</v>
      </c>
      <c r="AL383">
        <v>0</v>
      </c>
      <c r="AM383">
        <v>0</v>
      </c>
      <c r="AN383">
        <f t="shared" si="34"/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f t="shared" si="35"/>
        <v>0</v>
      </c>
      <c r="AU383">
        <v>1.0874999999999999</v>
      </c>
      <c r="AV383">
        <v>9</v>
      </c>
      <c r="AW383">
        <v>9</v>
      </c>
      <c r="AX383">
        <v>1.0874999999999999</v>
      </c>
    </row>
    <row r="384" spans="1:50" x14ac:dyDescent="0.25">
      <c r="A384">
        <v>1293</v>
      </c>
      <c r="B384" t="s">
        <v>1023</v>
      </c>
      <c r="C384" t="s">
        <v>1024</v>
      </c>
      <c r="D384">
        <v>0</v>
      </c>
      <c r="E384">
        <v>0.1</v>
      </c>
      <c r="F384">
        <v>0</v>
      </c>
      <c r="G384">
        <v>0</v>
      </c>
      <c r="H384">
        <v>0</v>
      </c>
      <c r="I384" s="5">
        <f t="shared" si="31"/>
        <v>0</v>
      </c>
      <c r="J384" s="6">
        <f t="shared" si="30"/>
        <v>0</v>
      </c>
      <c r="K384" s="7">
        <f t="shared" si="32"/>
        <v>0</v>
      </c>
      <c r="L384" s="7" t="str">
        <f t="shared" si="33"/>
        <v>Even</v>
      </c>
      <c r="M384">
        <v>0.74750000000000005</v>
      </c>
      <c r="N384" s="7">
        <v>0</v>
      </c>
      <c r="O384" s="7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0.74750000000000005</v>
      </c>
      <c r="AF384">
        <v>0</v>
      </c>
      <c r="AG384">
        <v>0</v>
      </c>
      <c r="AH384">
        <v>0.74750000000000005</v>
      </c>
      <c r="AI384">
        <v>0.5</v>
      </c>
      <c r="AJ384">
        <v>0</v>
      </c>
      <c r="AK384">
        <v>0</v>
      </c>
      <c r="AL384">
        <v>0</v>
      </c>
      <c r="AM384">
        <v>0</v>
      </c>
      <c r="AN384">
        <f t="shared" si="34"/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f t="shared" si="35"/>
        <v>0</v>
      </c>
      <c r="AU384">
        <v>0.84750000000000003</v>
      </c>
      <c r="AV384">
        <v>9</v>
      </c>
      <c r="AW384">
        <v>9</v>
      </c>
      <c r="AX384">
        <v>0.84750000000000003</v>
      </c>
    </row>
    <row r="385" spans="1:50" x14ac:dyDescent="0.25">
      <c r="A385">
        <v>1294</v>
      </c>
      <c r="B385" t="s">
        <v>1025</v>
      </c>
      <c r="C385" t="s">
        <v>1026</v>
      </c>
      <c r="D385">
        <v>0</v>
      </c>
      <c r="E385">
        <v>0.33</v>
      </c>
      <c r="F385">
        <v>0</v>
      </c>
      <c r="G385">
        <v>0</v>
      </c>
      <c r="H385">
        <v>0</v>
      </c>
      <c r="I385" s="5">
        <f t="shared" si="31"/>
        <v>0</v>
      </c>
      <c r="J385" s="6">
        <f t="shared" si="30"/>
        <v>0</v>
      </c>
      <c r="K385" s="7">
        <f t="shared" si="32"/>
        <v>0</v>
      </c>
      <c r="L385" s="7" t="str">
        <f t="shared" si="33"/>
        <v>Even</v>
      </c>
      <c r="M385">
        <v>0.74750000000000005</v>
      </c>
      <c r="N385" s="7">
        <v>0</v>
      </c>
      <c r="O385" s="7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0.74750000000000005</v>
      </c>
      <c r="AF385">
        <v>0</v>
      </c>
      <c r="AG385">
        <v>0</v>
      </c>
      <c r="AH385">
        <v>0.74750000000000005</v>
      </c>
      <c r="AI385">
        <v>0.5</v>
      </c>
      <c r="AJ385">
        <v>0</v>
      </c>
      <c r="AK385">
        <v>0</v>
      </c>
      <c r="AL385">
        <v>0</v>
      </c>
      <c r="AM385">
        <v>0</v>
      </c>
      <c r="AN385">
        <f t="shared" si="34"/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f t="shared" si="35"/>
        <v>0</v>
      </c>
      <c r="AU385">
        <v>1.0774999999999999</v>
      </c>
      <c r="AV385">
        <v>9</v>
      </c>
      <c r="AW385">
        <v>9</v>
      </c>
      <c r="AX385">
        <v>1.0774999999999999</v>
      </c>
    </row>
    <row r="386" spans="1:50" x14ac:dyDescent="0.25">
      <c r="A386">
        <v>1295</v>
      </c>
      <c r="B386" t="s">
        <v>1027</v>
      </c>
      <c r="C386" t="s">
        <v>1028</v>
      </c>
      <c r="D386">
        <v>0</v>
      </c>
      <c r="E386">
        <v>0.19</v>
      </c>
      <c r="F386">
        <v>0</v>
      </c>
      <c r="G386">
        <v>0</v>
      </c>
      <c r="H386">
        <v>0</v>
      </c>
      <c r="I386" s="5">
        <f t="shared" si="31"/>
        <v>0</v>
      </c>
      <c r="J386" s="6">
        <f t="shared" ref="J386:J390" si="36">IF(I386=0,0,SUM(S386:U386)/I386)</f>
        <v>0</v>
      </c>
      <c r="K386" s="7">
        <f t="shared" si="32"/>
        <v>0</v>
      </c>
      <c r="L386" s="7" t="str">
        <f t="shared" si="33"/>
        <v>Even</v>
      </c>
      <c r="M386">
        <v>0.74750000000000005</v>
      </c>
      <c r="N386" s="7">
        <v>0</v>
      </c>
      <c r="O386" s="7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0.74750000000000005</v>
      </c>
      <c r="AF386">
        <v>0</v>
      </c>
      <c r="AG386">
        <v>0</v>
      </c>
      <c r="AH386">
        <v>0.74750000000000005</v>
      </c>
      <c r="AI386">
        <v>0.5</v>
      </c>
      <c r="AJ386">
        <v>0</v>
      </c>
      <c r="AK386">
        <v>0</v>
      </c>
      <c r="AL386">
        <v>0</v>
      </c>
      <c r="AM386">
        <v>0</v>
      </c>
      <c r="AN386">
        <f t="shared" si="34"/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f t="shared" si="35"/>
        <v>0</v>
      </c>
      <c r="AU386">
        <v>0.9375</v>
      </c>
      <c r="AV386">
        <v>9</v>
      </c>
      <c r="AW386">
        <v>9</v>
      </c>
      <c r="AX386">
        <v>0.9375</v>
      </c>
    </row>
    <row r="387" spans="1:50" x14ac:dyDescent="0.25">
      <c r="A387">
        <v>1296</v>
      </c>
      <c r="B387" t="s">
        <v>1029</v>
      </c>
      <c r="C387" t="s">
        <v>1030</v>
      </c>
      <c r="D387">
        <v>0</v>
      </c>
      <c r="E387">
        <v>0.41</v>
      </c>
      <c r="F387">
        <v>0</v>
      </c>
      <c r="G387">
        <v>0</v>
      </c>
      <c r="H387">
        <v>0</v>
      </c>
      <c r="I387" s="5">
        <f t="shared" ref="I387:I390" si="37">SUM(P387:U387)</f>
        <v>0</v>
      </c>
      <c r="J387" s="6">
        <f t="shared" si="36"/>
        <v>0</v>
      </c>
      <c r="K387" s="7">
        <f t="shared" ref="K387:K390" si="38">SUM(F387:H387)-I387</f>
        <v>0</v>
      </c>
      <c r="L387" s="7" t="str">
        <f t="shared" ref="L387:L390" si="39">IF(K387&lt;-5,"Right",IF(K387&gt;5,"Left","Even"))</f>
        <v>Even</v>
      </c>
      <c r="M387">
        <v>0.74750000000000005</v>
      </c>
      <c r="N387" s="7">
        <v>0</v>
      </c>
      <c r="O387" s="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0.74750000000000005</v>
      </c>
      <c r="AF387">
        <v>0</v>
      </c>
      <c r="AG387">
        <v>0</v>
      </c>
      <c r="AH387">
        <v>0.74750000000000005</v>
      </c>
      <c r="AI387">
        <v>0.5</v>
      </c>
      <c r="AJ387">
        <v>0</v>
      </c>
      <c r="AK387">
        <v>0</v>
      </c>
      <c r="AL387">
        <v>0</v>
      </c>
      <c r="AM387">
        <v>0</v>
      </c>
      <c r="AN387">
        <f t="shared" ref="AN387:AN390" si="40">SUM(AL387:AM387)</f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f t="shared" ref="AT387:AT390" si="41">SUM(AR387:AS387)</f>
        <v>0</v>
      </c>
      <c r="AU387">
        <v>1.1575</v>
      </c>
      <c r="AV387">
        <v>9</v>
      </c>
      <c r="AW387">
        <v>9</v>
      </c>
      <c r="AX387">
        <v>1.1575</v>
      </c>
    </row>
    <row r="388" spans="1:50" x14ac:dyDescent="0.25">
      <c r="A388">
        <v>1297</v>
      </c>
      <c r="B388" t="s">
        <v>1031</v>
      </c>
      <c r="C388" t="s">
        <v>1032</v>
      </c>
      <c r="D388">
        <v>0</v>
      </c>
      <c r="E388">
        <v>0.42</v>
      </c>
      <c r="F388">
        <v>0</v>
      </c>
      <c r="G388">
        <v>0</v>
      </c>
      <c r="H388">
        <v>0</v>
      </c>
      <c r="I388" s="5">
        <f t="shared" si="37"/>
        <v>0</v>
      </c>
      <c r="J388" s="6">
        <f t="shared" si="36"/>
        <v>0</v>
      </c>
      <c r="K388" s="7">
        <f t="shared" si="38"/>
        <v>0</v>
      </c>
      <c r="L388" s="7" t="str">
        <f t="shared" si="39"/>
        <v>Even</v>
      </c>
      <c r="M388">
        <v>0.74750000000000005</v>
      </c>
      <c r="N388" s="7">
        <v>0</v>
      </c>
      <c r="O388" s="7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0.74750000000000005</v>
      </c>
      <c r="AF388">
        <v>0</v>
      </c>
      <c r="AG388">
        <v>0</v>
      </c>
      <c r="AH388">
        <v>0.74750000000000005</v>
      </c>
      <c r="AI388">
        <v>0.5</v>
      </c>
      <c r="AJ388">
        <v>0</v>
      </c>
      <c r="AK388">
        <v>0</v>
      </c>
      <c r="AL388">
        <v>0</v>
      </c>
      <c r="AM388">
        <v>0</v>
      </c>
      <c r="AN388">
        <f t="shared" si="40"/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f t="shared" si="41"/>
        <v>0</v>
      </c>
      <c r="AU388">
        <v>1.1675</v>
      </c>
      <c r="AV388">
        <v>9</v>
      </c>
      <c r="AW388">
        <v>9</v>
      </c>
      <c r="AX388">
        <v>1.1675</v>
      </c>
    </row>
    <row r="389" spans="1:50" x14ac:dyDescent="0.25">
      <c r="A389">
        <v>1298</v>
      </c>
      <c r="B389" t="s">
        <v>1033</v>
      </c>
      <c r="C389" t="s">
        <v>1034</v>
      </c>
      <c r="D389">
        <v>0</v>
      </c>
      <c r="E389">
        <v>0.13</v>
      </c>
      <c r="F389">
        <v>0</v>
      </c>
      <c r="G389">
        <v>0</v>
      </c>
      <c r="H389">
        <v>0</v>
      </c>
      <c r="I389" s="5">
        <f t="shared" si="37"/>
        <v>0</v>
      </c>
      <c r="J389" s="6">
        <f t="shared" si="36"/>
        <v>0</v>
      </c>
      <c r="K389" s="7">
        <f t="shared" si="38"/>
        <v>0</v>
      </c>
      <c r="L389" s="7" t="str">
        <f t="shared" si="39"/>
        <v>Even</v>
      </c>
      <c r="M389">
        <v>0.74750000000000005</v>
      </c>
      <c r="N389" s="7">
        <v>0</v>
      </c>
      <c r="O389" s="7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0.74750000000000005</v>
      </c>
      <c r="AF389">
        <v>0</v>
      </c>
      <c r="AG389">
        <v>0</v>
      </c>
      <c r="AH389">
        <v>0.74750000000000005</v>
      </c>
      <c r="AI389">
        <v>0.5</v>
      </c>
      <c r="AJ389">
        <v>0</v>
      </c>
      <c r="AK389">
        <v>0</v>
      </c>
      <c r="AL389">
        <v>0</v>
      </c>
      <c r="AM389">
        <v>0</v>
      </c>
      <c r="AN389">
        <f t="shared" si="40"/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f t="shared" si="41"/>
        <v>0</v>
      </c>
      <c r="AU389">
        <v>0.87749999999999995</v>
      </c>
      <c r="AV389">
        <v>9</v>
      </c>
      <c r="AW389">
        <v>9</v>
      </c>
      <c r="AX389">
        <v>0.87749999999999995</v>
      </c>
    </row>
    <row r="390" spans="1:50" x14ac:dyDescent="0.25">
      <c r="A390">
        <v>1299</v>
      </c>
      <c r="B390" t="s">
        <v>1035</v>
      </c>
      <c r="C390" t="s">
        <v>1036</v>
      </c>
      <c r="D390">
        <v>0</v>
      </c>
      <c r="E390">
        <v>0.38</v>
      </c>
      <c r="F390">
        <v>0</v>
      </c>
      <c r="G390">
        <v>0</v>
      </c>
      <c r="H390">
        <v>0</v>
      </c>
      <c r="I390" s="5">
        <f t="shared" si="37"/>
        <v>0</v>
      </c>
      <c r="J390" s="6">
        <f t="shared" si="36"/>
        <v>0</v>
      </c>
      <c r="K390" s="7">
        <f t="shared" si="38"/>
        <v>0</v>
      </c>
      <c r="L390" s="7" t="str">
        <f t="shared" si="39"/>
        <v>Even</v>
      </c>
      <c r="M390">
        <v>0.74750000000000005</v>
      </c>
      <c r="N390" s="7">
        <v>0</v>
      </c>
      <c r="O390" s="7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0.74750000000000005</v>
      </c>
      <c r="AF390">
        <v>0</v>
      </c>
      <c r="AG390">
        <v>0</v>
      </c>
      <c r="AH390">
        <v>0.74750000000000005</v>
      </c>
      <c r="AI390">
        <v>0.5</v>
      </c>
      <c r="AJ390">
        <v>0</v>
      </c>
      <c r="AK390">
        <v>0</v>
      </c>
      <c r="AL390">
        <v>0</v>
      </c>
      <c r="AM390">
        <v>0</v>
      </c>
      <c r="AN390">
        <f t="shared" si="40"/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f t="shared" si="41"/>
        <v>0</v>
      </c>
      <c r="AU390">
        <v>1.1274999999999999</v>
      </c>
      <c r="AV390">
        <v>9</v>
      </c>
      <c r="AW390">
        <v>9</v>
      </c>
      <c r="AX390">
        <v>1.1274999999999999</v>
      </c>
    </row>
    <row r="392" spans="1:50" x14ac:dyDescent="0.25">
      <c r="A392" t="s">
        <v>792</v>
      </c>
      <c r="B392" t="s">
        <v>793</v>
      </c>
      <c r="AX392" t="s">
        <v>803</v>
      </c>
    </row>
    <row r="393" spans="1:50" x14ac:dyDescent="0.25">
      <c r="A393" t="s">
        <v>741</v>
      </c>
      <c r="B393" t="s">
        <v>742</v>
      </c>
      <c r="C393" t="s">
        <v>795</v>
      </c>
      <c r="D393" t="s">
        <v>796</v>
      </c>
      <c r="E393" t="s">
        <v>797</v>
      </c>
      <c r="F393" t="s">
        <v>761</v>
      </c>
      <c r="G393" t="s">
        <v>762</v>
      </c>
      <c r="H393" t="s">
        <v>763</v>
      </c>
      <c r="M393" t="s">
        <v>774</v>
      </c>
      <c r="P393" t="s">
        <v>764</v>
      </c>
      <c r="Q393" t="s">
        <v>765</v>
      </c>
      <c r="R393" t="s">
        <v>766</v>
      </c>
      <c r="S393" t="s">
        <v>767</v>
      </c>
      <c r="T393" t="s">
        <v>768</v>
      </c>
      <c r="U393" t="s">
        <v>769</v>
      </c>
      <c r="V393" t="s">
        <v>770</v>
      </c>
      <c r="W393" t="s">
        <v>771</v>
      </c>
      <c r="X393" t="s">
        <v>772</v>
      </c>
      <c r="Y393" t="s">
        <v>786</v>
      </c>
      <c r="Z393" t="s">
        <v>787</v>
      </c>
      <c r="AA393" t="s">
        <v>788</v>
      </c>
      <c r="AB393" t="s">
        <v>798</v>
      </c>
      <c r="AC393" t="s">
        <v>799</v>
      </c>
      <c r="AD393" t="s">
        <v>800</v>
      </c>
      <c r="AE393" t="s">
        <v>774</v>
      </c>
      <c r="AF393" t="s">
        <v>776</v>
      </c>
      <c r="AG393" t="s">
        <v>778</v>
      </c>
      <c r="AH393" t="s">
        <v>801</v>
      </c>
      <c r="AI393" t="s">
        <v>773</v>
      </c>
      <c r="AJ393" t="s">
        <v>775</v>
      </c>
      <c r="AK393" t="s">
        <v>777</v>
      </c>
      <c r="AL393" t="s">
        <v>785</v>
      </c>
      <c r="AM393" t="s">
        <v>783</v>
      </c>
      <c r="AO393" t="s">
        <v>779</v>
      </c>
      <c r="AP393" t="s">
        <v>780</v>
      </c>
      <c r="AQ393" t="s">
        <v>802</v>
      </c>
      <c r="AR393" t="s">
        <v>782</v>
      </c>
      <c r="AS393" t="s">
        <v>784</v>
      </c>
      <c r="AU393" t="s">
        <v>789</v>
      </c>
      <c r="AV393" t="s">
        <v>790</v>
      </c>
      <c r="AW393" t="s">
        <v>791</v>
      </c>
      <c r="AX393">
        <v>62.028100000000002</v>
      </c>
    </row>
    <row r="394" spans="1:50" x14ac:dyDescent="0.25">
      <c r="A394">
        <v>4</v>
      </c>
      <c r="B394" t="s">
        <v>94</v>
      </c>
      <c r="C394" t="s">
        <v>93</v>
      </c>
      <c r="D394">
        <v>5.9103630000000003</v>
      </c>
      <c r="E394">
        <v>0.6</v>
      </c>
      <c r="F394">
        <v>0.2</v>
      </c>
      <c r="G394">
        <v>0.3</v>
      </c>
      <c r="H394">
        <v>3.8</v>
      </c>
      <c r="M394">
        <v>2.2687499999999998</v>
      </c>
      <c r="P394">
        <v>0</v>
      </c>
      <c r="Q394">
        <v>0</v>
      </c>
      <c r="R394">
        <v>0</v>
      </c>
      <c r="S394">
        <v>12.000000999999999</v>
      </c>
      <c r="T394">
        <v>7</v>
      </c>
      <c r="U394">
        <v>4.5</v>
      </c>
      <c r="V394">
        <v>0</v>
      </c>
      <c r="W394">
        <v>13.232283000000001</v>
      </c>
      <c r="X394">
        <v>0</v>
      </c>
      <c r="Y394">
        <v>0.16302800000000001</v>
      </c>
      <c r="Z394">
        <v>0</v>
      </c>
      <c r="AA394">
        <v>0</v>
      </c>
      <c r="AB394">
        <v>41.195311999999994</v>
      </c>
      <c r="AC394">
        <v>23.500000999999997</v>
      </c>
      <c r="AD394">
        <v>1</v>
      </c>
      <c r="AE394">
        <v>2.2687499999999998</v>
      </c>
      <c r="AF394">
        <v>0</v>
      </c>
      <c r="AG394">
        <v>0</v>
      </c>
      <c r="AH394">
        <v>2.2687499999999998</v>
      </c>
      <c r="AI394">
        <v>0.75</v>
      </c>
      <c r="AJ394">
        <v>0</v>
      </c>
      <c r="AK394">
        <v>0</v>
      </c>
      <c r="AL394">
        <v>6</v>
      </c>
      <c r="AM394">
        <v>0</v>
      </c>
      <c r="AO394">
        <v>0</v>
      </c>
      <c r="AP394">
        <v>0</v>
      </c>
      <c r="AQ394">
        <v>6</v>
      </c>
      <c r="AR394">
        <v>0</v>
      </c>
      <c r="AS394">
        <v>1.5</v>
      </c>
      <c r="AU394">
        <v>59.731521999999998</v>
      </c>
      <c r="AV394">
        <v>8</v>
      </c>
      <c r="AW394">
        <v>1</v>
      </c>
      <c r="AX394">
        <v>274.5247</v>
      </c>
    </row>
    <row r="395" spans="1:50" x14ac:dyDescent="0.25">
      <c r="A395">
        <v>5</v>
      </c>
      <c r="B395" t="s">
        <v>96</v>
      </c>
      <c r="C395" t="s">
        <v>95</v>
      </c>
      <c r="D395">
        <v>2.9759910000000001</v>
      </c>
      <c r="E395">
        <v>0.21000000000000002</v>
      </c>
      <c r="F395">
        <v>0.5</v>
      </c>
      <c r="G395">
        <v>1.6</v>
      </c>
      <c r="H395">
        <v>3.3</v>
      </c>
      <c r="M395">
        <v>4.9809999999999999</v>
      </c>
      <c r="P395">
        <v>4.3</v>
      </c>
      <c r="Q395">
        <v>8.9000009999999996</v>
      </c>
      <c r="R395">
        <v>3.4</v>
      </c>
      <c r="S395">
        <v>0.8</v>
      </c>
      <c r="T395">
        <v>1.6</v>
      </c>
      <c r="U395">
        <v>0.6</v>
      </c>
      <c r="V395">
        <v>2.2107999999999999E-2</v>
      </c>
      <c r="W395">
        <v>3.6755999999999997E-2</v>
      </c>
      <c r="X395">
        <v>0</v>
      </c>
      <c r="Y395">
        <v>0</v>
      </c>
      <c r="Z395">
        <v>0</v>
      </c>
      <c r="AA395">
        <v>0</v>
      </c>
      <c r="AB395">
        <v>25.036757000000001</v>
      </c>
      <c r="AC395">
        <v>19.600001000000002</v>
      </c>
      <c r="AD395">
        <v>0.15306121668055017</v>
      </c>
      <c r="AE395">
        <v>4.9809999999999999</v>
      </c>
      <c r="AF395">
        <v>0</v>
      </c>
      <c r="AG395">
        <v>0</v>
      </c>
      <c r="AH395">
        <v>4.9809999999999999</v>
      </c>
      <c r="AI395">
        <v>2</v>
      </c>
      <c r="AJ395">
        <v>0</v>
      </c>
      <c r="AK395">
        <v>0</v>
      </c>
      <c r="AL395">
        <v>7.832001</v>
      </c>
      <c r="AM395">
        <v>0</v>
      </c>
      <c r="AO395">
        <v>5.0330000000000001E-3</v>
      </c>
      <c r="AP395">
        <v>0</v>
      </c>
      <c r="AQ395">
        <v>7.8370340000000001</v>
      </c>
      <c r="AR395">
        <v>0</v>
      </c>
      <c r="AS395">
        <v>1.1000000000000001</v>
      </c>
      <c r="AU395">
        <v>65.666565000000006</v>
      </c>
      <c r="AV395">
        <v>8</v>
      </c>
      <c r="AW395">
        <v>1</v>
      </c>
      <c r="AX395">
        <v>234.31620000000001</v>
      </c>
    </row>
    <row r="396" spans="1:50" x14ac:dyDescent="0.25">
      <c r="A396">
        <v>7</v>
      </c>
      <c r="B396" t="s">
        <v>100</v>
      </c>
      <c r="C396" t="s">
        <v>99</v>
      </c>
      <c r="D396">
        <v>0.86533800000000005</v>
      </c>
      <c r="E396">
        <v>0.02</v>
      </c>
      <c r="F396">
        <v>1</v>
      </c>
      <c r="G396">
        <v>3.2</v>
      </c>
      <c r="H396">
        <v>1.9</v>
      </c>
      <c r="M396">
        <v>1.1919599999999999</v>
      </c>
      <c r="P396">
        <v>0.6</v>
      </c>
      <c r="Q396">
        <v>0.7</v>
      </c>
      <c r="R396">
        <v>1.7</v>
      </c>
      <c r="S396">
        <v>4.9000000000000004</v>
      </c>
      <c r="T396">
        <v>5.4</v>
      </c>
      <c r="U396">
        <v>14.200001</v>
      </c>
      <c r="V396">
        <v>0</v>
      </c>
      <c r="W396">
        <v>0</v>
      </c>
      <c r="X396">
        <v>0</v>
      </c>
      <c r="Y396">
        <v>6.6060999999999995E-2</v>
      </c>
      <c r="Z396">
        <v>0</v>
      </c>
      <c r="AA396">
        <v>0</v>
      </c>
      <c r="AB396">
        <v>33.666061999999997</v>
      </c>
      <c r="AC396">
        <v>27.500001000000001</v>
      </c>
      <c r="AD396">
        <v>0.89090909487603287</v>
      </c>
      <c r="AE396">
        <v>1.1919599999999999</v>
      </c>
      <c r="AF396">
        <v>2E-3</v>
      </c>
      <c r="AG396">
        <v>7.4999999999999997E-2</v>
      </c>
      <c r="AH396">
        <v>1.2689599999999999</v>
      </c>
      <c r="AI396">
        <v>0.4</v>
      </c>
      <c r="AJ396">
        <v>0.2</v>
      </c>
      <c r="AK396">
        <v>0.5</v>
      </c>
      <c r="AL396">
        <v>10.295999999999999</v>
      </c>
      <c r="AM396">
        <v>0</v>
      </c>
      <c r="AO396">
        <v>0</v>
      </c>
      <c r="AP396">
        <v>0</v>
      </c>
      <c r="AQ396">
        <v>10.295999999999999</v>
      </c>
      <c r="AR396">
        <v>0</v>
      </c>
      <c r="AS396">
        <v>1.3</v>
      </c>
      <c r="AU396">
        <v>70.243797000000001</v>
      </c>
      <c r="AV396">
        <v>8</v>
      </c>
      <c r="AW396">
        <v>1</v>
      </c>
      <c r="AX396">
        <v>108.785</v>
      </c>
    </row>
    <row r="397" spans="1:50" x14ac:dyDescent="0.25">
      <c r="A397">
        <v>9</v>
      </c>
      <c r="B397" t="s">
        <v>104</v>
      </c>
      <c r="C397" t="s">
        <v>103</v>
      </c>
      <c r="D397">
        <v>1.744756</v>
      </c>
      <c r="E397">
        <v>0.15</v>
      </c>
      <c r="F397">
        <v>1.5</v>
      </c>
      <c r="G397">
        <v>2.6</v>
      </c>
      <c r="H397">
        <v>2.5</v>
      </c>
      <c r="M397">
        <v>1.5049999999999999</v>
      </c>
      <c r="P397">
        <v>2</v>
      </c>
      <c r="Q397">
        <v>3.7</v>
      </c>
      <c r="R397">
        <v>7</v>
      </c>
      <c r="S397">
        <v>4.7</v>
      </c>
      <c r="T397">
        <v>8</v>
      </c>
      <c r="U397">
        <v>20</v>
      </c>
      <c r="V397">
        <v>0</v>
      </c>
      <c r="W397">
        <v>1.4825060000000001</v>
      </c>
      <c r="X397">
        <v>0</v>
      </c>
      <c r="Y397">
        <v>2.7473000000000001E-2</v>
      </c>
      <c r="Z397">
        <v>0</v>
      </c>
      <c r="AA397">
        <v>0</v>
      </c>
      <c r="AB397">
        <v>53.509979000000001</v>
      </c>
      <c r="AC397">
        <v>45.4</v>
      </c>
      <c r="AD397">
        <v>0.72026431718061679</v>
      </c>
      <c r="AE397">
        <v>1.5049999999999999</v>
      </c>
      <c r="AF397">
        <v>1.5E-3</v>
      </c>
      <c r="AG397">
        <v>0.15</v>
      </c>
      <c r="AH397">
        <v>1.6564999999999999</v>
      </c>
      <c r="AI397">
        <v>0.5</v>
      </c>
      <c r="AJ397">
        <v>0.1</v>
      </c>
      <c r="AK397">
        <v>0.5</v>
      </c>
      <c r="AL397">
        <v>11.52</v>
      </c>
      <c r="AM397">
        <v>0</v>
      </c>
      <c r="AO397">
        <v>0</v>
      </c>
      <c r="AP397">
        <v>0</v>
      </c>
      <c r="AQ397">
        <v>11.52</v>
      </c>
      <c r="AR397">
        <v>0</v>
      </c>
      <c r="AS397">
        <v>1.5</v>
      </c>
      <c r="AU397">
        <v>89.222305000000006</v>
      </c>
      <c r="AV397">
        <v>8</v>
      </c>
      <c r="AW397">
        <v>1</v>
      </c>
      <c r="AX397">
        <v>192.31360000000001</v>
      </c>
    </row>
    <row r="398" spans="1:50" x14ac:dyDescent="0.25">
      <c r="A398">
        <v>11</v>
      </c>
      <c r="B398" t="s">
        <v>108</v>
      </c>
      <c r="C398" t="s">
        <v>107</v>
      </c>
      <c r="D398">
        <v>0.95980100000000002</v>
      </c>
      <c r="E398">
        <v>0.25</v>
      </c>
      <c r="F398">
        <v>1</v>
      </c>
      <c r="G398">
        <v>2</v>
      </c>
      <c r="H398">
        <v>4</v>
      </c>
      <c r="M398">
        <v>2.4039999999999999</v>
      </c>
      <c r="P398">
        <v>5</v>
      </c>
      <c r="Q398">
        <v>5</v>
      </c>
      <c r="R398">
        <v>5</v>
      </c>
      <c r="S398">
        <v>5</v>
      </c>
      <c r="T398">
        <v>5</v>
      </c>
      <c r="U398">
        <v>5</v>
      </c>
      <c r="V398">
        <v>0</v>
      </c>
      <c r="W398">
        <v>1.914393</v>
      </c>
      <c r="X398">
        <v>0</v>
      </c>
      <c r="Y398">
        <v>1.7849E-2</v>
      </c>
      <c r="Z398">
        <v>0</v>
      </c>
      <c r="AA398">
        <v>0</v>
      </c>
      <c r="AB398">
        <v>38.932241999999995</v>
      </c>
      <c r="AC398">
        <v>30</v>
      </c>
      <c r="AD398">
        <v>0.5</v>
      </c>
      <c r="AE398">
        <v>2.4039999999999999</v>
      </c>
      <c r="AF398">
        <v>5.0000000000000001E-4</v>
      </c>
      <c r="AG398">
        <v>0.21</v>
      </c>
      <c r="AH398">
        <v>2.6145</v>
      </c>
      <c r="AI398">
        <v>1</v>
      </c>
      <c r="AJ398">
        <v>0.1</v>
      </c>
      <c r="AK398">
        <v>0.7</v>
      </c>
      <c r="AL398">
        <v>8</v>
      </c>
      <c r="AM398">
        <v>0</v>
      </c>
      <c r="AO398">
        <v>0</v>
      </c>
      <c r="AP398">
        <v>0</v>
      </c>
      <c r="AQ398">
        <v>8</v>
      </c>
      <c r="AR398">
        <v>0</v>
      </c>
      <c r="AS398">
        <v>1.25</v>
      </c>
      <c r="AU398">
        <v>70.755547000000007</v>
      </c>
      <c r="AV398">
        <v>8</v>
      </c>
      <c r="AW398">
        <v>1</v>
      </c>
      <c r="AX398">
        <v>213.3888</v>
      </c>
    </row>
    <row r="399" spans="1:50" x14ac:dyDescent="0.25">
      <c r="A399">
        <v>15</v>
      </c>
      <c r="B399" t="s">
        <v>114</v>
      </c>
      <c r="C399" t="s">
        <v>113</v>
      </c>
      <c r="D399">
        <v>6.4131610000000006</v>
      </c>
      <c r="E399">
        <v>0.05</v>
      </c>
      <c r="F399">
        <v>0.08</v>
      </c>
      <c r="G399">
        <v>0.7</v>
      </c>
      <c r="H399">
        <v>0.23</v>
      </c>
      <c r="M399">
        <v>2.494624</v>
      </c>
      <c r="P399">
        <v>1.75</v>
      </c>
      <c r="Q399">
        <v>5</v>
      </c>
      <c r="R399">
        <v>6</v>
      </c>
      <c r="S399">
        <v>0.5</v>
      </c>
      <c r="T399">
        <v>2</v>
      </c>
      <c r="U399">
        <v>2</v>
      </c>
      <c r="V399">
        <v>0.103907</v>
      </c>
      <c r="W399">
        <v>1.6539999999999999E-2</v>
      </c>
      <c r="X399">
        <v>0</v>
      </c>
      <c r="Y399">
        <v>0</v>
      </c>
      <c r="Z399">
        <v>0</v>
      </c>
      <c r="AA399">
        <v>0</v>
      </c>
      <c r="AB399">
        <v>18.276539999999997</v>
      </c>
      <c r="AC399">
        <v>17.25</v>
      </c>
      <c r="AD399">
        <v>0.2608695652173913</v>
      </c>
      <c r="AE399">
        <v>2.494624</v>
      </c>
      <c r="AF399">
        <v>0</v>
      </c>
      <c r="AG399">
        <v>0</v>
      </c>
      <c r="AH399">
        <v>2.494624</v>
      </c>
      <c r="AI399">
        <v>1.1000000000000001</v>
      </c>
      <c r="AJ399">
        <v>0</v>
      </c>
      <c r="AK399">
        <v>0</v>
      </c>
      <c r="AL399">
        <v>4.8639999999999999</v>
      </c>
      <c r="AM399">
        <v>50.616000999999997</v>
      </c>
      <c r="AO399">
        <v>5.3304999999999998E-2</v>
      </c>
      <c r="AP399">
        <v>0</v>
      </c>
      <c r="AQ399">
        <v>55.533305999999996</v>
      </c>
      <c r="AR399">
        <v>3.7</v>
      </c>
      <c r="AS399">
        <v>0.8</v>
      </c>
      <c r="AU399">
        <v>104.180832</v>
      </c>
      <c r="AV399">
        <v>8</v>
      </c>
      <c r="AW399">
        <v>3</v>
      </c>
      <c r="AX399">
        <v>29.4756</v>
      </c>
    </row>
    <row r="400" spans="1:50" x14ac:dyDescent="0.25">
      <c r="A400">
        <v>21</v>
      </c>
      <c r="B400" t="s">
        <v>17</v>
      </c>
      <c r="C400" t="s">
        <v>16</v>
      </c>
      <c r="D400">
        <v>2.1900000000000001E-3</v>
      </c>
      <c r="E400">
        <v>0.02</v>
      </c>
      <c r="F400">
        <v>0.2</v>
      </c>
      <c r="G400">
        <v>1</v>
      </c>
      <c r="H400">
        <v>2.5</v>
      </c>
      <c r="M400">
        <v>0.74824999999999997</v>
      </c>
      <c r="P400">
        <v>8</v>
      </c>
      <c r="Q400">
        <v>0.5</v>
      </c>
      <c r="R400">
        <v>0</v>
      </c>
      <c r="S400">
        <v>0.7</v>
      </c>
      <c r="T400">
        <v>0.2</v>
      </c>
      <c r="U400">
        <v>0</v>
      </c>
      <c r="V400">
        <v>5.6350000000000003E-3</v>
      </c>
      <c r="W400">
        <v>1.8377999999999999E-2</v>
      </c>
      <c r="X400">
        <v>0</v>
      </c>
      <c r="Y400">
        <v>3.2159E-2</v>
      </c>
      <c r="Z400">
        <v>0</v>
      </c>
      <c r="AA400">
        <v>0</v>
      </c>
      <c r="AB400">
        <v>13.150536999999998</v>
      </c>
      <c r="AC400">
        <v>9.3999999999999986</v>
      </c>
      <c r="AD400">
        <v>9.5744680851063829E-2</v>
      </c>
      <c r="AE400">
        <v>0.74824999999999997</v>
      </c>
      <c r="AF400">
        <v>5.0000000000000001E-4</v>
      </c>
      <c r="AG400">
        <v>3.0000000000000001E-3</v>
      </c>
      <c r="AH400">
        <v>0.75174999999999992</v>
      </c>
      <c r="AI400">
        <v>0.5</v>
      </c>
      <c r="AJ400">
        <v>0.1</v>
      </c>
      <c r="AK400">
        <v>0.2</v>
      </c>
      <c r="AL400">
        <v>4</v>
      </c>
      <c r="AM400">
        <v>0</v>
      </c>
      <c r="AO400">
        <v>7.8799999999999996E-4</v>
      </c>
      <c r="AP400">
        <v>0</v>
      </c>
      <c r="AQ400">
        <v>4.000788</v>
      </c>
      <c r="AR400">
        <v>0</v>
      </c>
      <c r="AS400">
        <v>1</v>
      </c>
      <c r="AU400">
        <v>29.176939000000001</v>
      </c>
      <c r="AV400">
        <v>8</v>
      </c>
      <c r="AW400">
        <v>3</v>
      </c>
      <c r="AX400">
        <v>64.589600000000004</v>
      </c>
    </row>
    <row r="401" spans="1:50" x14ac:dyDescent="0.25">
      <c r="A401">
        <v>25</v>
      </c>
      <c r="B401" t="s">
        <v>25</v>
      </c>
      <c r="C401" t="s">
        <v>24</v>
      </c>
      <c r="D401">
        <v>0.61775100000000005</v>
      </c>
      <c r="E401">
        <v>0.05</v>
      </c>
      <c r="F401">
        <v>0.3</v>
      </c>
      <c r="G401">
        <v>0.5</v>
      </c>
      <c r="H401">
        <v>1.2</v>
      </c>
      <c r="M401">
        <v>0.47439999999999999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4</v>
      </c>
      <c r="AC401">
        <v>2</v>
      </c>
      <c r="AD401">
        <v>0</v>
      </c>
      <c r="AE401">
        <v>0.47439999999999999</v>
      </c>
      <c r="AF401">
        <v>0</v>
      </c>
      <c r="AG401">
        <v>0</v>
      </c>
      <c r="AH401">
        <v>0.47439999999999999</v>
      </c>
      <c r="AI401">
        <v>0.4</v>
      </c>
      <c r="AJ401">
        <v>0</v>
      </c>
      <c r="AK401">
        <v>0</v>
      </c>
      <c r="AL401">
        <v>3.52</v>
      </c>
      <c r="AM401">
        <v>0</v>
      </c>
      <c r="AO401">
        <v>2.6005E-2</v>
      </c>
      <c r="AP401">
        <v>0</v>
      </c>
      <c r="AQ401">
        <v>3.5460050000000001</v>
      </c>
      <c r="AR401">
        <v>0</v>
      </c>
      <c r="AS401">
        <v>1.1000000000000001</v>
      </c>
      <c r="AU401">
        <v>37.810184</v>
      </c>
      <c r="AV401">
        <v>5</v>
      </c>
      <c r="AW401">
        <v>5</v>
      </c>
      <c r="AX401">
        <v>203.22620000000001</v>
      </c>
    </row>
    <row r="402" spans="1:50" x14ac:dyDescent="0.25">
      <c r="A402">
        <v>38</v>
      </c>
      <c r="B402" t="s">
        <v>41</v>
      </c>
      <c r="C402" t="s">
        <v>40</v>
      </c>
      <c r="D402">
        <v>1.2669000000000001</v>
      </c>
      <c r="E402">
        <v>0.2</v>
      </c>
      <c r="F402">
        <v>1</v>
      </c>
      <c r="G402">
        <v>2</v>
      </c>
      <c r="H402">
        <v>2</v>
      </c>
      <c r="M402">
        <v>3.01</v>
      </c>
      <c r="P402">
        <v>3</v>
      </c>
      <c r="Q402">
        <v>3</v>
      </c>
      <c r="R402">
        <v>7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18</v>
      </c>
      <c r="AC402">
        <v>13</v>
      </c>
      <c r="AD402">
        <v>0</v>
      </c>
      <c r="AE402">
        <v>3.01</v>
      </c>
      <c r="AF402">
        <v>0</v>
      </c>
      <c r="AG402">
        <v>0</v>
      </c>
      <c r="AH402">
        <v>3.01</v>
      </c>
      <c r="AI402">
        <v>1</v>
      </c>
      <c r="AJ402">
        <v>0</v>
      </c>
      <c r="AK402">
        <v>0</v>
      </c>
      <c r="AL402">
        <v>6.4</v>
      </c>
      <c r="AM402">
        <v>0</v>
      </c>
      <c r="AO402">
        <v>0</v>
      </c>
      <c r="AP402">
        <v>0</v>
      </c>
      <c r="AQ402">
        <v>6.4</v>
      </c>
      <c r="AR402">
        <v>0</v>
      </c>
      <c r="AS402">
        <v>0.8</v>
      </c>
      <c r="AU402">
        <v>64.355819999999994</v>
      </c>
      <c r="AV402">
        <v>8</v>
      </c>
      <c r="AW402">
        <v>1</v>
      </c>
      <c r="AX402">
        <v>49.904899999999998</v>
      </c>
    </row>
    <row r="403" spans="1:50" x14ac:dyDescent="0.25">
      <c r="A403">
        <v>45</v>
      </c>
      <c r="B403" t="s">
        <v>61</v>
      </c>
      <c r="C403" t="s">
        <v>60</v>
      </c>
      <c r="D403">
        <v>1.7665869999999999</v>
      </c>
      <c r="E403">
        <v>0.1</v>
      </c>
      <c r="F403">
        <v>0.4</v>
      </c>
      <c r="G403">
        <v>1</v>
      </c>
      <c r="H403">
        <v>1</v>
      </c>
      <c r="M403">
        <v>2.2275</v>
      </c>
      <c r="P403">
        <v>4</v>
      </c>
      <c r="Q403">
        <v>1</v>
      </c>
      <c r="R403">
        <v>0</v>
      </c>
      <c r="S403">
        <v>3</v>
      </c>
      <c r="T403">
        <v>0.5</v>
      </c>
      <c r="U403">
        <v>0</v>
      </c>
      <c r="V403">
        <v>4.2071999999999998E-2</v>
      </c>
      <c r="W403">
        <v>0</v>
      </c>
      <c r="X403">
        <v>0</v>
      </c>
      <c r="Y403">
        <v>6.8261000000000002E-2</v>
      </c>
      <c r="Z403">
        <v>0</v>
      </c>
      <c r="AA403">
        <v>0</v>
      </c>
      <c r="AB403">
        <v>10.968261</v>
      </c>
      <c r="AC403">
        <v>8.5</v>
      </c>
      <c r="AD403">
        <v>0.41176470588235292</v>
      </c>
      <c r="AE403">
        <v>2.2275</v>
      </c>
      <c r="AF403">
        <v>0</v>
      </c>
      <c r="AG403">
        <v>0</v>
      </c>
      <c r="AH403">
        <v>2.2275</v>
      </c>
      <c r="AI403">
        <v>1.5</v>
      </c>
      <c r="AJ403">
        <v>0</v>
      </c>
      <c r="AK403">
        <v>0</v>
      </c>
      <c r="AL403">
        <v>2.4</v>
      </c>
      <c r="AM403">
        <v>2.7</v>
      </c>
      <c r="AO403">
        <v>0</v>
      </c>
      <c r="AP403">
        <v>0</v>
      </c>
      <c r="AQ403">
        <v>5.0999999999999996</v>
      </c>
      <c r="AR403">
        <v>0.5</v>
      </c>
      <c r="AS403">
        <v>1</v>
      </c>
      <c r="AU403">
        <v>31.927</v>
      </c>
      <c r="AV403">
        <v>9</v>
      </c>
      <c r="AW403">
        <v>9</v>
      </c>
      <c r="AX403">
        <v>115.8194</v>
      </c>
    </row>
    <row r="404" spans="1:50" x14ac:dyDescent="0.25">
      <c r="A404">
        <v>54</v>
      </c>
      <c r="B404" t="s">
        <v>75</v>
      </c>
      <c r="C404" t="s">
        <v>74</v>
      </c>
      <c r="D404">
        <v>0.26121699999999998</v>
      </c>
      <c r="E404">
        <v>0.11</v>
      </c>
      <c r="F404">
        <v>0.3</v>
      </c>
      <c r="G404">
        <v>2.4</v>
      </c>
      <c r="H404">
        <v>4.9000000000000004</v>
      </c>
      <c r="M404">
        <v>2.2951999999999999</v>
      </c>
      <c r="P404">
        <v>0.5</v>
      </c>
      <c r="Q404">
        <v>3</v>
      </c>
      <c r="R404">
        <v>4</v>
      </c>
      <c r="S404">
        <v>1</v>
      </c>
      <c r="T404">
        <v>3</v>
      </c>
      <c r="U404">
        <v>4</v>
      </c>
      <c r="V404">
        <v>0</v>
      </c>
      <c r="W404">
        <v>0.22053800000000001</v>
      </c>
      <c r="X404">
        <v>0</v>
      </c>
      <c r="Y404">
        <v>0.108222</v>
      </c>
      <c r="Z404">
        <v>0</v>
      </c>
      <c r="AA404">
        <v>0</v>
      </c>
      <c r="AB404">
        <v>23.428760000000004</v>
      </c>
      <c r="AC404">
        <v>15.5</v>
      </c>
      <c r="AD404">
        <v>0.5161290322580645</v>
      </c>
      <c r="AE404">
        <v>2.2951999999999999</v>
      </c>
      <c r="AF404">
        <v>2.5000000000000001E-4</v>
      </c>
      <c r="AG404">
        <v>2.9999999999999997E-4</v>
      </c>
      <c r="AH404">
        <v>2.29575</v>
      </c>
      <c r="AI404">
        <v>0.8</v>
      </c>
      <c r="AJ404">
        <v>0.1</v>
      </c>
      <c r="AK404">
        <v>0.1</v>
      </c>
      <c r="AL404">
        <v>15.200001</v>
      </c>
      <c r="AM404">
        <v>0</v>
      </c>
      <c r="AO404">
        <v>5.2599999999999999E-4</v>
      </c>
      <c r="AP404">
        <v>0</v>
      </c>
      <c r="AQ404">
        <v>15.200527000000001</v>
      </c>
      <c r="AR404">
        <v>0</v>
      </c>
      <c r="AS404">
        <v>2</v>
      </c>
      <c r="AU404">
        <v>109.288918</v>
      </c>
      <c r="AV404">
        <v>8</v>
      </c>
      <c r="AW404">
        <v>1</v>
      </c>
      <c r="AX404">
        <v>1.46</v>
      </c>
    </row>
    <row r="405" spans="1:50" x14ac:dyDescent="0.25">
      <c r="A405">
        <v>63</v>
      </c>
      <c r="B405" t="s">
        <v>124</v>
      </c>
      <c r="C405" t="s">
        <v>123</v>
      </c>
      <c r="D405">
        <v>0</v>
      </c>
      <c r="E405">
        <v>1.35</v>
      </c>
      <c r="F405">
        <v>0</v>
      </c>
      <c r="G405">
        <v>0</v>
      </c>
      <c r="H405">
        <v>0</v>
      </c>
      <c r="M405">
        <v>5.7500000000000002E-2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5.7500000000000002E-2</v>
      </c>
      <c r="AF405">
        <v>0</v>
      </c>
      <c r="AG405">
        <v>5.2499999999999998E-2</v>
      </c>
      <c r="AH405">
        <v>0.11</v>
      </c>
      <c r="AI405">
        <v>0.5</v>
      </c>
      <c r="AJ405">
        <v>0</v>
      </c>
      <c r="AK405">
        <v>0.7</v>
      </c>
      <c r="AL405">
        <v>0</v>
      </c>
      <c r="AM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U405">
        <v>1.46</v>
      </c>
      <c r="AV405">
        <v>13</v>
      </c>
      <c r="AW405">
        <v>13</v>
      </c>
      <c r="AX405">
        <v>153.7465</v>
      </c>
    </row>
    <row r="406" spans="1:50" x14ac:dyDescent="0.25">
      <c r="A406">
        <v>70</v>
      </c>
      <c r="B406" t="s">
        <v>134</v>
      </c>
      <c r="C406" t="s">
        <v>133</v>
      </c>
      <c r="D406">
        <v>2.8356880000000002</v>
      </c>
      <c r="E406">
        <v>0.2</v>
      </c>
      <c r="F406">
        <v>0.3</v>
      </c>
      <c r="G406">
        <v>1.2</v>
      </c>
      <c r="H406">
        <v>2.5</v>
      </c>
      <c r="M406">
        <v>1.4303999999999999</v>
      </c>
      <c r="P406">
        <v>12.000000999999999</v>
      </c>
      <c r="Q406">
        <v>7</v>
      </c>
      <c r="R406">
        <v>0</v>
      </c>
      <c r="S406">
        <v>8.7000010000000003</v>
      </c>
      <c r="T406">
        <v>5.5</v>
      </c>
      <c r="U406">
        <v>0</v>
      </c>
      <c r="V406">
        <v>0.124903</v>
      </c>
      <c r="W406">
        <v>9.2657000000000003E-2</v>
      </c>
      <c r="X406">
        <v>0</v>
      </c>
      <c r="Y406">
        <v>0.12973299999999999</v>
      </c>
      <c r="Z406">
        <v>0</v>
      </c>
      <c r="AA406">
        <v>0</v>
      </c>
      <c r="AB406">
        <v>37.422392000000002</v>
      </c>
      <c r="AC406">
        <v>33.200001999999998</v>
      </c>
      <c r="AD406">
        <v>0.42771084772826223</v>
      </c>
      <c r="AE406">
        <v>1.4303999999999999</v>
      </c>
      <c r="AF406">
        <v>0</v>
      </c>
      <c r="AG406">
        <v>7.4999999999999997E-3</v>
      </c>
      <c r="AH406">
        <v>1.4379</v>
      </c>
      <c r="AI406">
        <v>0.8</v>
      </c>
      <c r="AJ406">
        <v>0</v>
      </c>
      <c r="AK406">
        <v>0.5</v>
      </c>
      <c r="AL406">
        <v>4.32</v>
      </c>
      <c r="AM406">
        <v>9.7200000000000006</v>
      </c>
      <c r="AO406">
        <v>0</v>
      </c>
      <c r="AP406">
        <v>0</v>
      </c>
      <c r="AQ406">
        <v>14.040000000000001</v>
      </c>
      <c r="AR406">
        <v>0.6</v>
      </c>
      <c r="AS406">
        <v>0.6</v>
      </c>
      <c r="AU406">
        <v>82.555199000000002</v>
      </c>
      <c r="AV406">
        <v>8</v>
      </c>
      <c r="AW406">
        <v>4</v>
      </c>
      <c r="AX406">
        <v>84.072100000000006</v>
      </c>
    </row>
    <row r="407" spans="1:50" x14ac:dyDescent="0.25">
      <c r="A407">
        <v>162</v>
      </c>
      <c r="B407" t="s">
        <v>254</v>
      </c>
      <c r="C407" t="s">
        <v>253</v>
      </c>
      <c r="D407">
        <v>1.6263289999999999</v>
      </c>
      <c r="E407">
        <v>0.11</v>
      </c>
      <c r="F407">
        <v>0.5</v>
      </c>
      <c r="G407">
        <v>4.3</v>
      </c>
      <c r="H407">
        <v>3.7</v>
      </c>
      <c r="M407">
        <v>2.7018</v>
      </c>
      <c r="P407">
        <v>2.7</v>
      </c>
      <c r="Q407">
        <v>0</v>
      </c>
      <c r="R407">
        <v>0</v>
      </c>
      <c r="S407">
        <v>1.6</v>
      </c>
      <c r="T407">
        <v>0</v>
      </c>
      <c r="U407">
        <v>0</v>
      </c>
      <c r="V407">
        <v>0.36559599999999998</v>
      </c>
      <c r="W407">
        <v>0</v>
      </c>
      <c r="X407">
        <v>0</v>
      </c>
      <c r="Y407">
        <v>4.0993000000000002E-2</v>
      </c>
      <c r="Z407">
        <v>0</v>
      </c>
      <c r="AA407">
        <v>0</v>
      </c>
      <c r="AB407">
        <v>12.840992999999999</v>
      </c>
      <c r="AC407">
        <v>4.3000000000000007</v>
      </c>
      <c r="AD407">
        <v>0.37209302325581389</v>
      </c>
      <c r="AE407">
        <v>2.7018</v>
      </c>
      <c r="AF407">
        <v>0</v>
      </c>
      <c r="AG407">
        <v>0</v>
      </c>
      <c r="AH407">
        <v>2.7018</v>
      </c>
      <c r="AI407">
        <v>1</v>
      </c>
      <c r="AJ407">
        <v>0</v>
      </c>
      <c r="AK407">
        <v>0</v>
      </c>
      <c r="AL407">
        <v>3.8</v>
      </c>
      <c r="AM407">
        <v>0</v>
      </c>
      <c r="AO407">
        <v>0</v>
      </c>
      <c r="AP407">
        <v>0</v>
      </c>
      <c r="AQ407">
        <v>3.8</v>
      </c>
      <c r="AR407">
        <v>0</v>
      </c>
      <c r="AS407">
        <v>0.5</v>
      </c>
      <c r="AU407">
        <v>23.76623</v>
      </c>
      <c r="AV407">
        <v>11</v>
      </c>
      <c r="AW407">
        <v>11</v>
      </c>
      <c r="AX407">
        <v>44.397199999999998</v>
      </c>
    </row>
    <row r="408" spans="1:50" x14ac:dyDescent="0.25">
      <c r="A408">
        <v>184</v>
      </c>
      <c r="B408" t="s">
        <v>272</v>
      </c>
      <c r="C408" t="s">
        <v>271</v>
      </c>
      <c r="D408">
        <v>1.2073670000000001</v>
      </c>
      <c r="E408">
        <v>0.2</v>
      </c>
      <c r="F408">
        <v>0.1</v>
      </c>
      <c r="G408">
        <v>0.5</v>
      </c>
      <c r="H408">
        <v>1</v>
      </c>
      <c r="M408">
        <v>4.4905499999999998</v>
      </c>
      <c r="P408">
        <v>0.8</v>
      </c>
      <c r="Q408">
        <v>0</v>
      </c>
      <c r="R408">
        <v>0</v>
      </c>
      <c r="S408">
        <v>0.2</v>
      </c>
      <c r="T408">
        <v>0</v>
      </c>
      <c r="U408">
        <v>0</v>
      </c>
      <c r="V408">
        <v>5.6179999999999997E-3</v>
      </c>
      <c r="W408">
        <v>1.634E-3</v>
      </c>
      <c r="X408">
        <v>1.2763E-2</v>
      </c>
      <c r="Y408">
        <v>0</v>
      </c>
      <c r="Z408">
        <v>0</v>
      </c>
      <c r="AA408">
        <v>0</v>
      </c>
      <c r="AB408">
        <v>2.6143970000000007</v>
      </c>
      <c r="AC408">
        <v>1</v>
      </c>
      <c r="AD408">
        <v>0.2</v>
      </c>
      <c r="AE408">
        <v>4.4905499999999998</v>
      </c>
      <c r="AF408">
        <v>3.7499999999999999E-2</v>
      </c>
      <c r="AG408">
        <v>0.15</v>
      </c>
      <c r="AH408">
        <v>4.6780499999999998</v>
      </c>
      <c r="AI408">
        <v>1.8</v>
      </c>
      <c r="AJ408">
        <v>1.5</v>
      </c>
      <c r="AK408">
        <v>2</v>
      </c>
      <c r="AL408">
        <v>4</v>
      </c>
      <c r="AM408">
        <v>0</v>
      </c>
      <c r="AO408">
        <v>2.42E-4</v>
      </c>
      <c r="AP408">
        <v>0</v>
      </c>
      <c r="AQ408">
        <v>4.0002420000000001</v>
      </c>
      <c r="AR408">
        <v>0</v>
      </c>
      <c r="AS408">
        <v>1.25</v>
      </c>
      <c r="AU408">
        <v>32.801495000000003</v>
      </c>
      <c r="AV408">
        <v>11</v>
      </c>
      <c r="AW408">
        <v>11</v>
      </c>
      <c r="AX408">
        <v>32.706400000000002</v>
      </c>
    </row>
    <row r="409" spans="1:50" x14ac:dyDescent="0.25">
      <c r="A409">
        <v>217</v>
      </c>
      <c r="B409" t="s">
        <v>306</v>
      </c>
      <c r="C409" t="s">
        <v>305</v>
      </c>
      <c r="D409">
        <v>0.65637699999999999</v>
      </c>
      <c r="E409">
        <v>0.11</v>
      </c>
      <c r="F409">
        <v>0.1</v>
      </c>
      <c r="G409">
        <v>0.2</v>
      </c>
      <c r="H409">
        <v>1.4</v>
      </c>
      <c r="M409">
        <v>2.9279999999999999</v>
      </c>
      <c r="P409">
        <v>1.6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3.3</v>
      </c>
      <c r="AC409">
        <v>1.6</v>
      </c>
      <c r="AD409">
        <v>0</v>
      </c>
      <c r="AE409">
        <v>2.9279999999999999</v>
      </c>
      <c r="AF409">
        <v>0</v>
      </c>
      <c r="AG409">
        <v>0</v>
      </c>
      <c r="AH409">
        <v>2.9279999999999999</v>
      </c>
      <c r="AI409">
        <v>1.2</v>
      </c>
      <c r="AJ409">
        <v>0</v>
      </c>
      <c r="AK409">
        <v>0</v>
      </c>
      <c r="AL409">
        <v>4.4800000000000004</v>
      </c>
      <c r="AM409">
        <v>0</v>
      </c>
      <c r="AO409">
        <v>0</v>
      </c>
      <c r="AP409">
        <v>0</v>
      </c>
      <c r="AQ409">
        <v>4.4800000000000004</v>
      </c>
      <c r="AR409">
        <v>0</v>
      </c>
      <c r="AS409">
        <v>0.7</v>
      </c>
      <c r="AU409">
        <v>24.091684000000001</v>
      </c>
      <c r="AV409">
        <v>7</v>
      </c>
      <c r="AW409">
        <v>7</v>
      </c>
      <c r="AX409">
        <v>107.6349</v>
      </c>
    </row>
    <row r="410" spans="1:50" x14ac:dyDescent="0.25">
      <c r="A410">
        <v>226</v>
      </c>
      <c r="B410" t="s">
        <v>318</v>
      </c>
      <c r="C410" t="s">
        <v>317</v>
      </c>
      <c r="D410">
        <v>9.4343999999999997E-2</v>
      </c>
      <c r="E410">
        <v>0.08</v>
      </c>
      <c r="F410">
        <v>0.6</v>
      </c>
      <c r="G410">
        <v>0.9</v>
      </c>
      <c r="H410">
        <v>1.2</v>
      </c>
      <c r="M410">
        <v>1.204</v>
      </c>
      <c r="P410">
        <v>7.1</v>
      </c>
      <c r="Q410">
        <v>0</v>
      </c>
      <c r="R410">
        <v>0</v>
      </c>
      <c r="S410">
        <v>1.5</v>
      </c>
      <c r="T410">
        <v>0</v>
      </c>
      <c r="U410">
        <v>0</v>
      </c>
      <c r="V410">
        <v>0</v>
      </c>
      <c r="W410">
        <v>1.3069000000000001E-2</v>
      </c>
      <c r="X410">
        <v>0</v>
      </c>
      <c r="Y410">
        <v>0.25683899999999998</v>
      </c>
      <c r="Z410">
        <v>0</v>
      </c>
      <c r="AA410">
        <v>0</v>
      </c>
      <c r="AB410">
        <v>11.569908</v>
      </c>
      <c r="AC410">
        <v>8.6</v>
      </c>
      <c r="AD410">
        <v>0.1744186046511628</v>
      </c>
      <c r="AE410">
        <v>1.204</v>
      </c>
      <c r="AF410">
        <v>0</v>
      </c>
      <c r="AG410">
        <v>0</v>
      </c>
      <c r="AH410">
        <v>1.204</v>
      </c>
      <c r="AI410">
        <v>0.4</v>
      </c>
      <c r="AJ410">
        <v>0</v>
      </c>
      <c r="AK410">
        <v>0</v>
      </c>
      <c r="AL410">
        <v>14.400001</v>
      </c>
      <c r="AM410">
        <v>0</v>
      </c>
      <c r="AO410">
        <v>0</v>
      </c>
      <c r="AP410">
        <v>0</v>
      </c>
      <c r="AQ410">
        <v>14.400001</v>
      </c>
      <c r="AR410">
        <v>0</v>
      </c>
      <c r="AS410">
        <v>1.8</v>
      </c>
      <c r="AU410">
        <v>49.933098000000001</v>
      </c>
      <c r="AV410">
        <v>8</v>
      </c>
      <c r="AW410">
        <v>4</v>
      </c>
      <c r="AX410">
        <v>99.380799999999994</v>
      </c>
    </row>
    <row r="411" spans="1:50" x14ac:dyDescent="0.25">
      <c r="A411">
        <v>227</v>
      </c>
      <c r="B411" t="s">
        <v>320</v>
      </c>
      <c r="C411" t="s">
        <v>319</v>
      </c>
      <c r="D411">
        <v>0.10920000000000001</v>
      </c>
      <c r="E411">
        <v>6.0000000000000005E-2</v>
      </c>
      <c r="F411">
        <v>0.3</v>
      </c>
      <c r="G411">
        <v>0.4</v>
      </c>
      <c r="H411">
        <v>1</v>
      </c>
      <c r="M411">
        <v>1.204</v>
      </c>
      <c r="P411">
        <v>6.7</v>
      </c>
      <c r="Q411">
        <v>0</v>
      </c>
      <c r="R411">
        <v>0</v>
      </c>
      <c r="S411">
        <v>1.5</v>
      </c>
      <c r="T411">
        <v>5.9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15.8</v>
      </c>
      <c r="AC411">
        <v>14.1</v>
      </c>
      <c r="AD411">
        <v>0.52482269503546108</v>
      </c>
      <c r="AE411">
        <v>1.204</v>
      </c>
      <c r="AF411">
        <v>0</v>
      </c>
      <c r="AG411">
        <v>0</v>
      </c>
      <c r="AH411">
        <v>1.204</v>
      </c>
      <c r="AI411">
        <v>0.4</v>
      </c>
      <c r="AJ411">
        <v>0</v>
      </c>
      <c r="AK411">
        <v>0</v>
      </c>
      <c r="AL411">
        <v>10.976001</v>
      </c>
      <c r="AM411">
        <v>0</v>
      </c>
      <c r="AO411">
        <v>0</v>
      </c>
      <c r="AP411">
        <v>0</v>
      </c>
      <c r="AQ411">
        <v>10.976001</v>
      </c>
      <c r="AR411">
        <v>0</v>
      </c>
      <c r="AS411">
        <v>1.4</v>
      </c>
      <c r="AU411">
        <v>55.606856999999998</v>
      </c>
      <c r="AV411">
        <v>8</v>
      </c>
      <c r="AW411">
        <v>4</v>
      </c>
      <c r="AX411">
        <v>67.415999999999997</v>
      </c>
    </row>
    <row r="412" spans="1:50" x14ac:dyDescent="0.25">
      <c r="A412">
        <v>229</v>
      </c>
      <c r="B412" t="s">
        <v>322</v>
      </c>
      <c r="C412" t="s">
        <v>321</v>
      </c>
      <c r="D412">
        <v>1.1528999999999999E-2</v>
      </c>
      <c r="E412">
        <v>0.05</v>
      </c>
      <c r="F412">
        <v>0.2</v>
      </c>
      <c r="G412">
        <v>1</v>
      </c>
      <c r="H412">
        <v>1.2</v>
      </c>
      <c r="M412">
        <v>1.05</v>
      </c>
      <c r="P412">
        <v>2.2999999999999998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4.6999999999999993</v>
      </c>
      <c r="AC412">
        <v>2.2999999999999998</v>
      </c>
      <c r="AD412">
        <v>0</v>
      </c>
      <c r="AE412">
        <v>1.05</v>
      </c>
      <c r="AF412">
        <v>0</v>
      </c>
      <c r="AG412">
        <v>0</v>
      </c>
      <c r="AH412">
        <v>1.05</v>
      </c>
      <c r="AI412">
        <v>1</v>
      </c>
      <c r="AJ412">
        <v>0</v>
      </c>
      <c r="AK412">
        <v>0</v>
      </c>
      <c r="AL412">
        <v>0.96</v>
      </c>
      <c r="AM412">
        <v>0</v>
      </c>
      <c r="AO412">
        <v>0</v>
      </c>
      <c r="AP412">
        <v>0</v>
      </c>
      <c r="AQ412">
        <v>0.96</v>
      </c>
      <c r="AR412">
        <v>0</v>
      </c>
      <c r="AS412">
        <v>0.3</v>
      </c>
      <c r="AU412">
        <v>20.029112000000001</v>
      </c>
      <c r="AV412">
        <v>8</v>
      </c>
      <c r="AW412">
        <v>3</v>
      </c>
      <c r="AX412">
        <v>54.735500000000002</v>
      </c>
    </row>
    <row r="413" spans="1:50" x14ac:dyDescent="0.25">
      <c r="A413">
        <v>230</v>
      </c>
      <c r="B413" t="s">
        <v>330</v>
      </c>
      <c r="C413" t="s">
        <v>24</v>
      </c>
      <c r="D413">
        <v>4.0570000000000002E-2</v>
      </c>
      <c r="E413">
        <v>6.0000000000000005E-2</v>
      </c>
      <c r="F413">
        <v>0.2</v>
      </c>
      <c r="G413">
        <v>0.5</v>
      </c>
      <c r="H413">
        <v>0.2</v>
      </c>
      <c r="M413">
        <v>0.27089999999999997</v>
      </c>
      <c r="P413">
        <v>0.5</v>
      </c>
      <c r="Q413">
        <v>0.5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1.9</v>
      </c>
      <c r="AC413">
        <v>1</v>
      </c>
      <c r="AD413">
        <v>0</v>
      </c>
      <c r="AE413">
        <v>0.27089999999999997</v>
      </c>
      <c r="AF413">
        <v>0</v>
      </c>
      <c r="AG413">
        <v>0</v>
      </c>
      <c r="AH413">
        <v>0.27089999999999997</v>
      </c>
      <c r="AI413">
        <v>0.3</v>
      </c>
      <c r="AJ413">
        <v>0</v>
      </c>
      <c r="AK413">
        <v>0</v>
      </c>
      <c r="AL413">
        <v>0.96</v>
      </c>
      <c r="AM413">
        <v>0</v>
      </c>
      <c r="AO413">
        <v>2.1898999999999998E-2</v>
      </c>
      <c r="AP413">
        <v>0</v>
      </c>
      <c r="AQ413">
        <v>0.98189899999999997</v>
      </c>
      <c r="AR413">
        <v>0</v>
      </c>
      <c r="AS413">
        <v>0.4</v>
      </c>
      <c r="AU413">
        <v>13.641653</v>
      </c>
      <c r="AV413">
        <v>5</v>
      </c>
      <c r="AW413">
        <v>5</v>
      </c>
      <c r="AX413">
        <v>2.1055999999999999</v>
      </c>
    </row>
    <row r="414" spans="1:50" x14ac:dyDescent="0.25">
      <c r="A414">
        <v>235</v>
      </c>
      <c r="B414" t="s">
        <v>337</v>
      </c>
      <c r="C414" t="s">
        <v>52</v>
      </c>
      <c r="D414">
        <v>0</v>
      </c>
      <c r="E414">
        <v>2.0099999999999998</v>
      </c>
      <c r="F414">
        <v>0</v>
      </c>
      <c r="G414">
        <v>0</v>
      </c>
      <c r="H414">
        <v>0</v>
      </c>
      <c r="M414">
        <v>8.5099999999999995E-2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8.5099999999999995E-2</v>
      </c>
      <c r="AF414">
        <v>1.5E-3</v>
      </c>
      <c r="AG414">
        <v>8.9999999999999993E-3</v>
      </c>
      <c r="AH414">
        <v>9.5599999999999991E-2</v>
      </c>
      <c r="AI414">
        <v>0.1</v>
      </c>
      <c r="AJ414">
        <v>0.1</v>
      </c>
      <c r="AK414">
        <v>0.1</v>
      </c>
      <c r="AL414">
        <v>0</v>
      </c>
      <c r="AM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U414">
        <v>2.1055999999999999</v>
      </c>
      <c r="AV414">
        <v>13</v>
      </c>
      <c r="AW414">
        <v>13</v>
      </c>
      <c r="AX414">
        <v>231.446</v>
      </c>
    </row>
    <row r="415" spans="1:50" x14ac:dyDescent="0.25">
      <c r="A415">
        <v>448</v>
      </c>
      <c r="B415" t="s">
        <v>632</v>
      </c>
      <c r="C415" t="s">
        <v>631</v>
      </c>
      <c r="D415">
        <v>8.199306</v>
      </c>
      <c r="E415">
        <v>0.11</v>
      </c>
      <c r="F415">
        <v>0.2</v>
      </c>
      <c r="G415">
        <v>0.2</v>
      </c>
      <c r="H415">
        <v>0.5</v>
      </c>
      <c r="M415">
        <v>0.76500000000000001</v>
      </c>
      <c r="P415">
        <v>1</v>
      </c>
      <c r="Q415">
        <v>1</v>
      </c>
      <c r="R415">
        <v>1</v>
      </c>
      <c r="S415">
        <v>1</v>
      </c>
      <c r="T415">
        <v>2</v>
      </c>
      <c r="U415">
        <v>2</v>
      </c>
      <c r="V415">
        <v>0</v>
      </c>
      <c r="W415">
        <v>0.61260599999999998</v>
      </c>
      <c r="X415">
        <v>0</v>
      </c>
      <c r="Y415">
        <v>0</v>
      </c>
      <c r="Z415">
        <v>0</v>
      </c>
      <c r="AA415">
        <v>0</v>
      </c>
      <c r="AB415">
        <v>9.5126059999999999</v>
      </c>
      <c r="AC415">
        <v>8</v>
      </c>
      <c r="AD415">
        <v>0.625</v>
      </c>
      <c r="AE415">
        <v>0.76500000000000001</v>
      </c>
      <c r="AF415">
        <v>0</v>
      </c>
      <c r="AG415">
        <v>0.22500000000000001</v>
      </c>
      <c r="AH415">
        <v>0.99</v>
      </c>
      <c r="AI415">
        <v>0.5</v>
      </c>
      <c r="AJ415">
        <v>0</v>
      </c>
      <c r="AK415">
        <v>1</v>
      </c>
      <c r="AL415">
        <v>9.5999990000000004</v>
      </c>
      <c r="AM415">
        <v>0</v>
      </c>
      <c r="AO415">
        <v>0</v>
      </c>
      <c r="AP415">
        <v>0</v>
      </c>
      <c r="AQ415">
        <v>9.5999990000000004</v>
      </c>
      <c r="AR415">
        <v>0</v>
      </c>
      <c r="AS415">
        <v>2</v>
      </c>
      <c r="AU415">
        <v>42.757702000000002</v>
      </c>
      <c r="AV415">
        <v>11</v>
      </c>
      <c r="AW415">
        <v>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5"/>
  <sheetViews>
    <sheetView topLeftCell="A298" workbookViewId="0">
      <selection activeCell="A327" sqref="A327"/>
    </sheetView>
  </sheetViews>
  <sheetFormatPr defaultRowHeight="15" x14ac:dyDescent="0.25"/>
  <cols>
    <col min="2" max="2" width="22.42578125" bestFit="1" customWidth="1"/>
    <col min="3" max="3" width="68.7109375" bestFit="1" customWidth="1"/>
  </cols>
  <sheetData>
    <row r="1" spans="1:14" x14ac:dyDescent="0.25">
      <c r="A1" t="s">
        <v>741</v>
      </c>
      <c r="B1" t="s">
        <v>742</v>
      </c>
      <c r="C1" t="s">
        <v>795</v>
      </c>
      <c r="D1" t="s">
        <v>1039</v>
      </c>
      <c r="E1" t="s">
        <v>1040</v>
      </c>
      <c r="F1" t="s">
        <v>1041</v>
      </c>
      <c r="G1" t="s">
        <v>1042</v>
      </c>
      <c r="H1" t="s">
        <v>1043</v>
      </c>
      <c r="I1" t="s">
        <v>799</v>
      </c>
      <c r="J1" t="s">
        <v>800</v>
      </c>
      <c r="K1" t="s">
        <v>1044</v>
      </c>
      <c r="L1" t="s">
        <v>1045</v>
      </c>
      <c r="M1" t="s">
        <v>1046</v>
      </c>
      <c r="N1" t="s">
        <v>1050</v>
      </c>
    </row>
    <row r="2" spans="1:14" x14ac:dyDescent="0.25">
      <c r="A2">
        <v>0</v>
      </c>
      <c r="B2" t="s">
        <v>88</v>
      </c>
      <c r="C2" t="s">
        <v>804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1051</v>
      </c>
      <c r="L2">
        <v>0</v>
      </c>
      <c r="M2">
        <v>0</v>
      </c>
      <c r="N2">
        <v>0</v>
      </c>
    </row>
    <row r="3" spans="1:14" x14ac:dyDescent="0.25">
      <c r="A3">
        <v>1</v>
      </c>
      <c r="B3" t="s">
        <v>90</v>
      </c>
      <c r="C3" t="s">
        <v>89</v>
      </c>
      <c r="D3">
        <v>2.6953049999999998</v>
      </c>
      <c r="E3">
        <v>0.2</v>
      </c>
      <c r="F3">
        <v>0.2</v>
      </c>
      <c r="G3">
        <v>0.8</v>
      </c>
      <c r="H3">
        <v>3.5</v>
      </c>
      <c r="I3">
        <v>13</v>
      </c>
      <c r="J3">
        <v>0.92307692307692313</v>
      </c>
      <c r="K3" t="s">
        <v>1049</v>
      </c>
      <c r="L3">
        <v>1.3047500000000001</v>
      </c>
      <c r="M3">
        <v>16</v>
      </c>
      <c r="N3">
        <v>2</v>
      </c>
    </row>
    <row r="4" spans="1:14" x14ac:dyDescent="0.25">
      <c r="A4">
        <v>2</v>
      </c>
      <c r="B4" t="s">
        <v>92</v>
      </c>
      <c r="C4" t="s">
        <v>91</v>
      </c>
      <c r="D4">
        <v>5.2647399999999998</v>
      </c>
      <c r="E4">
        <v>0.16</v>
      </c>
      <c r="F4">
        <v>1</v>
      </c>
      <c r="G4">
        <v>2</v>
      </c>
      <c r="H4">
        <v>4</v>
      </c>
      <c r="I4">
        <v>19</v>
      </c>
      <c r="J4">
        <v>0.42105263157894735</v>
      </c>
      <c r="K4" t="s">
        <v>1049</v>
      </c>
      <c r="L4">
        <v>1.45597</v>
      </c>
      <c r="M4">
        <v>18</v>
      </c>
      <c r="N4">
        <v>3</v>
      </c>
    </row>
    <row r="5" spans="1:14" x14ac:dyDescent="0.25">
      <c r="A5">
        <v>3</v>
      </c>
      <c r="B5" t="s">
        <v>805</v>
      </c>
      <c r="C5" t="s">
        <v>806</v>
      </c>
      <c r="D5">
        <v>1.4198390000000001</v>
      </c>
      <c r="E5">
        <v>0.31</v>
      </c>
      <c r="F5">
        <v>2.5</v>
      </c>
      <c r="G5">
        <v>3.5</v>
      </c>
      <c r="H5">
        <v>3.6</v>
      </c>
      <c r="I5">
        <v>13.200001</v>
      </c>
      <c r="J5">
        <v>0.18939392504591476</v>
      </c>
      <c r="K5" t="s">
        <v>1051</v>
      </c>
      <c r="L5">
        <v>2.1481870000000001</v>
      </c>
      <c r="M5">
        <v>19.800001000000002</v>
      </c>
      <c r="N5">
        <v>2.5</v>
      </c>
    </row>
    <row r="6" spans="1:14" x14ac:dyDescent="0.25">
      <c r="A6">
        <v>4</v>
      </c>
      <c r="B6" t="s">
        <v>94</v>
      </c>
      <c r="C6" t="s">
        <v>93</v>
      </c>
      <c r="D6">
        <v>5.9103630000000003</v>
      </c>
      <c r="E6">
        <v>0.6</v>
      </c>
      <c r="F6">
        <v>0.2</v>
      </c>
      <c r="G6">
        <v>0.3</v>
      </c>
      <c r="H6">
        <v>3.8</v>
      </c>
      <c r="I6">
        <v>23.500000999999997</v>
      </c>
      <c r="J6">
        <v>1</v>
      </c>
      <c r="K6" t="s">
        <v>1049</v>
      </c>
      <c r="L6">
        <v>2.2687499999999998</v>
      </c>
      <c r="M6">
        <v>6</v>
      </c>
      <c r="N6">
        <v>1.5</v>
      </c>
    </row>
    <row r="7" spans="1:14" x14ac:dyDescent="0.25">
      <c r="A7">
        <v>5</v>
      </c>
      <c r="B7" t="s">
        <v>96</v>
      </c>
      <c r="C7" t="s">
        <v>95</v>
      </c>
      <c r="D7">
        <v>4.4759910000000005</v>
      </c>
      <c r="E7">
        <v>0.21000000000000002</v>
      </c>
      <c r="F7">
        <v>0.5</v>
      </c>
      <c r="G7">
        <v>1.6</v>
      </c>
      <c r="H7">
        <v>3.3</v>
      </c>
      <c r="I7">
        <v>19.600001000000002</v>
      </c>
      <c r="J7">
        <v>0.15306121668055017</v>
      </c>
      <c r="K7" t="s">
        <v>1049</v>
      </c>
      <c r="L7">
        <v>4.9809999999999999</v>
      </c>
      <c r="M7">
        <v>7.832001</v>
      </c>
      <c r="N7">
        <v>1.1000000000000001</v>
      </c>
    </row>
    <row r="8" spans="1:14" x14ac:dyDescent="0.25">
      <c r="A8">
        <v>6</v>
      </c>
      <c r="B8" t="s">
        <v>98</v>
      </c>
      <c r="C8" t="s">
        <v>97</v>
      </c>
      <c r="D8">
        <v>2.7757890000000001</v>
      </c>
      <c r="E8">
        <v>0.7</v>
      </c>
      <c r="F8">
        <v>0.1</v>
      </c>
      <c r="G8">
        <v>0.4</v>
      </c>
      <c r="H8">
        <v>0.8</v>
      </c>
      <c r="I8">
        <v>6.5000000000000009</v>
      </c>
      <c r="J8">
        <v>0.2615384615384615</v>
      </c>
      <c r="K8" t="s">
        <v>1049</v>
      </c>
      <c r="L8">
        <v>1.2495000000000001</v>
      </c>
      <c r="M8">
        <v>2.2799999999999998</v>
      </c>
      <c r="N8">
        <v>0.3</v>
      </c>
    </row>
    <row r="9" spans="1:14" x14ac:dyDescent="0.25">
      <c r="A9">
        <v>7</v>
      </c>
      <c r="B9" t="s">
        <v>100</v>
      </c>
      <c r="C9" t="s">
        <v>99</v>
      </c>
      <c r="D9">
        <v>0.86533800000000005</v>
      </c>
      <c r="E9">
        <v>0.02</v>
      </c>
      <c r="F9">
        <v>1</v>
      </c>
      <c r="G9">
        <v>3.2</v>
      </c>
      <c r="H9">
        <v>1.9</v>
      </c>
      <c r="I9">
        <v>27.500001000000001</v>
      </c>
      <c r="J9">
        <v>0.89090909487603287</v>
      </c>
      <c r="K9" t="s">
        <v>1049</v>
      </c>
      <c r="L9">
        <v>1.1919599999999999</v>
      </c>
      <c r="M9">
        <v>10.295999999999999</v>
      </c>
      <c r="N9">
        <v>1.3</v>
      </c>
    </row>
    <row r="10" spans="1:14" x14ac:dyDescent="0.25">
      <c r="A10">
        <v>8</v>
      </c>
      <c r="B10" t="s">
        <v>102</v>
      </c>
      <c r="C10" t="s">
        <v>101</v>
      </c>
      <c r="D10">
        <v>1.6852939999999998</v>
      </c>
      <c r="E10">
        <v>0.02</v>
      </c>
      <c r="F10">
        <v>1</v>
      </c>
      <c r="G10">
        <v>2</v>
      </c>
      <c r="H10">
        <v>4</v>
      </c>
      <c r="I10">
        <v>57</v>
      </c>
      <c r="J10">
        <v>0.2982456140350877</v>
      </c>
      <c r="K10" t="s">
        <v>1049</v>
      </c>
      <c r="L10">
        <v>2.9749500000000002</v>
      </c>
      <c r="M10">
        <v>31.68</v>
      </c>
      <c r="N10">
        <v>4</v>
      </c>
    </row>
    <row r="11" spans="1:14" x14ac:dyDescent="0.25">
      <c r="A11">
        <v>9</v>
      </c>
      <c r="B11" t="s">
        <v>104</v>
      </c>
      <c r="C11" t="s">
        <v>103</v>
      </c>
      <c r="D11">
        <v>3.2447559999999998</v>
      </c>
      <c r="E11">
        <v>0.15</v>
      </c>
      <c r="F11">
        <v>1.5</v>
      </c>
      <c r="G11">
        <v>2.6</v>
      </c>
      <c r="H11">
        <v>2.5</v>
      </c>
      <c r="I11">
        <v>45.4</v>
      </c>
      <c r="J11">
        <v>0.72026431718061679</v>
      </c>
      <c r="K11" t="s">
        <v>1049</v>
      </c>
      <c r="L11">
        <v>1.5049999999999999</v>
      </c>
      <c r="M11">
        <v>11.52</v>
      </c>
      <c r="N11">
        <v>1.5</v>
      </c>
    </row>
    <row r="12" spans="1:14" x14ac:dyDescent="0.25">
      <c r="A12">
        <v>10</v>
      </c>
      <c r="B12" t="s">
        <v>106</v>
      </c>
      <c r="C12" t="s">
        <v>105</v>
      </c>
      <c r="D12">
        <v>1.5557129999999999</v>
      </c>
      <c r="E12">
        <v>0.35</v>
      </c>
      <c r="F12">
        <v>1.3</v>
      </c>
      <c r="G12">
        <v>1</v>
      </c>
      <c r="H12">
        <v>1</v>
      </c>
      <c r="I12">
        <v>62</v>
      </c>
      <c r="J12">
        <v>0.27419354838709675</v>
      </c>
      <c r="K12" t="s">
        <v>1049</v>
      </c>
      <c r="L12">
        <v>2.8547500000000001</v>
      </c>
      <c r="M12">
        <v>38</v>
      </c>
      <c r="N12">
        <v>5</v>
      </c>
    </row>
    <row r="13" spans="1:14" x14ac:dyDescent="0.25">
      <c r="A13">
        <v>11</v>
      </c>
      <c r="B13" t="s">
        <v>108</v>
      </c>
      <c r="C13" t="s">
        <v>107</v>
      </c>
      <c r="D13">
        <v>0.95980100000000002</v>
      </c>
      <c r="E13">
        <v>0.25</v>
      </c>
      <c r="F13">
        <v>1</v>
      </c>
      <c r="G13">
        <v>2</v>
      </c>
      <c r="H13">
        <v>4</v>
      </c>
      <c r="I13">
        <v>30</v>
      </c>
      <c r="J13">
        <v>0.5</v>
      </c>
      <c r="K13" t="s">
        <v>1049</v>
      </c>
      <c r="L13">
        <v>2.4039999999999999</v>
      </c>
      <c r="M13">
        <v>8</v>
      </c>
      <c r="N13">
        <v>1.25</v>
      </c>
    </row>
    <row r="14" spans="1:14" x14ac:dyDescent="0.25">
      <c r="A14">
        <v>12</v>
      </c>
      <c r="B14" t="s">
        <v>110</v>
      </c>
      <c r="C14" t="s">
        <v>109</v>
      </c>
      <c r="D14">
        <v>2.9340999999999999E-2</v>
      </c>
      <c r="E14">
        <v>6.0000000000000005E-2</v>
      </c>
      <c r="F14">
        <v>0.3</v>
      </c>
      <c r="G14">
        <v>0.6</v>
      </c>
      <c r="H14">
        <v>1.1000000000000001</v>
      </c>
      <c r="I14">
        <v>21.2</v>
      </c>
      <c r="J14">
        <v>0.42924528301886794</v>
      </c>
      <c r="K14" t="s">
        <v>1049</v>
      </c>
      <c r="L14">
        <v>3.2763249999999999</v>
      </c>
      <c r="M14">
        <v>10.752001</v>
      </c>
      <c r="N14">
        <v>1.4</v>
      </c>
    </row>
    <row r="15" spans="1:14" x14ac:dyDescent="0.25">
      <c r="A15">
        <v>13</v>
      </c>
      <c r="B15" t="s">
        <v>807</v>
      </c>
      <c r="C15" t="s">
        <v>808</v>
      </c>
      <c r="D15">
        <v>1.171943</v>
      </c>
      <c r="E15">
        <v>0.2</v>
      </c>
      <c r="F15">
        <v>0.4</v>
      </c>
      <c r="G15">
        <v>0.6</v>
      </c>
      <c r="H15">
        <v>1</v>
      </c>
      <c r="I15">
        <v>35.000000999999997</v>
      </c>
      <c r="J15">
        <v>0.31428570530612271</v>
      </c>
      <c r="K15" t="s">
        <v>1049</v>
      </c>
      <c r="L15">
        <v>0.43712400000000001</v>
      </c>
      <c r="M15">
        <v>15.184000000000001</v>
      </c>
      <c r="N15">
        <v>1.6</v>
      </c>
    </row>
    <row r="16" spans="1:14" x14ac:dyDescent="0.25">
      <c r="A16">
        <v>14</v>
      </c>
      <c r="B16" t="s">
        <v>112</v>
      </c>
      <c r="C16" t="s">
        <v>111</v>
      </c>
      <c r="D16">
        <v>0.287354</v>
      </c>
      <c r="E16">
        <v>0.1</v>
      </c>
      <c r="F16">
        <v>0.25</v>
      </c>
      <c r="G16">
        <v>0.5</v>
      </c>
      <c r="H16">
        <v>0.9</v>
      </c>
      <c r="I16">
        <v>1.25</v>
      </c>
      <c r="J16">
        <v>0</v>
      </c>
      <c r="K16" t="s">
        <v>1051</v>
      </c>
      <c r="L16">
        <v>1.8674999999999999</v>
      </c>
      <c r="M16">
        <v>2.4</v>
      </c>
      <c r="N16">
        <v>0.5</v>
      </c>
    </row>
    <row r="17" spans="1:14" x14ac:dyDescent="0.25">
      <c r="A17">
        <v>15</v>
      </c>
      <c r="B17" t="s">
        <v>114</v>
      </c>
      <c r="C17" t="s">
        <v>113</v>
      </c>
      <c r="D17">
        <v>6.4131610000000006</v>
      </c>
      <c r="E17">
        <v>0.05</v>
      </c>
      <c r="F17">
        <v>0.08</v>
      </c>
      <c r="G17">
        <v>0.7</v>
      </c>
      <c r="H17">
        <v>0.23</v>
      </c>
      <c r="I17">
        <v>17.25</v>
      </c>
      <c r="J17">
        <v>0.2608695652173913</v>
      </c>
      <c r="K17" t="s">
        <v>1049</v>
      </c>
      <c r="L17">
        <v>2.494624</v>
      </c>
      <c r="M17">
        <v>55.480000999999994</v>
      </c>
      <c r="N17">
        <v>4.5</v>
      </c>
    </row>
    <row r="18" spans="1:14" x14ac:dyDescent="0.25">
      <c r="A18">
        <v>16</v>
      </c>
      <c r="B18" t="s">
        <v>116</v>
      </c>
      <c r="C18" t="s">
        <v>115</v>
      </c>
      <c r="D18">
        <v>3.4309229999999999</v>
      </c>
      <c r="E18">
        <v>0.2</v>
      </c>
      <c r="F18">
        <v>0.3</v>
      </c>
      <c r="G18">
        <v>1.4</v>
      </c>
      <c r="H18">
        <v>1.8</v>
      </c>
      <c r="I18">
        <v>6.5</v>
      </c>
      <c r="J18">
        <v>0.49230769230769234</v>
      </c>
      <c r="K18" t="s">
        <v>1051</v>
      </c>
      <c r="L18">
        <v>2.6488</v>
      </c>
      <c r="M18">
        <v>7.04</v>
      </c>
      <c r="N18">
        <v>1</v>
      </c>
    </row>
    <row r="19" spans="1:14" x14ac:dyDescent="0.25">
      <c r="A19">
        <v>17</v>
      </c>
      <c r="B19" t="s">
        <v>118</v>
      </c>
      <c r="C19" t="s">
        <v>117</v>
      </c>
      <c r="D19">
        <v>0</v>
      </c>
      <c r="E19">
        <v>0.06</v>
      </c>
      <c r="F19">
        <v>0.9</v>
      </c>
      <c r="G19">
        <v>3.1</v>
      </c>
      <c r="H19">
        <v>3</v>
      </c>
      <c r="I19">
        <v>4.8</v>
      </c>
      <c r="J19">
        <v>0.375</v>
      </c>
      <c r="K19" t="s">
        <v>1051</v>
      </c>
      <c r="L19">
        <v>4.1280000000000001</v>
      </c>
      <c r="M19">
        <v>32.015999000000001</v>
      </c>
      <c r="N19">
        <v>4.5999999999999996</v>
      </c>
    </row>
    <row r="20" spans="1:14" x14ac:dyDescent="0.25">
      <c r="A20">
        <v>18</v>
      </c>
      <c r="B20" t="s">
        <v>809</v>
      </c>
      <c r="C20" t="s">
        <v>810</v>
      </c>
      <c r="D20">
        <v>0.35375699999999999</v>
      </c>
      <c r="E20">
        <v>0.17</v>
      </c>
      <c r="F20">
        <v>0.4</v>
      </c>
      <c r="G20">
        <v>0.8</v>
      </c>
      <c r="H20">
        <v>0.2</v>
      </c>
      <c r="I20">
        <v>11.8</v>
      </c>
      <c r="J20">
        <v>0.1440677966101695</v>
      </c>
      <c r="K20" t="s">
        <v>1049</v>
      </c>
      <c r="L20">
        <v>0.71399999999999997</v>
      </c>
      <c r="M20">
        <v>5.44</v>
      </c>
      <c r="N20">
        <v>0.8</v>
      </c>
    </row>
    <row r="21" spans="1:14" x14ac:dyDescent="0.25">
      <c r="A21">
        <v>19</v>
      </c>
      <c r="B21" t="s">
        <v>120</v>
      </c>
      <c r="C21" t="s">
        <v>119</v>
      </c>
      <c r="D21">
        <v>7.5600000000000001E-2</v>
      </c>
      <c r="E21">
        <v>0.01</v>
      </c>
      <c r="F21">
        <v>0.5</v>
      </c>
      <c r="G21">
        <v>1.5</v>
      </c>
      <c r="H21">
        <v>3</v>
      </c>
      <c r="I21">
        <v>34.700000000000003</v>
      </c>
      <c r="J21">
        <v>0.32276657060518726</v>
      </c>
      <c r="K21" t="s">
        <v>1049</v>
      </c>
      <c r="L21">
        <v>3.0610200000000001</v>
      </c>
      <c r="M21">
        <v>13.599999</v>
      </c>
      <c r="N21">
        <v>2</v>
      </c>
    </row>
    <row r="22" spans="1:14" x14ac:dyDescent="0.25">
      <c r="A22">
        <v>20</v>
      </c>
      <c r="B22" t="s">
        <v>14</v>
      </c>
      <c r="C22" t="s">
        <v>13</v>
      </c>
      <c r="D22">
        <v>1.499234</v>
      </c>
      <c r="E22">
        <v>0.35</v>
      </c>
      <c r="F22">
        <v>0.05</v>
      </c>
      <c r="G22">
        <v>0.1</v>
      </c>
      <c r="H22">
        <v>0.5</v>
      </c>
      <c r="I22">
        <v>7</v>
      </c>
      <c r="J22">
        <v>0.8571428571428571</v>
      </c>
      <c r="K22" t="s">
        <v>1049</v>
      </c>
      <c r="L22">
        <v>0.4365</v>
      </c>
      <c r="M22">
        <v>3.9000000000000004</v>
      </c>
      <c r="N22">
        <v>1</v>
      </c>
    </row>
    <row r="23" spans="1:14" x14ac:dyDescent="0.25">
      <c r="A23">
        <v>21</v>
      </c>
      <c r="B23" t="s">
        <v>17</v>
      </c>
      <c r="C23" t="s">
        <v>16</v>
      </c>
      <c r="D23">
        <v>2.1900000000000001E-3</v>
      </c>
      <c r="E23">
        <v>0.02</v>
      </c>
      <c r="F23">
        <v>0.2</v>
      </c>
      <c r="G23">
        <v>1</v>
      </c>
      <c r="H23">
        <v>2.5</v>
      </c>
      <c r="I23">
        <v>9.3999999999999986</v>
      </c>
      <c r="J23">
        <v>9.5744680851063829E-2</v>
      </c>
      <c r="K23" t="s">
        <v>1049</v>
      </c>
      <c r="L23">
        <v>0.74824999999999997</v>
      </c>
      <c r="M23">
        <v>4</v>
      </c>
      <c r="N23">
        <v>1</v>
      </c>
    </row>
    <row r="24" spans="1:14" x14ac:dyDescent="0.25">
      <c r="A24">
        <v>22</v>
      </c>
      <c r="B24" t="s">
        <v>19</v>
      </c>
      <c r="C24" t="s">
        <v>18</v>
      </c>
      <c r="D24">
        <v>1.096E-3</v>
      </c>
      <c r="E24">
        <v>0.2</v>
      </c>
      <c r="F24">
        <v>0.4</v>
      </c>
      <c r="G24">
        <v>2.2000000000000002</v>
      </c>
      <c r="H24">
        <v>2.8</v>
      </c>
      <c r="I24">
        <v>11.3</v>
      </c>
      <c r="J24">
        <v>0.15929203539823009</v>
      </c>
      <c r="K24" t="s">
        <v>1049</v>
      </c>
      <c r="L24">
        <v>0.74475000000000002</v>
      </c>
      <c r="M24">
        <v>8</v>
      </c>
      <c r="N24">
        <v>2</v>
      </c>
    </row>
    <row r="25" spans="1:14" x14ac:dyDescent="0.25">
      <c r="A25">
        <v>23</v>
      </c>
      <c r="B25" t="s">
        <v>811</v>
      </c>
      <c r="C25" t="s">
        <v>812</v>
      </c>
      <c r="D25">
        <v>0.94579400000000002</v>
      </c>
      <c r="E25">
        <v>0.17</v>
      </c>
      <c r="F25">
        <v>0.2</v>
      </c>
      <c r="G25">
        <v>1.1000000000000001</v>
      </c>
      <c r="H25">
        <v>1.6</v>
      </c>
      <c r="I25">
        <v>26.000002000000002</v>
      </c>
      <c r="J25">
        <v>0.25384613431952807</v>
      </c>
      <c r="K25" t="s">
        <v>1049</v>
      </c>
      <c r="L25">
        <v>0.74124999999999996</v>
      </c>
      <c r="M25">
        <v>4</v>
      </c>
      <c r="N25">
        <v>1</v>
      </c>
    </row>
    <row r="26" spans="1:14" x14ac:dyDescent="0.25">
      <c r="A26">
        <v>24</v>
      </c>
      <c r="B26" t="s">
        <v>22</v>
      </c>
      <c r="C26" t="s">
        <v>21</v>
      </c>
      <c r="D26">
        <v>0</v>
      </c>
      <c r="E26">
        <v>0.5</v>
      </c>
      <c r="F26">
        <v>0.1</v>
      </c>
      <c r="G26">
        <v>0.2</v>
      </c>
      <c r="H26">
        <v>0.75</v>
      </c>
      <c r="I26">
        <v>5.3</v>
      </c>
      <c r="J26">
        <v>0.47169811320754718</v>
      </c>
      <c r="K26" t="s">
        <v>1051</v>
      </c>
      <c r="L26">
        <v>1.7797499999999999</v>
      </c>
      <c r="M26">
        <v>3.84</v>
      </c>
      <c r="N26">
        <v>0.6</v>
      </c>
    </row>
    <row r="27" spans="1:14" x14ac:dyDescent="0.25">
      <c r="A27">
        <v>25</v>
      </c>
      <c r="B27" t="s">
        <v>25</v>
      </c>
      <c r="C27" t="s">
        <v>24</v>
      </c>
      <c r="D27">
        <v>0.61775100000000005</v>
      </c>
      <c r="E27">
        <v>0.05</v>
      </c>
      <c r="F27">
        <v>0.3</v>
      </c>
      <c r="G27">
        <v>0.5</v>
      </c>
      <c r="H27">
        <v>1.2</v>
      </c>
      <c r="I27">
        <v>2</v>
      </c>
      <c r="J27">
        <v>0</v>
      </c>
      <c r="K27" t="s">
        <v>1051</v>
      </c>
      <c r="L27">
        <v>0.47439999999999999</v>
      </c>
      <c r="M27">
        <v>3.52</v>
      </c>
      <c r="N27">
        <v>1.1000000000000001</v>
      </c>
    </row>
    <row r="28" spans="1:14" x14ac:dyDescent="0.25">
      <c r="A28">
        <v>26</v>
      </c>
      <c r="B28" t="s">
        <v>813</v>
      </c>
      <c r="C28" t="s">
        <v>814</v>
      </c>
      <c r="D28">
        <v>3.4148719999999999</v>
      </c>
      <c r="E28">
        <v>0.08</v>
      </c>
      <c r="F28">
        <v>0</v>
      </c>
      <c r="G28">
        <v>0.1</v>
      </c>
      <c r="H28">
        <v>0.4</v>
      </c>
      <c r="I28">
        <v>13.000000999999999</v>
      </c>
      <c r="J28">
        <v>3.0769228402367049E-2</v>
      </c>
      <c r="K28" t="s">
        <v>1049</v>
      </c>
      <c r="L28">
        <v>1.8</v>
      </c>
      <c r="M28">
        <v>3</v>
      </c>
      <c r="N28">
        <v>0.5</v>
      </c>
    </row>
    <row r="29" spans="1:14" x14ac:dyDescent="0.25">
      <c r="A29">
        <v>27</v>
      </c>
      <c r="B29" t="s">
        <v>27</v>
      </c>
      <c r="C29" t="s">
        <v>815</v>
      </c>
      <c r="D29">
        <v>1.973233</v>
      </c>
      <c r="E29">
        <v>0.5</v>
      </c>
      <c r="F29">
        <v>0.2</v>
      </c>
      <c r="G29">
        <v>0.3</v>
      </c>
      <c r="H29">
        <v>1</v>
      </c>
      <c r="I29">
        <v>11</v>
      </c>
      <c r="J29">
        <v>0.81818181818181823</v>
      </c>
      <c r="K29" t="s">
        <v>1049</v>
      </c>
      <c r="L29">
        <v>0.59</v>
      </c>
      <c r="M29">
        <v>0.72</v>
      </c>
      <c r="N29">
        <v>0.3</v>
      </c>
    </row>
    <row r="30" spans="1:14" x14ac:dyDescent="0.25">
      <c r="A30">
        <v>28</v>
      </c>
      <c r="B30" t="s">
        <v>29</v>
      </c>
      <c r="C30" t="s">
        <v>28</v>
      </c>
      <c r="D30">
        <v>1.729341</v>
      </c>
      <c r="E30">
        <v>0.8</v>
      </c>
      <c r="F30">
        <v>0.05</v>
      </c>
      <c r="G30">
        <v>0.1</v>
      </c>
      <c r="H30">
        <v>0.2</v>
      </c>
      <c r="I30">
        <v>4.3</v>
      </c>
      <c r="J30">
        <v>0.81395348837209303</v>
      </c>
      <c r="K30" t="s">
        <v>1051</v>
      </c>
      <c r="L30">
        <v>1.1924999999999999</v>
      </c>
      <c r="M30">
        <v>2.2400000000000002</v>
      </c>
      <c r="N30">
        <v>0.4</v>
      </c>
    </row>
    <row r="31" spans="1:14" x14ac:dyDescent="0.25">
      <c r="A31">
        <v>29</v>
      </c>
      <c r="B31" t="s">
        <v>816</v>
      </c>
      <c r="C31" t="s">
        <v>817</v>
      </c>
      <c r="D31">
        <v>3.4148719999999999</v>
      </c>
      <c r="E31">
        <v>0.2</v>
      </c>
      <c r="F31">
        <v>1</v>
      </c>
      <c r="G31">
        <v>1.5</v>
      </c>
      <c r="H31">
        <v>2</v>
      </c>
      <c r="I31">
        <v>34.000001999999995</v>
      </c>
      <c r="J31">
        <v>0.47058823702422137</v>
      </c>
      <c r="K31" t="s">
        <v>1049</v>
      </c>
      <c r="L31">
        <v>0.42</v>
      </c>
      <c r="M31">
        <v>2.8</v>
      </c>
      <c r="N31">
        <v>0.5</v>
      </c>
    </row>
    <row r="32" spans="1:14" x14ac:dyDescent="0.25">
      <c r="A32">
        <v>30</v>
      </c>
      <c r="B32" t="s">
        <v>31</v>
      </c>
      <c r="C32" t="s">
        <v>30</v>
      </c>
      <c r="D32">
        <v>4.4402280000000003</v>
      </c>
      <c r="E32">
        <v>0.1</v>
      </c>
      <c r="F32">
        <v>0.1</v>
      </c>
      <c r="G32">
        <v>0.3</v>
      </c>
      <c r="H32">
        <v>0</v>
      </c>
      <c r="I32">
        <v>0</v>
      </c>
      <c r="J32">
        <v>0</v>
      </c>
      <c r="K32" t="s">
        <v>1051</v>
      </c>
      <c r="L32">
        <v>0.755</v>
      </c>
      <c r="M32">
        <v>0.2</v>
      </c>
      <c r="N32">
        <v>0.1</v>
      </c>
    </row>
    <row r="33" spans="1:14" x14ac:dyDescent="0.25">
      <c r="A33">
        <v>32</v>
      </c>
      <c r="B33" t="s">
        <v>33</v>
      </c>
      <c r="C33" t="s">
        <v>818</v>
      </c>
      <c r="D33">
        <v>3.4588000000000001E-2</v>
      </c>
      <c r="E33">
        <v>0</v>
      </c>
      <c r="F33">
        <v>0.1</v>
      </c>
      <c r="G33">
        <v>0.9</v>
      </c>
      <c r="H33">
        <v>1.3</v>
      </c>
      <c r="I33">
        <v>8.1999999999999993</v>
      </c>
      <c r="J33">
        <v>0.82926829268292701</v>
      </c>
      <c r="K33" t="s">
        <v>1049</v>
      </c>
      <c r="L33">
        <v>0.96</v>
      </c>
      <c r="M33">
        <v>1.92</v>
      </c>
      <c r="N33">
        <v>0.6</v>
      </c>
    </row>
    <row r="34" spans="1:14" x14ac:dyDescent="0.25">
      <c r="A34">
        <v>33</v>
      </c>
      <c r="B34" t="s">
        <v>819</v>
      </c>
      <c r="C34" t="s">
        <v>307</v>
      </c>
      <c r="D34">
        <v>0.828233</v>
      </c>
      <c r="E34">
        <v>0.23</v>
      </c>
      <c r="F34">
        <v>0.2</v>
      </c>
      <c r="G34">
        <v>0.2</v>
      </c>
      <c r="H34">
        <v>0.2</v>
      </c>
      <c r="I34">
        <v>0.2</v>
      </c>
      <c r="J34">
        <v>0</v>
      </c>
      <c r="K34" t="s">
        <v>1051</v>
      </c>
      <c r="L34">
        <v>1.96</v>
      </c>
      <c r="M34">
        <v>0.64</v>
      </c>
      <c r="N34">
        <v>0.2</v>
      </c>
    </row>
    <row r="35" spans="1:14" x14ac:dyDescent="0.25">
      <c r="A35">
        <v>34</v>
      </c>
      <c r="B35" t="s">
        <v>35</v>
      </c>
      <c r="C35" t="s">
        <v>820</v>
      </c>
      <c r="D35">
        <v>2.2230509999999999</v>
      </c>
      <c r="E35">
        <v>0.2</v>
      </c>
      <c r="F35">
        <v>0.1</v>
      </c>
      <c r="G35">
        <v>1.5</v>
      </c>
      <c r="H35">
        <v>4</v>
      </c>
      <c r="I35">
        <v>13.5</v>
      </c>
      <c r="J35">
        <v>0.25925925925925924</v>
      </c>
      <c r="K35" t="s">
        <v>1049</v>
      </c>
      <c r="L35">
        <v>1.3320000000000001</v>
      </c>
      <c r="M35">
        <v>6</v>
      </c>
      <c r="N35">
        <v>1</v>
      </c>
    </row>
    <row r="36" spans="1:14" x14ac:dyDescent="0.25">
      <c r="A36">
        <v>36</v>
      </c>
      <c r="B36" t="s">
        <v>37</v>
      </c>
      <c r="C36" t="s">
        <v>36</v>
      </c>
      <c r="D36">
        <v>3.2209020000000002</v>
      </c>
      <c r="E36">
        <v>0.4</v>
      </c>
      <c r="F36">
        <v>0.5</v>
      </c>
      <c r="G36">
        <v>0.5</v>
      </c>
      <c r="H36">
        <v>1</v>
      </c>
      <c r="I36">
        <v>2.8000000000000007</v>
      </c>
      <c r="J36">
        <v>0.21428571428571427</v>
      </c>
      <c r="K36" t="s">
        <v>1051</v>
      </c>
      <c r="L36">
        <v>0.53749999999999998</v>
      </c>
      <c r="M36">
        <v>3.2</v>
      </c>
      <c r="N36">
        <v>1</v>
      </c>
    </row>
    <row r="37" spans="1:14" x14ac:dyDescent="0.25">
      <c r="A37">
        <v>37</v>
      </c>
      <c r="B37" t="s">
        <v>39</v>
      </c>
      <c r="C37" t="s">
        <v>38</v>
      </c>
      <c r="D37">
        <v>4.5951000000000004</v>
      </c>
      <c r="E37">
        <v>0.31</v>
      </c>
      <c r="F37">
        <v>0.1</v>
      </c>
      <c r="G37">
        <v>1</v>
      </c>
      <c r="H37">
        <v>1.5</v>
      </c>
      <c r="I37">
        <v>6.8</v>
      </c>
      <c r="J37">
        <v>0.45588235294117652</v>
      </c>
      <c r="K37" t="s">
        <v>1051</v>
      </c>
      <c r="L37">
        <v>0.75964500000000001</v>
      </c>
      <c r="M37">
        <v>13.599999</v>
      </c>
      <c r="N37">
        <v>2</v>
      </c>
    </row>
    <row r="38" spans="1:14" x14ac:dyDescent="0.25">
      <c r="A38">
        <v>38</v>
      </c>
      <c r="B38" t="s">
        <v>41</v>
      </c>
      <c r="C38" t="s">
        <v>40</v>
      </c>
      <c r="D38">
        <v>1.2669000000000001</v>
      </c>
      <c r="E38">
        <v>0.2</v>
      </c>
      <c r="F38">
        <v>1</v>
      </c>
      <c r="G38">
        <v>2</v>
      </c>
      <c r="H38">
        <v>2</v>
      </c>
      <c r="I38">
        <v>13</v>
      </c>
      <c r="J38">
        <v>0</v>
      </c>
      <c r="K38" t="s">
        <v>1049</v>
      </c>
      <c r="L38">
        <v>3.01</v>
      </c>
      <c r="M38">
        <v>6.4</v>
      </c>
      <c r="N38">
        <v>0.8</v>
      </c>
    </row>
    <row r="39" spans="1:14" x14ac:dyDescent="0.25">
      <c r="A39">
        <v>39</v>
      </c>
      <c r="B39" t="s">
        <v>43</v>
      </c>
      <c r="C39" t="s">
        <v>42</v>
      </c>
      <c r="D39">
        <v>0.31775900000000001</v>
      </c>
      <c r="E39">
        <v>0.1</v>
      </c>
      <c r="F39">
        <v>0.4</v>
      </c>
      <c r="G39">
        <v>2.1</v>
      </c>
      <c r="H39">
        <v>1.1000000000000001</v>
      </c>
      <c r="I39">
        <v>5.2</v>
      </c>
      <c r="J39">
        <v>0.21153846153846154</v>
      </c>
      <c r="K39" t="s">
        <v>1051</v>
      </c>
      <c r="L39">
        <v>1.9206399999999999</v>
      </c>
      <c r="M39">
        <v>5.76</v>
      </c>
      <c r="N39">
        <v>0.9</v>
      </c>
    </row>
    <row r="40" spans="1:14" x14ac:dyDescent="0.25">
      <c r="A40">
        <v>40</v>
      </c>
      <c r="B40" t="s">
        <v>45</v>
      </c>
      <c r="C40" t="s">
        <v>338</v>
      </c>
      <c r="D40">
        <v>1.088266</v>
      </c>
      <c r="E40">
        <v>0.08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1051</v>
      </c>
      <c r="L40">
        <v>0</v>
      </c>
      <c r="M40">
        <v>0</v>
      </c>
      <c r="N40">
        <v>0</v>
      </c>
    </row>
    <row r="41" spans="1:14" x14ac:dyDescent="0.25">
      <c r="A41">
        <v>41</v>
      </c>
      <c r="B41" t="s">
        <v>53</v>
      </c>
      <c r="C41" t="s">
        <v>52</v>
      </c>
      <c r="D41">
        <v>0</v>
      </c>
      <c r="E41">
        <v>0.65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1051</v>
      </c>
      <c r="L41">
        <v>0.115</v>
      </c>
      <c r="M41">
        <v>0</v>
      </c>
      <c r="N41">
        <v>0</v>
      </c>
    </row>
    <row r="42" spans="1:14" x14ac:dyDescent="0.25">
      <c r="A42">
        <v>42</v>
      </c>
      <c r="B42" t="s">
        <v>55</v>
      </c>
      <c r="C42" t="s">
        <v>54</v>
      </c>
      <c r="D42">
        <v>2.095E-2</v>
      </c>
      <c r="E42">
        <v>0.4</v>
      </c>
      <c r="F42">
        <v>0.3</v>
      </c>
      <c r="G42">
        <v>0.7</v>
      </c>
      <c r="H42">
        <v>1.8</v>
      </c>
      <c r="I42">
        <v>14.6</v>
      </c>
      <c r="J42">
        <v>0.34246575342465752</v>
      </c>
      <c r="K42" t="s">
        <v>1049</v>
      </c>
      <c r="L42">
        <v>0.69</v>
      </c>
      <c r="M42">
        <v>11.660000999999999</v>
      </c>
      <c r="N42">
        <v>1.4</v>
      </c>
    </row>
    <row r="43" spans="1:14" x14ac:dyDescent="0.25">
      <c r="A43">
        <v>43</v>
      </c>
      <c r="B43" t="s">
        <v>57</v>
      </c>
      <c r="C43" t="s">
        <v>56</v>
      </c>
      <c r="D43">
        <v>0.96492500000000003</v>
      </c>
      <c r="E43">
        <v>0.5</v>
      </c>
      <c r="F43">
        <v>0.1</v>
      </c>
      <c r="G43">
        <v>0.4</v>
      </c>
      <c r="H43">
        <v>0.8</v>
      </c>
      <c r="I43">
        <v>1</v>
      </c>
      <c r="J43">
        <v>0</v>
      </c>
      <c r="K43" t="s">
        <v>1051</v>
      </c>
      <c r="L43">
        <v>0.35699999999999998</v>
      </c>
      <c r="M43">
        <v>2.7199999999999998</v>
      </c>
      <c r="N43">
        <v>0.60000000000000009</v>
      </c>
    </row>
    <row r="44" spans="1:14" x14ac:dyDescent="0.25">
      <c r="A44">
        <v>44</v>
      </c>
      <c r="B44" t="s">
        <v>59</v>
      </c>
      <c r="C44" t="s">
        <v>58</v>
      </c>
      <c r="D44">
        <v>9.8217510000000008</v>
      </c>
      <c r="E44">
        <v>0</v>
      </c>
      <c r="F44">
        <v>0.5</v>
      </c>
      <c r="G44">
        <v>0.25</v>
      </c>
      <c r="H44">
        <v>0.25</v>
      </c>
      <c r="I44">
        <v>0</v>
      </c>
      <c r="J44">
        <v>0</v>
      </c>
      <c r="K44" t="s">
        <v>1051</v>
      </c>
      <c r="L44">
        <v>4.6500000000000004</v>
      </c>
      <c r="M44">
        <v>0.6</v>
      </c>
      <c r="N44">
        <v>0.1</v>
      </c>
    </row>
    <row r="45" spans="1:14" x14ac:dyDescent="0.25">
      <c r="A45">
        <v>45</v>
      </c>
      <c r="B45" t="s">
        <v>61</v>
      </c>
      <c r="C45" t="s">
        <v>60</v>
      </c>
      <c r="D45">
        <v>1.7665869999999999</v>
      </c>
      <c r="E45">
        <v>0.1</v>
      </c>
      <c r="F45">
        <v>0.4</v>
      </c>
      <c r="G45">
        <v>1</v>
      </c>
      <c r="H45">
        <v>1</v>
      </c>
      <c r="I45">
        <v>8.5</v>
      </c>
      <c r="J45">
        <v>0.41176470588235292</v>
      </c>
      <c r="K45" t="s">
        <v>1049</v>
      </c>
      <c r="L45">
        <v>2.2275</v>
      </c>
      <c r="M45">
        <v>5.0999999999999996</v>
      </c>
      <c r="N45">
        <v>1.5</v>
      </c>
    </row>
    <row r="46" spans="1:14" x14ac:dyDescent="0.25">
      <c r="A46">
        <v>46</v>
      </c>
      <c r="B46" t="s">
        <v>63</v>
      </c>
      <c r="C46" t="s">
        <v>62</v>
      </c>
      <c r="D46">
        <v>12.233765</v>
      </c>
      <c r="E46">
        <v>0</v>
      </c>
      <c r="F46">
        <v>0.5</v>
      </c>
      <c r="G46">
        <v>1</v>
      </c>
      <c r="H46">
        <v>1</v>
      </c>
      <c r="I46">
        <v>0</v>
      </c>
      <c r="J46">
        <v>0</v>
      </c>
      <c r="K46" t="s">
        <v>1051</v>
      </c>
      <c r="L46">
        <v>0.3</v>
      </c>
      <c r="M46">
        <v>4.08</v>
      </c>
      <c r="N46">
        <v>0.60000000000000009</v>
      </c>
    </row>
    <row r="47" spans="1:14" x14ac:dyDescent="0.25">
      <c r="A47">
        <v>47</v>
      </c>
      <c r="B47" t="s">
        <v>65</v>
      </c>
      <c r="C47" t="s">
        <v>64</v>
      </c>
      <c r="D47">
        <v>4.3467000000000002</v>
      </c>
      <c r="E47">
        <v>0.5</v>
      </c>
      <c r="F47">
        <v>0.4</v>
      </c>
      <c r="G47">
        <v>2</v>
      </c>
      <c r="H47">
        <v>3</v>
      </c>
      <c r="I47">
        <v>48.000000999999997</v>
      </c>
      <c r="J47">
        <v>0.4166666579861113</v>
      </c>
      <c r="K47" t="s">
        <v>1049</v>
      </c>
      <c r="L47">
        <v>2.4007999999999998</v>
      </c>
      <c r="M47">
        <v>63.999998000000005</v>
      </c>
      <c r="N47">
        <v>6.5</v>
      </c>
    </row>
    <row r="48" spans="1:14" x14ac:dyDescent="0.25">
      <c r="A48">
        <v>48</v>
      </c>
      <c r="B48" t="s">
        <v>821</v>
      </c>
      <c r="C48" t="s">
        <v>822</v>
      </c>
      <c r="D48">
        <v>6.0613580000000002</v>
      </c>
      <c r="E48">
        <v>0.1</v>
      </c>
      <c r="F48">
        <v>0.5</v>
      </c>
      <c r="G48">
        <v>1</v>
      </c>
      <c r="H48">
        <v>2</v>
      </c>
      <c r="I48">
        <v>13</v>
      </c>
      <c r="J48">
        <v>0.61538461538461542</v>
      </c>
      <c r="K48" t="s">
        <v>1049</v>
      </c>
      <c r="L48">
        <v>3.07</v>
      </c>
      <c r="M48">
        <v>21.000000999999997</v>
      </c>
      <c r="N48">
        <v>2</v>
      </c>
    </row>
    <row r="49" spans="1:14" x14ac:dyDescent="0.25">
      <c r="A49">
        <v>49</v>
      </c>
      <c r="B49" t="s">
        <v>67</v>
      </c>
      <c r="C49" t="s">
        <v>66</v>
      </c>
      <c r="D49">
        <v>0.388266</v>
      </c>
      <c r="E49">
        <v>0.1</v>
      </c>
      <c r="F49">
        <v>0.1</v>
      </c>
      <c r="G49">
        <v>0.2</v>
      </c>
      <c r="H49">
        <v>0</v>
      </c>
      <c r="I49">
        <v>0</v>
      </c>
      <c r="J49">
        <v>0</v>
      </c>
      <c r="K49" t="s">
        <v>1051</v>
      </c>
      <c r="L49">
        <v>5.2850000000000001E-2</v>
      </c>
      <c r="M49">
        <v>0</v>
      </c>
      <c r="N49">
        <v>0</v>
      </c>
    </row>
    <row r="50" spans="1:14" x14ac:dyDescent="0.25">
      <c r="A50">
        <v>51</v>
      </c>
      <c r="B50" t="s">
        <v>69</v>
      </c>
      <c r="C50" t="s">
        <v>68</v>
      </c>
      <c r="D50">
        <v>9.2204739999999994</v>
      </c>
      <c r="E50">
        <v>0</v>
      </c>
      <c r="F50">
        <v>0.1</v>
      </c>
      <c r="G50">
        <v>0.1</v>
      </c>
      <c r="H50">
        <v>0</v>
      </c>
      <c r="I50">
        <v>0</v>
      </c>
      <c r="J50">
        <v>0</v>
      </c>
      <c r="K50" t="s">
        <v>1051</v>
      </c>
      <c r="L50">
        <v>8.3700010000000002</v>
      </c>
      <c r="M50">
        <v>0</v>
      </c>
      <c r="N50">
        <v>0</v>
      </c>
    </row>
    <row r="51" spans="1:14" x14ac:dyDescent="0.25">
      <c r="A51">
        <v>52</v>
      </c>
      <c r="B51" t="s">
        <v>71</v>
      </c>
      <c r="C51" t="s">
        <v>70</v>
      </c>
      <c r="D51">
        <v>0.49634900000000004</v>
      </c>
      <c r="E51">
        <v>0.21000000000000002</v>
      </c>
      <c r="F51">
        <v>0.4</v>
      </c>
      <c r="G51">
        <v>0.9</v>
      </c>
      <c r="H51">
        <v>0.4</v>
      </c>
      <c r="I51">
        <v>4.9000000000000004</v>
      </c>
      <c r="J51">
        <v>0.5714285714285714</v>
      </c>
      <c r="K51" t="s">
        <v>1051</v>
      </c>
      <c r="L51">
        <v>1.8761399999999999</v>
      </c>
      <c r="M51">
        <v>7.48</v>
      </c>
      <c r="N51">
        <v>1.1000000000000001</v>
      </c>
    </row>
    <row r="52" spans="1:14" x14ac:dyDescent="0.25">
      <c r="A52">
        <v>53</v>
      </c>
      <c r="B52" t="s">
        <v>73</v>
      </c>
      <c r="C52" t="s">
        <v>72</v>
      </c>
      <c r="D52">
        <v>0</v>
      </c>
      <c r="E52">
        <v>6.0000000000000005E-2</v>
      </c>
      <c r="F52">
        <v>0.1</v>
      </c>
      <c r="G52">
        <v>1.5</v>
      </c>
      <c r="H52">
        <v>1.5</v>
      </c>
      <c r="I52">
        <v>15.5</v>
      </c>
      <c r="J52">
        <v>0.29032258064516131</v>
      </c>
      <c r="K52" t="s">
        <v>1049</v>
      </c>
      <c r="L52">
        <v>1.5203100000000001</v>
      </c>
      <c r="M52">
        <v>10.200001</v>
      </c>
      <c r="N52">
        <v>1.5</v>
      </c>
    </row>
    <row r="53" spans="1:14" x14ac:dyDescent="0.25">
      <c r="A53">
        <v>54</v>
      </c>
      <c r="B53" t="s">
        <v>75</v>
      </c>
      <c r="C53" t="s">
        <v>74</v>
      </c>
      <c r="D53">
        <v>0.26121699999999998</v>
      </c>
      <c r="E53">
        <v>0.11</v>
      </c>
      <c r="F53">
        <v>0.3</v>
      </c>
      <c r="G53">
        <v>2.4</v>
      </c>
      <c r="H53">
        <v>4.9000000000000004</v>
      </c>
      <c r="I53">
        <v>15.5</v>
      </c>
      <c r="J53">
        <v>0.5161290322580645</v>
      </c>
      <c r="K53" t="s">
        <v>1049</v>
      </c>
      <c r="L53">
        <v>2.2951999999999999</v>
      </c>
      <c r="M53">
        <v>15.200001</v>
      </c>
      <c r="N53">
        <v>2</v>
      </c>
    </row>
    <row r="54" spans="1:14" x14ac:dyDescent="0.25">
      <c r="A54">
        <v>55</v>
      </c>
      <c r="B54" t="s">
        <v>77</v>
      </c>
      <c r="C54" t="s">
        <v>76</v>
      </c>
      <c r="D54">
        <v>1.279752</v>
      </c>
      <c r="E54">
        <v>0.61</v>
      </c>
      <c r="F54">
        <v>0.2</v>
      </c>
      <c r="G54">
        <v>0.4</v>
      </c>
      <c r="H54">
        <v>0.8</v>
      </c>
      <c r="I54">
        <v>0</v>
      </c>
      <c r="J54">
        <v>0</v>
      </c>
      <c r="K54" t="s">
        <v>1051</v>
      </c>
      <c r="L54">
        <v>4.0800000000000003E-2</v>
      </c>
      <c r="M54">
        <v>0.24</v>
      </c>
      <c r="N54">
        <v>0.2</v>
      </c>
    </row>
    <row r="55" spans="1:14" x14ac:dyDescent="0.25">
      <c r="A55">
        <v>56</v>
      </c>
      <c r="B55" t="s">
        <v>79</v>
      </c>
      <c r="C55" t="s">
        <v>823</v>
      </c>
      <c r="D55">
        <v>4.4964279999999999</v>
      </c>
      <c r="E55">
        <v>0.71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1051</v>
      </c>
      <c r="L55">
        <v>1.8499999999999999E-2</v>
      </c>
      <c r="M55">
        <v>0</v>
      </c>
      <c r="N55">
        <v>0</v>
      </c>
    </row>
    <row r="56" spans="1:14" x14ac:dyDescent="0.25">
      <c r="A56">
        <v>57</v>
      </c>
      <c r="B56" t="s">
        <v>81</v>
      </c>
      <c r="C56" t="s">
        <v>824</v>
      </c>
      <c r="D56">
        <v>0</v>
      </c>
      <c r="E56">
        <v>0.11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1051</v>
      </c>
      <c r="L56">
        <v>2.2100000000000002E-2</v>
      </c>
      <c r="M56">
        <v>0</v>
      </c>
      <c r="N56">
        <v>0</v>
      </c>
    </row>
    <row r="57" spans="1:14" x14ac:dyDescent="0.25">
      <c r="A57">
        <v>58</v>
      </c>
      <c r="B57" t="s">
        <v>825</v>
      </c>
      <c r="C57" t="s">
        <v>76</v>
      </c>
      <c r="D57">
        <v>0.14988099999999999</v>
      </c>
      <c r="E57">
        <v>0.15000000000000002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1051</v>
      </c>
      <c r="L57">
        <v>0.03</v>
      </c>
      <c r="M57">
        <v>0</v>
      </c>
      <c r="N57">
        <v>0</v>
      </c>
    </row>
    <row r="58" spans="1:14" x14ac:dyDescent="0.25">
      <c r="A58">
        <v>59</v>
      </c>
      <c r="B58" t="s">
        <v>83</v>
      </c>
      <c r="C58" t="s">
        <v>826</v>
      </c>
      <c r="D58">
        <v>2.8663650000000001</v>
      </c>
      <c r="E58">
        <v>0.3</v>
      </c>
      <c r="F58">
        <v>0.5</v>
      </c>
      <c r="G58">
        <v>1</v>
      </c>
      <c r="H58">
        <v>2</v>
      </c>
      <c r="I58">
        <v>21</v>
      </c>
      <c r="J58">
        <v>0.5</v>
      </c>
      <c r="K58" t="s">
        <v>1049</v>
      </c>
      <c r="L58">
        <v>0.32454</v>
      </c>
      <c r="M58">
        <v>43.800004000000001</v>
      </c>
      <c r="N58">
        <v>3.2</v>
      </c>
    </row>
    <row r="59" spans="1:14" x14ac:dyDescent="0.25">
      <c r="A59">
        <v>60</v>
      </c>
      <c r="B59" t="s">
        <v>85</v>
      </c>
      <c r="C59" t="s">
        <v>823</v>
      </c>
      <c r="D59">
        <v>0.974885</v>
      </c>
      <c r="E59">
        <v>0.2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1051</v>
      </c>
      <c r="L59">
        <v>0.10349999999999999</v>
      </c>
      <c r="M59">
        <v>0</v>
      </c>
      <c r="N59">
        <v>0</v>
      </c>
    </row>
    <row r="60" spans="1:14" x14ac:dyDescent="0.25">
      <c r="A60">
        <v>61</v>
      </c>
      <c r="B60" t="s">
        <v>122</v>
      </c>
      <c r="C60" t="s">
        <v>121</v>
      </c>
      <c r="D60">
        <v>0.91159500000000004</v>
      </c>
      <c r="E60">
        <v>0.2</v>
      </c>
      <c r="F60">
        <v>0.1</v>
      </c>
      <c r="G60">
        <v>0.4</v>
      </c>
      <c r="H60">
        <v>1.7</v>
      </c>
      <c r="I60">
        <v>42.9</v>
      </c>
      <c r="J60">
        <v>0.58041958041958042</v>
      </c>
      <c r="K60" t="s">
        <v>1049</v>
      </c>
      <c r="L60">
        <v>1.3944000000000001</v>
      </c>
      <c r="M60">
        <v>15.68</v>
      </c>
      <c r="N60">
        <v>1.2999999999999998</v>
      </c>
    </row>
    <row r="61" spans="1:14" x14ac:dyDescent="0.25">
      <c r="A61">
        <v>62</v>
      </c>
      <c r="B61" t="s">
        <v>827</v>
      </c>
      <c r="C61" t="s">
        <v>828</v>
      </c>
      <c r="D61">
        <v>2.7206079999999999</v>
      </c>
      <c r="E61">
        <v>0.11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1051</v>
      </c>
      <c r="L61">
        <v>0.125</v>
      </c>
      <c r="M61">
        <v>0</v>
      </c>
      <c r="N61">
        <v>0</v>
      </c>
    </row>
    <row r="62" spans="1:14" x14ac:dyDescent="0.25">
      <c r="A62">
        <v>63</v>
      </c>
      <c r="B62" t="s">
        <v>124</v>
      </c>
      <c r="C62" t="s">
        <v>123</v>
      </c>
      <c r="D62">
        <v>0</v>
      </c>
      <c r="E62">
        <v>1.35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1051</v>
      </c>
      <c r="L62">
        <v>5.7500000000000002E-2</v>
      </c>
      <c r="M62">
        <v>0</v>
      </c>
      <c r="N62">
        <v>0</v>
      </c>
    </row>
    <row r="63" spans="1:14" x14ac:dyDescent="0.25">
      <c r="A63">
        <v>65</v>
      </c>
      <c r="B63" t="s">
        <v>126</v>
      </c>
      <c r="C63" t="s">
        <v>125</v>
      </c>
      <c r="D63">
        <v>0</v>
      </c>
      <c r="E63">
        <v>1.8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1051</v>
      </c>
      <c r="L63">
        <v>1.0349999999999999</v>
      </c>
      <c r="M63">
        <v>0.72</v>
      </c>
      <c r="N63">
        <v>0.1</v>
      </c>
    </row>
    <row r="64" spans="1:14" x14ac:dyDescent="0.25">
      <c r="A64">
        <v>66</v>
      </c>
      <c r="B64" t="s">
        <v>128</v>
      </c>
      <c r="C64" t="s">
        <v>127</v>
      </c>
      <c r="D64">
        <v>8.1547999999999995E-2</v>
      </c>
      <c r="E64">
        <v>1.01</v>
      </c>
      <c r="F64">
        <v>0</v>
      </c>
      <c r="G64">
        <v>0</v>
      </c>
      <c r="H64">
        <v>0</v>
      </c>
      <c r="I64">
        <v>0</v>
      </c>
      <c r="J64">
        <v>0</v>
      </c>
      <c r="K64" t="s">
        <v>1051</v>
      </c>
      <c r="L64">
        <v>0.28749999999999998</v>
      </c>
      <c r="M64">
        <v>1.1200000000000001</v>
      </c>
      <c r="N64">
        <v>0.2</v>
      </c>
    </row>
    <row r="65" spans="1:14" x14ac:dyDescent="0.25">
      <c r="A65">
        <v>67</v>
      </c>
      <c r="B65" t="s">
        <v>130</v>
      </c>
      <c r="C65" t="s">
        <v>829</v>
      </c>
      <c r="D65">
        <v>4.3092350000000001</v>
      </c>
      <c r="E65">
        <v>0.75</v>
      </c>
      <c r="F65">
        <v>0.5</v>
      </c>
      <c r="G65">
        <v>1.4</v>
      </c>
      <c r="H65">
        <v>1.2</v>
      </c>
      <c r="I65">
        <v>8.6</v>
      </c>
      <c r="J65">
        <v>0.30232558139534887</v>
      </c>
      <c r="K65" t="s">
        <v>1049</v>
      </c>
      <c r="L65">
        <v>1.8207</v>
      </c>
      <c r="M65">
        <v>12.799999</v>
      </c>
      <c r="N65">
        <v>2</v>
      </c>
    </row>
    <row r="66" spans="1:14" x14ac:dyDescent="0.25">
      <c r="A66">
        <v>69</v>
      </c>
      <c r="B66" t="s">
        <v>132</v>
      </c>
      <c r="C66" t="s">
        <v>131</v>
      </c>
      <c r="D66">
        <v>3.7495699999999998</v>
      </c>
      <c r="E66">
        <v>0.2</v>
      </c>
      <c r="F66">
        <v>0.2</v>
      </c>
      <c r="G66">
        <v>0.4</v>
      </c>
      <c r="H66">
        <v>0.2</v>
      </c>
      <c r="I66">
        <v>0</v>
      </c>
      <c r="J66">
        <v>0</v>
      </c>
      <c r="K66" t="s">
        <v>1051</v>
      </c>
      <c r="L66">
        <v>5.2999999999999999E-2</v>
      </c>
      <c r="M66">
        <v>0.16</v>
      </c>
      <c r="N66">
        <v>0.2</v>
      </c>
    </row>
    <row r="67" spans="1:14" x14ac:dyDescent="0.25">
      <c r="A67">
        <v>70</v>
      </c>
      <c r="B67" t="s">
        <v>134</v>
      </c>
      <c r="C67" t="s">
        <v>133</v>
      </c>
      <c r="D67">
        <v>2.8356880000000002</v>
      </c>
      <c r="E67">
        <v>0.2</v>
      </c>
      <c r="F67">
        <v>0.3</v>
      </c>
      <c r="G67">
        <v>1.2</v>
      </c>
      <c r="H67">
        <v>2.5</v>
      </c>
      <c r="I67">
        <v>33.200001999999998</v>
      </c>
      <c r="J67">
        <v>0.42771084772826223</v>
      </c>
      <c r="K67" t="s">
        <v>1049</v>
      </c>
      <c r="L67">
        <v>1.4303999999999999</v>
      </c>
      <c r="M67">
        <v>14.040000000000001</v>
      </c>
      <c r="N67">
        <v>1.2</v>
      </c>
    </row>
    <row r="68" spans="1:14" x14ac:dyDescent="0.25">
      <c r="A68">
        <v>71</v>
      </c>
      <c r="B68" t="s">
        <v>137</v>
      </c>
      <c r="C68" t="s">
        <v>136</v>
      </c>
      <c r="D68">
        <v>5.0580749999999997</v>
      </c>
      <c r="E68">
        <v>0.6</v>
      </c>
      <c r="F68">
        <v>0.4</v>
      </c>
      <c r="G68">
        <v>0.5</v>
      </c>
      <c r="H68">
        <v>0.8</v>
      </c>
      <c r="I68">
        <v>0.9</v>
      </c>
      <c r="J68">
        <v>0.55555555555555558</v>
      </c>
      <c r="K68" t="s">
        <v>1051</v>
      </c>
      <c r="L68">
        <v>1.24848</v>
      </c>
      <c r="M68">
        <v>0</v>
      </c>
      <c r="N68">
        <v>0</v>
      </c>
    </row>
    <row r="69" spans="1:14" x14ac:dyDescent="0.25">
      <c r="A69">
        <v>72</v>
      </c>
      <c r="B69" t="s">
        <v>139</v>
      </c>
      <c r="C69" t="s">
        <v>138</v>
      </c>
      <c r="D69">
        <v>0.4456</v>
      </c>
      <c r="E69">
        <v>6.3</v>
      </c>
      <c r="F69">
        <v>0.2</v>
      </c>
      <c r="G69">
        <v>0.4</v>
      </c>
      <c r="H69">
        <v>0</v>
      </c>
      <c r="I69">
        <v>0</v>
      </c>
      <c r="J69">
        <v>0</v>
      </c>
      <c r="K69" t="s">
        <v>1051</v>
      </c>
      <c r="L69">
        <v>5.3010000000000002</v>
      </c>
      <c r="M69">
        <v>0</v>
      </c>
      <c r="N69">
        <v>0</v>
      </c>
    </row>
    <row r="70" spans="1:14" x14ac:dyDescent="0.25">
      <c r="A70">
        <v>73</v>
      </c>
      <c r="B70" t="s">
        <v>141</v>
      </c>
      <c r="C70" t="s">
        <v>140</v>
      </c>
      <c r="D70">
        <v>0.68</v>
      </c>
      <c r="E70">
        <v>3</v>
      </c>
      <c r="F70">
        <v>0.9</v>
      </c>
      <c r="G70">
        <v>1.4</v>
      </c>
      <c r="H70">
        <v>4.5</v>
      </c>
      <c r="I70">
        <v>0.6</v>
      </c>
      <c r="J70">
        <v>0.50000000000000011</v>
      </c>
      <c r="K70" t="s">
        <v>1048</v>
      </c>
      <c r="L70">
        <v>4.8924000000000003</v>
      </c>
      <c r="M70">
        <v>0</v>
      </c>
      <c r="N70">
        <v>0</v>
      </c>
    </row>
    <row r="71" spans="1:14" x14ac:dyDescent="0.25">
      <c r="A71">
        <v>74</v>
      </c>
      <c r="B71" t="s">
        <v>143</v>
      </c>
      <c r="C71" t="s">
        <v>142</v>
      </c>
      <c r="D71">
        <v>0.21</v>
      </c>
      <c r="E71">
        <v>0.72</v>
      </c>
      <c r="F71">
        <v>0.2</v>
      </c>
      <c r="G71">
        <v>0.7</v>
      </c>
      <c r="H71">
        <v>2.2000000000000002</v>
      </c>
      <c r="I71">
        <v>3.8</v>
      </c>
      <c r="J71">
        <v>0.5</v>
      </c>
      <c r="K71" t="s">
        <v>1051</v>
      </c>
      <c r="L71">
        <v>2.1684000000000001</v>
      </c>
      <c r="M71">
        <v>0</v>
      </c>
      <c r="N71">
        <v>0</v>
      </c>
    </row>
    <row r="72" spans="1:14" x14ac:dyDescent="0.25">
      <c r="A72">
        <v>75</v>
      </c>
      <c r="B72" t="s">
        <v>145</v>
      </c>
      <c r="C72" t="s">
        <v>144</v>
      </c>
      <c r="D72">
        <v>0.11896</v>
      </c>
      <c r="E72">
        <v>0</v>
      </c>
      <c r="F72">
        <v>0.1</v>
      </c>
      <c r="G72">
        <v>1.2</v>
      </c>
      <c r="H72">
        <v>1.9</v>
      </c>
      <c r="I72">
        <v>6</v>
      </c>
      <c r="J72">
        <v>0.5</v>
      </c>
      <c r="K72" t="s">
        <v>1051</v>
      </c>
      <c r="L72">
        <v>7.35</v>
      </c>
      <c r="M72">
        <v>22.800001000000002</v>
      </c>
      <c r="N72">
        <v>3</v>
      </c>
    </row>
    <row r="73" spans="1:14" x14ac:dyDescent="0.25">
      <c r="A73">
        <v>76</v>
      </c>
      <c r="B73" t="s">
        <v>147</v>
      </c>
      <c r="C73" t="s">
        <v>146</v>
      </c>
      <c r="D73">
        <v>1.6500000000000001E-2</v>
      </c>
      <c r="E73">
        <v>3.02</v>
      </c>
      <c r="F73">
        <v>0.1</v>
      </c>
      <c r="G73">
        <v>0.4</v>
      </c>
      <c r="H73">
        <v>0.5</v>
      </c>
      <c r="I73">
        <v>4.5999999999999996</v>
      </c>
      <c r="J73">
        <v>0.5</v>
      </c>
      <c r="K73" t="s">
        <v>1051</v>
      </c>
      <c r="L73">
        <v>5.8311000000000002</v>
      </c>
      <c r="M73">
        <v>16.720001</v>
      </c>
      <c r="N73">
        <v>2.2000000000000002</v>
      </c>
    </row>
    <row r="74" spans="1:14" x14ac:dyDescent="0.25">
      <c r="A74">
        <v>77</v>
      </c>
      <c r="B74" t="s">
        <v>830</v>
      </c>
      <c r="C74" t="s">
        <v>831</v>
      </c>
      <c r="D74">
        <v>1.36</v>
      </c>
      <c r="E74">
        <v>0.05</v>
      </c>
      <c r="F74">
        <v>0.8</v>
      </c>
      <c r="G74">
        <v>3.3</v>
      </c>
      <c r="H74">
        <v>4.2</v>
      </c>
      <c r="I74">
        <v>14</v>
      </c>
      <c r="J74">
        <v>0.21428571428571427</v>
      </c>
      <c r="K74" t="s">
        <v>1049</v>
      </c>
      <c r="L74">
        <v>5.4683999999999999</v>
      </c>
      <c r="M74">
        <v>13.328001</v>
      </c>
      <c r="N74">
        <v>1.7</v>
      </c>
    </row>
    <row r="75" spans="1:14" x14ac:dyDescent="0.25">
      <c r="A75">
        <v>78</v>
      </c>
      <c r="B75" t="s">
        <v>149</v>
      </c>
      <c r="C75" t="s">
        <v>148</v>
      </c>
      <c r="D75">
        <v>6.3672000000000004</v>
      </c>
      <c r="E75">
        <v>0.9</v>
      </c>
      <c r="F75">
        <v>1.1000000000000001</v>
      </c>
      <c r="G75">
        <v>2.5</v>
      </c>
      <c r="H75">
        <v>0.6</v>
      </c>
      <c r="I75">
        <v>0</v>
      </c>
      <c r="J75">
        <v>0</v>
      </c>
      <c r="K75" t="s">
        <v>1051</v>
      </c>
      <c r="L75">
        <v>1.5911999999999999</v>
      </c>
      <c r="M75">
        <v>0</v>
      </c>
      <c r="N75">
        <v>0</v>
      </c>
    </row>
    <row r="76" spans="1:14" x14ac:dyDescent="0.25">
      <c r="A76">
        <v>79</v>
      </c>
      <c r="B76" t="s">
        <v>161</v>
      </c>
      <c r="C76" t="s">
        <v>160</v>
      </c>
      <c r="D76">
        <v>0.78705000000000003</v>
      </c>
      <c r="E76">
        <v>2.5</v>
      </c>
      <c r="F76">
        <v>0.1</v>
      </c>
      <c r="G76">
        <v>0</v>
      </c>
      <c r="H76">
        <v>0</v>
      </c>
      <c r="I76">
        <v>0</v>
      </c>
      <c r="J76">
        <v>0</v>
      </c>
      <c r="K76" t="s">
        <v>1051</v>
      </c>
      <c r="L76">
        <v>0.57499999999999996</v>
      </c>
      <c r="M76">
        <v>0</v>
      </c>
      <c r="N76">
        <v>0</v>
      </c>
    </row>
    <row r="77" spans="1:14" x14ac:dyDescent="0.25">
      <c r="A77">
        <v>80</v>
      </c>
      <c r="B77" t="s">
        <v>832</v>
      </c>
      <c r="C77" t="s">
        <v>833</v>
      </c>
      <c r="D77">
        <v>0.12048</v>
      </c>
      <c r="E77">
        <v>5.0999999999999996</v>
      </c>
      <c r="F77">
        <v>0.1</v>
      </c>
      <c r="G77">
        <v>0.3</v>
      </c>
      <c r="H77">
        <v>0.3</v>
      </c>
      <c r="I77">
        <v>0</v>
      </c>
      <c r="J77">
        <v>0</v>
      </c>
      <c r="K77" t="s">
        <v>1051</v>
      </c>
      <c r="L77">
        <v>0.32200000000000001</v>
      </c>
      <c r="M77">
        <v>0</v>
      </c>
      <c r="N77">
        <v>0</v>
      </c>
    </row>
    <row r="78" spans="1:14" x14ac:dyDescent="0.25">
      <c r="A78">
        <v>81</v>
      </c>
      <c r="B78" t="s">
        <v>163</v>
      </c>
      <c r="C78" t="s">
        <v>162</v>
      </c>
      <c r="D78">
        <v>0.49658999999999998</v>
      </c>
      <c r="E78">
        <v>3.82</v>
      </c>
      <c r="F78">
        <v>0.1</v>
      </c>
      <c r="G78">
        <v>0.1</v>
      </c>
      <c r="H78">
        <v>0</v>
      </c>
      <c r="I78">
        <v>0</v>
      </c>
      <c r="J78">
        <v>0</v>
      </c>
      <c r="K78" t="s">
        <v>1051</v>
      </c>
      <c r="L78">
        <v>1.476</v>
      </c>
      <c r="M78">
        <v>0</v>
      </c>
      <c r="N78">
        <v>0</v>
      </c>
    </row>
    <row r="79" spans="1:14" x14ac:dyDescent="0.25">
      <c r="A79">
        <v>82</v>
      </c>
      <c r="B79" t="s">
        <v>165</v>
      </c>
      <c r="C79" t="s">
        <v>164</v>
      </c>
      <c r="D79">
        <v>0.17876700000000001</v>
      </c>
      <c r="E79">
        <v>4.5</v>
      </c>
      <c r="F79">
        <v>0.2</v>
      </c>
      <c r="G79">
        <v>0.3</v>
      </c>
      <c r="H79">
        <v>0.1</v>
      </c>
      <c r="I79">
        <v>0</v>
      </c>
      <c r="J79">
        <v>0</v>
      </c>
      <c r="K79" t="s">
        <v>1051</v>
      </c>
      <c r="L79">
        <v>1.9039999999999999</v>
      </c>
      <c r="M79">
        <v>0</v>
      </c>
      <c r="N79">
        <v>0</v>
      </c>
    </row>
    <row r="80" spans="1:14" x14ac:dyDescent="0.25">
      <c r="A80">
        <v>83</v>
      </c>
      <c r="B80" t="s">
        <v>834</v>
      </c>
      <c r="C80" t="s">
        <v>835</v>
      </c>
      <c r="D80">
        <v>3.536</v>
      </c>
      <c r="E80">
        <v>5</v>
      </c>
      <c r="F80">
        <v>0.1</v>
      </c>
      <c r="G80">
        <v>0</v>
      </c>
      <c r="H80">
        <v>0</v>
      </c>
      <c r="I80">
        <v>0</v>
      </c>
      <c r="J80">
        <v>0</v>
      </c>
      <c r="K80" t="s">
        <v>1051</v>
      </c>
      <c r="L80">
        <v>4.4004000000000003</v>
      </c>
      <c r="M80">
        <v>0</v>
      </c>
      <c r="N80">
        <v>0</v>
      </c>
    </row>
    <row r="81" spans="1:14" x14ac:dyDescent="0.25">
      <c r="A81">
        <v>84</v>
      </c>
      <c r="B81" t="s">
        <v>836</v>
      </c>
      <c r="C81" t="s">
        <v>837</v>
      </c>
      <c r="D81">
        <v>4.6920000000000002</v>
      </c>
      <c r="E81">
        <v>4</v>
      </c>
      <c r="F81">
        <v>0.1</v>
      </c>
      <c r="G81">
        <v>0.2</v>
      </c>
      <c r="H81">
        <v>0.5</v>
      </c>
      <c r="I81">
        <v>0</v>
      </c>
      <c r="J81">
        <v>0</v>
      </c>
      <c r="K81" t="s">
        <v>1051</v>
      </c>
      <c r="L81">
        <v>2.54</v>
      </c>
      <c r="M81">
        <v>0</v>
      </c>
      <c r="N81">
        <v>0</v>
      </c>
    </row>
    <row r="82" spans="1:14" x14ac:dyDescent="0.25">
      <c r="A82">
        <v>85</v>
      </c>
      <c r="B82" t="s">
        <v>167</v>
      </c>
      <c r="C82" t="s">
        <v>166</v>
      </c>
      <c r="D82">
        <v>2.2123689999999998</v>
      </c>
      <c r="E82">
        <v>7.0000000000000007E-2</v>
      </c>
      <c r="F82">
        <v>0.2</v>
      </c>
      <c r="G82">
        <v>0.3</v>
      </c>
      <c r="H82">
        <v>1</v>
      </c>
      <c r="I82">
        <v>2.5</v>
      </c>
      <c r="J82">
        <v>0.4</v>
      </c>
      <c r="K82" t="s">
        <v>1051</v>
      </c>
      <c r="L82">
        <v>7.4999999999999997E-2</v>
      </c>
      <c r="M82">
        <v>53.599997999999999</v>
      </c>
      <c r="N82">
        <v>6</v>
      </c>
    </row>
    <row r="83" spans="1:14" x14ac:dyDescent="0.25">
      <c r="A83">
        <v>86</v>
      </c>
      <c r="B83" t="s">
        <v>838</v>
      </c>
      <c r="C83" t="s">
        <v>839</v>
      </c>
      <c r="D83">
        <v>2.2123689999999998</v>
      </c>
      <c r="E83">
        <v>0.04</v>
      </c>
      <c r="F83">
        <v>0.2</v>
      </c>
      <c r="G83">
        <v>0.3</v>
      </c>
      <c r="H83">
        <v>1</v>
      </c>
      <c r="I83">
        <v>2.5</v>
      </c>
      <c r="J83">
        <v>0.4</v>
      </c>
      <c r="K83" t="s">
        <v>1051</v>
      </c>
      <c r="L83">
        <v>7.4999999999999997E-2</v>
      </c>
      <c r="M83">
        <v>52</v>
      </c>
      <c r="N83">
        <v>6</v>
      </c>
    </row>
    <row r="84" spans="1:14" x14ac:dyDescent="0.25">
      <c r="A84">
        <v>87</v>
      </c>
      <c r="B84" t="s">
        <v>169</v>
      </c>
      <c r="C84" t="s">
        <v>168</v>
      </c>
      <c r="D84">
        <v>1.2288000000000001</v>
      </c>
      <c r="E84">
        <v>0.03</v>
      </c>
      <c r="F84">
        <v>0.1</v>
      </c>
      <c r="G84">
        <v>0.2</v>
      </c>
      <c r="H84">
        <v>0.5</v>
      </c>
      <c r="I84">
        <v>1.5</v>
      </c>
      <c r="J84">
        <v>0.33333333333333331</v>
      </c>
      <c r="K84" t="s">
        <v>1051</v>
      </c>
      <c r="L84">
        <v>0.45</v>
      </c>
      <c r="M84">
        <v>64.400002000000001</v>
      </c>
      <c r="N84">
        <v>6</v>
      </c>
    </row>
    <row r="85" spans="1:14" x14ac:dyDescent="0.25">
      <c r="A85">
        <v>88</v>
      </c>
      <c r="B85" t="s">
        <v>171</v>
      </c>
      <c r="C85" t="s">
        <v>170</v>
      </c>
      <c r="D85">
        <v>0.84477800000000003</v>
      </c>
      <c r="E85">
        <v>0.04</v>
      </c>
      <c r="F85">
        <v>0.2</v>
      </c>
      <c r="G85">
        <v>0.3</v>
      </c>
      <c r="H85">
        <v>1</v>
      </c>
      <c r="I85">
        <v>2</v>
      </c>
      <c r="J85">
        <v>0.5</v>
      </c>
      <c r="K85" t="s">
        <v>1051</v>
      </c>
      <c r="L85">
        <v>7.4999999999999997E-2</v>
      </c>
      <c r="M85">
        <v>207.00001599999999</v>
      </c>
      <c r="N85">
        <v>20</v>
      </c>
    </row>
    <row r="86" spans="1:14" x14ac:dyDescent="0.25">
      <c r="A86">
        <v>89</v>
      </c>
      <c r="B86" t="s">
        <v>173</v>
      </c>
      <c r="C86" t="s">
        <v>172</v>
      </c>
      <c r="D86">
        <v>0.57569199999999998</v>
      </c>
      <c r="E86">
        <v>1.02</v>
      </c>
      <c r="F86">
        <v>0.2</v>
      </c>
      <c r="G86">
        <v>0.3</v>
      </c>
      <c r="H86">
        <v>1</v>
      </c>
      <c r="I86">
        <v>2</v>
      </c>
      <c r="J86">
        <v>0.5</v>
      </c>
      <c r="K86" t="s">
        <v>1051</v>
      </c>
      <c r="L86">
        <v>7.4999999999999997E-2</v>
      </c>
      <c r="M86">
        <v>156.60001</v>
      </c>
      <c r="N86">
        <v>13</v>
      </c>
    </row>
    <row r="87" spans="1:14" x14ac:dyDescent="0.25">
      <c r="A87">
        <v>90</v>
      </c>
      <c r="B87" t="s">
        <v>175</v>
      </c>
      <c r="C87" t="s">
        <v>174</v>
      </c>
      <c r="D87">
        <v>0.95803799999999995</v>
      </c>
      <c r="E87">
        <v>0.01</v>
      </c>
      <c r="F87">
        <v>1</v>
      </c>
      <c r="G87">
        <v>1.4</v>
      </c>
      <c r="H87">
        <v>1.5</v>
      </c>
      <c r="I87">
        <v>10</v>
      </c>
      <c r="J87">
        <v>0.1</v>
      </c>
      <c r="K87" t="s">
        <v>1049</v>
      </c>
      <c r="L87">
        <v>5.27</v>
      </c>
      <c r="M87">
        <v>13.599999</v>
      </c>
      <c r="N87">
        <v>2</v>
      </c>
    </row>
    <row r="88" spans="1:14" x14ac:dyDescent="0.25">
      <c r="A88">
        <v>91</v>
      </c>
      <c r="B88" t="s">
        <v>840</v>
      </c>
      <c r="C88" t="s">
        <v>841</v>
      </c>
      <c r="D88">
        <v>1.443147</v>
      </c>
      <c r="E88">
        <v>0.05</v>
      </c>
      <c r="F88">
        <v>0.2</v>
      </c>
      <c r="G88">
        <v>0.4</v>
      </c>
      <c r="H88">
        <v>1.2</v>
      </c>
      <c r="I88">
        <v>2</v>
      </c>
      <c r="J88">
        <v>0.25</v>
      </c>
      <c r="K88" t="s">
        <v>1051</v>
      </c>
      <c r="L88">
        <v>0.45750000000000002</v>
      </c>
      <c r="M88">
        <v>48.599999999999994</v>
      </c>
      <c r="N88">
        <v>5</v>
      </c>
    </row>
    <row r="89" spans="1:14" x14ac:dyDescent="0.25">
      <c r="A89">
        <v>92</v>
      </c>
      <c r="B89" t="s">
        <v>177</v>
      </c>
      <c r="C89" t="s">
        <v>176</v>
      </c>
      <c r="D89">
        <v>0.74235300000000004</v>
      </c>
      <c r="E89">
        <v>0.03</v>
      </c>
      <c r="F89">
        <v>0.4</v>
      </c>
      <c r="G89">
        <v>0.6</v>
      </c>
      <c r="H89">
        <v>1.5</v>
      </c>
      <c r="I89">
        <v>4.5</v>
      </c>
      <c r="J89">
        <v>0.33333333333333331</v>
      </c>
      <c r="K89" t="s">
        <v>1051</v>
      </c>
      <c r="L89">
        <v>3.6960000000000002</v>
      </c>
      <c r="M89">
        <v>30.600002</v>
      </c>
      <c r="N89">
        <v>3</v>
      </c>
    </row>
    <row r="90" spans="1:14" x14ac:dyDescent="0.25">
      <c r="A90">
        <v>93</v>
      </c>
      <c r="B90" t="s">
        <v>179</v>
      </c>
      <c r="C90" t="s">
        <v>178</v>
      </c>
      <c r="D90">
        <v>0.95992199999999994</v>
      </c>
      <c r="E90">
        <v>0.02</v>
      </c>
      <c r="F90">
        <v>0.3</v>
      </c>
      <c r="G90">
        <v>0.4</v>
      </c>
      <c r="H90">
        <v>0.8</v>
      </c>
      <c r="I90">
        <v>8</v>
      </c>
      <c r="J90">
        <v>0.25</v>
      </c>
      <c r="K90" t="s">
        <v>1049</v>
      </c>
      <c r="L90">
        <v>4.96</v>
      </c>
      <c r="M90">
        <v>37.799999</v>
      </c>
      <c r="N90">
        <v>4</v>
      </c>
    </row>
    <row r="91" spans="1:14" x14ac:dyDescent="0.25">
      <c r="A91">
        <v>94</v>
      </c>
      <c r="B91" t="s">
        <v>181</v>
      </c>
      <c r="C91" t="s">
        <v>180</v>
      </c>
      <c r="D91">
        <v>1.3749799999999999</v>
      </c>
      <c r="E91">
        <v>0.03</v>
      </c>
      <c r="F91">
        <v>0.2</v>
      </c>
      <c r="G91">
        <v>0.3</v>
      </c>
      <c r="H91">
        <v>1.5</v>
      </c>
      <c r="I91">
        <v>4.5</v>
      </c>
      <c r="J91">
        <v>0.33333333333333331</v>
      </c>
      <c r="K91" t="s">
        <v>1051</v>
      </c>
      <c r="L91">
        <v>5.58</v>
      </c>
      <c r="M91">
        <v>21.599997999999999</v>
      </c>
      <c r="N91">
        <v>3</v>
      </c>
    </row>
    <row r="92" spans="1:14" x14ac:dyDescent="0.25">
      <c r="A92">
        <v>95</v>
      </c>
      <c r="B92" t="s">
        <v>183</v>
      </c>
      <c r="C92" t="s">
        <v>182</v>
      </c>
      <c r="D92">
        <v>6.4</v>
      </c>
      <c r="E92">
        <v>0.1</v>
      </c>
      <c r="F92">
        <v>0.2</v>
      </c>
      <c r="G92">
        <v>0.5</v>
      </c>
      <c r="H92">
        <v>0.5</v>
      </c>
      <c r="I92">
        <v>0.9</v>
      </c>
      <c r="J92">
        <v>0.44444444444444448</v>
      </c>
      <c r="K92" t="s">
        <v>1051</v>
      </c>
      <c r="L92">
        <v>2.79</v>
      </c>
      <c r="M92">
        <v>14.400001</v>
      </c>
      <c r="N92">
        <v>2</v>
      </c>
    </row>
    <row r="93" spans="1:14" x14ac:dyDescent="0.25">
      <c r="A93">
        <v>97</v>
      </c>
      <c r="B93" t="s">
        <v>842</v>
      </c>
      <c r="C93" t="s">
        <v>843</v>
      </c>
      <c r="D93">
        <v>0.334509</v>
      </c>
      <c r="E93">
        <v>3</v>
      </c>
      <c r="F93">
        <v>0</v>
      </c>
      <c r="G93">
        <v>0</v>
      </c>
      <c r="H93">
        <v>0</v>
      </c>
      <c r="I93">
        <v>0</v>
      </c>
      <c r="J93">
        <v>0</v>
      </c>
      <c r="K93" t="s">
        <v>1051</v>
      </c>
      <c r="L93">
        <v>0</v>
      </c>
      <c r="M93">
        <v>150.00000799999998</v>
      </c>
      <c r="N93">
        <v>10</v>
      </c>
    </row>
    <row r="94" spans="1:14" x14ac:dyDescent="0.25">
      <c r="A94">
        <v>98</v>
      </c>
      <c r="B94" t="s">
        <v>185</v>
      </c>
      <c r="C94" t="s">
        <v>184</v>
      </c>
      <c r="D94">
        <v>3.1321330000000001</v>
      </c>
      <c r="E94">
        <v>0.2</v>
      </c>
      <c r="F94">
        <v>0</v>
      </c>
      <c r="G94">
        <v>0</v>
      </c>
      <c r="H94">
        <v>0</v>
      </c>
      <c r="I94">
        <v>0</v>
      </c>
      <c r="J94">
        <v>0</v>
      </c>
      <c r="K94" t="s">
        <v>1051</v>
      </c>
      <c r="L94">
        <v>1.55</v>
      </c>
      <c r="M94">
        <v>7.8</v>
      </c>
      <c r="N94">
        <v>2</v>
      </c>
    </row>
    <row r="95" spans="1:14" x14ac:dyDescent="0.25">
      <c r="A95">
        <v>99</v>
      </c>
      <c r="B95" t="s">
        <v>187</v>
      </c>
      <c r="C95" t="s">
        <v>186</v>
      </c>
      <c r="D95">
        <v>0</v>
      </c>
      <c r="E95">
        <v>5</v>
      </c>
      <c r="F95">
        <v>0</v>
      </c>
      <c r="G95">
        <v>0</v>
      </c>
      <c r="H95">
        <v>0</v>
      </c>
      <c r="I95">
        <v>0</v>
      </c>
      <c r="J95">
        <v>0</v>
      </c>
      <c r="K95" t="s">
        <v>1051</v>
      </c>
      <c r="L95">
        <v>6.9</v>
      </c>
      <c r="M95">
        <v>20.7</v>
      </c>
      <c r="N95">
        <v>2</v>
      </c>
    </row>
    <row r="96" spans="1:14" x14ac:dyDescent="0.25">
      <c r="A96">
        <v>100</v>
      </c>
      <c r="B96" t="s">
        <v>189</v>
      </c>
      <c r="C96" t="s">
        <v>188</v>
      </c>
      <c r="D96">
        <v>0</v>
      </c>
      <c r="E96">
        <v>4</v>
      </c>
      <c r="F96">
        <v>0</v>
      </c>
      <c r="G96">
        <v>0</v>
      </c>
      <c r="H96">
        <v>0</v>
      </c>
      <c r="I96">
        <v>0</v>
      </c>
      <c r="J96">
        <v>0</v>
      </c>
      <c r="K96" t="s">
        <v>1051</v>
      </c>
      <c r="L96">
        <v>3.68</v>
      </c>
      <c r="M96">
        <v>5.75</v>
      </c>
      <c r="N96">
        <v>1</v>
      </c>
    </row>
    <row r="97" spans="1:14" x14ac:dyDescent="0.25">
      <c r="A97">
        <v>101</v>
      </c>
      <c r="B97" t="s">
        <v>191</v>
      </c>
      <c r="C97" t="s">
        <v>190</v>
      </c>
      <c r="D97">
        <v>1.7640699999999998</v>
      </c>
      <c r="E97">
        <v>0.03</v>
      </c>
      <c r="F97">
        <v>0.3</v>
      </c>
      <c r="G97">
        <v>0.5</v>
      </c>
      <c r="H97">
        <v>1.5</v>
      </c>
      <c r="I97">
        <v>2.5</v>
      </c>
      <c r="J97">
        <v>0.2</v>
      </c>
      <c r="K97" t="s">
        <v>1051</v>
      </c>
      <c r="L97">
        <v>0.6</v>
      </c>
      <c r="M97">
        <v>48.599999999999994</v>
      </c>
      <c r="N97">
        <v>5</v>
      </c>
    </row>
    <row r="98" spans="1:14" x14ac:dyDescent="0.25">
      <c r="A98">
        <v>102</v>
      </c>
      <c r="B98" t="s">
        <v>844</v>
      </c>
      <c r="C98" t="s">
        <v>845</v>
      </c>
      <c r="D98">
        <v>2.5708099999999998</v>
      </c>
      <c r="E98">
        <v>1.05</v>
      </c>
      <c r="F98">
        <v>1</v>
      </c>
      <c r="G98">
        <v>1.5</v>
      </c>
      <c r="H98">
        <v>3</v>
      </c>
      <c r="I98">
        <v>25.5</v>
      </c>
      <c r="J98">
        <v>1.9607843137254902E-2</v>
      </c>
      <c r="K98" t="s">
        <v>1049</v>
      </c>
      <c r="L98">
        <v>0.9</v>
      </c>
      <c r="M98">
        <v>48.599999999999994</v>
      </c>
      <c r="N98">
        <v>5</v>
      </c>
    </row>
    <row r="99" spans="1:14" x14ac:dyDescent="0.25">
      <c r="A99">
        <v>103</v>
      </c>
      <c r="B99" t="s">
        <v>193</v>
      </c>
      <c r="C99" t="s">
        <v>192</v>
      </c>
      <c r="D99">
        <v>2.3392569999999999</v>
      </c>
      <c r="E99">
        <v>0.03</v>
      </c>
      <c r="F99">
        <v>0.5</v>
      </c>
      <c r="G99">
        <v>0.7</v>
      </c>
      <c r="H99">
        <v>1.5</v>
      </c>
      <c r="I99">
        <v>7</v>
      </c>
      <c r="J99">
        <v>0.2857142857142857</v>
      </c>
      <c r="K99" t="s">
        <v>1051</v>
      </c>
      <c r="L99">
        <v>2.7719999999999998</v>
      </c>
      <c r="M99">
        <v>34.200001999999998</v>
      </c>
      <c r="N99">
        <v>3</v>
      </c>
    </row>
    <row r="100" spans="1:14" x14ac:dyDescent="0.25">
      <c r="A100">
        <v>104</v>
      </c>
      <c r="B100" t="s">
        <v>846</v>
      </c>
      <c r="C100" t="s">
        <v>847</v>
      </c>
      <c r="D100">
        <v>3.8392569999999999</v>
      </c>
      <c r="E100">
        <v>1.05</v>
      </c>
      <c r="F100">
        <v>1.5</v>
      </c>
      <c r="G100">
        <v>2</v>
      </c>
      <c r="H100">
        <v>3</v>
      </c>
      <c r="I100">
        <v>22.000000999999997</v>
      </c>
      <c r="J100">
        <v>9.0909086776859702E-2</v>
      </c>
      <c r="K100" t="s">
        <v>1049</v>
      </c>
      <c r="L100">
        <v>3.1920000000000002</v>
      </c>
      <c r="M100">
        <v>34.200001999999998</v>
      </c>
      <c r="N100">
        <v>3</v>
      </c>
    </row>
    <row r="101" spans="1:14" x14ac:dyDescent="0.25">
      <c r="A101">
        <v>105</v>
      </c>
      <c r="B101" t="s">
        <v>195</v>
      </c>
      <c r="C101" t="s">
        <v>194</v>
      </c>
      <c r="D101">
        <v>2.3147039999999999</v>
      </c>
      <c r="E101">
        <v>6.0000000000000005E-2</v>
      </c>
      <c r="F101">
        <v>0.4</v>
      </c>
      <c r="G101">
        <v>0.5</v>
      </c>
      <c r="H101">
        <v>1.5</v>
      </c>
      <c r="I101">
        <v>12</v>
      </c>
      <c r="J101">
        <v>0.33333333333333331</v>
      </c>
      <c r="K101" t="s">
        <v>1049</v>
      </c>
      <c r="L101">
        <v>4.9279989999999998</v>
      </c>
      <c r="M101">
        <v>30.600002</v>
      </c>
      <c r="N101">
        <v>3</v>
      </c>
    </row>
    <row r="102" spans="1:14" x14ac:dyDescent="0.25">
      <c r="A102">
        <v>106</v>
      </c>
      <c r="B102" t="s">
        <v>198</v>
      </c>
      <c r="C102" t="s">
        <v>247</v>
      </c>
      <c r="D102">
        <v>0.59617700000000007</v>
      </c>
      <c r="E102">
        <v>0.1</v>
      </c>
      <c r="F102">
        <v>1</v>
      </c>
      <c r="G102">
        <v>1.7</v>
      </c>
      <c r="H102">
        <v>3.3</v>
      </c>
      <c r="I102">
        <v>42</v>
      </c>
      <c r="J102">
        <v>0.16666666666666666</v>
      </c>
      <c r="K102" t="s">
        <v>1049</v>
      </c>
      <c r="L102">
        <v>4.1916000000000002</v>
      </c>
      <c r="M102">
        <v>15.84</v>
      </c>
      <c r="N102">
        <v>2</v>
      </c>
    </row>
    <row r="103" spans="1:14" x14ac:dyDescent="0.25">
      <c r="A103">
        <v>107</v>
      </c>
      <c r="B103" t="s">
        <v>200</v>
      </c>
      <c r="C103" t="s">
        <v>199</v>
      </c>
      <c r="D103">
        <v>1.47099</v>
      </c>
      <c r="E103">
        <v>0.02</v>
      </c>
      <c r="F103">
        <v>0.1</v>
      </c>
      <c r="G103">
        <v>0.7</v>
      </c>
      <c r="H103">
        <v>0.5</v>
      </c>
      <c r="I103">
        <v>0.30000000000000004</v>
      </c>
      <c r="J103">
        <v>0.66666666666666663</v>
      </c>
      <c r="K103" t="s">
        <v>1051</v>
      </c>
      <c r="L103">
        <v>2.5372499999999998</v>
      </c>
      <c r="M103">
        <v>14.400001</v>
      </c>
      <c r="N103">
        <v>2</v>
      </c>
    </row>
    <row r="104" spans="1:14" x14ac:dyDescent="0.25">
      <c r="A104">
        <v>109</v>
      </c>
      <c r="B104" t="s">
        <v>202</v>
      </c>
      <c r="C104" t="s">
        <v>201</v>
      </c>
      <c r="D104">
        <v>3.284205</v>
      </c>
      <c r="E104">
        <v>0.4</v>
      </c>
      <c r="F104">
        <v>0.3</v>
      </c>
      <c r="G104">
        <v>0.5</v>
      </c>
      <c r="H104">
        <v>1</v>
      </c>
      <c r="I104">
        <v>3.25</v>
      </c>
      <c r="J104">
        <v>0.32307692307692309</v>
      </c>
      <c r="K104" t="s">
        <v>1051</v>
      </c>
      <c r="L104">
        <v>4.1715</v>
      </c>
      <c r="M104">
        <v>7.2</v>
      </c>
      <c r="N104">
        <v>1</v>
      </c>
    </row>
    <row r="105" spans="1:14" x14ac:dyDescent="0.25">
      <c r="A105">
        <v>110</v>
      </c>
      <c r="B105" t="s">
        <v>204</v>
      </c>
      <c r="C105" t="s">
        <v>203</v>
      </c>
      <c r="D105">
        <v>0.43826599999999999</v>
      </c>
      <c r="E105">
        <v>0.1</v>
      </c>
      <c r="F105">
        <v>0.4</v>
      </c>
      <c r="G105">
        <v>0.5</v>
      </c>
      <c r="H105">
        <v>1</v>
      </c>
      <c r="I105">
        <v>7.5</v>
      </c>
      <c r="J105">
        <v>0.2</v>
      </c>
      <c r="K105" t="s">
        <v>1049</v>
      </c>
      <c r="L105">
        <v>2.9449999999999998</v>
      </c>
      <c r="M105">
        <v>7.92</v>
      </c>
      <c r="N105">
        <v>1</v>
      </c>
    </row>
    <row r="106" spans="1:14" x14ac:dyDescent="0.25">
      <c r="A106">
        <v>114</v>
      </c>
      <c r="B106" t="s">
        <v>207</v>
      </c>
      <c r="C106" t="s">
        <v>206</v>
      </c>
      <c r="D106">
        <v>0.87960899999999997</v>
      </c>
      <c r="E106">
        <v>0.2</v>
      </c>
      <c r="F106">
        <v>0.2</v>
      </c>
      <c r="G106">
        <v>0.7</v>
      </c>
      <c r="H106">
        <v>0.4</v>
      </c>
      <c r="I106">
        <v>1.3</v>
      </c>
      <c r="J106">
        <v>0.38461538461538458</v>
      </c>
      <c r="K106" t="s">
        <v>1051</v>
      </c>
      <c r="L106">
        <v>3.8632499999999999</v>
      </c>
      <c r="M106">
        <v>14.400001</v>
      </c>
      <c r="N106">
        <v>2</v>
      </c>
    </row>
    <row r="107" spans="1:14" x14ac:dyDescent="0.25">
      <c r="A107">
        <v>115</v>
      </c>
      <c r="B107" t="s">
        <v>209</v>
      </c>
      <c r="C107" t="s">
        <v>208</v>
      </c>
      <c r="D107">
        <v>15.628337999999999</v>
      </c>
      <c r="E107">
        <v>0.05</v>
      </c>
      <c r="F107">
        <v>0.2</v>
      </c>
      <c r="G107">
        <v>0.7</v>
      </c>
      <c r="H107">
        <v>2</v>
      </c>
      <c r="I107">
        <v>0.2</v>
      </c>
      <c r="J107">
        <v>1</v>
      </c>
      <c r="K107" t="s">
        <v>1051</v>
      </c>
      <c r="L107">
        <v>5.5566009999999997</v>
      </c>
      <c r="M107">
        <v>16</v>
      </c>
      <c r="N107">
        <v>2</v>
      </c>
    </row>
    <row r="108" spans="1:14" x14ac:dyDescent="0.25">
      <c r="A108">
        <v>120</v>
      </c>
      <c r="B108" t="s">
        <v>211</v>
      </c>
      <c r="C108" t="s">
        <v>848</v>
      </c>
      <c r="D108">
        <v>10.8</v>
      </c>
      <c r="E108">
        <v>0.05</v>
      </c>
      <c r="F108">
        <v>0.5</v>
      </c>
      <c r="G108">
        <v>1</v>
      </c>
      <c r="H108">
        <v>1.5</v>
      </c>
      <c r="I108">
        <v>4.0999999999999996</v>
      </c>
      <c r="J108">
        <v>0.19512195121951223</v>
      </c>
      <c r="K108" t="s">
        <v>1051</v>
      </c>
      <c r="L108">
        <v>5.1985999999999999</v>
      </c>
      <c r="M108">
        <v>10.799999</v>
      </c>
      <c r="N108">
        <v>1.5</v>
      </c>
    </row>
    <row r="109" spans="1:14" x14ac:dyDescent="0.25">
      <c r="A109">
        <v>121</v>
      </c>
      <c r="B109" t="s">
        <v>849</v>
      </c>
      <c r="C109" t="s">
        <v>850</v>
      </c>
      <c r="D109">
        <v>10.8</v>
      </c>
      <c r="E109">
        <v>0.1</v>
      </c>
      <c r="F109">
        <v>2</v>
      </c>
      <c r="G109">
        <v>3</v>
      </c>
      <c r="H109">
        <v>4</v>
      </c>
      <c r="I109">
        <v>30</v>
      </c>
      <c r="J109">
        <v>2.6666666666666668E-2</v>
      </c>
      <c r="K109" t="s">
        <v>1049</v>
      </c>
      <c r="L109">
        <v>7.7979000000000003</v>
      </c>
      <c r="M109">
        <v>10.799999</v>
      </c>
      <c r="N109">
        <v>1.5</v>
      </c>
    </row>
    <row r="110" spans="1:14" x14ac:dyDescent="0.25">
      <c r="A110">
        <v>123</v>
      </c>
      <c r="B110" t="s">
        <v>213</v>
      </c>
      <c r="C110" t="s">
        <v>212</v>
      </c>
      <c r="D110">
        <v>3.2978860000000001</v>
      </c>
      <c r="E110">
        <v>6.0000000000000005E-2</v>
      </c>
      <c r="F110">
        <v>0.6</v>
      </c>
      <c r="G110">
        <v>1.2</v>
      </c>
      <c r="H110">
        <v>1.6</v>
      </c>
      <c r="I110">
        <v>4.0999999999999996</v>
      </c>
      <c r="J110">
        <v>0.19512195121951223</v>
      </c>
      <c r="K110" t="s">
        <v>1051</v>
      </c>
      <c r="L110">
        <v>6.8272000000000004</v>
      </c>
      <c r="M110">
        <v>4.76</v>
      </c>
      <c r="N110">
        <v>0.7</v>
      </c>
    </row>
    <row r="111" spans="1:14" x14ac:dyDescent="0.25">
      <c r="A111">
        <v>124</v>
      </c>
      <c r="B111" t="s">
        <v>851</v>
      </c>
      <c r="C111" t="s">
        <v>852</v>
      </c>
      <c r="D111">
        <v>2.2188919999999999</v>
      </c>
      <c r="E111">
        <v>0.11</v>
      </c>
      <c r="F111">
        <v>0.2</v>
      </c>
      <c r="G111">
        <v>0.5</v>
      </c>
      <c r="H111">
        <v>0.5</v>
      </c>
      <c r="I111">
        <v>0.4</v>
      </c>
      <c r="J111">
        <v>0.5</v>
      </c>
      <c r="K111" t="s">
        <v>1051</v>
      </c>
      <c r="L111">
        <v>3.8887499999999999</v>
      </c>
      <c r="M111">
        <v>11.52</v>
      </c>
      <c r="N111">
        <v>1.6</v>
      </c>
    </row>
    <row r="112" spans="1:14" x14ac:dyDescent="0.25">
      <c r="A112">
        <v>125</v>
      </c>
      <c r="B112" t="s">
        <v>853</v>
      </c>
      <c r="C112" t="s">
        <v>854</v>
      </c>
      <c r="D112">
        <v>3.4078300000000001</v>
      </c>
      <c r="E112">
        <v>0.05</v>
      </c>
      <c r="F112">
        <v>0.02</v>
      </c>
      <c r="G112">
        <v>0.4</v>
      </c>
      <c r="H112">
        <v>0.7</v>
      </c>
      <c r="I112">
        <v>4.0999999999999996</v>
      </c>
      <c r="J112">
        <v>0.12195121951219513</v>
      </c>
      <c r="K112" t="s">
        <v>1051</v>
      </c>
      <c r="L112">
        <v>5.5674000000000001</v>
      </c>
      <c r="M112">
        <v>4.76</v>
      </c>
      <c r="N112">
        <v>0.7</v>
      </c>
    </row>
    <row r="113" spans="1:14" x14ac:dyDescent="0.25">
      <c r="A113">
        <v>129</v>
      </c>
      <c r="B113" t="s">
        <v>215</v>
      </c>
      <c r="C113" t="s">
        <v>214</v>
      </c>
      <c r="D113">
        <v>2.0251550000000003</v>
      </c>
      <c r="E113">
        <v>0.11</v>
      </c>
      <c r="F113">
        <v>0.1</v>
      </c>
      <c r="G113">
        <v>0.2</v>
      </c>
      <c r="H113">
        <v>1.5</v>
      </c>
      <c r="I113">
        <v>4</v>
      </c>
      <c r="J113">
        <v>0.25</v>
      </c>
      <c r="K113" t="s">
        <v>1051</v>
      </c>
      <c r="L113">
        <v>0.93</v>
      </c>
      <c r="M113">
        <v>0.8</v>
      </c>
      <c r="N113">
        <v>1</v>
      </c>
    </row>
    <row r="114" spans="1:14" x14ac:dyDescent="0.25">
      <c r="A114">
        <v>131</v>
      </c>
      <c r="B114" t="s">
        <v>217</v>
      </c>
      <c r="C114" t="s">
        <v>216</v>
      </c>
      <c r="D114">
        <v>0.32140600000000003</v>
      </c>
      <c r="E114">
        <v>3.3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1051</v>
      </c>
      <c r="L114">
        <v>6.2019000000000002</v>
      </c>
      <c r="M114">
        <v>0</v>
      </c>
      <c r="N114">
        <v>0</v>
      </c>
    </row>
    <row r="115" spans="1:14" x14ac:dyDescent="0.25">
      <c r="A115">
        <v>133</v>
      </c>
      <c r="B115" t="s">
        <v>230</v>
      </c>
      <c r="C115" t="s">
        <v>229</v>
      </c>
      <c r="D115">
        <v>0.60703200000000002</v>
      </c>
      <c r="E115">
        <v>3</v>
      </c>
      <c r="F115">
        <v>0.4</v>
      </c>
      <c r="G115">
        <v>0.2</v>
      </c>
      <c r="H115">
        <v>0</v>
      </c>
      <c r="I115">
        <v>0</v>
      </c>
      <c r="J115">
        <v>0</v>
      </c>
      <c r="K115" t="s">
        <v>1051</v>
      </c>
      <c r="L115">
        <v>3.9643999999999999</v>
      </c>
      <c r="M115">
        <v>0</v>
      </c>
      <c r="N115">
        <v>0</v>
      </c>
    </row>
    <row r="116" spans="1:14" x14ac:dyDescent="0.25">
      <c r="A116">
        <v>134</v>
      </c>
      <c r="B116" t="s">
        <v>855</v>
      </c>
      <c r="C116" t="s">
        <v>856</v>
      </c>
      <c r="D116">
        <v>2.6437879999999998</v>
      </c>
      <c r="E116">
        <v>0.2</v>
      </c>
      <c r="F116">
        <v>1.4</v>
      </c>
      <c r="G116">
        <v>3.2</v>
      </c>
      <c r="H116">
        <v>6.9</v>
      </c>
      <c r="I116">
        <v>14.200001</v>
      </c>
      <c r="J116">
        <v>0.24647885588177071</v>
      </c>
      <c r="K116" t="s">
        <v>1051</v>
      </c>
      <c r="L116">
        <v>2.9834999999999998</v>
      </c>
      <c r="M116">
        <v>4.08</v>
      </c>
      <c r="N116">
        <v>0.6</v>
      </c>
    </row>
    <row r="117" spans="1:14" x14ac:dyDescent="0.25">
      <c r="A117">
        <v>135</v>
      </c>
      <c r="B117" t="s">
        <v>232</v>
      </c>
      <c r="C117" t="s">
        <v>231</v>
      </c>
      <c r="D117">
        <v>0.52246800000000004</v>
      </c>
      <c r="E117">
        <v>1.5</v>
      </c>
      <c r="F117">
        <v>0.2</v>
      </c>
      <c r="G117">
        <v>0.4</v>
      </c>
      <c r="H117">
        <v>0.8</v>
      </c>
      <c r="I117">
        <v>0</v>
      </c>
      <c r="J117">
        <v>0</v>
      </c>
      <c r="K117" t="s">
        <v>1051</v>
      </c>
      <c r="L117">
        <v>0.21562500000000001</v>
      </c>
      <c r="M117">
        <v>0.24</v>
      </c>
      <c r="N117">
        <v>0.2</v>
      </c>
    </row>
    <row r="118" spans="1:14" x14ac:dyDescent="0.25">
      <c r="A118">
        <v>138</v>
      </c>
      <c r="B118" t="s">
        <v>234</v>
      </c>
      <c r="C118" t="s">
        <v>233</v>
      </c>
      <c r="D118">
        <v>0.8</v>
      </c>
      <c r="E118">
        <v>0.1</v>
      </c>
      <c r="F118">
        <v>0.9</v>
      </c>
      <c r="G118">
        <v>1.5</v>
      </c>
      <c r="H118">
        <v>1.9</v>
      </c>
      <c r="I118">
        <v>13.5</v>
      </c>
      <c r="J118">
        <v>0.25925925925925924</v>
      </c>
      <c r="K118" t="s">
        <v>1049</v>
      </c>
      <c r="L118">
        <v>1.7988</v>
      </c>
      <c r="M118">
        <v>6.8</v>
      </c>
      <c r="N118">
        <v>1</v>
      </c>
    </row>
    <row r="119" spans="1:14" x14ac:dyDescent="0.25">
      <c r="A119">
        <v>140</v>
      </c>
      <c r="B119" t="s">
        <v>236</v>
      </c>
      <c r="C119" t="s">
        <v>235</v>
      </c>
      <c r="D119">
        <v>2.2906219999999999</v>
      </c>
      <c r="E119">
        <v>0.72</v>
      </c>
      <c r="F119">
        <v>0.3</v>
      </c>
      <c r="G119">
        <v>0.3</v>
      </c>
      <c r="H119">
        <v>0.1</v>
      </c>
      <c r="I119">
        <v>0.5</v>
      </c>
      <c r="J119">
        <v>0.2</v>
      </c>
      <c r="K119" t="s">
        <v>1051</v>
      </c>
      <c r="L119">
        <v>2.16</v>
      </c>
      <c r="M119">
        <v>11.400001</v>
      </c>
      <c r="N119">
        <v>1.5</v>
      </c>
    </row>
    <row r="120" spans="1:14" x14ac:dyDescent="0.25">
      <c r="A120">
        <v>142</v>
      </c>
      <c r="B120" t="s">
        <v>238</v>
      </c>
      <c r="C120" t="s">
        <v>237</v>
      </c>
      <c r="D120">
        <v>0.63295100000000004</v>
      </c>
      <c r="E120">
        <v>0.11</v>
      </c>
      <c r="F120">
        <v>0.5</v>
      </c>
      <c r="G120">
        <v>1</v>
      </c>
      <c r="H120">
        <v>3</v>
      </c>
      <c r="I120">
        <v>4</v>
      </c>
      <c r="J120">
        <v>0.25</v>
      </c>
      <c r="K120" t="s">
        <v>1051</v>
      </c>
      <c r="L120">
        <v>2.472</v>
      </c>
      <c r="M120">
        <v>14.400001</v>
      </c>
      <c r="N120">
        <v>2</v>
      </c>
    </row>
    <row r="121" spans="1:14" x14ac:dyDescent="0.25">
      <c r="A121">
        <v>143</v>
      </c>
      <c r="B121" t="s">
        <v>240</v>
      </c>
      <c r="C121" t="s">
        <v>239</v>
      </c>
      <c r="D121">
        <v>4.4041090000000001</v>
      </c>
      <c r="E121">
        <v>0.5</v>
      </c>
      <c r="F121">
        <v>0.4</v>
      </c>
      <c r="G121">
        <v>0.6</v>
      </c>
      <c r="H121">
        <v>1.3</v>
      </c>
      <c r="I121">
        <v>4.3</v>
      </c>
      <c r="J121">
        <v>6.9767441860465115E-2</v>
      </c>
      <c r="K121" t="s">
        <v>1051</v>
      </c>
      <c r="L121">
        <v>4.952</v>
      </c>
      <c r="M121">
        <v>15.200001</v>
      </c>
      <c r="N121">
        <v>2</v>
      </c>
    </row>
    <row r="122" spans="1:14" x14ac:dyDescent="0.25">
      <c r="A122">
        <v>146</v>
      </c>
      <c r="B122" t="s">
        <v>242</v>
      </c>
      <c r="C122" t="s">
        <v>857</v>
      </c>
      <c r="D122">
        <v>0.36266200000000004</v>
      </c>
      <c r="E122">
        <v>0.11</v>
      </c>
      <c r="F122">
        <v>0.2</v>
      </c>
      <c r="G122">
        <v>0.8</v>
      </c>
      <c r="H122">
        <v>1</v>
      </c>
      <c r="I122">
        <v>7.5</v>
      </c>
      <c r="J122">
        <v>0.2</v>
      </c>
      <c r="K122" t="s">
        <v>1049</v>
      </c>
      <c r="L122">
        <v>1.6408</v>
      </c>
      <c r="M122">
        <v>9.6</v>
      </c>
      <c r="N122">
        <v>1.2</v>
      </c>
    </row>
    <row r="123" spans="1:14" x14ac:dyDescent="0.25">
      <c r="A123">
        <v>147</v>
      </c>
      <c r="B123" t="s">
        <v>244</v>
      </c>
      <c r="C123" t="s">
        <v>243</v>
      </c>
      <c r="D123">
        <v>0.86007999999999996</v>
      </c>
      <c r="E123">
        <v>0.31</v>
      </c>
      <c r="F123">
        <v>0.1</v>
      </c>
      <c r="G123">
        <v>0.1</v>
      </c>
      <c r="H123">
        <v>0.1</v>
      </c>
      <c r="I123">
        <v>0.3</v>
      </c>
      <c r="J123">
        <v>0</v>
      </c>
      <c r="K123" t="s">
        <v>1051</v>
      </c>
      <c r="L123">
        <v>1.032</v>
      </c>
      <c r="M123">
        <v>2.2400000000000002</v>
      </c>
      <c r="N123">
        <v>0.4</v>
      </c>
    </row>
    <row r="124" spans="1:14" x14ac:dyDescent="0.25">
      <c r="A124">
        <v>148</v>
      </c>
      <c r="B124" t="s">
        <v>858</v>
      </c>
      <c r="C124" t="s">
        <v>859</v>
      </c>
      <c r="D124">
        <v>0.48646600000000001</v>
      </c>
      <c r="E124">
        <v>6.0000000000000005E-2</v>
      </c>
      <c r="F124">
        <v>0.1</v>
      </c>
      <c r="G124">
        <v>0.5</v>
      </c>
      <c r="H124">
        <v>1.3</v>
      </c>
      <c r="I124">
        <v>11.5</v>
      </c>
      <c r="J124">
        <v>0.13043478260869565</v>
      </c>
      <c r="K124" t="s">
        <v>1049</v>
      </c>
      <c r="L124">
        <v>2.8070400000000002</v>
      </c>
      <c r="M124">
        <v>2.6</v>
      </c>
      <c r="N124">
        <v>0.5</v>
      </c>
    </row>
    <row r="125" spans="1:14" x14ac:dyDescent="0.25">
      <c r="A125">
        <v>152</v>
      </c>
      <c r="B125" t="s">
        <v>860</v>
      </c>
      <c r="C125" t="s">
        <v>861</v>
      </c>
      <c r="D125">
        <v>0.45</v>
      </c>
      <c r="E125">
        <v>0.2</v>
      </c>
      <c r="F125">
        <v>2</v>
      </c>
      <c r="G125">
        <v>3</v>
      </c>
      <c r="H125">
        <v>4</v>
      </c>
      <c r="I125">
        <v>41.000001999999995</v>
      </c>
      <c r="J125">
        <v>8.5365849494348819E-2</v>
      </c>
      <c r="K125" t="s">
        <v>1049</v>
      </c>
      <c r="L125">
        <v>1.7988</v>
      </c>
      <c r="M125">
        <v>6</v>
      </c>
      <c r="N125">
        <v>1</v>
      </c>
    </row>
    <row r="126" spans="1:14" x14ac:dyDescent="0.25">
      <c r="A126">
        <v>154</v>
      </c>
      <c r="B126" t="s">
        <v>246</v>
      </c>
      <c r="C126" t="s">
        <v>245</v>
      </c>
      <c r="D126">
        <v>0.75</v>
      </c>
      <c r="E126">
        <v>0.3</v>
      </c>
      <c r="F126">
        <v>0.2</v>
      </c>
      <c r="G126">
        <v>0.5</v>
      </c>
      <c r="H126">
        <v>0.5</v>
      </c>
      <c r="I126">
        <v>1.5</v>
      </c>
      <c r="J126">
        <v>0</v>
      </c>
      <c r="K126" t="s">
        <v>1051</v>
      </c>
      <c r="L126">
        <v>4.0086000000000004</v>
      </c>
      <c r="M126">
        <v>2.88</v>
      </c>
      <c r="N126">
        <v>0.4</v>
      </c>
    </row>
    <row r="127" spans="1:14" x14ac:dyDescent="0.25">
      <c r="A127">
        <v>155</v>
      </c>
      <c r="B127" t="s">
        <v>248</v>
      </c>
      <c r="C127" t="s">
        <v>247</v>
      </c>
      <c r="D127">
        <v>0.22695699999999999</v>
      </c>
      <c r="E127">
        <v>0.05</v>
      </c>
      <c r="F127">
        <v>0.5</v>
      </c>
      <c r="G127">
        <v>1</v>
      </c>
      <c r="H127">
        <v>0.5</v>
      </c>
      <c r="I127">
        <v>4.6500000000000004</v>
      </c>
      <c r="J127">
        <v>0.59139784946236551</v>
      </c>
      <c r="K127" t="s">
        <v>1051</v>
      </c>
      <c r="L127">
        <v>3.02</v>
      </c>
      <c r="M127">
        <v>26.729998999999999</v>
      </c>
      <c r="N127">
        <v>2.5</v>
      </c>
    </row>
    <row r="128" spans="1:14" x14ac:dyDescent="0.25">
      <c r="A128">
        <v>156</v>
      </c>
      <c r="B128" t="s">
        <v>862</v>
      </c>
      <c r="C128" t="s">
        <v>863</v>
      </c>
      <c r="D128">
        <v>3.4</v>
      </c>
      <c r="E128">
        <v>0.1</v>
      </c>
      <c r="F128">
        <v>1.6</v>
      </c>
      <c r="G128">
        <v>0.84</v>
      </c>
      <c r="H128">
        <v>1.5</v>
      </c>
      <c r="I128">
        <v>2.0699999999999998</v>
      </c>
      <c r="J128">
        <v>3.3816425120772951E-2</v>
      </c>
      <c r="K128" t="s">
        <v>1051</v>
      </c>
      <c r="L128">
        <v>2.3519999999999999</v>
      </c>
      <c r="M128">
        <v>5.0999999999999996</v>
      </c>
      <c r="N128">
        <v>0.75</v>
      </c>
    </row>
    <row r="129" spans="1:14" x14ac:dyDescent="0.25">
      <c r="A129">
        <v>157</v>
      </c>
      <c r="B129" t="s">
        <v>250</v>
      </c>
      <c r="C129" t="s">
        <v>249</v>
      </c>
      <c r="D129">
        <v>4.6981390000000003</v>
      </c>
      <c r="E129">
        <v>0.11</v>
      </c>
      <c r="F129">
        <v>1</v>
      </c>
      <c r="G129">
        <v>1.3</v>
      </c>
      <c r="H129">
        <v>1.3</v>
      </c>
      <c r="I129">
        <v>2.9999999999999996</v>
      </c>
      <c r="J129">
        <v>0.30000000000000004</v>
      </c>
      <c r="K129" t="s">
        <v>1051</v>
      </c>
      <c r="L129">
        <v>5.7417999999999996</v>
      </c>
      <c r="M129">
        <v>3.4</v>
      </c>
      <c r="N129">
        <v>0.5</v>
      </c>
    </row>
    <row r="130" spans="1:14" x14ac:dyDescent="0.25">
      <c r="A130">
        <v>158</v>
      </c>
      <c r="B130" t="s">
        <v>864</v>
      </c>
      <c r="C130" t="s">
        <v>865</v>
      </c>
      <c r="D130">
        <v>5.2772589999999999</v>
      </c>
      <c r="E130">
        <v>0.11</v>
      </c>
      <c r="F130">
        <v>0.3</v>
      </c>
      <c r="G130">
        <v>1.1000000000000001</v>
      </c>
      <c r="H130">
        <v>1.9</v>
      </c>
      <c r="I130">
        <v>40.400001000000003</v>
      </c>
      <c r="J130">
        <v>0.27227722098323709</v>
      </c>
      <c r="K130" t="s">
        <v>1049</v>
      </c>
      <c r="L130">
        <v>8.6069999999999993</v>
      </c>
      <c r="M130">
        <v>3.4</v>
      </c>
      <c r="N130">
        <v>0.5</v>
      </c>
    </row>
    <row r="131" spans="1:14" x14ac:dyDescent="0.25">
      <c r="A131">
        <v>161</v>
      </c>
      <c r="B131" t="s">
        <v>252</v>
      </c>
      <c r="C131" t="s">
        <v>251</v>
      </c>
      <c r="D131">
        <v>2.584219</v>
      </c>
      <c r="E131">
        <v>0.11</v>
      </c>
      <c r="F131">
        <v>1.2</v>
      </c>
      <c r="G131">
        <v>0.84</v>
      </c>
      <c r="H131">
        <v>0.25</v>
      </c>
      <c r="I131">
        <v>1.5</v>
      </c>
      <c r="J131">
        <v>0.66666666666666663</v>
      </c>
      <c r="K131" t="s">
        <v>1051</v>
      </c>
      <c r="L131">
        <v>2.8519000000000001</v>
      </c>
      <c r="M131">
        <v>3.8</v>
      </c>
      <c r="N131">
        <v>0.5</v>
      </c>
    </row>
    <row r="132" spans="1:14" x14ac:dyDescent="0.25">
      <c r="A132">
        <v>162</v>
      </c>
      <c r="B132" t="s">
        <v>254</v>
      </c>
      <c r="C132" t="s">
        <v>253</v>
      </c>
      <c r="D132">
        <v>1.6263289999999999</v>
      </c>
      <c r="E132">
        <v>0.11</v>
      </c>
      <c r="F132">
        <v>0.5</v>
      </c>
      <c r="G132">
        <v>4.3</v>
      </c>
      <c r="H132">
        <v>3.7</v>
      </c>
      <c r="I132">
        <v>4.3000000000000007</v>
      </c>
      <c r="J132">
        <v>0.37209302325581389</v>
      </c>
      <c r="K132" t="s">
        <v>1051</v>
      </c>
      <c r="L132">
        <v>2.7018</v>
      </c>
      <c r="M132">
        <v>3.8</v>
      </c>
      <c r="N132">
        <v>0.5</v>
      </c>
    </row>
    <row r="133" spans="1:14" x14ac:dyDescent="0.25">
      <c r="A133">
        <v>164</v>
      </c>
      <c r="B133" t="s">
        <v>866</v>
      </c>
      <c r="C133" t="s">
        <v>867</v>
      </c>
      <c r="D133">
        <v>2.3581090000000002</v>
      </c>
      <c r="E133">
        <v>0.01</v>
      </c>
      <c r="F133">
        <v>1.5</v>
      </c>
      <c r="G133">
        <v>1.5</v>
      </c>
      <c r="H133">
        <v>0.3</v>
      </c>
      <c r="I133">
        <v>1.6</v>
      </c>
      <c r="J133">
        <v>6.25E-2</v>
      </c>
      <c r="K133" t="s">
        <v>1051</v>
      </c>
      <c r="L133">
        <v>1.9239999999999999</v>
      </c>
      <c r="M133">
        <v>4.8</v>
      </c>
      <c r="N133">
        <v>1</v>
      </c>
    </row>
    <row r="134" spans="1:14" x14ac:dyDescent="0.25">
      <c r="A134">
        <v>165</v>
      </c>
      <c r="B134" t="s">
        <v>256</v>
      </c>
      <c r="C134" t="s">
        <v>868</v>
      </c>
      <c r="D134">
        <v>2.1941169999999999</v>
      </c>
      <c r="E134">
        <v>0.35</v>
      </c>
      <c r="F134">
        <v>0.1</v>
      </c>
      <c r="G134">
        <v>0.16</v>
      </c>
      <c r="H134">
        <v>0.14000000000000001</v>
      </c>
      <c r="I134">
        <v>0.30000000000000004</v>
      </c>
      <c r="J134">
        <v>0</v>
      </c>
      <c r="K134" t="s">
        <v>1051</v>
      </c>
      <c r="L134">
        <v>1.05165</v>
      </c>
      <c r="M134">
        <v>0.8</v>
      </c>
      <c r="N134">
        <v>0.5</v>
      </c>
    </row>
    <row r="135" spans="1:14" x14ac:dyDescent="0.25">
      <c r="A135">
        <v>166</v>
      </c>
      <c r="B135" t="s">
        <v>258</v>
      </c>
      <c r="C135" t="s">
        <v>868</v>
      </c>
      <c r="D135">
        <v>10.725489</v>
      </c>
      <c r="E135">
        <v>0.21000000000000002</v>
      </c>
      <c r="F135">
        <v>0.2</v>
      </c>
      <c r="G135">
        <v>0.5</v>
      </c>
      <c r="H135">
        <v>0.3</v>
      </c>
      <c r="I135">
        <v>0.7</v>
      </c>
      <c r="J135">
        <v>0</v>
      </c>
      <c r="K135" t="s">
        <v>1051</v>
      </c>
      <c r="L135">
        <v>1.102875</v>
      </c>
      <c r="M135">
        <v>10.88</v>
      </c>
      <c r="N135">
        <v>1.6</v>
      </c>
    </row>
    <row r="136" spans="1:14" x14ac:dyDescent="0.25">
      <c r="A136">
        <v>168</v>
      </c>
      <c r="B136" t="s">
        <v>869</v>
      </c>
      <c r="C136" t="s">
        <v>870</v>
      </c>
      <c r="D136">
        <v>7.6512500000000001</v>
      </c>
      <c r="E136">
        <v>0.1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1051</v>
      </c>
      <c r="L136">
        <v>1.5475000000000001</v>
      </c>
      <c r="M136">
        <v>412.00001499999996</v>
      </c>
      <c r="N136">
        <v>40</v>
      </c>
    </row>
    <row r="137" spans="1:14" x14ac:dyDescent="0.25">
      <c r="A137">
        <v>170</v>
      </c>
      <c r="B137" t="s">
        <v>260</v>
      </c>
      <c r="C137" t="s">
        <v>871</v>
      </c>
      <c r="D137">
        <v>9.0300000000000011</v>
      </c>
      <c r="E137">
        <v>0.1</v>
      </c>
      <c r="F137">
        <v>0</v>
      </c>
      <c r="G137">
        <v>0</v>
      </c>
      <c r="H137">
        <v>0</v>
      </c>
      <c r="I137">
        <v>0</v>
      </c>
      <c r="J137">
        <v>0</v>
      </c>
      <c r="K137" t="s">
        <v>1051</v>
      </c>
      <c r="L137">
        <v>3.0659999999999998</v>
      </c>
      <c r="M137">
        <v>142.00000799999998</v>
      </c>
      <c r="N137">
        <v>10</v>
      </c>
    </row>
    <row r="138" spans="1:14" x14ac:dyDescent="0.25">
      <c r="A138">
        <v>173</v>
      </c>
      <c r="B138" t="s">
        <v>262</v>
      </c>
      <c r="C138" t="s">
        <v>261</v>
      </c>
      <c r="D138">
        <v>0.69750000000000001</v>
      </c>
      <c r="E138">
        <v>0.2</v>
      </c>
      <c r="F138">
        <v>0.2</v>
      </c>
      <c r="G138">
        <v>0.2</v>
      </c>
      <c r="H138">
        <v>0.5</v>
      </c>
      <c r="I138">
        <v>0</v>
      </c>
      <c r="J138">
        <v>0</v>
      </c>
      <c r="K138" t="s">
        <v>1051</v>
      </c>
      <c r="L138">
        <v>0.17125000000000001</v>
      </c>
      <c r="M138">
        <v>0</v>
      </c>
      <c r="N138">
        <v>0</v>
      </c>
    </row>
    <row r="139" spans="1:14" x14ac:dyDescent="0.25">
      <c r="A139">
        <v>174</v>
      </c>
      <c r="B139" t="s">
        <v>264</v>
      </c>
      <c r="C139" t="s">
        <v>263</v>
      </c>
      <c r="D139">
        <v>5.6762129999999997</v>
      </c>
      <c r="E139">
        <v>0.2</v>
      </c>
      <c r="F139">
        <v>0.5</v>
      </c>
      <c r="G139">
        <v>0.5</v>
      </c>
      <c r="H139">
        <v>0.5</v>
      </c>
      <c r="I139">
        <v>2.5</v>
      </c>
      <c r="J139">
        <v>0</v>
      </c>
      <c r="K139" t="s">
        <v>1051</v>
      </c>
      <c r="L139">
        <v>5.1210000000000004</v>
      </c>
      <c r="M139">
        <v>1.5</v>
      </c>
      <c r="N139">
        <v>0.25</v>
      </c>
    </row>
    <row r="140" spans="1:14" x14ac:dyDescent="0.25">
      <c r="A140">
        <v>175</v>
      </c>
      <c r="B140" t="s">
        <v>266</v>
      </c>
      <c r="C140" t="s">
        <v>265</v>
      </c>
      <c r="D140">
        <v>0</v>
      </c>
      <c r="E140">
        <v>4</v>
      </c>
      <c r="F140">
        <v>0</v>
      </c>
      <c r="G140">
        <v>0</v>
      </c>
      <c r="H140">
        <v>0</v>
      </c>
      <c r="I140">
        <v>0</v>
      </c>
      <c r="J140">
        <v>0</v>
      </c>
      <c r="K140" t="s">
        <v>1051</v>
      </c>
      <c r="L140">
        <v>3.105</v>
      </c>
      <c r="M140">
        <v>78.000005999999999</v>
      </c>
      <c r="N140">
        <v>12</v>
      </c>
    </row>
    <row r="141" spans="1:14" x14ac:dyDescent="0.25">
      <c r="A141">
        <v>176</v>
      </c>
      <c r="B141" t="s">
        <v>268</v>
      </c>
      <c r="C141" t="s">
        <v>267</v>
      </c>
      <c r="D141">
        <v>0</v>
      </c>
      <c r="E141">
        <v>4</v>
      </c>
      <c r="F141">
        <v>0</v>
      </c>
      <c r="G141">
        <v>0</v>
      </c>
      <c r="H141">
        <v>0</v>
      </c>
      <c r="I141">
        <v>0</v>
      </c>
      <c r="J141">
        <v>0</v>
      </c>
      <c r="K141" t="s">
        <v>1051</v>
      </c>
      <c r="L141">
        <v>6.2100010000000001</v>
      </c>
      <c r="M141">
        <v>210.59998300000001</v>
      </c>
      <c r="N141">
        <v>18</v>
      </c>
    </row>
    <row r="142" spans="1:14" x14ac:dyDescent="0.25">
      <c r="A142">
        <v>178</v>
      </c>
      <c r="B142" t="s">
        <v>872</v>
      </c>
      <c r="C142" t="s">
        <v>873</v>
      </c>
      <c r="D142">
        <v>3.0530939999999998</v>
      </c>
      <c r="E142">
        <v>0.1</v>
      </c>
      <c r="F142">
        <v>0.9</v>
      </c>
      <c r="G142">
        <v>3.6</v>
      </c>
      <c r="H142">
        <v>6.2</v>
      </c>
      <c r="I142">
        <v>16.399999999999999</v>
      </c>
      <c r="J142">
        <v>0.35365853658536595</v>
      </c>
      <c r="K142" t="s">
        <v>1049</v>
      </c>
      <c r="L142">
        <v>4.5330000000000004</v>
      </c>
      <c r="M142">
        <v>8.1600009999999994</v>
      </c>
      <c r="N142">
        <v>1.2</v>
      </c>
    </row>
    <row r="143" spans="1:14" x14ac:dyDescent="0.25">
      <c r="A143">
        <v>180</v>
      </c>
      <c r="B143" t="s">
        <v>270</v>
      </c>
      <c r="C143" t="s">
        <v>269</v>
      </c>
      <c r="D143">
        <v>1.489336</v>
      </c>
      <c r="E143">
        <v>0.25</v>
      </c>
      <c r="F143">
        <v>0.4</v>
      </c>
      <c r="G143">
        <v>0.7</v>
      </c>
      <c r="H143">
        <v>1.4</v>
      </c>
      <c r="I143">
        <v>4.8</v>
      </c>
      <c r="J143">
        <v>0.25</v>
      </c>
      <c r="K143" t="s">
        <v>1051</v>
      </c>
      <c r="L143">
        <v>6.2</v>
      </c>
      <c r="M143">
        <v>12.799999</v>
      </c>
      <c r="N143">
        <v>2</v>
      </c>
    </row>
    <row r="144" spans="1:14" x14ac:dyDescent="0.25">
      <c r="A144">
        <v>181</v>
      </c>
      <c r="B144" t="s">
        <v>874</v>
      </c>
      <c r="C144" t="s">
        <v>875</v>
      </c>
      <c r="D144">
        <v>6.5971299999999999</v>
      </c>
      <c r="E144">
        <v>0</v>
      </c>
      <c r="F144">
        <v>1</v>
      </c>
      <c r="G144">
        <v>1.5</v>
      </c>
      <c r="H144">
        <v>1.5</v>
      </c>
      <c r="I144">
        <v>4.5</v>
      </c>
      <c r="J144">
        <v>0.22222222222222221</v>
      </c>
      <c r="K144" t="s">
        <v>1051</v>
      </c>
      <c r="L144">
        <v>2.754</v>
      </c>
      <c r="M144">
        <v>55.999996000000003</v>
      </c>
      <c r="N144">
        <v>5</v>
      </c>
    </row>
    <row r="145" spans="1:14" x14ac:dyDescent="0.25">
      <c r="A145">
        <v>182</v>
      </c>
      <c r="B145" t="s">
        <v>876</v>
      </c>
      <c r="C145" t="s">
        <v>877</v>
      </c>
      <c r="D145">
        <v>11.3</v>
      </c>
      <c r="E145">
        <v>0.2</v>
      </c>
      <c r="F145">
        <v>0.1</v>
      </c>
      <c r="G145">
        <v>0.4</v>
      </c>
      <c r="H145">
        <v>0.3</v>
      </c>
      <c r="I145">
        <v>0.5</v>
      </c>
      <c r="J145">
        <v>0</v>
      </c>
      <c r="K145" t="s">
        <v>1051</v>
      </c>
      <c r="L145">
        <v>3.6120000000000001</v>
      </c>
      <c r="M145">
        <v>11.200001</v>
      </c>
      <c r="N145">
        <v>2</v>
      </c>
    </row>
    <row r="146" spans="1:14" x14ac:dyDescent="0.25">
      <c r="A146">
        <v>183</v>
      </c>
      <c r="B146" t="s">
        <v>878</v>
      </c>
      <c r="C146" t="s">
        <v>873</v>
      </c>
      <c r="D146">
        <v>3.7482810000000004</v>
      </c>
      <c r="E146">
        <v>0.2</v>
      </c>
      <c r="F146">
        <v>0.9</v>
      </c>
      <c r="G146">
        <v>4</v>
      </c>
      <c r="H146">
        <v>8.2000010000000003</v>
      </c>
      <c r="I146">
        <v>16.399999999999999</v>
      </c>
      <c r="J146">
        <v>0.35365853658536595</v>
      </c>
      <c r="K146" t="s">
        <v>1051</v>
      </c>
      <c r="L146">
        <v>4.5330000000000004</v>
      </c>
      <c r="M146">
        <v>8.1600009999999994</v>
      </c>
      <c r="N146">
        <v>1.2</v>
      </c>
    </row>
    <row r="147" spans="1:14" x14ac:dyDescent="0.25">
      <c r="A147">
        <v>184</v>
      </c>
      <c r="B147" t="s">
        <v>272</v>
      </c>
      <c r="C147" t="s">
        <v>271</v>
      </c>
      <c r="D147">
        <v>2.7073670000000001</v>
      </c>
      <c r="E147">
        <v>0.2</v>
      </c>
      <c r="F147">
        <v>0.1</v>
      </c>
      <c r="G147">
        <v>0.5</v>
      </c>
      <c r="H147">
        <v>1</v>
      </c>
      <c r="I147">
        <v>1</v>
      </c>
      <c r="J147">
        <v>0.2</v>
      </c>
      <c r="K147" t="s">
        <v>1051</v>
      </c>
      <c r="L147">
        <v>4.4905499999999998</v>
      </c>
      <c r="M147">
        <v>4</v>
      </c>
      <c r="N147">
        <v>1.25</v>
      </c>
    </row>
    <row r="148" spans="1:14" x14ac:dyDescent="0.25">
      <c r="A148">
        <v>185</v>
      </c>
      <c r="B148" t="s">
        <v>274</v>
      </c>
      <c r="C148" t="s">
        <v>273</v>
      </c>
      <c r="D148">
        <v>0.45</v>
      </c>
      <c r="E148">
        <v>0.2</v>
      </c>
      <c r="F148">
        <v>0.1</v>
      </c>
      <c r="G148">
        <v>0.2</v>
      </c>
      <c r="H148">
        <v>0.2</v>
      </c>
      <c r="I148">
        <v>0.1</v>
      </c>
      <c r="J148">
        <v>0</v>
      </c>
      <c r="K148" t="s">
        <v>1051</v>
      </c>
      <c r="L148">
        <v>0.96950000000000003</v>
      </c>
      <c r="M148">
        <v>0.32</v>
      </c>
      <c r="N148">
        <v>0.4</v>
      </c>
    </row>
    <row r="149" spans="1:14" x14ac:dyDescent="0.25">
      <c r="A149">
        <v>186</v>
      </c>
      <c r="B149" t="s">
        <v>276</v>
      </c>
      <c r="C149" t="s">
        <v>275</v>
      </c>
      <c r="D149">
        <v>1.1954609999999999</v>
      </c>
      <c r="E149">
        <v>0.1</v>
      </c>
      <c r="F149">
        <v>0.2</v>
      </c>
      <c r="G149">
        <v>0.5</v>
      </c>
      <c r="H149">
        <v>0.14000000000000001</v>
      </c>
      <c r="I149">
        <v>1</v>
      </c>
      <c r="J149">
        <v>0.2</v>
      </c>
      <c r="K149" t="s">
        <v>1051</v>
      </c>
      <c r="L149">
        <v>4.5257399999999999</v>
      </c>
      <c r="M149">
        <v>5.4</v>
      </c>
      <c r="N149">
        <v>0.75</v>
      </c>
    </row>
    <row r="150" spans="1:14" x14ac:dyDescent="0.25">
      <c r="A150">
        <v>187</v>
      </c>
      <c r="B150" t="s">
        <v>879</v>
      </c>
      <c r="C150" t="s">
        <v>880</v>
      </c>
      <c r="D150">
        <v>2.024867</v>
      </c>
      <c r="E150">
        <v>0.2</v>
      </c>
      <c r="F150">
        <v>0.8</v>
      </c>
      <c r="G150">
        <v>4</v>
      </c>
      <c r="H150">
        <v>6.2</v>
      </c>
      <c r="I150">
        <v>2.9000000000000004</v>
      </c>
      <c r="J150">
        <v>6.8965517241379309E-2</v>
      </c>
      <c r="K150" t="s">
        <v>1048</v>
      </c>
      <c r="L150">
        <v>3.1594500000000001</v>
      </c>
      <c r="M150">
        <v>9</v>
      </c>
      <c r="N150">
        <v>1.25</v>
      </c>
    </row>
    <row r="151" spans="1:14" x14ac:dyDescent="0.25">
      <c r="A151">
        <v>188</v>
      </c>
      <c r="B151" t="s">
        <v>278</v>
      </c>
      <c r="C151" t="s">
        <v>277</v>
      </c>
      <c r="D151">
        <v>2.8284219999999998</v>
      </c>
      <c r="E151">
        <v>0</v>
      </c>
      <c r="F151">
        <v>0.4</v>
      </c>
      <c r="G151">
        <v>0.6</v>
      </c>
      <c r="H151">
        <v>0.4</v>
      </c>
      <c r="I151">
        <v>1.1000000000000001</v>
      </c>
      <c r="J151">
        <v>0</v>
      </c>
      <c r="K151" t="s">
        <v>1051</v>
      </c>
      <c r="L151">
        <v>2.0295800000000002</v>
      </c>
      <c r="M151">
        <v>7.2</v>
      </c>
      <c r="N151">
        <v>1</v>
      </c>
    </row>
    <row r="152" spans="1:14" x14ac:dyDescent="0.25">
      <c r="A152">
        <v>189</v>
      </c>
      <c r="B152" t="s">
        <v>881</v>
      </c>
      <c r="C152" t="s">
        <v>882</v>
      </c>
      <c r="D152">
        <v>2.8149470000000001</v>
      </c>
      <c r="E152">
        <v>0</v>
      </c>
      <c r="F152">
        <v>0.6</v>
      </c>
      <c r="G152">
        <v>0.7</v>
      </c>
      <c r="H152">
        <v>0.8</v>
      </c>
      <c r="I152">
        <v>6.6</v>
      </c>
      <c r="J152">
        <v>6.0606060606060615E-2</v>
      </c>
      <c r="K152" t="s">
        <v>1051</v>
      </c>
      <c r="L152">
        <v>2.0495299999999999</v>
      </c>
      <c r="M152">
        <v>12.672001</v>
      </c>
      <c r="N152">
        <v>1.6</v>
      </c>
    </row>
    <row r="153" spans="1:14" x14ac:dyDescent="0.25">
      <c r="A153">
        <v>190</v>
      </c>
      <c r="B153" t="s">
        <v>280</v>
      </c>
      <c r="C153" t="s">
        <v>279</v>
      </c>
      <c r="D153">
        <v>14.639999</v>
      </c>
      <c r="E153">
        <v>0.1</v>
      </c>
      <c r="F153">
        <v>0.15</v>
      </c>
      <c r="G153">
        <v>0.4</v>
      </c>
      <c r="H153">
        <v>0.3</v>
      </c>
      <c r="I153">
        <v>1.3</v>
      </c>
      <c r="J153">
        <v>7.6923076923076927E-2</v>
      </c>
      <c r="K153" t="s">
        <v>1051</v>
      </c>
      <c r="L153">
        <v>1.2439750000000001</v>
      </c>
      <c r="M153">
        <v>10.200001</v>
      </c>
      <c r="N153">
        <v>1.5</v>
      </c>
    </row>
    <row r="154" spans="1:14" x14ac:dyDescent="0.25">
      <c r="A154">
        <v>191</v>
      </c>
      <c r="B154" t="s">
        <v>282</v>
      </c>
      <c r="C154" t="s">
        <v>281</v>
      </c>
      <c r="D154">
        <v>6.7747789999999997</v>
      </c>
      <c r="E154">
        <v>0.2</v>
      </c>
      <c r="F154">
        <v>0.08</v>
      </c>
      <c r="G154">
        <v>0.35</v>
      </c>
      <c r="H154">
        <v>0.4</v>
      </c>
      <c r="I154">
        <v>1</v>
      </c>
      <c r="J154">
        <v>0</v>
      </c>
      <c r="K154" t="s">
        <v>1051</v>
      </c>
      <c r="L154">
        <v>2.5074999999999998</v>
      </c>
      <c r="M154">
        <v>2.56</v>
      </c>
      <c r="N154">
        <v>0.4</v>
      </c>
    </row>
    <row r="155" spans="1:14" x14ac:dyDescent="0.25">
      <c r="A155">
        <v>196</v>
      </c>
      <c r="B155" t="s">
        <v>284</v>
      </c>
      <c r="C155" t="s">
        <v>283</v>
      </c>
      <c r="D155">
        <v>2.1353939999999998</v>
      </c>
      <c r="E155">
        <v>0.1</v>
      </c>
      <c r="F155">
        <v>0.3</v>
      </c>
      <c r="G155">
        <v>0.56000000000000005</v>
      </c>
      <c r="H155">
        <v>0.15</v>
      </c>
      <c r="I155">
        <v>2</v>
      </c>
      <c r="J155">
        <v>0.75</v>
      </c>
      <c r="K155" t="s">
        <v>1051</v>
      </c>
      <c r="L155">
        <v>5.391</v>
      </c>
      <c r="M155">
        <v>1.04</v>
      </c>
      <c r="N155">
        <v>0.2</v>
      </c>
    </row>
    <row r="156" spans="1:14" x14ac:dyDescent="0.25">
      <c r="A156">
        <v>203</v>
      </c>
      <c r="B156" t="s">
        <v>286</v>
      </c>
      <c r="C156" t="s">
        <v>883</v>
      </c>
      <c r="D156">
        <v>0</v>
      </c>
      <c r="E156">
        <v>3</v>
      </c>
      <c r="F156">
        <v>0</v>
      </c>
      <c r="G156">
        <v>0</v>
      </c>
      <c r="H156">
        <v>0</v>
      </c>
      <c r="I156">
        <v>0</v>
      </c>
      <c r="J156">
        <v>0</v>
      </c>
      <c r="K156" t="s">
        <v>1051</v>
      </c>
      <c r="L156">
        <v>4.5999999999999996</v>
      </c>
      <c r="M156">
        <v>0</v>
      </c>
      <c r="N156">
        <v>0.5</v>
      </c>
    </row>
    <row r="157" spans="1:14" x14ac:dyDescent="0.25">
      <c r="A157">
        <v>208</v>
      </c>
      <c r="B157" t="s">
        <v>288</v>
      </c>
      <c r="C157" t="s">
        <v>287</v>
      </c>
      <c r="D157">
        <v>2.2058870000000002</v>
      </c>
      <c r="E157">
        <v>6.0000000000000005E-2</v>
      </c>
      <c r="F157">
        <v>0.5</v>
      </c>
      <c r="G157">
        <v>1.6</v>
      </c>
      <c r="H157">
        <v>3.3</v>
      </c>
      <c r="I157">
        <v>19.600001000000002</v>
      </c>
      <c r="J157">
        <v>0.15306121668055017</v>
      </c>
      <c r="K157" t="s">
        <v>1049</v>
      </c>
      <c r="L157">
        <v>1.0680000000000001</v>
      </c>
      <c r="M157">
        <v>23.14</v>
      </c>
      <c r="N157">
        <v>2</v>
      </c>
    </row>
    <row r="158" spans="1:14" x14ac:dyDescent="0.25">
      <c r="A158">
        <v>210</v>
      </c>
      <c r="B158" t="s">
        <v>289</v>
      </c>
      <c r="C158" t="s">
        <v>884</v>
      </c>
      <c r="D158">
        <v>1.559104</v>
      </c>
      <c r="E158">
        <v>0.1</v>
      </c>
      <c r="F158">
        <v>0.2</v>
      </c>
      <c r="G158">
        <v>0.4</v>
      </c>
      <c r="H158">
        <v>1</v>
      </c>
      <c r="I158">
        <v>0.7</v>
      </c>
      <c r="J158">
        <v>0.57142857142857151</v>
      </c>
      <c r="K158" t="s">
        <v>1051</v>
      </c>
      <c r="L158">
        <v>0.44624999999999998</v>
      </c>
      <c r="M158">
        <v>0.32</v>
      </c>
      <c r="N158">
        <v>0.2</v>
      </c>
    </row>
    <row r="159" spans="1:14" x14ac:dyDescent="0.25">
      <c r="A159">
        <v>211</v>
      </c>
      <c r="B159" t="s">
        <v>298</v>
      </c>
      <c r="C159" t="s">
        <v>297</v>
      </c>
      <c r="D159">
        <v>0.28270299999999998</v>
      </c>
      <c r="E159">
        <v>0.11</v>
      </c>
      <c r="F159">
        <v>0.1</v>
      </c>
      <c r="G159">
        <v>0.5</v>
      </c>
      <c r="H159">
        <v>0.9</v>
      </c>
      <c r="I159">
        <v>2.2999999999999998</v>
      </c>
      <c r="J159">
        <v>0.30434782608695654</v>
      </c>
      <c r="K159" t="s">
        <v>1051</v>
      </c>
      <c r="L159">
        <v>2.5821000000000001</v>
      </c>
      <c r="M159">
        <v>3.8</v>
      </c>
      <c r="N159">
        <v>0.5</v>
      </c>
    </row>
    <row r="160" spans="1:14" x14ac:dyDescent="0.25">
      <c r="A160">
        <v>212</v>
      </c>
      <c r="B160" t="s">
        <v>885</v>
      </c>
      <c r="C160" t="s">
        <v>886</v>
      </c>
      <c r="D160">
        <v>0</v>
      </c>
      <c r="E160">
        <v>6.0000000000000005E-2</v>
      </c>
      <c r="F160">
        <v>1</v>
      </c>
      <c r="G160">
        <v>3.2</v>
      </c>
      <c r="H160">
        <v>3</v>
      </c>
      <c r="I160">
        <v>45.7</v>
      </c>
      <c r="J160">
        <v>5.9080962800875277E-2</v>
      </c>
      <c r="K160" t="s">
        <v>1049</v>
      </c>
      <c r="L160">
        <v>0.80810999999999999</v>
      </c>
      <c r="M160">
        <v>10.799999</v>
      </c>
      <c r="N160">
        <v>1.5</v>
      </c>
    </row>
    <row r="161" spans="1:14" x14ac:dyDescent="0.25">
      <c r="A161">
        <v>213</v>
      </c>
      <c r="B161" t="s">
        <v>300</v>
      </c>
      <c r="C161" t="s">
        <v>824</v>
      </c>
      <c r="D161">
        <v>0</v>
      </c>
      <c r="E161">
        <v>0.21000000000000002</v>
      </c>
      <c r="F161">
        <v>0</v>
      </c>
      <c r="G161">
        <v>0</v>
      </c>
      <c r="H161">
        <v>0</v>
      </c>
      <c r="I161">
        <v>0</v>
      </c>
      <c r="J161">
        <v>0</v>
      </c>
      <c r="K161" t="s">
        <v>1051</v>
      </c>
      <c r="L161">
        <v>0</v>
      </c>
      <c r="M161">
        <v>0</v>
      </c>
      <c r="N161">
        <v>0</v>
      </c>
    </row>
    <row r="162" spans="1:14" x14ac:dyDescent="0.25">
      <c r="A162">
        <v>214</v>
      </c>
      <c r="B162" t="s">
        <v>887</v>
      </c>
      <c r="C162" t="s">
        <v>888</v>
      </c>
      <c r="D162">
        <v>2.7557749999999999</v>
      </c>
      <c r="E162">
        <v>6.0000000000000005E-2</v>
      </c>
      <c r="F162">
        <v>0.5</v>
      </c>
      <c r="G162">
        <v>1.5</v>
      </c>
      <c r="H162">
        <v>1.5</v>
      </c>
      <c r="I162">
        <v>31.700001999999998</v>
      </c>
      <c r="J162">
        <v>0.19558358387485278</v>
      </c>
      <c r="K162" t="s">
        <v>1049</v>
      </c>
      <c r="L162">
        <v>1.995665</v>
      </c>
      <c r="M162">
        <v>7.9200010000000001</v>
      </c>
      <c r="N162">
        <v>1.1000000000000001</v>
      </c>
    </row>
    <row r="163" spans="1:14" x14ac:dyDescent="0.25">
      <c r="A163">
        <v>215</v>
      </c>
      <c r="B163" t="s">
        <v>302</v>
      </c>
      <c r="C163" t="s">
        <v>301</v>
      </c>
      <c r="D163">
        <v>0.63345000000000007</v>
      </c>
      <c r="E163">
        <v>0.05</v>
      </c>
      <c r="F163">
        <v>0.8</v>
      </c>
      <c r="G163">
        <v>1.1000000000000001</v>
      </c>
      <c r="H163">
        <v>0.9</v>
      </c>
      <c r="I163">
        <v>24.400001</v>
      </c>
      <c r="J163">
        <v>0.16393441951088444</v>
      </c>
      <c r="K163" t="s">
        <v>1049</v>
      </c>
      <c r="L163">
        <v>0.23100000000000001</v>
      </c>
      <c r="M163">
        <v>1.232</v>
      </c>
      <c r="N163">
        <v>0.2</v>
      </c>
    </row>
    <row r="164" spans="1:14" x14ac:dyDescent="0.25">
      <c r="A164">
        <v>216</v>
      </c>
      <c r="B164" t="s">
        <v>304</v>
      </c>
      <c r="C164" t="s">
        <v>303</v>
      </c>
      <c r="D164">
        <v>0.79327100000000006</v>
      </c>
      <c r="E164">
        <v>0.15000000000000002</v>
      </c>
      <c r="F164">
        <v>1</v>
      </c>
      <c r="G164">
        <v>1.1000000000000001</v>
      </c>
      <c r="H164">
        <v>1.9</v>
      </c>
      <c r="I164">
        <v>1.9</v>
      </c>
      <c r="J164">
        <v>0</v>
      </c>
      <c r="K164" t="s">
        <v>1051</v>
      </c>
      <c r="L164">
        <v>2.4</v>
      </c>
      <c r="M164">
        <v>9.5999990000000004</v>
      </c>
      <c r="N164">
        <v>1.5</v>
      </c>
    </row>
    <row r="165" spans="1:14" x14ac:dyDescent="0.25">
      <c r="A165">
        <v>217</v>
      </c>
      <c r="B165" t="s">
        <v>306</v>
      </c>
      <c r="C165" t="s">
        <v>305</v>
      </c>
      <c r="D165">
        <v>0.65637699999999999</v>
      </c>
      <c r="E165">
        <v>0.11</v>
      </c>
      <c r="F165">
        <v>0.1</v>
      </c>
      <c r="G165">
        <v>0.2</v>
      </c>
      <c r="H165">
        <v>1.4</v>
      </c>
      <c r="I165">
        <v>1.6</v>
      </c>
      <c r="J165">
        <v>0</v>
      </c>
      <c r="K165" t="s">
        <v>1051</v>
      </c>
      <c r="L165">
        <v>2.9279999999999999</v>
      </c>
      <c r="M165">
        <v>4.4800000000000004</v>
      </c>
      <c r="N165">
        <v>0.7</v>
      </c>
    </row>
    <row r="166" spans="1:14" x14ac:dyDescent="0.25">
      <c r="A166">
        <v>218</v>
      </c>
      <c r="B166" t="s">
        <v>308</v>
      </c>
      <c r="C166" t="s">
        <v>307</v>
      </c>
      <c r="D166">
        <v>1.6425010000000002</v>
      </c>
      <c r="E166">
        <v>0.11</v>
      </c>
      <c r="F166">
        <v>0.2</v>
      </c>
      <c r="G166">
        <v>0.6</v>
      </c>
      <c r="H166">
        <v>1</v>
      </c>
      <c r="I166">
        <v>0.5</v>
      </c>
      <c r="J166">
        <v>0</v>
      </c>
      <c r="K166" t="s">
        <v>1051</v>
      </c>
      <c r="L166">
        <v>0.93</v>
      </c>
      <c r="M166">
        <v>2.4</v>
      </c>
      <c r="N166">
        <v>0.6</v>
      </c>
    </row>
    <row r="167" spans="1:14" x14ac:dyDescent="0.25">
      <c r="A167">
        <v>219</v>
      </c>
      <c r="B167" t="s">
        <v>310</v>
      </c>
      <c r="C167" t="s">
        <v>309</v>
      </c>
      <c r="D167">
        <v>2.6407E-2</v>
      </c>
      <c r="E167">
        <v>0.11</v>
      </c>
      <c r="F167">
        <v>0.3</v>
      </c>
      <c r="G167">
        <v>1.7</v>
      </c>
      <c r="H167">
        <v>2.5</v>
      </c>
      <c r="I167">
        <v>14.100000000000001</v>
      </c>
      <c r="J167">
        <v>0.51773049645390068</v>
      </c>
      <c r="K167" t="s">
        <v>1049</v>
      </c>
      <c r="L167">
        <v>2.5920000000000001</v>
      </c>
      <c r="M167">
        <v>15.360001</v>
      </c>
      <c r="N167">
        <v>2</v>
      </c>
    </row>
    <row r="168" spans="1:14" x14ac:dyDescent="0.25">
      <c r="A168">
        <v>220</v>
      </c>
      <c r="B168" t="s">
        <v>889</v>
      </c>
      <c r="C168" t="s">
        <v>890</v>
      </c>
      <c r="D168">
        <v>0.120402</v>
      </c>
      <c r="E168">
        <v>0.11</v>
      </c>
      <c r="F168">
        <v>0.2</v>
      </c>
      <c r="G168">
        <v>1</v>
      </c>
      <c r="H168">
        <v>0.8</v>
      </c>
      <c r="I168">
        <v>8.7000000000000011</v>
      </c>
      <c r="J168">
        <v>0.34482758620689652</v>
      </c>
      <c r="K168" t="s">
        <v>1049</v>
      </c>
      <c r="L168">
        <v>1.1399999999999999</v>
      </c>
      <c r="M168">
        <v>4.32</v>
      </c>
      <c r="N168">
        <v>0.6</v>
      </c>
    </row>
    <row r="169" spans="1:14" x14ac:dyDescent="0.25">
      <c r="A169">
        <v>221</v>
      </c>
      <c r="B169" t="s">
        <v>891</v>
      </c>
      <c r="C169" t="s">
        <v>892</v>
      </c>
      <c r="D169">
        <v>0</v>
      </c>
      <c r="E169">
        <v>0.25</v>
      </c>
      <c r="F169">
        <v>0</v>
      </c>
      <c r="G169">
        <v>0</v>
      </c>
      <c r="H169">
        <v>0</v>
      </c>
      <c r="I169">
        <v>0</v>
      </c>
      <c r="J169">
        <v>0</v>
      </c>
      <c r="K169" t="s">
        <v>1051</v>
      </c>
      <c r="L169">
        <v>2.484</v>
      </c>
      <c r="M169">
        <v>0</v>
      </c>
      <c r="N169">
        <v>0</v>
      </c>
    </row>
    <row r="170" spans="1:14" x14ac:dyDescent="0.25">
      <c r="A170">
        <v>222</v>
      </c>
      <c r="B170" t="s">
        <v>312</v>
      </c>
      <c r="C170" t="s">
        <v>893</v>
      </c>
      <c r="D170">
        <v>0.149815</v>
      </c>
      <c r="E170">
        <v>0.02</v>
      </c>
      <c r="F170">
        <v>0.1</v>
      </c>
      <c r="G170">
        <v>0.3</v>
      </c>
      <c r="H170">
        <v>0.2</v>
      </c>
      <c r="I170">
        <v>1.8</v>
      </c>
      <c r="J170">
        <v>0.16666666666666666</v>
      </c>
      <c r="K170" t="s">
        <v>1051</v>
      </c>
      <c r="L170">
        <v>1.35225</v>
      </c>
      <c r="M170">
        <v>1.44</v>
      </c>
      <c r="N170">
        <v>0.2</v>
      </c>
    </row>
    <row r="171" spans="1:14" x14ac:dyDescent="0.25">
      <c r="A171">
        <v>223</v>
      </c>
      <c r="B171" t="s">
        <v>894</v>
      </c>
      <c r="C171" t="s">
        <v>895</v>
      </c>
      <c r="D171">
        <v>0.16076000000000001</v>
      </c>
      <c r="E171">
        <v>0.11</v>
      </c>
      <c r="F171">
        <v>0.1</v>
      </c>
      <c r="G171">
        <v>0.2</v>
      </c>
      <c r="H171">
        <v>0.7</v>
      </c>
      <c r="I171">
        <v>6.6</v>
      </c>
      <c r="J171">
        <v>0.51515151515151514</v>
      </c>
      <c r="K171" t="s">
        <v>1049</v>
      </c>
      <c r="L171">
        <v>0.77010000000000001</v>
      </c>
      <c r="M171">
        <v>0.96</v>
      </c>
      <c r="N171">
        <v>0.2</v>
      </c>
    </row>
    <row r="172" spans="1:14" x14ac:dyDescent="0.25">
      <c r="A172">
        <v>224</v>
      </c>
      <c r="B172" t="s">
        <v>314</v>
      </c>
      <c r="C172" t="s">
        <v>313</v>
      </c>
      <c r="D172">
        <v>1.112215</v>
      </c>
      <c r="E172">
        <v>1.05</v>
      </c>
      <c r="F172">
        <v>0.2</v>
      </c>
      <c r="G172">
        <v>0.6</v>
      </c>
      <c r="H172">
        <v>1.8</v>
      </c>
      <c r="I172">
        <v>11.500000000000002</v>
      </c>
      <c r="J172">
        <v>0.32173913043478253</v>
      </c>
      <c r="K172" t="s">
        <v>1049</v>
      </c>
      <c r="L172">
        <v>0.83025000000000004</v>
      </c>
      <c r="M172">
        <v>6.48</v>
      </c>
      <c r="N172">
        <v>0.9</v>
      </c>
    </row>
    <row r="173" spans="1:14" x14ac:dyDescent="0.25">
      <c r="A173">
        <v>225</v>
      </c>
      <c r="B173" t="s">
        <v>316</v>
      </c>
      <c r="C173" t="s">
        <v>315</v>
      </c>
      <c r="D173">
        <v>0.900621</v>
      </c>
      <c r="E173">
        <v>0.55000000000000004</v>
      </c>
      <c r="F173">
        <v>0.1</v>
      </c>
      <c r="G173">
        <v>0.1</v>
      </c>
      <c r="H173">
        <v>1.6</v>
      </c>
      <c r="I173">
        <v>15.1</v>
      </c>
      <c r="J173">
        <v>0.18543046357615894</v>
      </c>
      <c r="K173" t="s">
        <v>1049</v>
      </c>
      <c r="L173">
        <v>0.78157500000000002</v>
      </c>
      <c r="M173">
        <v>0.64</v>
      </c>
      <c r="N173">
        <v>0.4</v>
      </c>
    </row>
    <row r="174" spans="1:14" x14ac:dyDescent="0.25">
      <c r="A174">
        <v>226</v>
      </c>
      <c r="B174" t="s">
        <v>318</v>
      </c>
      <c r="C174" t="s">
        <v>317</v>
      </c>
      <c r="D174">
        <v>9.4343999999999997E-2</v>
      </c>
      <c r="E174">
        <v>0.08</v>
      </c>
      <c r="F174">
        <v>0.6</v>
      </c>
      <c r="G174">
        <v>0.9</v>
      </c>
      <c r="H174">
        <v>1.2</v>
      </c>
      <c r="I174">
        <v>8.6</v>
      </c>
      <c r="J174">
        <v>0.1744186046511628</v>
      </c>
      <c r="K174" t="s">
        <v>1049</v>
      </c>
      <c r="L174">
        <v>1.204</v>
      </c>
      <c r="M174">
        <v>14.400001</v>
      </c>
      <c r="N174">
        <v>1.8</v>
      </c>
    </row>
    <row r="175" spans="1:14" x14ac:dyDescent="0.25">
      <c r="A175">
        <v>227</v>
      </c>
      <c r="B175" t="s">
        <v>320</v>
      </c>
      <c r="C175" t="s">
        <v>319</v>
      </c>
      <c r="D175">
        <v>0.10920000000000001</v>
      </c>
      <c r="E175">
        <v>6.0000000000000005E-2</v>
      </c>
      <c r="F175">
        <v>0.3</v>
      </c>
      <c r="G175">
        <v>0.4</v>
      </c>
      <c r="H175">
        <v>1</v>
      </c>
      <c r="I175">
        <v>14.1</v>
      </c>
      <c r="J175">
        <v>0.52482269503546108</v>
      </c>
      <c r="K175" t="s">
        <v>1049</v>
      </c>
      <c r="L175">
        <v>1.204</v>
      </c>
      <c r="M175">
        <v>10.976001</v>
      </c>
      <c r="N175">
        <v>1.4</v>
      </c>
    </row>
    <row r="176" spans="1:14" x14ac:dyDescent="0.25">
      <c r="A176">
        <v>228</v>
      </c>
      <c r="B176" t="s">
        <v>896</v>
      </c>
      <c r="C176" t="s">
        <v>814</v>
      </c>
      <c r="D176">
        <v>2.7213930000000004</v>
      </c>
      <c r="E176">
        <v>0.21000000000000002</v>
      </c>
      <c r="F176">
        <v>0.1</v>
      </c>
      <c r="G176">
        <v>0.6</v>
      </c>
      <c r="H176">
        <v>0.6</v>
      </c>
      <c r="I176">
        <v>3.5</v>
      </c>
      <c r="J176">
        <v>0.2857142857142857</v>
      </c>
      <c r="K176" t="s">
        <v>1051</v>
      </c>
      <c r="L176">
        <v>0.9</v>
      </c>
      <c r="M176">
        <v>3.36</v>
      </c>
      <c r="N176">
        <v>0.6</v>
      </c>
    </row>
    <row r="177" spans="1:14" x14ac:dyDescent="0.25">
      <c r="A177">
        <v>229</v>
      </c>
      <c r="B177" t="s">
        <v>322</v>
      </c>
      <c r="C177" t="s">
        <v>321</v>
      </c>
      <c r="D177">
        <v>1.1528999999999999E-2</v>
      </c>
      <c r="E177">
        <v>0.05</v>
      </c>
      <c r="F177">
        <v>0.2</v>
      </c>
      <c r="G177">
        <v>1</v>
      </c>
      <c r="H177">
        <v>1.2</v>
      </c>
      <c r="I177">
        <v>2.2999999999999998</v>
      </c>
      <c r="J177">
        <v>0</v>
      </c>
      <c r="K177" t="s">
        <v>1051</v>
      </c>
      <c r="L177">
        <v>1.05</v>
      </c>
      <c r="M177">
        <v>0.96</v>
      </c>
      <c r="N177">
        <v>0.3</v>
      </c>
    </row>
    <row r="178" spans="1:14" x14ac:dyDescent="0.25">
      <c r="A178">
        <v>230</v>
      </c>
      <c r="B178" t="s">
        <v>330</v>
      </c>
      <c r="C178" t="s">
        <v>24</v>
      </c>
      <c r="D178">
        <v>4.0570000000000002E-2</v>
      </c>
      <c r="E178">
        <v>6.0000000000000005E-2</v>
      </c>
      <c r="F178">
        <v>0.2</v>
      </c>
      <c r="G178">
        <v>0.5</v>
      </c>
      <c r="H178">
        <v>0.2</v>
      </c>
      <c r="I178">
        <v>1</v>
      </c>
      <c r="J178">
        <v>0</v>
      </c>
      <c r="K178" t="s">
        <v>1051</v>
      </c>
      <c r="L178">
        <v>0.27089999999999997</v>
      </c>
      <c r="M178">
        <v>0.96</v>
      </c>
      <c r="N178">
        <v>0.4</v>
      </c>
    </row>
    <row r="179" spans="1:14" x14ac:dyDescent="0.25">
      <c r="A179">
        <v>231</v>
      </c>
      <c r="B179" t="s">
        <v>332</v>
      </c>
      <c r="C179" t="s">
        <v>331</v>
      </c>
      <c r="D179">
        <v>3.0458789999999998</v>
      </c>
      <c r="E179">
        <v>0.12000000000000001</v>
      </c>
      <c r="F179">
        <v>0.5</v>
      </c>
      <c r="G179">
        <v>0.5</v>
      </c>
      <c r="H179">
        <v>2</v>
      </c>
      <c r="I179">
        <v>9</v>
      </c>
      <c r="J179">
        <v>0.22222222222222221</v>
      </c>
      <c r="K179" t="s">
        <v>1049</v>
      </c>
      <c r="L179">
        <v>0.92100000000000004</v>
      </c>
      <c r="M179">
        <v>2.88</v>
      </c>
      <c r="N179">
        <v>1.2</v>
      </c>
    </row>
    <row r="180" spans="1:14" x14ac:dyDescent="0.25">
      <c r="A180">
        <v>232</v>
      </c>
      <c r="B180" t="s">
        <v>334</v>
      </c>
      <c r="C180" t="s">
        <v>333</v>
      </c>
      <c r="D180">
        <v>1.297736</v>
      </c>
      <c r="E180">
        <v>0.5</v>
      </c>
      <c r="F180">
        <v>0</v>
      </c>
      <c r="G180">
        <v>0</v>
      </c>
      <c r="H180">
        <v>0</v>
      </c>
      <c r="I180">
        <v>0</v>
      </c>
      <c r="J180">
        <v>0</v>
      </c>
      <c r="K180" t="s">
        <v>1051</v>
      </c>
      <c r="L180">
        <v>0.2205</v>
      </c>
      <c r="M180">
        <v>0</v>
      </c>
      <c r="N180">
        <v>0</v>
      </c>
    </row>
    <row r="181" spans="1:14" x14ac:dyDescent="0.25">
      <c r="A181">
        <v>233</v>
      </c>
      <c r="B181" t="s">
        <v>336</v>
      </c>
      <c r="C181" t="s">
        <v>823</v>
      </c>
      <c r="D181">
        <v>3.562554</v>
      </c>
      <c r="E181">
        <v>6.0000000000000005E-2</v>
      </c>
      <c r="F181">
        <v>0</v>
      </c>
      <c r="G181">
        <v>0</v>
      </c>
      <c r="H181">
        <v>0</v>
      </c>
      <c r="I181">
        <v>0</v>
      </c>
      <c r="J181">
        <v>0</v>
      </c>
      <c r="K181" t="s">
        <v>1051</v>
      </c>
      <c r="L181">
        <v>0</v>
      </c>
      <c r="M181">
        <v>0</v>
      </c>
      <c r="N181">
        <v>0</v>
      </c>
    </row>
    <row r="182" spans="1:14" x14ac:dyDescent="0.25">
      <c r="A182">
        <v>234</v>
      </c>
      <c r="B182" t="s">
        <v>897</v>
      </c>
      <c r="C182" t="s">
        <v>898</v>
      </c>
      <c r="D182">
        <v>0.69175799999999998</v>
      </c>
      <c r="E182">
        <v>0.11</v>
      </c>
      <c r="F182">
        <v>0</v>
      </c>
      <c r="G182">
        <v>0</v>
      </c>
      <c r="H182">
        <v>0</v>
      </c>
      <c r="I182">
        <v>0</v>
      </c>
      <c r="J182">
        <v>0</v>
      </c>
      <c r="K182" t="s">
        <v>1051</v>
      </c>
      <c r="L182">
        <v>0</v>
      </c>
      <c r="M182">
        <v>0</v>
      </c>
      <c r="N182">
        <v>0</v>
      </c>
    </row>
    <row r="183" spans="1:14" x14ac:dyDescent="0.25">
      <c r="A183">
        <v>235</v>
      </c>
      <c r="B183" t="s">
        <v>337</v>
      </c>
      <c r="C183" t="s">
        <v>52</v>
      </c>
      <c r="D183">
        <v>0</v>
      </c>
      <c r="E183">
        <v>2.0099999999999998</v>
      </c>
      <c r="F183">
        <v>0</v>
      </c>
      <c r="G183">
        <v>0</v>
      </c>
      <c r="H183">
        <v>0</v>
      </c>
      <c r="I183">
        <v>0</v>
      </c>
      <c r="J183">
        <v>0</v>
      </c>
      <c r="K183" t="s">
        <v>1051</v>
      </c>
      <c r="L183">
        <v>8.5099999999999995E-2</v>
      </c>
      <c r="M183">
        <v>0</v>
      </c>
      <c r="N183">
        <v>0</v>
      </c>
    </row>
    <row r="184" spans="1:14" x14ac:dyDescent="0.25">
      <c r="A184">
        <v>236</v>
      </c>
      <c r="B184" t="s">
        <v>339</v>
      </c>
      <c r="C184" t="s">
        <v>338</v>
      </c>
      <c r="D184">
        <v>0.14735200000000001</v>
      </c>
      <c r="E184">
        <v>0.05</v>
      </c>
      <c r="F184">
        <v>0</v>
      </c>
      <c r="G184">
        <v>0</v>
      </c>
      <c r="H184">
        <v>0</v>
      </c>
      <c r="I184">
        <v>0</v>
      </c>
      <c r="J184">
        <v>0</v>
      </c>
      <c r="K184" t="s">
        <v>1051</v>
      </c>
      <c r="L184">
        <v>0</v>
      </c>
      <c r="M184">
        <v>0</v>
      </c>
      <c r="N184">
        <v>0</v>
      </c>
    </row>
    <row r="185" spans="1:14" x14ac:dyDescent="0.25">
      <c r="A185">
        <v>237</v>
      </c>
      <c r="B185" t="s">
        <v>341</v>
      </c>
      <c r="C185" t="s">
        <v>340</v>
      </c>
      <c r="D185">
        <v>6.0648329999999993</v>
      </c>
      <c r="E185">
        <v>6.0000000000000005E-2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1051</v>
      </c>
      <c r="L185">
        <v>0.15</v>
      </c>
      <c r="M185">
        <v>0</v>
      </c>
      <c r="N185">
        <v>0</v>
      </c>
    </row>
    <row r="186" spans="1:14" x14ac:dyDescent="0.25">
      <c r="A186">
        <v>238</v>
      </c>
      <c r="B186" t="s">
        <v>343</v>
      </c>
      <c r="C186" t="s">
        <v>342</v>
      </c>
      <c r="D186">
        <v>0.45391500000000001</v>
      </c>
      <c r="E186">
        <v>0.1</v>
      </c>
      <c r="F186">
        <v>0.2</v>
      </c>
      <c r="G186">
        <v>0.2</v>
      </c>
      <c r="H186">
        <v>0.4</v>
      </c>
      <c r="I186">
        <v>33.200000000000003</v>
      </c>
      <c r="J186">
        <v>0.73795180722891562</v>
      </c>
      <c r="K186" t="s">
        <v>1049</v>
      </c>
      <c r="L186">
        <v>1.4014</v>
      </c>
      <c r="M186">
        <v>25.480001000000001</v>
      </c>
      <c r="N186">
        <v>2</v>
      </c>
    </row>
    <row r="187" spans="1:14" x14ac:dyDescent="0.25">
      <c r="A187">
        <v>239</v>
      </c>
      <c r="B187" t="s">
        <v>899</v>
      </c>
      <c r="C187" t="s">
        <v>99</v>
      </c>
      <c r="D187">
        <v>6.3</v>
      </c>
      <c r="E187">
        <v>0.02</v>
      </c>
      <c r="F187">
        <v>0.3</v>
      </c>
      <c r="G187">
        <v>0.8</v>
      </c>
      <c r="H187">
        <v>1.2</v>
      </c>
      <c r="I187">
        <v>17</v>
      </c>
      <c r="J187">
        <v>0.88235294117647056</v>
      </c>
      <c r="K187" t="s">
        <v>1049</v>
      </c>
      <c r="L187">
        <v>0.22952</v>
      </c>
      <c r="M187">
        <v>2.4319999999999999</v>
      </c>
      <c r="N187">
        <v>0.4</v>
      </c>
    </row>
    <row r="188" spans="1:14" x14ac:dyDescent="0.25">
      <c r="A188">
        <v>240</v>
      </c>
      <c r="B188" t="s">
        <v>345</v>
      </c>
      <c r="C188" t="s">
        <v>344</v>
      </c>
      <c r="D188">
        <v>6.0523669999999994</v>
      </c>
      <c r="E188">
        <v>0.2</v>
      </c>
      <c r="F188">
        <v>0</v>
      </c>
      <c r="G188">
        <v>0</v>
      </c>
      <c r="H188">
        <v>0</v>
      </c>
      <c r="I188">
        <v>0</v>
      </c>
      <c r="J188">
        <v>0</v>
      </c>
      <c r="K188" t="s">
        <v>1051</v>
      </c>
      <c r="L188">
        <v>2.0230000000000001</v>
      </c>
      <c r="M188">
        <v>14.400001</v>
      </c>
      <c r="N188">
        <v>2</v>
      </c>
    </row>
    <row r="189" spans="1:14" x14ac:dyDescent="0.25">
      <c r="A189">
        <v>241</v>
      </c>
      <c r="B189" t="s">
        <v>347</v>
      </c>
      <c r="C189" t="s">
        <v>900</v>
      </c>
      <c r="D189">
        <v>4.2088090000000005</v>
      </c>
      <c r="E189">
        <v>0.2</v>
      </c>
      <c r="F189">
        <v>0.2</v>
      </c>
      <c r="G189">
        <v>3.5</v>
      </c>
      <c r="H189">
        <v>6</v>
      </c>
      <c r="I189">
        <v>37.000003</v>
      </c>
      <c r="J189">
        <v>2.7027024835646635E-2</v>
      </c>
      <c r="K189" t="s">
        <v>1049</v>
      </c>
      <c r="L189">
        <v>2.6055000000000001</v>
      </c>
      <c r="M189">
        <v>4.5599999999999996</v>
      </c>
      <c r="N189">
        <v>0.6</v>
      </c>
    </row>
    <row r="190" spans="1:14" x14ac:dyDescent="0.25">
      <c r="A190">
        <v>242</v>
      </c>
      <c r="B190" t="s">
        <v>349</v>
      </c>
      <c r="C190" t="s">
        <v>901</v>
      </c>
      <c r="D190">
        <v>1.504894</v>
      </c>
      <c r="E190">
        <v>0.3</v>
      </c>
      <c r="F190">
        <v>0.02</v>
      </c>
      <c r="G190">
        <v>1.5</v>
      </c>
      <c r="H190">
        <v>3</v>
      </c>
      <c r="I190">
        <v>31.000000999999997</v>
      </c>
      <c r="J190">
        <v>3.2258063475546342E-2</v>
      </c>
      <c r="K190" t="s">
        <v>1049</v>
      </c>
      <c r="L190">
        <v>0.06</v>
      </c>
      <c r="M190">
        <v>1.52</v>
      </c>
      <c r="N190">
        <v>0.2</v>
      </c>
    </row>
    <row r="191" spans="1:14" x14ac:dyDescent="0.25">
      <c r="A191">
        <v>243</v>
      </c>
      <c r="B191" t="s">
        <v>351</v>
      </c>
      <c r="C191" t="s">
        <v>350</v>
      </c>
      <c r="D191">
        <v>0.50695999999999997</v>
      </c>
      <c r="E191">
        <v>0.1</v>
      </c>
      <c r="F191">
        <v>1.5</v>
      </c>
      <c r="G191">
        <v>0.9</v>
      </c>
      <c r="H191">
        <v>1.4</v>
      </c>
      <c r="I191">
        <v>2.6</v>
      </c>
      <c r="J191">
        <v>0</v>
      </c>
      <c r="K191" t="s">
        <v>1051</v>
      </c>
      <c r="L191">
        <v>1.9890000000000001</v>
      </c>
      <c r="M191">
        <v>4.2</v>
      </c>
      <c r="N191">
        <v>0.7</v>
      </c>
    </row>
    <row r="192" spans="1:14" x14ac:dyDescent="0.25">
      <c r="A192">
        <v>260</v>
      </c>
      <c r="B192" t="s">
        <v>902</v>
      </c>
      <c r="C192" t="s">
        <v>138</v>
      </c>
      <c r="D192">
        <v>0.42327999999999999</v>
      </c>
      <c r="E192">
        <v>6</v>
      </c>
      <c r="F192">
        <v>0.1</v>
      </c>
      <c r="G192">
        <v>0.2</v>
      </c>
      <c r="H192">
        <v>0</v>
      </c>
      <c r="I192">
        <v>0</v>
      </c>
      <c r="J192">
        <v>0</v>
      </c>
      <c r="K192" t="s">
        <v>1051</v>
      </c>
      <c r="L192">
        <v>5.3010000000000002</v>
      </c>
      <c r="M192">
        <v>0</v>
      </c>
      <c r="N192">
        <v>0</v>
      </c>
    </row>
    <row r="193" spans="1:14" x14ac:dyDescent="0.25">
      <c r="A193">
        <v>261</v>
      </c>
      <c r="B193" t="s">
        <v>903</v>
      </c>
      <c r="C193" t="s">
        <v>160</v>
      </c>
      <c r="D193">
        <v>0.93930999999999998</v>
      </c>
      <c r="E193">
        <v>2</v>
      </c>
      <c r="F193">
        <v>0.1</v>
      </c>
      <c r="G193">
        <v>0</v>
      </c>
      <c r="H193">
        <v>0</v>
      </c>
      <c r="I193">
        <v>0</v>
      </c>
      <c r="J193">
        <v>0</v>
      </c>
      <c r="K193" t="s">
        <v>1051</v>
      </c>
      <c r="L193">
        <v>0.17249999999999999</v>
      </c>
      <c r="M193">
        <v>0</v>
      </c>
      <c r="N193">
        <v>0</v>
      </c>
    </row>
    <row r="194" spans="1:14" x14ac:dyDescent="0.25">
      <c r="A194">
        <v>262</v>
      </c>
      <c r="B194" t="s">
        <v>904</v>
      </c>
      <c r="C194" t="s">
        <v>835</v>
      </c>
      <c r="D194">
        <v>0.34</v>
      </c>
      <c r="E194">
        <v>6</v>
      </c>
      <c r="F194">
        <v>0</v>
      </c>
      <c r="G194">
        <v>0</v>
      </c>
      <c r="H194">
        <v>0</v>
      </c>
      <c r="I194">
        <v>0</v>
      </c>
      <c r="J194">
        <v>0</v>
      </c>
      <c r="K194" t="s">
        <v>1051</v>
      </c>
      <c r="L194">
        <v>4.37</v>
      </c>
      <c r="M194">
        <v>0</v>
      </c>
      <c r="N194">
        <v>0</v>
      </c>
    </row>
    <row r="195" spans="1:14" x14ac:dyDescent="0.25">
      <c r="A195">
        <v>263</v>
      </c>
      <c r="B195" t="s">
        <v>905</v>
      </c>
      <c r="C195" t="s">
        <v>906</v>
      </c>
      <c r="D195">
        <v>1.377</v>
      </c>
      <c r="E195">
        <v>3</v>
      </c>
      <c r="F195">
        <v>0.1</v>
      </c>
      <c r="G195">
        <v>0.1</v>
      </c>
      <c r="H195">
        <v>0</v>
      </c>
      <c r="I195">
        <v>0</v>
      </c>
      <c r="J195">
        <v>0</v>
      </c>
      <c r="K195" t="s">
        <v>1051</v>
      </c>
      <c r="L195">
        <v>2.0699999999999998</v>
      </c>
      <c r="M195">
        <v>0</v>
      </c>
      <c r="N195">
        <v>0</v>
      </c>
    </row>
    <row r="196" spans="1:14" x14ac:dyDescent="0.25">
      <c r="A196">
        <v>264</v>
      </c>
      <c r="B196" t="s">
        <v>353</v>
      </c>
      <c r="C196" t="s">
        <v>352</v>
      </c>
      <c r="D196">
        <v>2.7448239999999999</v>
      </c>
      <c r="E196">
        <v>1.25</v>
      </c>
      <c r="F196">
        <v>0.3</v>
      </c>
      <c r="G196">
        <v>0.7</v>
      </c>
      <c r="H196">
        <v>1</v>
      </c>
      <c r="I196">
        <v>0</v>
      </c>
      <c r="J196">
        <v>0</v>
      </c>
      <c r="K196" t="s">
        <v>1051</v>
      </c>
      <c r="L196">
        <v>2.754</v>
      </c>
      <c r="M196">
        <v>2.2400000000000002</v>
      </c>
      <c r="N196">
        <v>0.4</v>
      </c>
    </row>
    <row r="197" spans="1:14" x14ac:dyDescent="0.25">
      <c r="A197">
        <v>265</v>
      </c>
      <c r="B197" t="s">
        <v>355</v>
      </c>
      <c r="C197" t="s">
        <v>354</v>
      </c>
      <c r="D197">
        <v>1.717338</v>
      </c>
      <c r="E197">
        <v>1</v>
      </c>
      <c r="F197">
        <v>0.5</v>
      </c>
      <c r="G197">
        <v>0.6</v>
      </c>
      <c r="H197">
        <v>1.6</v>
      </c>
      <c r="I197">
        <v>9.3000000000000007</v>
      </c>
      <c r="J197">
        <v>0.23655913978494625</v>
      </c>
      <c r="K197" t="s">
        <v>1049</v>
      </c>
      <c r="L197">
        <v>1.833</v>
      </c>
      <c r="M197">
        <v>8</v>
      </c>
      <c r="N197">
        <v>2</v>
      </c>
    </row>
    <row r="198" spans="1:14" x14ac:dyDescent="0.25">
      <c r="A198">
        <v>266</v>
      </c>
      <c r="B198" t="s">
        <v>357</v>
      </c>
      <c r="C198" t="s">
        <v>356</v>
      </c>
      <c r="D198">
        <v>0.89541800000000005</v>
      </c>
      <c r="E198">
        <v>0.35</v>
      </c>
      <c r="F198">
        <v>0.5</v>
      </c>
      <c r="G198">
        <v>1</v>
      </c>
      <c r="H198">
        <v>1</v>
      </c>
      <c r="I198">
        <v>6.9</v>
      </c>
      <c r="J198">
        <v>0.24637681159420288</v>
      </c>
      <c r="K198" t="s">
        <v>1051</v>
      </c>
      <c r="L198">
        <v>2.79</v>
      </c>
      <c r="M198">
        <v>7.2</v>
      </c>
      <c r="N198">
        <v>1</v>
      </c>
    </row>
    <row r="199" spans="1:14" x14ac:dyDescent="0.25">
      <c r="A199">
        <v>267</v>
      </c>
      <c r="B199" t="s">
        <v>907</v>
      </c>
      <c r="C199" t="s">
        <v>908</v>
      </c>
      <c r="D199">
        <v>0.392119</v>
      </c>
      <c r="E199">
        <v>0.1</v>
      </c>
      <c r="F199">
        <v>0.5</v>
      </c>
      <c r="G199">
        <v>1</v>
      </c>
      <c r="H199">
        <v>1</v>
      </c>
      <c r="I199">
        <v>8.3999999999999986</v>
      </c>
      <c r="J199">
        <v>0.20238095238095241</v>
      </c>
      <c r="K199" t="s">
        <v>1049</v>
      </c>
      <c r="L199">
        <v>4.1715</v>
      </c>
      <c r="M199">
        <v>10.200001</v>
      </c>
      <c r="N199">
        <v>1.5</v>
      </c>
    </row>
    <row r="200" spans="1:14" x14ac:dyDescent="0.25">
      <c r="A200">
        <v>268</v>
      </c>
      <c r="B200" t="s">
        <v>359</v>
      </c>
      <c r="C200" t="s">
        <v>358</v>
      </c>
      <c r="D200">
        <v>0.34804600000000002</v>
      </c>
      <c r="E200">
        <v>0.1</v>
      </c>
      <c r="F200">
        <v>0.5</v>
      </c>
      <c r="G200">
        <v>1</v>
      </c>
      <c r="H200">
        <v>1</v>
      </c>
      <c r="I200">
        <v>8.3999999999999986</v>
      </c>
      <c r="J200">
        <v>0.20238095238095241</v>
      </c>
      <c r="K200" t="s">
        <v>1049</v>
      </c>
      <c r="L200">
        <v>4.1715</v>
      </c>
      <c r="M200">
        <v>10.200001</v>
      </c>
      <c r="N200">
        <v>1.5</v>
      </c>
    </row>
    <row r="201" spans="1:14" x14ac:dyDescent="0.25">
      <c r="A201">
        <v>269</v>
      </c>
      <c r="B201" t="s">
        <v>365</v>
      </c>
      <c r="C201" t="s">
        <v>364</v>
      </c>
      <c r="D201">
        <v>0.89360700000000004</v>
      </c>
      <c r="E201">
        <v>0.5</v>
      </c>
      <c r="F201">
        <v>1</v>
      </c>
      <c r="G201">
        <v>1</v>
      </c>
      <c r="H201">
        <v>2</v>
      </c>
      <c r="I201">
        <v>8.3000000000000007</v>
      </c>
      <c r="J201">
        <v>0.33734939759036142</v>
      </c>
      <c r="K201" t="s">
        <v>1051</v>
      </c>
      <c r="L201">
        <v>5.58</v>
      </c>
      <c r="M201">
        <v>5.4</v>
      </c>
      <c r="N201">
        <v>0.75</v>
      </c>
    </row>
    <row r="202" spans="1:14" x14ac:dyDescent="0.25">
      <c r="A202">
        <v>270</v>
      </c>
      <c r="B202" t="s">
        <v>367</v>
      </c>
      <c r="C202" t="s">
        <v>366</v>
      </c>
      <c r="D202">
        <v>23.782501</v>
      </c>
      <c r="E202">
        <v>0.1</v>
      </c>
      <c r="F202">
        <v>0.8</v>
      </c>
      <c r="G202">
        <v>1.4</v>
      </c>
      <c r="H202">
        <v>1.5</v>
      </c>
      <c r="I202">
        <v>31.000001999999999</v>
      </c>
      <c r="J202">
        <v>0.12903224973985486</v>
      </c>
      <c r="K202" t="s">
        <v>1049</v>
      </c>
      <c r="L202">
        <v>2.448</v>
      </c>
      <c r="M202">
        <v>6.4</v>
      </c>
      <c r="N202">
        <v>1</v>
      </c>
    </row>
    <row r="203" spans="1:14" x14ac:dyDescent="0.25">
      <c r="A203">
        <v>272</v>
      </c>
      <c r="B203" t="s">
        <v>369</v>
      </c>
      <c r="C203" t="s">
        <v>368</v>
      </c>
      <c r="D203">
        <v>2.5186250000000001</v>
      </c>
      <c r="E203">
        <v>0.25</v>
      </c>
      <c r="F203">
        <v>0.25</v>
      </c>
      <c r="G203">
        <v>1</v>
      </c>
      <c r="H203">
        <v>4.2</v>
      </c>
      <c r="I203">
        <v>3.2</v>
      </c>
      <c r="J203">
        <v>0.9375</v>
      </c>
      <c r="K203" t="s">
        <v>1051</v>
      </c>
      <c r="L203">
        <v>0.38750000000000001</v>
      </c>
      <c r="M203">
        <v>288</v>
      </c>
      <c r="N203">
        <v>40</v>
      </c>
    </row>
    <row r="204" spans="1:14" x14ac:dyDescent="0.25">
      <c r="A204">
        <v>273</v>
      </c>
      <c r="B204" t="s">
        <v>371</v>
      </c>
      <c r="C204" t="s">
        <v>370</v>
      </c>
      <c r="D204">
        <v>0.136741</v>
      </c>
      <c r="E204">
        <v>7.0000000000000007E-2</v>
      </c>
      <c r="F204">
        <v>0.25</v>
      </c>
      <c r="G204">
        <v>1.5</v>
      </c>
      <c r="H204">
        <v>3</v>
      </c>
      <c r="I204">
        <v>12</v>
      </c>
      <c r="J204">
        <v>0.20833333333333334</v>
      </c>
      <c r="K204" t="s">
        <v>1049</v>
      </c>
      <c r="L204">
        <v>1.49</v>
      </c>
      <c r="M204">
        <v>10.240000999999999</v>
      </c>
      <c r="N204">
        <v>1.6</v>
      </c>
    </row>
    <row r="205" spans="1:14" x14ac:dyDescent="0.25">
      <c r="A205">
        <v>274</v>
      </c>
      <c r="B205" t="s">
        <v>909</v>
      </c>
      <c r="C205" t="s">
        <v>910</v>
      </c>
      <c r="D205">
        <v>2.0142679999999999</v>
      </c>
      <c r="E205">
        <v>0.75</v>
      </c>
      <c r="F205">
        <v>0.3</v>
      </c>
      <c r="G205">
        <v>0.75</v>
      </c>
      <c r="H205">
        <v>1</v>
      </c>
      <c r="I205">
        <v>5.9</v>
      </c>
      <c r="J205">
        <v>0.28813559322033894</v>
      </c>
      <c r="K205" t="s">
        <v>1051</v>
      </c>
      <c r="L205">
        <v>2.79</v>
      </c>
      <c r="M205">
        <v>7.2</v>
      </c>
      <c r="N205">
        <v>1</v>
      </c>
    </row>
    <row r="206" spans="1:14" x14ac:dyDescent="0.25">
      <c r="A206">
        <v>275</v>
      </c>
      <c r="B206" t="s">
        <v>373</v>
      </c>
      <c r="C206" t="s">
        <v>372</v>
      </c>
      <c r="D206">
        <v>7.9821410000000004</v>
      </c>
      <c r="E206">
        <v>0.15000000000000002</v>
      </c>
      <c r="F206">
        <v>0.6</v>
      </c>
      <c r="G206">
        <v>0.9</v>
      </c>
      <c r="H206">
        <v>1.5</v>
      </c>
      <c r="I206">
        <v>1.4000000000000001</v>
      </c>
      <c r="J206">
        <v>0.71428571428571419</v>
      </c>
      <c r="K206" t="s">
        <v>1051</v>
      </c>
      <c r="L206">
        <v>4.9806600000000003</v>
      </c>
      <c r="M206">
        <v>6.12</v>
      </c>
      <c r="N206">
        <v>0.9</v>
      </c>
    </row>
    <row r="207" spans="1:14" x14ac:dyDescent="0.25">
      <c r="A207">
        <v>276</v>
      </c>
      <c r="B207" t="s">
        <v>375</v>
      </c>
      <c r="C207" t="s">
        <v>374</v>
      </c>
      <c r="D207">
        <v>1.5</v>
      </c>
      <c r="E207">
        <v>0.11</v>
      </c>
      <c r="F207">
        <v>0.5</v>
      </c>
      <c r="G207">
        <v>0.5</v>
      </c>
      <c r="H207">
        <v>1</v>
      </c>
      <c r="I207">
        <v>4.5</v>
      </c>
      <c r="J207">
        <v>0</v>
      </c>
      <c r="K207" t="s">
        <v>1051</v>
      </c>
      <c r="L207">
        <v>5.8710000000000004</v>
      </c>
      <c r="M207">
        <v>4.5</v>
      </c>
      <c r="N207">
        <v>0.75</v>
      </c>
    </row>
    <row r="208" spans="1:14" x14ac:dyDescent="0.25">
      <c r="A208">
        <v>279</v>
      </c>
      <c r="B208" t="s">
        <v>377</v>
      </c>
      <c r="C208" t="s">
        <v>376</v>
      </c>
      <c r="D208">
        <v>2.6139619999999999</v>
      </c>
      <c r="E208">
        <v>0.02</v>
      </c>
      <c r="F208">
        <v>0.4</v>
      </c>
      <c r="G208">
        <v>1</v>
      </c>
      <c r="H208">
        <v>2</v>
      </c>
      <c r="I208">
        <v>9</v>
      </c>
      <c r="J208">
        <v>0.33333333333333331</v>
      </c>
      <c r="K208" t="s">
        <v>1049</v>
      </c>
      <c r="L208">
        <v>0.91349999999999998</v>
      </c>
      <c r="M208">
        <v>342.00000799999998</v>
      </c>
      <c r="N208">
        <v>24</v>
      </c>
    </row>
    <row r="209" spans="1:14" x14ac:dyDescent="0.25">
      <c r="A209">
        <v>280</v>
      </c>
      <c r="B209" t="s">
        <v>379</v>
      </c>
      <c r="C209" t="s">
        <v>378</v>
      </c>
      <c r="D209">
        <v>0.69063799999999997</v>
      </c>
      <c r="E209">
        <v>3.5</v>
      </c>
      <c r="F209">
        <v>0</v>
      </c>
      <c r="G209">
        <v>0</v>
      </c>
      <c r="H209">
        <v>0</v>
      </c>
      <c r="I209">
        <v>0</v>
      </c>
      <c r="J209">
        <v>0</v>
      </c>
      <c r="K209" t="s">
        <v>1051</v>
      </c>
      <c r="L209">
        <v>2.1419999999999999</v>
      </c>
      <c r="M209">
        <v>0</v>
      </c>
      <c r="N209">
        <v>0</v>
      </c>
    </row>
    <row r="210" spans="1:14" x14ac:dyDescent="0.25">
      <c r="A210">
        <v>281</v>
      </c>
      <c r="B210" t="s">
        <v>381</v>
      </c>
      <c r="C210" t="s">
        <v>380</v>
      </c>
      <c r="D210">
        <v>0.86869700000000005</v>
      </c>
      <c r="E210">
        <v>0.01</v>
      </c>
      <c r="F210">
        <v>0.6</v>
      </c>
      <c r="G210">
        <v>0.9</v>
      </c>
      <c r="H210">
        <v>2.2999999999999998</v>
      </c>
      <c r="I210">
        <v>10.999999999999998</v>
      </c>
      <c r="J210">
        <v>0.10000000000000002</v>
      </c>
      <c r="K210" t="s">
        <v>1049</v>
      </c>
      <c r="L210">
        <v>4.88</v>
      </c>
      <c r="M210">
        <v>7.6</v>
      </c>
      <c r="N210">
        <v>1</v>
      </c>
    </row>
    <row r="211" spans="1:14" x14ac:dyDescent="0.25">
      <c r="A211">
        <v>282</v>
      </c>
      <c r="B211" t="s">
        <v>383</v>
      </c>
      <c r="C211" t="s">
        <v>382</v>
      </c>
      <c r="D211">
        <v>2.4446979999999998</v>
      </c>
      <c r="E211">
        <v>0.02</v>
      </c>
      <c r="F211">
        <v>0.6</v>
      </c>
      <c r="G211">
        <v>1.7</v>
      </c>
      <c r="H211">
        <v>2</v>
      </c>
      <c r="I211">
        <v>5.2</v>
      </c>
      <c r="J211">
        <v>3.8461538461538464E-2</v>
      </c>
      <c r="K211" t="s">
        <v>1051</v>
      </c>
      <c r="L211">
        <v>5.7285000000000004</v>
      </c>
      <c r="M211">
        <v>13.599999</v>
      </c>
      <c r="N211">
        <v>2</v>
      </c>
    </row>
    <row r="212" spans="1:14" x14ac:dyDescent="0.25">
      <c r="A212">
        <v>283</v>
      </c>
      <c r="B212" t="s">
        <v>385</v>
      </c>
      <c r="C212" t="s">
        <v>384</v>
      </c>
      <c r="D212">
        <v>4.0529640000000002</v>
      </c>
      <c r="E212">
        <v>0.01</v>
      </c>
      <c r="F212">
        <v>0.1</v>
      </c>
      <c r="G212">
        <v>0.2</v>
      </c>
      <c r="H212">
        <v>1.5</v>
      </c>
      <c r="I212">
        <v>4</v>
      </c>
      <c r="J212">
        <v>0.25</v>
      </c>
      <c r="K212" t="s">
        <v>1051</v>
      </c>
      <c r="L212">
        <v>0.31</v>
      </c>
      <c r="M212">
        <v>0.8</v>
      </c>
      <c r="N212">
        <v>1</v>
      </c>
    </row>
    <row r="213" spans="1:14" x14ac:dyDescent="0.25">
      <c r="A213">
        <v>284</v>
      </c>
      <c r="B213" t="s">
        <v>387</v>
      </c>
      <c r="C213" t="s">
        <v>386</v>
      </c>
      <c r="D213">
        <v>1.604887</v>
      </c>
      <c r="E213">
        <v>0.11</v>
      </c>
      <c r="F213">
        <v>0</v>
      </c>
      <c r="G213">
        <v>0.2</v>
      </c>
      <c r="H213">
        <v>1.5</v>
      </c>
      <c r="I213">
        <v>4</v>
      </c>
      <c r="J213">
        <v>0.25</v>
      </c>
      <c r="K213" t="s">
        <v>1051</v>
      </c>
      <c r="L213">
        <v>0.93</v>
      </c>
      <c r="M213">
        <v>0.8</v>
      </c>
      <c r="N213">
        <v>1</v>
      </c>
    </row>
    <row r="214" spans="1:14" x14ac:dyDescent="0.25">
      <c r="A214">
        <v>286</v>
      </c>
      <c r="B214" t="s">
        <v>389</v>
      </c>
      <c r="C214" t="s">
        <v>388</v>
      </c>
      <c r="D214">
        <v>1.3411059999999999</v>
      </c>
      <c r="E214">
        <v>0.11</v>
      </c>
      <c r="F214">
        <v>0.2</v>
      </c>
      <c r="G214">
        <v>1</v>
      </c>
      <c r="H214">
        <v>1</v>
      </c>
      <c r="I214">
        <v>26</v>
      </c>
      <c r="J214">
        <v>0.65384615384615385</v>
      </c>
      <c r="K214" t="s">
        <v>1049</v>
      </c>
      <c r="L214">
        <v>2.0825</v>
      </c>
      <c r="M214">
        <v>7.84</v>
      </c>
      <c r="N214">
        <v>1.4</v>
      </c>
    </row>
    <row r="215" spans="1:14" x14ac:dyDescent="0.25">
      <c r="A215">
        <v>287</v>
      </c>
      <c r="B215" t="s">
        <v>398</v>
      </c>
      <c r="C215" t="s">
        <v>397</v>
      </c>
      <c r="D215">
        <v>0.75946499999999995</v>
      </c>
      <c r="E215">
        <v>0.01</v>
      </c>
      <c r="F215">
        <v>0.2</v>
      </c>
      <c r="G215">
        <v>0.4</v>
      </c>
      <c r="H215">
        <v>0.9</v>
      </c>
      <c r="I215">
        <v>1.2</v>
      </c>
      <c r="J215">
        <v>0.75</v>
      </c>
      <c r="K215" t="s">
        <v>1051</v>
      </c>
      <c r="L215">
        <v>2.6576</v>
      </c>
      <c r="M215">
        <v>6.8</v>
      </c>
      <c r="N215">
        <v>1</v>
      </c>
    </row>
    <row r="216" spans="1:14" x14ac:dyDescent="0.25">
      <c r="A216">
        <v>288</v>
      </c>
      <c r="B216" t="s">
        <v>400</v>
      </c>
      <c r="C216" t="s">
        <v>399</v>
      </c>
      <c r="D216">
        <v>1.2</v>
      </c>
      <c r="E216">
        <v>0.01</v>
      </c>
      <c r="F216">
        <v>0.2</v>
      </c>
      <c r="G216">
        <v>0.2</v>
      </c>
      <c r="H216">
        <v>0.5</v>
      </c>
      <c r="I216">
        <v>8</v>
      </c>
      <c r="J216">
        <v>0.625</v>
      </c>
      <c r="K216" t="s">
        <v>1049</v>
      </c>
      <c r="L216">
        <v>0.76</v>
      </c>
      <c r="M216">
        <v>3.2</v>
      </c>
      <c r="N216">
        <v>1</v>
      </c>
    </row>
    <row r="217" spans="1:14" x14ac:dyDescent="0.25">
      <c r="A217">
        <v>289</v>
      </c>
      <c r="B217" t="s">
        <v>911</v>
      </c>
      <c r="C217" t="s">
        <v>912</v>
      </c>
      <c r="D217">
        <v>0</v>
      </c>
      <c r="E217">
        <v>3</v>
      </c>
      <c r="F217">
        <v>0.1</v>
      </c>
      <c r="G217">
        <v>0.1</v>
      </c>
      <c r="H217">
        <v>0.1</v>
      </c>
      <c r="I217">
        <v>0</v>
      </c>
      <c r="J217">
        <v>0</v>
      </c>
      <c r="K217" t="s">
        <v>1051</v>
      </c>
      <c r="L217">
        <v>4.4364999999999997</v>
      </c>
      <c r="M217">
        <v>16</v>
      </c>
      <c r="N217">
        <v>2</v>
      </c>
    </row>
    <row r="218" spans="1:14" x14ac:dyDescent="0.25">
      <c r="A218">
        <v>291</v>
      </c>
      <c r="B218" t="s">
        <v>402</v>
      </c>
      <c r="C218" t="s">
        <v>913</v>
      </c>
      <c r="D218">
        <v>9.5</v>
      </c>
      <c r="E218">
        <v>0.2</v>
      </c>
      <c r="F218">
        <v>0.02</v>
      </c>
      <c r="G218">
        <v>0.4</v>
      </c>
      <c r="H218">
        <v>0.3</v>
      </c>
      <c r="I218">
        <v>0.5</v>
      </c>
      <c r="J218">
        <v>0</v>
      </c>
      <c r="K218" t="s">
        <v>1051</v>
      </c>
      <c r="L218">
        <v>3.6120000000000001</v>
      </c>
      <c r="M218">
        <v>8.4000009999999996</v>
      </c>
      <c r="N218">
        <v>1.5</v>
      </c>
    </row>
    <row r="219" spans="1:14" x14ac:dyDescent="0.25">
      <c r="A219">
        <v>301</v>
      </c>
      <c r="B219" t="s">
        <v>404</v>
      </c>
      <c r="C219" t="s">
        <v>403</v>
      </c>
      <c r="D219">
        <v>1.449228</v>
      </c>
      <c r="E219">
        <v>0.2</v>
      </c>
      <c r="F219">
        <v>0.2</v>
      </c>
      <c r="G219">
        <v>0.3</v>
      </c>
      <c r="H219">
        <v>0.1</v>
      </c>
      <c r="I219">
        <v>0.1</v>
      </c>
      <c r="J219">
        <v>1</v>
      </c>
      <c r="K219" t="s">
        <v>1051</v>
      </c>
      <c r="L219">
        <v>1.1935</v>
      </c>
      <c r="M219">
        <v>2</v>
      </c>
      <c r="N219">
        <v>0.5</v>
      </c>
    </row>
    <row r="220" spans="1:14" x14ac:dyDescent="0.25">
      <c r="A220">
        <v>302</v>
      </c>
      <c r="B220" t="s">
        <v>406</v>
      </c>
      <c r="C220" t="s">
        <v>914</v>
      </c>
      <c r="D220">
        <v>1.8</v>
      </c>
      <c r="E220">
        <v>0.30000000000000004</v>
      </c>
      <c r="F220">
        <v>0</v>
      </c>
      <c r="G220">
        <v>0</v>
      </c>
      <c r="H220">
        <v>0</v>
      </c>
      <c r="I220">
        <v>0</v>
      </c>
      <c r="J220">
        <v>0</v>
      </c>
      <c r="K220" t="s">
        <v>1051</v>
      </c>
      <c r="L220">
        <v>5.6000000000000001E-2</v>
      </c>
      <c r="M220">
        <v>0.4</v>
      </c>
      <c r="N220">
        <v>0.5</v>
      </c>
    </row>
    <row r="221" spans="1:14" x14ac:dyDescent="0.25">
      <c r="A221">
        <v>303</v>
      </c>
      <c r="B221" t="s">
        <v>408</v>
      </c>
      <c r="C221" t="s">
        <v>915</v>
      </c>
      <c r="D221">
        <v>1.587051</v>
      </c>
      <c r="E221">
        <v>0.05</v>
      </c>
      <c r="F221">
        <v>0.2</v>
      </c>
      <c r="G221">
        <v>0.3</v>
      </c>
      <c r="H221">
        <v>0.1</v>
      </c>
      <c r="I221">
        <v>0.1</v>
      </c>
      <c r="J221">
        <v>1</v>
      </c>
      <c r="K221" t="s">
        <v>1051</v>
      </c>
      <c r="L221">
        <v>1.5189999999999999</v>
      </c>
      <c r="M221">
        <v>2</v>
      </c>
      <c r="N221">
        <v>0.5</v>
      </c>
    </row>
    <row r="222" spans="1:14" x14ac:dyDescent="0.25">
      <c r="A222">
        <v>304</v>
      </c>
      <c r="B222" t="s">
        <v>410</v>
      </c>
      <c r="C222" t="s">
        <v>916</v>
      </c>
      <c r="D222">
        <v>1.1884159999999999</v>
      </c>
      <c r="E222">
        <v>0.02</v>
      </c>
      <c r="F222">
        <v>0.4</v>
      </c>
      <c r="G222">
        <v>1</v>
      </c>
      <c r="H222">
        <v>2</v>
      </c>
      <c r="I222">
        <v>9</v>
      </c>
      <c r="J222">
        <v>0.33333333333333331</v>
      </c>
      <c r="K222" t="s">
        <v>1049</v>
      </c>
      <c r="L222">
        <v>0.6</v>
      </c>
      <c r="M222">
        <v>28.500000999999997</v>
      </c>
      <c r="N222">
        <v>3</v>
      </c>
    </row>
    <row r="223" spans="1:14" x14ac:dyDescent="0.25">
      <c r="A223">
        <v>305</v>
      </c>
      <c r="B223" t="s">
        <v>412</v>
      </c>
      <c r="C223" t="s">
        <v>411</v>
      </c>
      <c r="D223">
        <v>2.6953049999999998</v>
      </c>
      <c r="E223">
        <v>0.1</v>
      </c>
      <c r="F223">
        <v>0.2</v>
      </c>
      <c r="G223">
        <v>0.8</v>
      </c>
      <c r="H223">
        <v>1.3</v>
      </c>
      <c r="I223">
        <v>6</v>
      </c>
      <c r="J223">
        <v>0.83333333333333337</v>
      </c>
      <c r="K223" t="s">
        <v>1051</v>
      </c>
      <c r="L223">
        <v>1.3047500000000001</v>
      </c>
      <c r="M223">
        <v>8</v>
      </c>
      <c r="N223">
        <v>1</v>
      </c>
    </row>
    <row r="224" spans="1:14" x14ac:dyDescent="0.25">
      <c r="A224">
        <v>306</v>
      </c>
      <c r="B224" t="s">
        <v>414</v>
      </c>
      <c r="C224" t="s">
        <v>413</v>
      </c>
      <c r="D224">
        <v>1.3411059999999999</v>
      </c>
      <c r="E224">
        <v>0.11</v>
      </c>
      <c r="F224">
        <v>0.2</v>
      </c>
      <c r="G224">
        <v>1</v>
      </c>
      <c r="H224">
        <v>1</v>
      </c>
      <c r="I224">
        <v>26</v>
      </c>
      <c r="J224">
        <v>0.65384615384615385</v>
      </c>
      <c r="K224" t="s">
        <v>1049</v>
      </c>
      <c r="L224">
        <v>2.0825</v>
      </c>
      <c r="M224">
        <v>7.84</v>
      </c>
      <c r="N224">
        <v>1.4</v>
      </c>
    </row>
    <row r="225" spans="1:14" x14ac:dyDescent="0.25">
      <c r="A225">
        <v>307</v>
      </c>
      <c r="B225" t="s">
        <v>416</v>
      </c>
      <c r="C225" t="s">
        <v>415</v>
      </c>
      <c r="D225">
        <v>0.529775</v>
      </c>
      <c r="E225">
        <v>0.2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1051</v>
      </c>
      <c r="L225">
        <v>0</v>
      </c>
      <c r="M225">
        <v>0</v>
      </c>
      <c r="N225">
        <v>0</v>
      </c>
    </row>
    <row r="226" spans="1:14" x14ac:dyDescent="0.25">
      <c r="A226">
        <v>308</v>
      </c>
      <c r="B226" t="s">
        <v>418</v>
      </c>
      <c r="C226" t="s">
        <v>417</v>
      </c>
      <c r="D226">
        <v>3.562554</v>
      </c>
      <c r="E226">
        <v>6.0000000000000005E-2</v>
      </c>
      <c r="F226">
        <v>0.06</v>
      </c>
      <c r="G226">
        <v>0.02</v>
      </c>
      <c r="H226">
        <v>0</v>
      </c>
      <c r="I226">
        <v>0</v>
      </c>
      <c r="J226">
        <v>0</v>
      </c>
      <c r="K226" t="s">
        <v>1051</v>
      </c>
      <c r="L226">
        <v>0</v>
      </c>
      <c r="M226">
        <v>0</v>
      </c>
      <c r="N226">
        <v>0</v>
      </c>
    </row>
    <row r="227" spans="1:14" x14ac:dyDescent="0.25">
      <c r="A227">
        <v>309</v>
      </c>
      <c r="B227" t="s">
        <v>420</v>
      </c>
      <c r="C227" t="s">
        <v>419</v>
      </c>
      <c r="D227">
        <v>0.55354499999999995</v>
      </c>
      <c r="E227">
        <v>0.1</v>
      </c>
      <c r="F227">
        <v>0</v>
      </c>
      <c r="G227">
        <v>0</v>
      </c>
      <c r="H227">
        <v>0</v>
      </c>
      <c r="I227">
        <v>0</v>
      </c>
      <c r="J227">
        <v>0</v>
      </c>
      <c r="K227" t="s">
        <v>1051</v>
      </c>
      <c r="L227">
        <v>0</v>
      </c>
      <c r="M227">
        <v>0</v>
      </c>
      <c r="N227">
        <v>0</v>
      </c>
    </row>
    <row r="228" spans="1:14" x14ac:dyDescent="0.25">
      <c r="A228">
        <v>310</v>
      </c>
      <c r="B228" t="s">
        <v>422</v>
      </c>
      <c r="C228" t="s">
        <v>421</v>
      </c>
      <c r="D228">
        <v>2.1352739999999999</v>
      </c>
      <c r="E228">
        <v>0.1</v>
      </c>
      <c r="F228">
        <v>0.1</v>
      </c>
      <c r="G228">
        <v>0.2</v>
      </c>
      <c r="H228">
        <v>0</v>
      </c>
      <c r="I228">
        <v>0</v>
      </c>
      <c r="J228">
        <v>0</v>
      </c>
      <c r="K228" t="s">
        <v>1051</v>
      </c>
      <c r="L228">
        <v>5.2850000000000001E-2</v>
      </c>
      <c r="M228">
        <v>0</v>
      </c>
      <c r="N228">
        <v>0</v>
      </c>
    </row>
    <row r="229" spans="1:14" x14ac:dyDescent="0.25">
      <c r="A229">
        <v>311</v>
      </c>
      <c r="B229" t="s">
        <v>424</v>
      </c>
      <c r="C229" t="s">
        <v>917</v>
      </c>
      <c r="D229">
        <v>1.0676369999999999</v>
      </c>
      <c r="E229">
        <v>0.1</v>
      </c>
      <c r="F229">
        <v>0.1</v>
      </c>
      <c r="G229">
        <v>0.2</v>
      </c>
      <c r="H229">
        <v>0</v>
      </c>
      <c r="I229">
        <v>0</v>
      </c>
      <c r="J229">
        <v>0</v>
      </c>
      <c r="K229" t="s">
        <v>1051</v>
      </c>
      <c r="L229">
        <v>5.2850000000000001E-2</v>
      </c>
      <c r="M229">
        <v>0</v>
      </c>
      <c r="N229">
        <v>0</v>
      </c>
    </row>
    <row r="230" spans="1:14" x14ac:dyDescent="0.25">
      <c r="A230">
        <v>312</v>
      </c>
      <c r="B230" t="s">
        <v>426</v>
      </c>
      <c r="C230" t="s">
        <v>918</v>
      </c>
      <c r="D230">
        <v>1.6425010000000002</v>
      </c>
      <c r="E230">
        <v>0.11</v>
      </c>
      <c r="F230">
        <v>0.2</v>
      </c>
      <c r="G230">
        <v>0.2</v>
      </c>
      <c r="H230">
        <v>1</v>
      </c>
      <c r="I230">
        <v>0.5</v>
      </c>
      <c r="J230">
        <v>0</v>
      </c>
      <c r="K230" t="s">
        <v>1051</v>
      </c>
      <c r="L230">
        <v>0.93</v>
      </c>
      <c r="M230">
        <v>1.2</v>
      </c>
      <c r="N230">
        <v>0.3</v>
      </c>
    </row>
    <row r="231" spans="1:14" x14ac:dyDescent="0.25">
      <c r="A231">
        <v>313</v>
      </c>
      <c r="B231" t="s">
        <v>428</v>
      </c>
      <c r="C231" t="s">
        <v>427</v>
      </c>
      <c r="D231">
        <v>0.714144</v>
      </c>
      <c r="E231">
        <v>0.1</v>
      </c>
      <c r="F231">
        <v>0.2</v>
      </c>
      <c r="G231">
        <v>0.2</v>
      </c>
      <c r="H231">
        <v>1</v>
      </c>
      <c r="I231">
        <v>0.5</v>
      </c>
      <c r="J231">
        <v>0</v>
      </c>
      <c r="K231" t="s">
        <v>1051</v>
      </c>
      <c r="L231">
        <v>0.77500000000000002</v>
      </c>
      <c r="M231">
        <v>1.2</v>
      </c>
      <c r="N231">
        <v>0.3</v>
      </c>
    </row>
    <row r="232" spans="1:14" x14ac:dyDescent="0.25">
      <c r="A232">
        <v>314</v>
      </c>
      <c r="B232" t="s">
        <v>430</v>
      </c>
      <c r="C232" t="s">
        <v>919</v>
      </c>
      <c r="D232">
        <v>0.91159500000000004</v>
      </c>
      <c r="E232">
        <v>0.2</v>
      </c>
      <c r="F232">
        <v>0.1</v>
      </c>
      <c r="G232">
        <v>0.4</v>
      </c>
      <c r="H232">
        <v>1.7</v>
      </c>
      <c r="I232">
        <v>19.5</v>
      </c>
      <c r="J232">
        <v>7.6923076923076927E-2</v>
      </c>
      <c r="K232" t="s">
        <v>1049</v>
      </c>
      <c r="L232">
        <v>1.3944000000000001</v>
      </c>
      <c r="M232">
        <v>1.1200000000000001</v>
      </c>
      <c r="N232">
        <v>0.2</v>
      </c>
    </row>
    <row r="233" spans="1:14" x14ac:dyDescent="0.25">
      <c r="A233">
        <v>315</v>
      </c>
      <c r="B233" t="s">
        <v>437</v>
      </c>
      <c r="C233" t="s">
        <v>920</v>
      </c>
      <c r="D233">
        <v>0</v>
      </c>
      <c r="E233">
        <v>1.35</v>
      </c>
      <c r="F233">
        <v>0</v>
      </c>
      <c r="G233">
        <v>0</v>
      </c>
      <c r="H233">
        <v>0</v>
      </c>
      <c r="I233">
        <v>0</v>
      </c>
      <c r="J233">
        <v>0</v>
      </c>
      <c r="K233" t="s">
        <v>1051</v>
      </c>
      <c r="L233">
        <v>5.7500000000000002E-2</v>
      </c>
      <c r="M233">
        <v>2</v>
      </c>
      <c r="N233">
        <v>0.5</v>
      </c>
    </row>
    <row r="234" spans="1:14" x14ac:dyDescent="0.25">
      <c r="A234">
        <v>316</v>
      </c>
      <c r="B234" t="s">
        <v>439</v>
      </c>
      <c r="C234" t="s">
        <v>438</v>
      </c>
      <c r="D234">
        <v>16.934016</v>
      </c>
      <c r="E234">
        <v>0.3</v>
      </c>
      <c r="F234">
        <v>0.1</v>
      </c>
      <c r="G234">
        <v>0.1</v>
      </c>
      <c r="H234">
        <v>0</v>
      </c>
      <c r="I234">
        <v>0</v>
      </c>
      <c r="J234">
        <v>0</v>
      </c>
      <c r="K234" t="s">
        <v>1051</v>
      </c>
      <c r="L234">
        <v>8.3700010000000002</v>
      </c>
      <c r="M234">
        <v>0</v>
      </c>
      <c r="N234">
        <v>0</v>
      </c>
    </row>
    <row r="235" spans="1:14" x14ac:dyDescent="0.25">
      <c r="A235">
        <v>317</v>
      </c>
      <c r="B235" t="s">
        <v>441</v>
      </c>
      <c r="C235" t="s">
        <v>440</v>
      </c>
      <c r="D235">
        <v>0.57646500000000001</v>
      </c>
      <c r="E235">
        <v>0.1</v>
      </c>
      <c r="F235">
        <v>0.2</v>
      </c>
      <c r="G235">
        <v>0.8</v>
      </c>
      <c r="H235">
        <v>1.3</v>
      </c>
      <c r="I235">
        <v>6</v>
      </c>
      <c r="J235">
        <v>0.83333333333333337</v>
      </c>
      <c r="K235" t="s">
        <v>1051</v>
      </c>
      <c r="L235">
        <v>1.3047500000000001</v>
      </c>
      <c r="M235">
        <v>4</v>
      </c>
      <c r="N235">
        <v>0.5</v>
      </c>
    </row>
    <row r="236" spans="1:14" x14ac:dyDescent="0.25">
      <c r="A236">
        <v>318</v>
      </c>
      <c r="B236" t="s">
        <v>444</v>
      </c>
      <c r="C236" t="s">
        <v>443</v>
      </c>
      <c r="D236">
        <v>0</v>
      </c>
      <c r="E236">
        <v>1.25</v>
      </c>
      <c r="F236">
        <v>0</v>
      </c>
      <c r="G236">
        <v>0</v>
      </c>
      <c r="H236">
        <v>0</v>
      </c>
      <c r="I236">
        <v>0</v>
      </c>
      <c r="J236">
        <v>0</v>
      </c>
      <c r="K236" t="s">
        <v>1051</v>
      </c>
      <c r="L236">
        <v>0.34499999999999997</v>
      </c>
      <c r="M236">
        <v>1.2</v>
      </c>
      <c r="N236">
        <v>1</v>
      </c>
    </row>
    <row r="237" spans="1:14" x14ac:dyDescent="0.25">
      <c r="A237">
        <v>319</v>
      </c>
      <c r="B237" t="s">
        <v>446</v>
      </c>
      <c r="C237" t="s">
        <v>445</v>
      </c>
      <c r="D237">
        <v>0</v>
      </c>
      <c r="E237">
        <v>0</v>
      </c>
      <c r="F237">
        <v>0.3</v>
      </c>
      <c r="G237">
        <v>0.4</v>
      </c>
      <c r="H237">
        <v>0.9</v>
      </c>
      <c r="I237">
        <v>1.2000000000000002</v>
      </c>
      <c r="J237">
        <v>8.3333333333333329E-2</v>
      </c>
      <c r="K237" t="s">
        <v>1051</v>
      </c>
      <c r="L237">
        <v>1.1088</v>
      </c>
      <c r="M237">
        <v>1.2</v>
      </c>
      <c r="N237">
        <v>0.3</v>
      </c>
    </row>
    <row r="238" spans="1:14" x14ac:dyDescent="0.25">
      <c r="A238">
        <v>320</v>
      </c>
      <c r="B238" t="s">
        <v>448</v>
      </c>
      <c r="C238" t="s">
        <v>447</v>
      </c>
      <c r="D238">
        <v>0.92225199999999996</v>
      </c>
      <c r="E238">
        <v>0.11</v>
      </c>
      <c r="F238">
        <v>0.7</v>
      </c>
      <c r="G238">
        <v>2.1</v>
      </c>
      <c r="H238">
        <v>4.4000000000000004</v>
      </c>
      <c r="I238">
        <v>13.9</v>
      </c>
      <c r="J238">
        <v>0.69784172661870492</v>
      </c>
      <c r="K238" t="s">
        <v>1049</v>
      </c>
      <c r="L238">
        <v>2.4039999999999999</v>
      </c>
      <c r="M238">
        <v>10.88</v>
      </c>
      <c r="N238">
        <v>1.7</v>
      </c>
    </row>
    <row r="239" spans="1:14" x14ac:dyDescent="0.25">
      <c r="A239">
        <v>321</v>
      </c>
      <c r="B239" t="s">
        <v>450</v>
      </c>
      <c r="C239" t="s">
        <v>449</v>
      </c>
      <c r="D239">
        <v>1.361745</v>
      </c>
      <c r="E239">
        <v>0.16</v>
      </c>
      <c r="F239">
        <v>0.5</v>
      </c>
      <c r="G239">
        <v>1</v>
      </c>
      <c r="H239">
        <v>2</v>
      </c>
      <c r="I239">
        <v>12</v>
      </c>
      <c r="J239">
        <v>0.5</v>
      </c>
      <c r="K239" t="s">
        <v>1049</v>
      </c>
      <c r="L239">
        <v>1.4550000000000001</v>
      </c>
      <c r="M239">
        <v>45.750003999999997</v>
      </c>
      <c r="N239">
        <v>3</v>
      </c>
    </row>
    <row r="240" spans="1:14" x14ac:dyDescent="0.25">
      <c r="A240">
        <v>322</v>
      </c>
      <c r="B240" t="s">
        <v>452</v>
      </c>
      <c r="C240" t="s">
        <v>451</v>
      </c>
      <c r="D240">
        <v>2.3700290000000002</v>
      </c>
      <c r="E240">
        <v>0.2</v>
      </c>
      <c r="F240">
        <v>1.3</v>
      </c>
      <c r="G240">
        <v>1</v>
      </c>
      <c r="H240">
        <v>1</v>
      </c>
      <c r="I240">
        <v>22</v>
      </c>
      <c r="J240">
        <v>0.5</v>
      </c>
      <c r="K240" t="s">
        <v>1049</v>
      </c>
      <c r="L240">
        <v>2.85</v>
      </c>
      <c r="M240">
        <v>57.000002000000002</v>
      </c>
      <c r="N240">
        <v>5</v>
      </c>
    </row>
    <row r="241" spans="1:14" x14ac:dyDescent="0.25">
      <c r="A241">
        <v>323</v>
      </c>
      <c r="B241" t="s">
        <v>454</v>
      </c>
      <c r="C241" t="s">
        <v>921</v>
      </c>
      <c r="D241">
        <v>3.4811899999999998</v>
      </c>
      <c r="E241">
        <v>0.2</v>
      </c>
      <c r="F241">
        <v>0.2</v>
      </c>
      <c r="G241">
        <v>0.4</v>
      </c>
      <c r="H241">
        <v>0.2</v>
      </c>
      <c r="I241">
        <v>0.1</v>
      </c>
      <c r="J241">
        <v>0</v>
      </c>
      <c r="K241" t="s">
        <v>1051</v>
      </c>
      <c r="L241">
        <v>5.8799999999999998E-2</v>
      </c>
      <c r="M241">
        <v>0.08</v>
      </c>
      <c r="N241">
        <v>0.1</v>
      </c>
    </row>
    <row r="242" spans="1:14" x14ac:dyDescent="0.25">
      <c r="A242">
        <v>324</v>
      </c>
      <c r="B242" t="s">
        <v>456</v>
      </c>
      <c r="C242" t="s">
        <v>455</v>
      </c>
      <c r="D242">
        <v>0.98407599999999995</v>
      </c>
      <c r="E242">
        <v>0</v>
      </c>
      <c r="F242">
        <v>0.2</v>
      </c>
      <c r="G242">
        <v>0.5</v>
      </c>
      <c r="H242">
        <v>0.5</v>
      </c>
      <c r="I242">
        <v>0.9</v>
      </c>
      <c r="J242">
        <v>0.44444444444444448</v>
      </c>
      <c r="K242" t="s">
        <v>1051</v>
      </c>
      <c r="L242">
        <v>0.61399999999999999</v>
      </c>
      <c r="M242">
        <v>104.800003</v>
      </c>
      <c r="N242">
        <v>9</v>
      </c>
    </row>
    <row r="243" spans="1:14" x14ac:dyDescent="0.25">
      <c r="A243">
        <v>325</v>
      </c>
      <c r="B243" t="s">
        <v>458</v>
      </c>
      <c r="C243" t="s">
        <v>457</v>
      </c>
      <c r="D243">
        <v>2.2695750000000001</v>
      </c>
      <c r="E243">
        <v>0.1</v>
      </c>
      <c r="F243">
        <v>0.2</v>
      </c>
      <c r="G243">
        <v>0.2</v>
      </c>
      <c r="H243">
        <v>0.4</v>
      </c>
      <c r="I243">
        <v>10.7</v>
      </c>
      <c r="J243">
        <v>0.5140186915887851</v>
      </c>
      <c r="K243" t="s">
        <v>1049</v>
      </c>
      <c r="L243">
        <v>1.4798</v>
      </c>
      <c r="M243">
        <v>25.480001000000001</v>
      </c>
      <c r="N243">
        <v>2</v>
      </c>
    </row>
    <row r="244" spans="1:14" x14ac:dyDescent="0.25">
      <c r="A244">
        <v>326</v>
      </c>
      <c r="B244" t="s">
        <v>460</v>
      </c>
      <c r="C244" t="s">
        <v>922</v>
      </c>
      <c r="D244">
        <v>3.5851220000000001</v>
      </c>
      <c r="E244">
        <v>0.05</v>
      </c>
      <c r="F244">
        <v>0.2</v>
      </c>
      <c r="G244">
        <v>0.5</v>
      </c>
      <c r="H244">
        <v>0.5</v>
      </c>
      <c r="I244">
        <v>0</v>
      </c>
      <c r="J244">
        <v>0</v>
      </c>
      <c r="K244" t="s">
        <v>1051</v>
      </c>
      <c r="L244">
        <v>2.79</v>
      </c>
      <c r="M244">
        <v>4.68</v>
      </c>
      <c r="N244">
        <v>0.4</v>
      </c>
    </row>
    <row r="245" spans="1:14" x14ac:dyDescent="0.25">
      <c r="A245">
        <v>327</v>
      </c>
      <c r="B245" t="s">
        <v>462</v>
      </c>
      <c r="C245" t="s">
        <v>923</v>
      </c>
      <c r="D245">
        <v>0.410661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 t="s">
        <v>1051</v>
      </c>
      <c r="L245">
        <v>0.41649999999999998</v>
      </c>
      <c r="M245">
        <v>135.00000799999998</v>
      </c>
      <c r="N245">
        <v>10</v>
      </c>
    </row>
    <row r="246" spans="1:14" x14ac:dyDescent="0.25">
      <c r="A246">
        <v>328</v>
      </c>
      <c r="B246" t="s">
        <v>924</v>
      </c>
      <c r="C246" t="s">
        <v>925</v>
      </c>
      <c r="D246">
        <v>0.73248899999999995</v>
      </c>
      <c r="E246">
        <v>1</v>
      </c>
      <c r="F246">
        <v>0.1</v>
      </c>
      <c r="G246">
        <v>0.2</v>
      </c>
      <c r="H246">
        <v>0.2</v>
      </c>
      <c r="I246">
        <v>0</v>
      </c>
      <c r="J246">
        <v>0</v>
      </c>
      <c r="K246" t="s">
        <v>1051</v>
      </c>
      <c r="L246">
        <v>0.42875000000000002</v>
      </c>
      <c r="M246">
        <v>135.00000799999998</v>
      </c>
      <c r="N246">
        <v>10</v>
      </c>
    </row>
    <row r="247" spans="1:14" x14ac:dyDescent="0.25">
      <c r="A247">
        <v>329</v>
      </c>
      <c r="B247" t="s">
        <v>464</v>
      </c>
      <c r="C247" t="s">
        <v>463</v>
      </c>
      <c r="D247">
        <v>6.6989280000000004</v>
      </c>
      <c r="E247">
        <v>0.05</v>
      </c>
      <c r="F247">
        <v>0</v>
      </c>
      <c r="G247">
        <v>0</v>
      </c>
      <c r="H247">
        <v>0</v>
      </c>
      <c r="I247">
        <v>0</v>
      </c>
      <c r="J247">
        <v>0</v>
      </c>
      <c r="K247" t="s">
        <v>1051</v>
      </c>
      <c r="L247">
        <v>0.23250000000000001</v>
      </c>
      <c r="M247">
        <v>0.3</v>
      </c>
      <c r="N247">
        <v>0.25</v>
      </c>
    </row>
    <row r="248" spans="1:14" x14ac:dyDescent="0.25">
      <c r="A248">
        <v>330</v>
      </c>
      <c r="B248" t="s">
        <v>466</v>
      </c>
      <c r="C248" t="s">
        <v>465</v>
      </c>
      <c r="D248">
        <v>0</v>
      </c>
      <c r="E248">
        <v>0.5</v>
      </c>
      <c r="F248">
        <v>0</v>
      </c>
      <c r="G248">
        <v>0</v>
      </c>
      <c r="H248">
        <v>0</v>
      </c>
      <c r="I248">
        <v>0</v>
      </c>
      <c r="J248">
        <v>0</v>
      </c>
      <c r="K248" t="s">
        <v>1051</v>
      </c>
      <c r="L248">
        <v>1.7250000000000001</v>
      </c>
      <c r="M248">
        <v>1</v>
      </c>
      <c r="N248">
        <v>0.25</v>
      </c>
    </row>
    <row r="249" spans="1:14" x14ac:dyDescent="0.25">
      <c r="A249">
        <v>331</v>
      </c>
      <c r="B249" t="s">
        <v>468</v>
      </c>
      <c r="C249" t="s">
        <v>467</v>
      </c>
      <c r="D249">
        <v>7.4885710000000003</v>
      </c>
      <c r="E249">
        <v>0.1</v>
      </c>
      <c r="F249">
        <v>0.2</v>
      </c>
      <c r="G249">
        <v>0.5</v>
      </c>
      <c r="H249">
        <v>0.5</v>
      </c>
      <c r="I249">
        <v>0</v>
      </c>
      <c r="J249">
        <v>0</v>
      </c>
      <c r="K249" t="s">
        <v>1051</v>
      </c>
      <c r="L249">
        <v>2.79</v>
      </c>
      <c r="M249">
        <v>15.3</v>
      </c>
      <c r="N249">
        <v>1.5</v>
      </c>
    </row>
    <row r="250" spans="1:14" x14ac:dyDescent="0.25">
      <c r="A250">
        <v>332</v>
      </c>
      <c r="B250" t="s">
        <v>470</v>
      </c>
      <c r="C250" t="s">
        <v>469</v>
      </c>
      <c r="D250">
        <v>1</v>
      </c>
      <c r="E250">
        <v>0.03</v>
      </c>
      <c r="F250">
        <v>0.2</v>
      </c>
      <c r="G250">
        <v>0.3</v>
      </c>
      <c r="H250">
        <v>1.5</v>
      </c>
      <c r="I250">
        <v>4.5</v>
      </c>
      <c r="J250">
        <v>0.33333333333333331</v>
      </c>
      <c r="K250" t="s">
        <v>1051</v>
      </c>
      <c r="L250">
        <v>5.58</v>
      </c>
      <c r="M250">
        <v>23.400001</v>
      </c>
      <c r="N250">
        <v>2</v>
      </c>
    </row>
    <row r="251" spans="1:14" x14ac:dyDescent="0.25">
      <c r="A251">
        <v>333</v>
      </c>
      <c r="B251" t="s">
        <v>472</v>
      </c>
      <c r="C251" t="s">
        <v>471</v>
      </c>
      <c r="D251">
        <v>1.339</v>
      </c>
      <c r="E251">
        <v>0.05</v>
      </c>
      <c r="F251">
        <v>0</v>
      </c>
      <c r="G251">
        <v>0</v>
      </c>
      <c r="H251">
        <v>0</v>
      </c>
      <c r="I251">
        <v>0</v>
      </c>
      <c r="J251">
        <v>0</v>
      </c>
      <c r="K251" t="s">
        <v>1051</v>
      </c>
      <c r="L251">
        <v>0.186</v>
      </c>
      <c r="M251">
        <v>0</v>
      </c>
      <c r="N251">
        <v>0</v>
      </c>
    </row>
    <row r="252" spans="1:14" x14ac:dyDescent="0.25">
      <c r="A252">
        <v>334</v>
      </c>
      <c r="B252" t="s">
        <v>475</v>
      </c>
      <c r="C252" t="s">
        <v>474</v>
      </c>
      <c r="D252">
        <v>6.042643</v>
      </c>
      <c r="E252">
        <v>0.1</v>
      </c>
      <c r="F252">
        <v>0</v>
      </c>
      <c r="G252">
        <v>0</v>
      </c>
      <c r="H252">
        <v>0</v>
      </c>
      <c r="I252">
        <v>0</v>
      </c>
      <c r="J252">
        <v>0</v>
      </c>
      <c r="K252" t="s">
        <v>1051</v>
      </c>
      <c r="L252">
        <v>0.23250000000000001</v>
      </c>
      <c r="M252">
        <v>0.3</v>
      </c>
      <c r="N252">
        <v>0.25</v>
      </c>
    </row>
    <row r="253" spans="1:14" x14ac:dyDescent="0.25">
      <c r="A253">
        <v>335</v>
      </c>
      <c r="B253" t="s">
        <v>926</v>
      </c>
      <c r="C253" t="s">
        <v>431</v>
      </c>
      <c r="D253">
        <v>2.2380279999999999</v>
      </c>
      <c r="E253">
        <v>0.1</v>
      </c>
      <c r="F253">
        <v>0</v>
      </c>
      <c r="G253">
        <v>0</v>
      </c>
      <c r="H253">
        <v>0</v>
      </c>
      <c r="I253">
        <v>0</v>
      </c>
      <c r="J253">
        <v>0</v>
      </c>
      <c r="K253" t="s">
        <v>1051</v>
      </c>
      <c r="L253">
        <v>0.1812</v>
      </c>
      <c r="M253">
        <v>71.999998000000005</v>
      </c>
      <c r="N253">
        <v>6</v>
      </c>
    </row>
    <row r="254" spans="1:14" x14ac:dyDescent="0.25">
      <c r="A254">
        <v>336</v>
      </c>
      <c r="B254" t="s">
        <v>477</v>
      </c>
      <c r="C254" t="s">
        <v>476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 t="s">
        <v>1051</v>
      </c>
      <c r="L254">
        <v>0.80500000000000005</v>
      </c>
      <c r="M254">
        <v>6.5</v>
      </c>
      <c r="N254">
        <v>1</v>
      </c>
    </row>
    <row r="255" spans="1:14" x14ac:dyDescent="0.25">
      <c r="A255">
        <v>337</v>
      </c>
      <c r="B255" t="s">
        <v>927</v>
      </c>
      <c r="C255" t="s">
        <v>928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 t="s">
        <v>1051</v>
      </c>
      <c r="L255">
        <v>0.97750000000000004</v>
      </c>
      <c r="M255">
        <v>13.500000999999999</v>
      </c>
      <c r="N255">
        <v>1</v>
      </c>
    </row>
    <row r="256" spans="1:14" x14ac:dyDescent="0.25">
      <c r="A256">
        <v>338</v>
      </c>
      <c r="B256" t="s">
        <v>479</v>
      </c>
      <c r="C256" t="s">
        <v>478</v>
      </c>
      <c r="D256">
        <v>0.94430400000000003</v>
      </c>
      <c r="E256">
        <v>0.8</v>
      </c>
      <c r="F256">
        <v>0</v>
      </c>
      <c r="G256">
        <v>0</v>
      </c>
      <c r="H256">
        <v>0</v>
      </c>
      <c r="I256">
        <v>0</v>
      </c>
      <c r="J256">
        <v>0</v>
      </c>
      <c r="K256" t="s">
        <v>1051</v>
      </c>
      <c r="L256">
        <v>0.89249999999999996</v>
      </c>
      <c r="M256">
        <v>3.8</v>
      </c>
      <c r="N256">
        <v>0.5</v>
      </c>
    </row>
    <row r="257" spans="1:14" x14ac:dyDescent="0.25">
      <c r="A257">
        <v>339</v>
      </c>
      <c r="B257" t="s">
        <v>481</v>
      </c>
      <c r="C257" t="s">
        <v>480</v>
      </c>
      <c r="D257">
        <v>0.01</v>
      </c>
      <c r="E257">
        <v>0.8</v>
      </c>
      <c r="F257">
        <v>0</v>
      </c>
      <c r="G257">
        <v>0</v>
      </c>
      <c r="H257">
        <v>0</v>
      </c>
      <c r="I257">
        <v>0</v>
      </c>
      <c r="J257">
        <v>0</v>
      </c>
      <c r="K257" t="s">
        <v>1051</v>
      </c>
      <c r="L257">
        <v>0.89249999999999996</v>
      </c>
      <c r="M257">
        <v>3.4</v>
      </c>
      <c r="N257">
        <v>0.5</v>
      </c>
    </row>
    <row r="258" spans="1:14" x14ac:dyDescent="0.25">
      <c r="A258">
        <v>340</v>
      </c>
      <c r="B258" t="s">
        <v>483</v>
      </c>
      <c r="C258" t="s">
        <v>929</v>
      </c>
      <c r="D258">
        <v>3.551946</v>
      </c>
      <c r="E258">
        <v>0.1</v>
      </c>
      <c r="F258">
        <v>0</v>
      </c>
      <c r="G258">
        <v>0</v>
      </c>
      <c r="H258">
        <v>0</v>
      </c>
      <c r="I258">
        <v>0</v>
      </c>
      <c r="J258">
        <v>0</v>
      </c>
      <c r="K258" t="s">
        <v>1051</v>
      </c>
      <c r="L258">
        <v>1.51</v>
      </c>
      <c r="M258">
        <v>180.50000799999998</v>
      </c>
      <c r="N258">
        <v>15</v>
      </c>
    </row>
    <row r="259" spans="1:14" x14ac:dyDescent="0.25">
      <c r="A259">
        <v>341</v>
      </c>
      <c r="B259" t="s">
        <v>485</v>
      </c>
      <c r="C259" t="s">
        <v>930</v>
      </c>
      <c r="D259">
        <v>0.59473600000000004</v>
      </c>
      <c r="E259">
        <v>1.5</v>
      </c>
      <c r="F259">
        <v>0</v>
      </c>
      <c r="G259">
        <v>0</v>
      </c>
      <c r="H259">
        <v>0</v>
      </c>
      <c r="I259">
        <v>0</v>
      </c>
      <c r="J259">
        <v>0</v>
      </c>
      <c r="K259" t="s">
        <v>1051</v>
      </c>
      <c r="L259">
        <v>0</v>
      </c>
      <c r="M259">
        <v>26.000001999999999</v>
      </c>
      <c r="N259">
        <v>3</v>
      </c>
    </row>
    <row r="260" spans="1:14" x14ac:dyDescent="0.25">
      <c r="A260">
        <v>342</v>
      </c>
      <c r="B260" t="s">
        <v>487</v>
      </c>
      <c r="C260" t="s">
        <v>931</v>
      </c>
      <c r="D260">
        <v>1.980199</v>
      </c>
      <c r="E260">
        <v>0.1</v>
      </c>
      <c r="F260">
        <v>0</v>
      </c>
      <c r="G260">
        <v>0</v>
      </c>
      <c r="H260">
        <v>0</v>
      </c>
      <c r="I260">
        <v>0</v>
      </c>
      <c r="J260">
        <v>0</v>
      </c>
      <c r="K260" t="s">
        <v>1051</v>
      </c>
      <c r="L260">
        <v>0.67500000000000004</v>
      </c>
      <c r="M260">
        <v>102</v>
      </c>
      <c r="N260">
        <v>8</v>
      </c>
    </row>
    <row r="261" spans="1:14" x14ac:dyDescent="0.25">
      <c r="A261">
        <v>343</v>
      </c>
      <c r="B261" t="s">
        <v>489</v>
      </c>
      <c r="C261" t="s">
        <v>932</v>
      </c>
      <c r="D261">
        <v>0.88425699999999996</v>
      </c>
      <c r="E261">
        <v>0.1</v>
      </c>
      <c r="F261">
        <v>0</v>
      </c>
      <c r="G261">
        <v>0</v>
      </c>
      <c r="H261">
        <v>0</v>
      </c>
      <c r="I261">
        <v>0</v>
      </c>
      <c r="J261">
        <v>0</v>
      </c>
      <c r="K261" t="s">
        <v>1051</v>
      </c>
      <c r="L261">
        <v>1.25</v>
      </c>
      <c r="M261">
        <v>0</v>
      </c>
      <c r="N261">
        <v>0</v>
      </c>
    </row>
    <row r="262" spans="1:14" x14ac:dyDescent="0.25">
      <c r="A262">
        <v>344</v>
      </c>
      <c r="B262" t="s">
        <v>491</v>
      </c>
      <c r="C262" t="s">
        <v>933</v>
      </c>
      <c r="D262">
        <v>0.41</v>
      </c>
      <c r="E262">
        <v>1.5</v>
      </c>
      <c r="F262">
        <v>0</v>
      </c>
      <c r="G262">
        <v>0</v>
      </c>
      <c r="H262">
        <v>0</v>
      </c>
      <c r="I262">
        <v>0</v>
      </c>
      <c r="J262">
        <v>0</v>
      </c>
      <c r="K262" t="s">
        <v>1051</v>
      </c>
      <c r="L262">
        <v>5.7500000000000002E-2</v>
      </c>
      <c r="M262">
        <v>0</v>
      </c>
      <c r="N262">
        <v>0</v>
      </c>
    </row>
    <row r="263" spans="1:14" x14ac:dyDescent="0.25">
      <c r="A263">
        <v>345</v>
      </c>
      <c r="B263" t="s">
        <v>493</v>
      </c>
      <c r="C263" t="s">
        <v>934</v>
      </c>
      <c r="D263">
        <v>0.46289599999999997</v>
      </c>
      <c r="E263">
        <v>3</v>
      </c>
      <c r="F263">
        <v>0</v>
      </c>
      <c r="G263">
        <v>0</v>
      </c>
      <c r="H263">
        <v>0</v>
      </c>
      <c r="I263">
        <v>0</v>
      </c>
      <c r="J263">
        <v>0</v>
      </c>
      <c r="K263" t="s">
        <v>1051</v>
      </c>
      <c r="L263">
        <v>5.7500000000000002E-2</v>
      </c>
      <c r="M263">
        <v>0</v>
      </c>
      <c r="N263">
        <v>0</v>
      </c>
    </row>
    <row r="264" spans="1:14" x14ac:dyDescent="0.25">
      <c r="A264">
        <v>346</v>
      </c>
      <c r="B264" t="s">
        <v>495</v>
      </c>
      <c r="C264" t="s">
        <v>935</v>
      </c>
      <c r="D264">
        <v>3.6085099999999999</v>
      </c>
      <c r="E264">
        <v>0.1</v>
      </c>
      <c r="F264">
        <v>0</v>
      </c>
      <c r="G264">
        <v>0</v>
      </c>
      <c r="H264">
        <v>0</v>
      </c>
      <c r="I264">
        <v>0</v>
      </c>
      <c r="J264">
        <v>0</v>
      </c>
      <c r="K264" t="s">
        <v>1051</v>
      </c>
      <c r="L264">
        <v>0.125</v>
      </c>
      <c r="M264">
        <v>0</v>
      </c>
      <c r="N264">
        <v>0</v>
      </c>
    </row>
    <row r="265" spans="1:14" x14ac:dyDescent="0.25">
      <c r="A265">
        <v>347</v>
      </c>
      <c r="B265" t="s">
        <v>497</v>
      </c>
      <c r="C265" t="s">
        <v>936</v>
      </c>
      <c r="D265">
        <v>1.9639850000000001</v>
      </c>
      <c r="E265">
        <v>0.1</v>
      </c>
      <c r="F265">
        <v>0</v>
      </c>
      <c r="G265">
        <v>0</v>
      </c>
      <c r="H265">
        <v>0</v>
      </c>
      <c r="I265">
        <v>0</v>
      </c>
      <c r="J265">
        <v>0</v>
      </c>
      <c r="K265" t="s">
        <v>1051</v>
      </c>
      <c r="L265">
        <v>8.5800000000000001E-2</v>
      </c>
      <c r="M265">
        <v>0</v>
      </c>
      <c r="N265">
        <v>0</v>
      </c>
    </row>
    <row r="266" spans="1:14" x14ac:dyDescent="0.25">
      <c r="A266">
        <v>348</v>
      </c>
      <c r="B266" t="s">
        <v>499</v>
      </c>
      <c r="C266" t="s">
        <v>937</v>
      </c>
      <c r="D266">
        <v>0.45656999999999998</v>
      </c>
      <c r="E266">
        <v>0.1</v>
      </c>
      <c r="F266">
        <v>0</v>
      </c>
      <c r="G266">
        <v>0</v>
      </c>
      <c r="H266">
        <v>0</v>
      </c>
      <c r="I266">
        <v>0</v>
      </c>
      <c r="J266">
        <v>0</v>
      </c>
      <c r="K266" t="s">
        <v>1051</v>
      </c>
      <c r="L266">
        <v>0.14299999999999999</v>
      </c>
      <c r="M266">
        <v>0</v>
      </c>
      <c r="N266">
        <v>0</v>
      </c>
    </row>
    <row r="267" spans="1:14" x14ac:dyDescent="0.25">
      <c r="A267">
        <v>349</v>
      </c>
      <c r="B267" t="s">
        <v>501</v>
      </c>
      <c r="C267" t="s">
        <v>938</v>
      </c>
      <c r="D267">
        <v>4.8359579999999998</v>
      </c>
      <c r="E267">
        <v>0.9</v>
      </c>
      <c r="F267">
        <v>0</v>
      </c>
      <c r="G267">
        <v>0</v>
      </c>
      <c r="H267">
        <v>0</v>
      </c>
      <c r="I267">
        <v>0</v>
      </c>
      <c r="J267">
        <v>0</v>
      </c>
      <c r="K267" t="s">
        <v>1051</v>
      </c>
      <c r="L267">
        <v>0.91800000000000004</v>
      </c>
      <c r="M267">
        <v>0</v>
      </c>
      <c r="N267">
        <v>0</v>
      </c>
    </row>
    <row r="268" spans="1:14" x14ac:dyDescent="0.25">
      <c r="A268">
        <v>350</v>
      </c>
      <c r="B268" t="s">
        <v>503</v>
      </c>
      <c r="C268" t="s">
        <v>502</v>
      </c>
      <c r="D268">
        <v>1.5</v>
      </c>
      <c r="E268">
        <v>0.01</v>
      </c>
      <c r="F268">
        <v>0.2</v>
      </c>
      <c r="G268">
        <v>0.3</v>
      </c>
      <c r="H268">
        <v>1.5</v>
      </c>
      <c r="I268">
        <v>4.5</v>
      </c>
      <c r="J268">
        <v>0.33333333333333331</v>
      </c>
      <c r="K268" t="s">
        <v>1051</v>
      </c>
      <c r="L268">
        <v>5.58</v>
      </c>
      <c r="M268">
        <v>23.400001</v>
      </c>
      <c r="N268">
        <v>2</v>
      </c>
    </row>
    <row r="269" spans="1:14" x14ac:dyDescent="0.25">
      <c r="A269">
        <v>351</v>
      </c>
      <c r="B269" t="s">
        <v>505</v>
      </c>
      <c r="C269" t="s">
        <v>939</v>
      </c>
      <c r="D269">
        <v>2.514894</v>
      </c>
      <c r="E269">
        <v>0.1</v>
      </c>
      <c r="F269">
        <v>0</v>
      </c>
      <c r="G269">
        <v>0</v>
      </c>
      <c r="H269">
        <v>0</v>
      </c>
      <c r="I269">
        <v>0</v>
      </c>
      <c r="J269">
        <v>0</v>
      </c>
      <c r="K269" t="s">
        <v>1051</v>
      </c>
      <c r="L269">
        <v>0.30199999999999999</v>
      </c>
      <c r="M269">
        <v>107.19999899999999</v>
      </c>
      <c r="N269">
        <v>8</v>
      </c>
    </row>
    <row r="270" spans="1:14" x14ac:dyDescent="0.25">
      <c r="A270">
        <v>352</v>
      </c>
      <c r="B270" t="s">
        <v>507</v>
      </c>
      <c r="C270" t="s">
        <v>940</v>
      </c>
      <c r="D270">
        <v>2.0938720000000002</v>
      </c>
      <c r="E270">
        <v>0.05</v>
      </c>
      <c r="F270">
        <v>0</v>
      </c>
      <c r="G270">
        <v>0</v>
      </c>
      <c r="H270">
        <v>0</v>
      </c>
      <c r="I270">
        <v>0</v>
      </c>
      <c r="J270">
        <v>0</v>
      </c>
      <c r="K270" t="s">
        <v>1051</v>
      </c>
      <c r="L270">
        <v>2.205E-2</v>
      </c>
      <c r="M270">
        <v>0</v>
      </c>
      <c r="N270">
        <v>0</v>
      </c>
    </row>
    <row r="271" spans="1:14" x14ac:dyDescent="0.25">
      <c r="A271">
        <v>353</v>
      </c>
      <c r="B271" t="s">
        <v>509</v>
      </c>
      <c r="C271" t="s">
        <v>941</v>
      </c>
      <c r="D271">
        <v>0.23386000000000001</v>
      </c>
      <c r="E271">
        <v>0.5</v>
      </c>
      <c r="F271">
        <v>0</v>
      </c>
      <c r="G271">
        <v>0</v>
      </c>
      <c r="H271">
        <v>0</v>
      </c>
      <c r="I271">
        <v>0</v>
      </c>
      <c r="J271">
        <v>0</v>
      </c>
      <c r="K271" t="s">
        <v>1051</v>
      </c>
      <c r="L271">
        <v>6.0499999999999998E-2</v>
      </c>
      <c r="M271">
        <v>0</v>
      </c>
      <c r="N271">
        <v>0</v>
      </c>
    </row>
    <row r="272" spans="1:14" x14ac:dyDescent="0.25">
      <c r="A272">
        <v>354</v>
      </c>
      <c r="B272" t="s">
        <v>511</v>
      </c>
      <c r="C272" t="s">
        <v>510</v>
      </c>
      <c r="D272">
        <v>0.92781100000000005</v>
      </c>
      <c r="E272">
        <v>0.1</v>
      </c>
      <c r="F272">
        <v>0</v>
      </c>
      <c r="G272">
        <v>0</v>
      </c>
      <c r="H272">
        <v>0</v>
      </c>
      <c r="I272">
        <v>0</v>
      </c>
      <c r="J272">
        <v>0</v>
      </c>
      <c r="K272" t="s">
        <v>1051</v>
      </c>
      <c r="L272">
        <v>0</v>
      </c>
      <c r="M272">
        <v>0</v>
      </c>
      <c r="N272">
        <v>0</v>
      </c>
    </row>
    <row r="273" spans="1:14" x14ac:dyDescent="0.25">
      <c r="A273">
        <v>355</v>
      </c>
      <c r="B273" t="s">
        <v>513</v>
      </c>
      <c r="C273" t="s">
        <v>942</v>
      </c>
      <c r="D273">
        <v>1.1347879999999999</v>
      </c>
      <c r="E273">
        <v>0.05</v>
      </c>
      <c r="F273">
        <v>0.25</v>
      </c>
      <c r="G273">
        <v>0.25</v>
      </c>
      <c r="H273">
        <v>0.5</v>
      </c>
      <c r="I273">
        <v>0</v>
      </c>
      <c r="J273">
        <v>0</v>
      </c>
      <c r="K273" t="s">
        <v>1051</v>
      </c>
      <c r="L273">
        <v>0.42875000000000002</v>
      </c>
      <c r="M273">
        <v>61.200003000000002</v>
      </c>
      <c r="N273">
        <v>6</v>
      </c>
    </row>
    <row r="274" spans="1:14" x14ac:dyDescent="0.25">
      <c r="A274">
        <v>356</v>
      </c>
      <c r="B274" t="s">
        <v>515</v>
      </c>
      <c r="C274" t="s">
        <v>514</v>
      </c>
      <c r="D274">
        <v>2.323804</v>
      </c>
      <c r="E274">
        <v>0.04</v>
      </c>
      <c r="F274">
        <v>0.2</v>
      </c>
      <c r="G274">
        <v>0.3</v>
      </c>
      <c r="H274">
        <v>1</v>
      </c>
      <c r="I274">
        <v>2</v>
      </c>
      <c r="J274">
        <v>0.5</v>
      </c>
      <c r="K274" t="s">
        <v>1051</v>
      </c>
      <c r="L274">
        <v>7.4999999999999997E-2</v>
      </c>
      <c r="M274">
        <v>207.00001599999999</v>
      </c>
      <c r="N274">
        <v>20</v>
      </c>
    </row>
    <row r="275" spans="1:14" x14ac:dyDescent="0.25">
      <c r="A275">
        <v>357</v>
      </c>
      <c r="B275" t="s">
        <v>517</v>
      </c>
      <c r="C275" t="s">
        <v>516</v>
      </c>
      <c r="D275">
        <v>0.92934099999999997</v>
      </c>
      <c r="E275">
        <v>0.01</v>
      </c>
      <c r="F275">
        <v>0.5</v>
      </c>
      <c r="G275">
        <v>0.5</v>
      </c>
      <c r="H275">
        <v>2</v>
      </c>
      <c r="I275">
        <v>4.5</v>
      </c>
      <c r="J275">
        <v>0.33333333333333331</v>
      </c>
      <c r="K275" t="s">
        <v>1051</v>
      </c>
      <c r="L275">
        <v>6.6960009999999999</v>
      </c>
      <c r="M275">
        <v>18.899999000000001</v>
      </c>
      <c r="N275">
        <v>2</v>
      </c>
    </row>
    <row r="276" spans="1:14" x14ac:dyDescent="0.25">
      <c r="A276">
        <v>358</v>
      </c>
      <c r="B276" t="s">
        <v>519</v>
      </c>
      <c r="C276" t="s">
        <v>943</v>
      </c>
      <c r="D276">
        <v>7</v>
      </c>
      <c r="E276">
        <v>0.05</v>
      </c>
      <c r="F276">
        <v>0.25</v>
      </c>
      <c r="G276">
        <v>0.5</v>
      </c>
      <c r="H276">
        <v>0</v>
      </c>
      <c r="I276">
        <v>0</v>
      </c>
      <c r="J276">
        <v>0</v>
      </c>
      <c r="K276" t="s">
        <v>1051</v>
      </c>
      <c r="L276">
        <v>2.48</v>
      </c>
      <c r="M276">
        <v>7.2</v>
      </c>
      <c r="N276">
        <v>1</v>
      </c>
    </row>
    <row r="277" spans="1:14" x14ac:dyDescent="0.25">
      <c r="A277">
        <v>359</v>
      </c>
      <c r="B277" t="s">
        <v>521</v>
      </c>
      <c r="C277" t="s">
        <v>944</v>
      </c>
      <c r="D277">
        <v>0.40712100000000001</v>
      </c>
      <c r="E277">
        <v>3</v>
      </c>
      <c r="F277">
        <v>0</v>
      </c>
      <c r="G277">
        <v>0</v>
      </c>
      <c r="H277">
        <v>0</v>
      </c>
      <c r="I277">
        <v>0</v>
      </c>
      <c r="J277">
        <v>0</v>
      </c>
      <c r="K277" t="s">
        <v>1051</v>
      </c>
      <c r="L277">
        <v>0</v>
      </c>
      <c r="M277">
        <v>90.000001999999995</v>
      </c>
      <c r="N277">
        <v>6</v>
      </c>
    </row>
    <row r="278" spans="1:14" x14ac:dyDescent="0.25">
      <c r="A278">
        <v>401</v>
      </c>
      <c r="B278" t="s">
        <v>527</v>
      </c>
      <c r="C278" t="s">
        <v>526</v>
      </c>
      <c r="D278">
        <v>5.5131649999999999</v>
      </c>
      <c r="E278">
        <v>0.2</v>
      </c>
      <c r="F278">
        <v>0.2</v>
      </c>
      <c r="G278">
        <v>1</v>
      </c>
      <c r="H278">
        <v>2</v>
      </c>
      <c r="I278">
        <v>7.8000000000000007</v>
      </c>
      <c r="J278">
        <v>0.74358974358974361</v>
      </c>
      <c r="K278" t="s">
        <v>1051</v>
      </c>
      <c r="L278">
        <v>4.53</v>
      </c>
      <c r="M278">
        <v>8.1600009999999994</v>
      </c>
      <c r="N278">
        <v>1.2</v>
      </c>
    </row>
    <row r="279" spans="1:14" x14ac:dyDescent="0.25">
      <c r="A279">
        <v>402</v>
      </c>
      <c r="B279" t="s">
        <v>529</v>
      </c>
      <c r="C279" t="s">
        <v>945</v>
      </c>
      <c r="D279">
        <v>2.5280939999999998</v>
      </c>
      <c r="E279">
        <v>0.1</v>
      </c>
      <c r="F279">
        <v>0.9</v>
      </c>
      <c r="G279">
        <v>3.6</v>
      </c>
      <c r="H279">
        <v>6.2</v>
      </c>
      <c r="I279">
        <v>16.399999999999999</v>
      </c>
      <c r="J279">
        <v>0.35365853658536595</v>
      </c>
      <c r="K279" t="s">
        <v>1049</v>
      </c>
      <c r="L279">
        <v>4.59</v>
      </c>
      <c r="M279">
        <v>8.1600009999999994</v>
      </c>
      <c r="N279">
        <v>1.2</v>
      </c>
    </row>
    <row r="280" spans="1:14" x14ac:dyDescent="0.25">
      <c r="A280">
        <v>403</v>
      </c>
      <c r="B280" t="s">
        <v>531</v>
      </c>
      <c r="C280" t="s">
        <v>946</v>
      </c>
      <c r="D280">
        <v>1.0569930000000001</v>
      </c>
      <c r="E280">
        <v>0.13</v>
      </c>
      <c r="F280">
        <v>0.3</v>
      </c>
      <c r="G280">
        <v>0.7</v>
      </c>
      <c r="H280">
        <v>1</v>
      </c>
      <c r="I280">
        <v>0</v>
      </c>
      <c r="J280">
        <v>0</v>
      </c>
      <c r="K280" t="s">
        <v>1051</v>
      </c>
      <c r="L280">
        <v>2.79</v>
      </c>
      <c r="M280">
        <v>1.1200000000000001</v>
      </c>
      <c r="N280">
        <v>0.2</v>
      </c>
    </row>
    <row r="281" spans="1:14" x14ac:dyDescent="0.25">
      <c r="A281">
        <v>404</v>
      </c>
      <c r="B281" t="s">
        <v>533</v>
      </c>
      <c r="C281" t="s">
        <v>532</v>
      </c>
      <c r="D281">
        <v>2.76</v>
      </c>
      <c r="E281">
        <v>0.3</v>
      </c>
      <c r="F281">
        <v>1</v>
      </c>
      <c r="G281">
        <v>1</v>
      </c>
      <c r="H281">
        <v>2</v>
      </c>
      <c r="I281">
        <v>8.3000000000000007</v>
      </c>
      <c r="J281">
        <v>0.33734939759036142</v>
      </c>
      <c r="K281" t="s">
        <v>1051</v>
      </c>
      <c r="L281">
        <v>5.58</v>
      </c>
      <c r="M281">
        <v>7.2</v>
      </c>
      <c r="N281">
        <v>1</v>
      </c>
    </row>
    <row r="282" spans="1:14" x14ac:dyDescent="0.25">
      <c r="A282">
        <v>405</v>
      </c>
      <c r="B282" t="s">
        <v>535</v>
      </c>
      <c r="C282" t="s">
        <v>534</v>
      </c>
      <c r="D282">
        <v>4.5912940000000004</v>
      </c>
      <c r="E282">
        <v>0.13</v>
      </c>
      <c r="F282">
        <v>0.3</v>
      </c>
      <c r="G282">
        <v>0.7</v>
      </c>
      <c r="H282">
        <v>1</v>
      </c>
      <c r="I282">
        <v>0</v>
      </c>
      <c r="J282">
        <v>0</v>
      </c>
      <c r="K282" t="s">
        <v>1051</v>
      </c>
      <c r="L282">
        <v>2.79</v>
      </c>
      <c r="M282">
        <v>1.1200000000000001</v>
      </c>
      <c r="N282">
        <v>0.2</v>
      </c>
    </row>
    <row r="283" spans="1:14" x14ac:dyDescent="0.25">
      <c r="A283">
        <v>406</v>
      </c>
      <c r="B283" t="s">
        <v>537</v>
      </c>
      <c r="C283" t="s">
        <v>536</v>
      </c>
      <c r="D283">
        <v>1.2404360000000001</v>
      </c>
      <c r="E283">
        <v>0.08</v>
      </c>
      <c r="F283">
        <v>0.5</v>
      </c>
      <c r="G283">
        <v>0.5</v>
      </c>
      <c r="H283">
        <v>1</v>
      </c>
      <c r="I283">
        <v>4.5</v>
      </c>
      <c r="J283">
        <v>0</v>
      </c>
      <c r="K283" t="s">
        <v>1051</v>
      </c>
      <c r="L283">
        <v>5.89</v>
      </c>
      <c r="M283">
        <v>4.5</v>
      </c>
      <c r="N283">
        <v>0.75</v>
      </c>
    </row>
    <row r="284" spans="1:14" x14ac:dyDescent="0.25">
      <c r="A284">
        <v>407</v>
      </c>
      <c r="B284" t="s">
        <v>539</v>
      </c>
      <c r="C284" t="s">
        <v>538</v>
      </c>
      <c r="D284">
        <v>1.1347879999999999</v>
      </c>
      <c r="E284">
        <v>0.08</v>
      </c>
      <c r="F284">
        <v>0.6</v>
      </c>
      <c r="G284">
        <v>1.2</v>
      </c>
      <c r="H284">
        <v>1.6</v>
      </c>
      <c r="I284">
        <v>4.0999999999999996</v>
      </c>
      <c r="J284">
        <v>0.19512195121951223</v>
      </c>
      <c r="K284" t="s">
        <v>1051</v>
      </c>
      <c r="L284">
        <v>7.9049990000000001</v>
      </c>
      <c r="M284">
        <v>6.8</v>
      </c>
      <c r="N284">
        <v>1</v>
      </c>
    </row>
    <row r="285" spans="1:14" x14ac:dyDescent="0.25">
      <c r="A285">
        <v>408</v>
      </c>
      <c r="B285" t="s">
        <v>541</v>
      </c>
      <c r="C285" t="s">
        <v>540</v>
      </c>
      <c r="D285">
        <v>2.2443070000000001</v>
      </c>
      <c r="E285">
        <v>0.14000000000000001</v>
      </c>
      <c r="F285">
        <v>0.2</v>
      </c>
      <c r="G285">
        <v>0.5</v>
      </c>
      <c r="H285">
        <v>1</v>
      </c>
      <c r="I285">
        <v>2.5</v>
      </c>
      <c r="J285">
        <v>0.4</v>
      </c>
      <c r="K285" t="s">
        <v>1051</v>
      </c>
      <c r="L285">
        <v>0.62</v>
      </c>
      <c r="M285">
        <v>1.2</v>
      </c>
      <c r="N285">
        <v>0.5</v>
      </c>
    </row>
    <row r="286" spans="1:14" x14ac:dyDescent="0.25">
      <c r="A286">
        <v>409</v>
      </c>
      <c r="B286" t="s">
        <v>543</v>
      </c>
      <c r="C286" t="s">
        <v>947</v>
      </c>
      <c r="D286">
        <v>0.47695700000000002</v>
      </c>
      <c r="E286">
        <v>0.2</v>
      </c>
      <c r="F286">
        <v>0.1</v>
      </c>
      <c r="G286">
        <v>0.2</v>
      </c>
      <c r="H286">
        <v>0.2</v>
      </c>
      <c r="I286">
        <v>0.1</v>
      </c>
      <c r="J286">
        <v>0</v>
      </c>
      <c r="K286" t="s">
        <v>1051</v>
      </c>
      <c r="L286">
        <v>0.57499999999999996</v>
      </c>
      <c r="M286">
        <v>2</v>
      </c>
      <c r="N286">
        <v>0.5</v>
      </c>
    </row>
    <row r="287" spans="1:14" x14ac:dyDescent="0.25">
      <c r="A287">
        <v>410</v>
      </c>
      <c r="B287" t="s">
        <v>552</v>
      </c>
      <c r="C287" t="s">
        <v>551</v>
      </c>
      <c r="D287">
        <v>8.4952240000000003</v>
      </c>
      <c r="E287">
        <v>0.05</v>
      </c>
      <c r="F287">
        <v>0.1</v>
      </c>
      <c r="G287">
        <v>0.5</v>
      </c>
      <c r="H287">
        <v>0.5</v>
      </c>
      <c r="I287">
        <v>0.30000000000000004</v>
      </c>
      <c r="J287">
        <v>0.66666666666666663</v>
      </c>
      <c r="K287" t="s">
        <v>1051</v>
      </c>
      <c r="L287">
        <v>2.5924999999999998</v>
      </c>
      <c r="M287">
        <v>12.000000999999999</v>
      </c>
      <c r="N287">
        <v>2</v>
      </c>
    </row>
    <row r="288" spans="1:14" x14ac:dyDescent="0.25">
      <c r="A288">
        <v>411</v>
      </c>
      <c r="B288" t="s">
        <v>554</v>
      </c>
      <c r="C288" t="s">
        <v>553</v>
      </c>
      <c r="D288">
        <v>1.800805</v>
      </c>
      <c r="E288">
        <v>0.23</v>
      </c>
      <c r="F288">
        <v>0.2</v>
      </c>
      <c r="G288">
        <v>0.4</v>
      </c>
      <c r="H288">
        <v>0.8</v>
      </c>
      <c r="I288">
        <v>0.2</v>
      </c>
      <c r="J288">
        <v>0</v>
      </c>
      <c r="K288" t="s">
        <v>1051</v>
      </c>
      <c r="L288">
        <v>0.23025000000000001</v>
      </c>
      <c r="M288">
        <v>0.24</v>
      </c>
      <c r="N288">
        <v>0.2</v>
      </c>
    </row>
    <row r="289" spans="1:14" x14ac:dyDescent="0.25">
      <c r="A289">
        <v>412</v>
      </c>
      <c r="B289" t="s">
        <v>556</v>
      </c>
      <c r="C289" t="s">
        <v>555</v>
      </c>
      <c r="D289">
        <v>3.740837</v>
      </c>
      <c r="E289">
        <v>0.03</v>
      </c>
      <c r="F289">
        <v>0.2</v>
      </c>
      <c r="G289">
        <v>0.7</v>
      </c>
      <c r="H289">
        <v>0.7</v>
      </c>
      <c r="I289">
        <v>0</v>
      </c>
      <c r="J289">
        <v>0</v>
      </c>
      <c r="K289" t="s">
        <v>1051</v>
      </c>
      <c r="L289">
        <v>0.77375000000000005</v>
      </c>
      <c r="M289">
        <v>3.2</v>
      </c>
      <c r="N289">
        <v>1</v>
      </c>
    </row>
    <row r="290" spans="1:14" x14ac:dyDescent="0.25">
      <c r="A290">
        <v>413</v>
      </c>
      <c r="B290" t="s">
        <v>558</v>
      </c>
      <c r="C290" t="s">
        <v>948</v>
      </c>
      <c r="D290">
        <v>0.85650800000000005</v>
      </c>
      <c r="E290">
        <v>0.5</v>
      </c>
      <c r="F290">
        <v>0.2</v>
      </c>
      <c r="G290">
        <v>0.5</v>
      </c>
      <c r="H290">
        <v>0.5</v>
      </c>
      <c r="I290">
        <v>1.7</v>
      </c>
      <c r="J290">
        <v>0.11764705882352942</v>
      </c>
      <c r="K290" t="s">
        <v>1051</v>
      </c>
      <c r="L290">
        <v>2.4649999999999999</v>
      </c>
      <c r="M290">
        <v>1.92</v>
      </c>
      <c r="N290">
        <v>0.4</v>
      </c>
    </row>
    <row r="291" spans="1:14" x14ac:dyDescent="0.25">
      <c r="A291">
        <v>414</v>
      </c>
      <c r="B291" t="s">
        <v>560</v>
      </c>
      <c r="C291" t="s">
        <v>949</v>
      </c>
      <c r="D291">
        <v>1.390436</v>
      </c>
      <c r="E291">
        <v>0.6</v>
      </c>
      <c r="F291">
        <v>0.2</v>
      </c>
      <c r="G291">
        <v>0.4</v>
      </c>
      <c r="H291">
        <v>0.8</v>
      </c>
      <c r="I291">
        <v>0</v>
      </c>
      <c r="J291">
        <v>0</v>
      </c>
      <c r="K291" t="s">
        <v>1051</v>
      </c>
      <c r="L291">
        <v>0.2235</v>
      </c>
      <c r="M291">
        <v>0.24</v>
      </c>
      <c r="N291">
        <v>0.2</v>
      </c>
    </row>
    <row r="292" spans="1:14" x14ac:dyDescent="0.25">
      <c r="A292">
        <v>415</v>
      </c>
      <c r="B292" t="s">
        <v>562</v>
      </c>
      <c r="C292" t="s">
        <v>561</v>
      </c>
      <c r="D292">
        <v>5.4479E-2</v>
      </c>
      <c r="E292">
        <v>0.91</v>
      </c>
      <c r="F292">
        <v>0</v>
      </c>
      <c r="G292">
        <v>0</v>
      </c>
      <c r="H292">
        <v>0</v>
      </c>
      <c r="I292">
        <v>0</v>
      </c>
      <c r="J292">
        <v>0</v>
      </c>
      <c r="K292" t="s">
        <v>1051</v>
      </c>
      <c r="L292">
        <v>0.92</v>
      </c>
      <c r="M292">
        <v>1.1200000000000001</v>
      </c>
      <c r="N292">
        <v>0.2</v>
      </c>
    </row>
    <row r="293" spans="1:14" x14ac:dyDescent="0.25">
      <c r="A293">
        <v>416</v>
      </c>
      <c r="B293" t="s">
        <v>564</v>
      </c>
      <c r="C293" t="s">
        <v>950</v>
      </c>
      <c r="D293">
        <v>0.81920700000000002</v>
      </c>
      <c r="E293">
        <v>0.31</v>
      </c>
      <c r="F293">
        <v>0.1</v>
      </c>
      <c r="G293">
        <v>0.1</v>
      </c>
      <c r="H293">
        <v>0.1</v>
      </c>
      <c r="I293">
        <v>0.1</v>
      </c>
      <c r="J293">
        <v>0</v>
      </c>
      <c r="K293" t="s">
        <v>1051</v>
      </c>
      <c r="L293">
        <v>0.60199999999999998</v>
      </c>
      <c r="M293">
        <v>1.6</v>
      </c>
      <c r="N293">
        <v>0.4</v>
      </c>
    </row>
    <row r="294" spans="1:14" x14ac:dyDescent="0.25">
      <c r="A294">
        <v>417</v>
      </c>
      <c r="B294" t="s">
        <v>566</v>
      </c>
      <c r="C294" t="s">
        <v>565</v>
      </c>
      <c r="D294">
        <v>0</v>
      </c>
      <c r="E294">
        <v>0.51</v>
      </c>
      <c r="F294">
        <v>0</v>
      </c>
      <c r="G294">
        <v>0</v>
      </c>
      <c r="H294">
        <v>0</v>
      </c>
      <c r="I294">
        <v>0</v>
      </c>
      <c r="J294">
        <v>0</v>
      </c>
      <c r="K294" t="s">
        <v>1051</v>
      </c>
      <c r="L294">
        <v>0.46</v>
      </c>
      <c r="M294">
        <v>1.1200000000000001</v>
      </c>
      <c r="N294">
        <v>0.2</v>
      </c>
    </row>
    <row r="295" spans="1:14" x14ac:dyDescent="0.25">
      <c r="A295">
        <v>418</v>
      </c>
      <c r="B295" t="s">
        <v>568</v>
      </c>
      <c r="C295" t="s">
        <v>951</v>
      </c>
      <c r="D295">
        <v>0.28791899999999998</v>
      </c>
      <c r="E295">
        <v>0.3</v>
      </c>
      <c r="F295">
        <v>0.1</v>
      </c>
      <c r="G295">
        <v>0.1</v>
      </c>
      <c r="H295">
        <v>0.1</v>
      </c>
      <c r="I295">
        <v>0.1</v>
      </c>
      <c r="J295">
        <v>0</v>
      </c>
      <c r="K295" t="s">
        <v>1051</v>
      </c>
      <c r="L295">
        <v>1.1559999999999999</v>
      </c>
      <c r="M295">
        <v>0</v>
      </c>
      <c r="N295">
        <v>0</v>
      </c>
    </row>
    <row r="296" spans="1:14" x14ac:dyDescent="0.25">
      <c r="A296">
        <v>419</v>
      </c>
      <c r="B296" t="s">
        <v>570</v>
      </c>
      <c r="C296" t="s">
        <v>952</v>
      </c>
      <c r="D296">
        <v>1.9567399999999999</v>
      </c>
      <c r="E296">
        <v>0.23</v>
      </c>
      <c r="F296">
        <v>0.2</v>
      </c>
      <c r="G296">
        <v>0.4</v>
      </c>
      <c r="H296">
        <v>0.8</v>
      </c>
      <c r="I296">
        <v>0.2</v>
      </c>
      <c r="J296">
        <v>0</v>
      </c>
      <c r="K296" t="s">
        <v>1051</v>
      </c>
      <c r="L296">
        <v>0.23250000000000001</v>
      </c>
      <c r="M296">
        <v>0</v>
      </c>
      <c r="N296">
        <v>0</v>
      </c>
    </row>
    <row r="297" spans="1:14" x14ac:dyDescent="0.25">
      <c r="A297">
        <v>420</v>
      </c>
      <c r="B297" t="s">
        <v>572</v>
      </c>
      <c r="C297" t="s">
        <v>571</v>
      </c>
      <c r="D297">
        <v>0.57711800000000002</v>
      </c>
      <c r="E297">
        <v>1.8</v>
      </c>
      <c r="F297">
        <v>0</v>
      </c>
      <c r="G297">
        <v>0</v>
      </c>
      <c r="H297">
        <v>0</v>
      </c>
      <c r="I297">
        <v>0</v>
      </c>
      <c r="J297">
        <v>0</v>
      </c>
      <c r="K297" t="s">
        <v>1051</v>
      </c>
      <c r="L297">
        <v>3.105</v>
      </c>
      <c r="M297">
        <v>0</v>
      </c>
      <c r="N297">
        <v>0</v>
      </c>
    </row>
    <row r="298" spans="1:14" x14ac:dyDescent="0.25">
      <c r="A298">
        <v>421</v>
      </c>
      <c r="B298" t="s">
        <v>574</v>
      </c>
      <c r="C298" t="s">
        <v>953</v>
      </c>
      <c r="D298">
        <v>0.15</v>
      </c>
      <c r="E298">
        <v>2.5</v>
      </c>
      <c r="F298">
        <v>0.2</v>
      </c>
      <c r="G298">
        <v>0.4</v>
      </c>
      <c r="H298">
        <v>0.8</v>
      </c>
      <c r="I298">
        <v>0</v>
      </c>
      <c r="J298">
        <v>0</v>
      </c>
      <c r="K298" t="s">
        <v>1051</v>
      </c>
      <c r="L298">
        <v>0.22650000000000001</v>
      </c>
      <c r="M298">
        <v>0</v>
      </c>
      <c r="N298">
        <v>0</v>
      </c>
    </row>
    <row r="299" spans="1:14" x14ac:dyDescent="0.25">
      <c r="A299">
        <v>422</v>
      </c>
      <c r="B299" t="s">
        <v>576</v>
      </c>
      <c r="C299" t="s">
        <v>954</v>
      </c>
      <c r="D299">
        <v>0</v>
      </c>
      <c r="E299">
        <v>1.55</v>
      </c>
      <c r="F299">
        <v>0</v>
      </c>
      <c r="G299">
        <v>0</v>
      </c>
      <c r="H299">
        <v>0</v>
      </c>
      <c r="I299">
        <v>0</v>
      </c>
      <c r="J299">
        <v>0</v>
      </c>
      <c r="K299" t="s">
        <v>1051</v>
      </c>
      <c r="L299">
        <v>2.1779999999999999</v>
      </c>
      <c r="M299">
        <v>0</v>
      </c>
      <c r="N299">
        <v>0</v>
      </c>
    </row>
    <row r="300" spans="1:14" x14ac:dyDescent="0.25">
      <c r="A300">
        <v>423</v>
      </c>
      <c r="B300" t="s">
        <v>578</v>
      </c>
      <c r="C300" t="s">
        <v>955</v>
      </c>
      <c r="D300">
        <v>0</v>
      </c>
      <c r="E300">
        <v>1.55</v>
      </c>
      <c r="F300">
        <v>0</v>
      </c>
      <c r="G300">
        <v>0</v>
      </c>
      <c r="H300">
        <v>0</v>
      </c>
      <c r="I300">
        <v>0</v>
      </c>
      <c r="J300">
        <v>0</v>
      </c>
      <c r="K300" t="s">
        <v>1051</v>
      </c>
      <c r="L300">
        <v>2.1419999999999999</v>
      </c>
      <c r="M300">
        <v>0</v>
      </c>
      <c r="N300">
        <v>0</v>
      </c>
    </row>
    <row r="301" spans="1:14" x14ac:dyDescent="0.25">
      <c r="A301">
        <v>424</v>
      </c>
      <c r="B301" t="s">
        <v>580</v>
      </c>
      <c r="C301" t="s">
        <v>956</v>
      </c>
      <c r="D301">
        <v>2.8517579999999998</v>
      </c>
      <c r="E301">
        <v>0.15</v>
      </c>
      <c r="F301">
        <v>0.2</v>
      </c>
      <c r="G301">
        <v>0.2</v>
      </c>
      <c r="H301">
        <v>0.5</v>
      </c>
      <c r="I301">
        <v>2</v>
      </c>
      <c r="J301">
        <v>0.5</v>
      </c>
      <c r="K301" t="s">
        <v>1051</v>
      </c>
      <c r="L301">
        <v>0.435</v>
      </c>
      <c r="M301">
        <v>12.799999</v>
      </c>
      <c r="N301">
        <v>4</v>
      </c>
    </row>
    <row r="302" spans="1:14" x14ac:dyDescent="0.25">
      <c r="A302">
        <v>425</v>
      </c>
      <c r="B302" t="s">
        <v>582</v>
      </c>
      <c r="C302" t="s">
        <v>581</v>
      </c>
      <c r="D302">
        <v>4.8289590000000002</v>
      </c>
      <c r="E302">
        <v>0.08</v>
      </c>
      <c r="F302">
        <v>0.5</v>
      </c>
      <c r="G302">
        <v>0.5</v>
      </c>
      <c r="H302">
        <v>1</v>
      </c>
      <c r="I302">
        <v>4</v>
      </c>
      <c r="J302">
        <v>0.5</v>
      </c>
      <c r="K302" t="s">
        <v>1051</v>
      </c>
      <c r="L302">
        <v>4.4175000000000004</v>
      </c>
      <c r="M302">
        <v>9</v>
      </c>
      <c r="N302">
        <v>1.5</v>
      </c>
    </row>
    <row r="303" spans="1:14" x14ac:dyDescent="0.25">
      <c r="A303">
        <v>426</v>
      </c>
      <c r="B303" t="s">
        <v>584</v>
      </c>
      <c r="C303" t="s">
        <v>957</v>
      </c>
      <c r="D303">
        <v>0.75</v>
      </c>
      <c r="E303">
        <v>0.3</v>
      </c>
      <c r="F303">
        <v>0.2</v>
      </c>
      <c r="G303">
        <v>0.4</v>
      </c>
      <c r="H303">
        <v>0.8</v>
      </c>
      <c r="I303">
        <v>1.4</v>
      </c>
      <c r="J303">
        <v>0.5</v>
      </c>
      <c r="K303" t="s">
        <v>1051</v>
      </c>
      <c r="L303">
        <v>0.23250000000000001</v>
      </c>
      <c r="M303">
        <v>0</v>
      </c>
      <c r="N303">
        <v>0</v>
      </c>
    </row>
    <row r="304" spans="1:14" x14ac:dyDescent="0.25">
      <c r="A304">
        <v>427</v>
      </c>
      <c r="B304" t="s">
        <v>590</v>
      </c>
      <c r="C304" t="s">
        <v>589</v>
      </c>
      <c r="D304">
        <v>1.1617710000000001</v>
      </c>
      <c r="E304">
        <v>0.02</v>
      </c>
      <c r="F304">
        <v>0.4</v>
      </c>
      <c r="G304">
        <v>1</v>
      </c>
      <c r="H304">
        <v>2</v>
      </c>
      <c r="I304">
        <v>9</v>
      </c>
      <c r="J304">
        <v>0.33333333333333331</v>
      </c>
      <c r="K304" t="s">
        <v>1049</v>
      </c>
      <c r="L304">
        <v>0.91349999999999998</v>
      </c>
      <c r="M304">
        <v>24.000001999999999</v>
      </c>
      <c r="N304">
        <v>4</v>
      </c>
    </row>
    <row r="305" spans="1:14" x14ac:dyDescent="0.25">
      <c r="A305">
        <v>428</v>
      </c>
      <c r="B305" t="s">
        <v>958</v>
      </c>
      <c r="C305" t="s">
        <v>433</v>
      </c>
      <c r="D305">
        <v>0</v>
      </c>
      <c r="E305">
        <v>0.23</v>
      </c>
      <c r="F305">
        <v>0.3</v>
      </c>
      <c r="G305">
        <v>0.3</v>
      </c>
      <c r="H305">
        <v>0.5</v>
      </c>
      <c r="I305">
        <v>0.5</v>
      </c>
      <c r="J305">
        <v>0</v>
      </c>
      <c r="K305" t="s">
        <v>1051</v>
      </c>
      <c r="L305">
        <v>6.2</v>
      </c>
      <c r="M305">
        <v>10.799999</v>
      </c>
      <c r="N305">
        <v>1.5</v>
      </c>
    </row>
    <row r="306" spans="1:14" x14ac:dyDescent="0.25">
      <c r="A306">
        <v>429</v>
      </c>
      <c r="B306" t="s">
        <v>592</v>
      </c>
      <c r="C306" t="s">
        <v>591</v>
      </c>
      <c r="D306">
        <v>1.7306049999999999</v>
      </c>
      <c r="E306">
        <v>0.11</v>
      </c>
      <c r="F306">
        <v>0.4</v>
      </c>
      <c r="G306">
        <v>0.7</v>
      </c>
      <c r="H306">
        <v>1.4</v>
      </c>
      <c r="I306">
        <v>4.8</v>
      </c>
      <c r="J306">
        <v>0.25</v>
      </c>
      <c r="K306" t="s">
        <v>1051</v>
      </c>
      <c r="L306">
        <v>4.6500000000000004</v>
      </c>
      <c r="M306">
        <v>6.4</v>
      </c>
      <c r="N306">
        <v>1</v>
      </c>
    </row>
    <row r="307" spans="1:14" x14ac:dyDescent="0.25">
      <c r="A307">
        <v>430</v>
      </c>
      <c r="B307" t="s">
        <v>594</v>
      </c>
      <c r="C307" t="s">
        <v>593</v>
      </c>
      <c r="D307">
        <v>3.0474259999999997</v>
      </c>
      <c r="E307">
        <v>0.09</v>
      </c>
      <c r="F307">
        <v>0.6</v>
      </c>
      <c r="G307">
        <v>1.2</v>
      </c>
      <c r="H307">
        <v>1.6</v>
      </c>
      <c r="I307">
        <v>4.8999999999999995</v>
      </c>
      <c r="J307">
        <v>0.32653061224489799</v>
      </c>
      <c r="K307" t="s">
        <v>1051</v>
      </c>
      <c r="L307">
        <v>5.27</v>
      </c>
      <c r="M307">
        <v>6.8</v>
      </c>
      <c r="N307">
        <v>1</v>
      </c>
    </row>
    <row r="308" spans="1:14" x14ac:dyDescent="0.25">
      <c r="A308">
        <v>431</v>
      </c>
      <c r="B308" t="s">
        <v>596</v>
      </c>
      <c r="C308" t="s">
        <v>595</v>
      </c>
      <c r="D308">
        <v>3.3738419999999998</v>
      </c>
      <c r="E308">
        <v>0.3</v>
      </c>
      <c r="F308">
        <v>0.6</v>
      </c>
      <c r="G308">
        <v>1</v>
      </c>
      <c r="H308">
        <v>1.2</v>
      </c>
      <c r="I308">
        <v>3</v>
      </c>
      <c r="J308">
        <v>0.26666666666666666</v>
      </c>
      <c r="K308" t="s">
        <v>1051</v>
      </c>
      <c r="L308">
        <v>5.58</v>
      </c>
      <c r="M308">
        <v>7.2</v>
      </c>
      <c r="N308">
        <v>1</v>
      </c>
    </row>
    <row r="309" spans="1:14" x14ac:dyDescent="0.25">
      <c r="A309">
        <v>432</v>
      </c>
      <c r="B309" t="s">
        <v>598</v>
      </c>
      <c r="C309" t="s">
        <v>597</v>
      </c>
      <c r="D309">
        <v>3.25</v>
      </c>
      <c r="E309">
        <v>0.05</v>
      </c>
      <c r="F309">
        <v>0.1</v>
      </c>
      <c r="G309">
        <v>0.2</v>
      </c>
      <c r="H309">
        <v>1.5</v>
      </c>
      <c r="I309">
        <v>4</v>
      </c>
      <c r="J309">
        <v>0.25</v>
      </c>
      <c r="K309" t="s">
        <v>1051</v>
      </c>
      <c r="L309">
        <v>2.79</v>
      </c>
      <c r="M309">
        <v>14.400001</v>
      </c>
      <c r="N309">
        <v>2</v>
      </c>
    </row>
    <row r="310" spans="1:14" x14ac:dyDescent="0.25">
      <c r="A310">
        <v>433</v>
      </c>
      <c r="B310" t="s">
        <v>600</v>
      </c>
      <c r="C310" t="s">
        <v>959</v>
      </c>
      <c r="D310">
        <v>1.7768870000000001</v>
      </c>
      <c r="E310">
        <v>0.6</v>
      </c>
      <c r="F310">
        <v>0.2</v>
      </c>
      <c r="G310">
        <v>0.4</v>
      </c>
      <c r="H310">
        <v>0.8</v>
      </c>
      <c r="I310">
        <v>0.2</v>
      </c>
      <c r="J310">
        <v>0</v>
      </c>
      <c r="K310" t="s">
        <v>1051</v>
      </c>
      <c r="L310">
        <v>0.2175</v>
      </c>
      <c r="M310">
        <v>0.24</v>
      </c>
      <c r="N310">
        <v>0.2</v>
      </c>
    </row>
    <row r="311" spans="1:14" x14ac:dyDescent="0.25">
      <c r="A311">
        <v>434</v>
      </c>
      <c r="B311" t="s">
        <v>602</v>
      </c>
      <c r="C311" t="s">
        <v>960</v>
      </c>
      <c r="D311">
        <v>1.317394</v>
      </c>
      <c r="E311">
        <v>0.4</v>
      </c>
      <c r="F311">
        <v>0.2</v>
      </c>
      <c r="G311">
        <v>0.5</v>
      </c>
      <c r="H311">
        <v>0.5</v>
      </c>
      <c r="I311">
        <v>0.89999999999999991</v>
      </c>
      <c r="J311">
        <v>0.22222222222222227</v>
      </c>
      <c r="K311" t="s">
        <v>1051</v>
      </c>
      <c r="L311">
        <v>1.45</v>
      </c>
      <c r="M311">
        <v>1.28</v>
      </c>
      <c r="N311">
        <v>0.2</v>
      </c>
    </row>
    <row r="312" spans="1:14" x14ac:dyDescent="0.25">
      <c r="A312">
        <v>435</v>
      </c>
      <c r="B312" t="s">
        <v>604</v>
      </c>
      <c r="C312" t="s">
        <v>603</v>
      </c>
      <c r="D312">
        <v>0.139408</v>
      </c>
      <c r="E312">
        <v>0.9</v>
      </c>
      <c r="F312">
        <v>0</v>
      </c>
      <c r="G312">
        <v>0</v>
      </c>
      <c r="H312">
        <v>0</v>
      </c>
      <c r="I312">
        <v>0</v>
      </c>
      <c r="J312">
        <v>0</v>
      </c>
      <c r="K312" t="s">
        <v>1051</v>
      </c>
      <c r="L312">
        <v>0.92</v>
      </c>
      <c r="M312">
        <v>0</v>
      </c>
      <c r="N312">
        <v>0</v>
      </c>
    </row>
    <row r="313" spans="1:14" x14ac:dyDescent="0.25">
      <c r="A313">
        <v>436</v>
      </c>
      <c r="B313" t="s">
        <v>606</v>
      </c>
      <c r="C313" t="s">
        <v>605</v>
      </c>
      <c r="D313">
        <v>0</v>
      </c>
      <c r="E313">
        <v>1.7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1051</v>
      </c>
      <c r="L313">
        <v>0.86250000000000004</v>
      </c>
      <c r="M313">
        <v>0</v>
      </c>
      <c r="N313">
        <v>0</v>
      </c>
    </row>
    <row r="314" spans="1:14" x14ac:dyDescent="0.25">
      <c r="A314">
        <v>437</v>
      </c>
      <c r="B314" t="s">
        <v>608</v>
      </c>
      <c r="C314" t="s">
        <v>607</v>
      </c>
      <c r="D314">
        <v>0</v>
      </c>
      <c r="E314">
        <v>1.7</v>
      </c>
      <c r="F314">
        <v>0</v>
      </c>
      <c r="G314">
        <v>0</v>
      </c>
      <c r="H314">
        <v>0</v>
      </c>
      <c r="I314">
        <v>0</v>
      </c>
      <c r="J314">
        <v>0</v>
      </c>
      <c r="K314" t="s">
        <v>1051</v>
      </c>
      <c r="L314">
        <v>0.80500000000000005</v>
      </c>
      <c r="M314">
        <v>0</v>
      </c>
      <c r="N314">
        <v>0</v>
      </c>
    </row>
    <row r="315" spans="1:14" x14ac:dyDescent="0.25">
      <c r="A315">
        <v>438</v>
      </c>
      <c r="B315" t="s">
        <v>610</v>
      </c>
      <c r="C315" t="s">
        <v>961</v>
      </c>
      <c r="D315">
        <v>1.6</v>
      </c>
      <c r="E315">
        <v>0.05</v>
      </c>
      <c r="F315">
        <v>0.2</v>
      </c>
      <c r="G315">
        <v>0.2</v>
      </c>
      <c r="H315">
        <v>0.5</v>
      </c>
      <c r="I315">
        <v>2</v>
      </c>
      <c r="J315">
        <v>0.5</v>
      </c>
      <c r="K315" t="s">
        <v>1051</v>
      </c>
      <c r="L315">
        <v>0.45600000000000002</v>
      </c>
      <c r="M315">
        <v>49.599997999999999</v>
      </c>
      <c r="N315">
        <v>12</v>
      </c>
    </row>
    <row r="316" spans="1:14" x14ac:dyDescent="0.25">
      <c r="A316">
        <v>439</v>
      </c>
      <c r="B316" t="s">
        <v>612</v>
      </c>
      <c r="C316" t="s">
        <v>962</v>
      </c>
      <c r="D316">
        <v>1.205805</v>
      </c>
      <c r="E316">
        <v>1.05</v>
      </c>
      <c r="F316">
        <v>0.1</v>
      </c>
      <c r="G316">
        <v>0.16</v>
      </c>
      <c r="H316">
        <v>0.14000000000000001</v>
      </c>
      <c r="I316">
        <v>0.2</v>
      </c>
      <c r="J316">
        <v>0</v>
      </c>
      <c r="K316" t="s">
        <v>1051</v>
      </c>
      <c r="L316">
        <v>1.0687500000000001</v>
      </c>
      <c r="M316">
        <v>21.599997999999999</v>
      </c>
      <c r="N316">
        <v>10</v>
      </c>
    </row>
    <row r="317" spans="1:14" x14ac:dyDescent="0.25">
      <c r="A317">
        <v>440</v>
      </c>
      <c r="B317" t="s">
        <v>614</v>
      </c>
      <c r="C317" t="s">
        <v>613</v>
      </c>
      <c r="D317">
        <v>1.6</v>
      </c>
      <c r="E317">
        <v>0.05</v>
      </c>
      <c r="F317">
        <v>0.2</v>
      </c>
      <c r="G317">
        <v>0.2</v>
      </c>
      <c r="H317">
        <v>0.5</v>
      </c>
      <c r="I317">
        <v>2</v>
      </c>
      <c r="J317">
        <v>0.5</v>
      </c>
      <c r="K317" t="s">
        <v>1051</v>
      </c>
      <c r="L317">
        <v>0.45450000000000002</v>
      </c>
      <c r="M317">
        <v>12.799999</v>
      </c>
      <c r="N317">
        <v>4</v>
      </c>
    </row>
    <row r="318" spans="1:14" x14ac:dyDescent="0.25">
      <c r="A318">
        <v>441</v>
      </c>
      <c r="B318" t="s">
        <v>616</v>
      </c>
      <c r="C318" t="s">
        <v>963</v>
      </c>
      <c r="D318">
        <v>1.2939309999999999</v>
      </c>
      <c r="E318">
        <v>0.4</v>
      </c>
      <c r="F318">
        <v>0.2</v>
      </c>
      <c r="G318">
        <v>0.2</v>
      </c>
      <c r="H318">
        <v>1.5</v>
      </c>
      <c r="I318">
        <v>4</v>
      </c>
      <c r="J318">
        <v>0.25</v>
      </c>
      <c r="K318" t="s">
        <v>1051</v>
      </c>
      <c r="L318">
        <v>2.79</v>
      </c>
      <c r="M318">
        <v>12.799999</v>
      </c>
      <c r="N318">
        <v>2</v>
      </c>
    </row>
    <row r="319" spans="1:14" x14ac:dyDescent="0.25">
      <c r="A319">
        <v>442</v>
      </c>
      <c r="B319" t="s">
        <v>618</v>
      </c>
      <c r="C319" t="s">
        <v>617</v>
      </c>
      <c r="D319">
        <v>0</v>
      </c>
      <c r="E319">
        <v>2.1</v>
      </c>
      <c r="F319">
        <v>0</v>
      </c>
      <c r="G319">
        <v>0</v>
      </c>
      <c r="H319">
        <v>0</v>
      </c>
      <c r="I319">
        <v>0</v>
      </c>
      <c r="J319">
        <v>0</v>
      </c>
      <c r="K319" t="s">
        <v>1051</v>
      </c>
      <c r="L319">
        <v>1.84</v>
      </c>
      <c r="M319">
        <v>2</v>
      </c>
      <c r="N319">
        <v>0.5</v>
      </c>
    </row>
    <row r="320" spans="1:14" x14ac:dyDescent="0.25">
      <c r="A320">
        <v>443</v>
      </c>
      <c r="B320" t="s">
        <v>628</v>
      </c>
      <c r="C320" t="s">
        <v>627</v>
      </c>
      <c r="D320">
        <v>0</v>
      </c>
      <c r="E320">
        <v>2.1</v>
      </c>
      <c r="F320">
        <v>0</v>
      </c>
      <c r="G320">
        <v>0</v>
      </c>
      <c r="H320">
        <v>0</v>
      </c>
      <c r="I320">
        <v>0</v>
      </c>
      <c r="J320">
        <v>0</v>
      </c>
      <c r="K320" t="s">
        <v>1051</v>
      </c>
      <c r="L320">
        <v>1.84</v>
      </c>
      <c r="M320">
        <v>6</v>
      </c>
      <c r="N320">
        <v>1.5</v>
      </c>
    </row>
    <row r="321" spans="1:14" x14ac:dyDescent="0.25">
      <c r="A321">
        <v>445</v>
      </c>
      <c r="B321" t="s">
        <v>630</v>
      </c>
      <c r="C321" t="s">
        <v>629</v>
      </c>
      <c r="D321">
        <v>1.189454</v>
      </c>
      <c r="E321">
        <v>1.3</v>
      </c>
      <c r="F321">
        <v>0</v>
      </c>
      <c r="G321">
        <v>0</v>
      </c>
      <c r="H321">
        <v>0</v>
      </c>
      <c r="I321">
        <v>0</v>
      </c>
      <c r="J321">
        <v>0</v>
      </c>
      <c r="K321" t="s">
        <v>1051</v>
      </c>
      <c r="L321">
        <v>2</v>
      </c>
      <c r="M321">
        <v>18</v>
      </c>
      <c r="N321">
        <v>3</v>
      </c>
    </row>
    <row r="322" spans="1:14" x14ac:dyDescent="0.25">
      <c r="A322">
        <v>448</v>
      </c>
      <c r="B322" t="s">
        <v>632</v>
      </c>
      <c r="C322" t="s">
        <v>631</v>
      </c>
      <c r="D322">
        <v>8.199306</v>
      </c>
      <c r="E322">
        <v>0.11</v>
      </c>
      <c r="F322">
        <v>0.2</v>
      </c>
      <c r="G322">
        <v>0.2</v>
      </c>
      <c r="H322">
        <v>0.5</v>
      </c>
      <c r="I322">
        <v>8</v>
      </c>
      <c r="J322">
        <v>0.625</v>
      </c>
      <c r="K322" t="s">
        <v>1049</v>
      </c>
      <c r="L322">
        <v>0.76500000000000001</v>
      </c>
      <c r="M322">
        <v>9.5999990000000004</v>
      </c>
      <c r="N322">
        <v>2</v>
      </c>
    </row>
    <row r="323" spans="1:14" x14ac:dyDescent="0.25">
      <c r="A323">
        <v>449</v>
      </c>
      <c r="B323" t="s">
        <v>634</v>
      </c>
      <c r="C323" t="s">
        <v>964</v>
      </c>
      <c r="D323">
        <v>1.840946</v>
      </c>
      <c r="E323">
        <v>0.08</v>
      </c>
      <c r="F323">
        <v>0.1</v>
      </c>
      <c r="G323">
        <v>0.2</v>
      </c>
      <c r="H323">
        <v>1.5</v>
      </c>
      <c r="I323">
        <v>4</v>
      </c>
      <c r="J323">
        <v>0.25</v>
      </c>
      <c r="K323" t="s">
        <v>1051</v>
      </c>
      <c r="L323">
        <v>2.6349999999999998</v>
      </c>
      <c r="M323">
        <v>10.799999</v>
      </c>
      <c r="N323">
        <v>1.5</v>
      </c>
    </row>
    <row r="324" spans="1:14" x14ac:dyDescent="0.25">
      <c r="A324">
        <v>450</v>
      </c>
      <c r="B324" t="s">
        <v>636</v>
      </c>
      <c r="C324" t="s">
        <v>635</v>
      </c>
      <c r="D324">
        <v>1.7788919999999999</v>
      </c>
      <c r="E324">
        <v>0.23</v>
      </c>
      <c r="F324">
        <v>0.3</v>
      </c>
      <c r="G324">
        <v>0.6</v>
      </c>
      <c r="H324">
        <v>1.2</v>
      </c>
      <c r="I324">
        <v>0.9</v>
      </c>
      <c r="J324">
        <v>0.33333333333333337</v>
      </c>
      <c r="K324" t="s">
        <v>1051</v>
      </c>
      <c r="L324">
        <v>0.6885</v>
      </c>
      <c r="M324">
        <v>1.8</v>
      </c>
      <c r="N324">
        <v>0.5</v>
      </c>
    </row>
    <row r="325" spans="1:14" x14ac:dyDescent="0.25">
      <c r="A325">
        <v>451</v>
      </c>
      <c r="B325" t="s">
        <v>638</v>
      </c>
      <c r="C325" t="s">
        <v>965</v>
      </c>
      <c r="D325">
        <v>1.8</v>
      </c>
      <c r="E325">
        <v>0.23</v>
      </c>
      <c r="F325">
        <v>0.3</v>
      </c>
      <c r="G325">
        <v>0.6</v>
      </c>
      <c r="H325">
        <v>1.2</v>
      </c>
      <c r="I325">
        <v>0.9</v>
      </c>
      <c r="J325">
        <v>0.33333333333333337</v>
      </c>
      <c r="K325" t="s">
        <v>1051</v>
      </c>
      <c r="L325">
        <v>0.69525000000000003</v>
      </c>
      <c r="M325">
        <v>1.8</v>
      </c>
      <c r="N325">
        <v>0.5</v>
      </c>
    </row>
    <row r="326" spans="1:14" x14ac:dyDescent="0.25">
      <c r="A326">
        <v>453</v>
      </c>
      <c r="B326" t="s">
        <v>640</v>
      </c>
      <c r="C326" t="s">
        <v>639</v>
      </c>
      <c r="D326">
        <v>2.3568769999999999</v>
      </c>
      <c r="E326">
        <v>1.8</v>
      </c>
      <c r="F326">
        <v>0</v>
      </c>
      <c r="G326">
        <v>0</v>
      </c>
      <c r="H326">
        <v>0</v>
      </c>
      <c r="I326">
        <v>0</v>
      </c>
      <c r="J326">
        <v>0</v>
      </c>
      <c r="K326" t="s">
        <v>1051</v>
      </c>
      <c r="L326">
        <v>2.1059999999999999</v>
      </c>
      <c r="M326">
        <v>0</v>
      </c>
      <c r="N326">
        <v>0</v>
      </c>
    </row>
    <row r="327" spans="1:14" x14ac:dyDescent="0.25">
      <c r="A327">
        <v>454</v>
      </c>
      <c r="B327" t="s">
        <v>642</v>
      </c>
      <c r="C327" t="s">
        <v>966</v>
      </c>
      <c r="D327">
        <v>3.7294520000000002</v>
      </c>
      <c r="E327">
        <v>0.1</v>
      </c>
      <c r="F327">
        <v>0.4</v>
      </c>
      <c r="G327">
        <v>0.5</v>
      </c>
      <c r="H327">
        <v>1</v>
      </c>
      <c r="I327">
        <v>4.5</v>
      </c>
      <c r="J327">
        <v>0.33333333333333331</v>
      </c>
      <c r="K327" t="s">
        <v>1051</v>
      </c>
      <c r="L327">
        <v>2.9449999999999998</v>
      </c>
      <c r="M327">
        <v>6.8</v>
      </c>
      <c r="N327">
        <v>1</v>
      </c>
    </row>
    <row r="328" spans="1:14" x14ac:dyDescent="0.25">
      <c r="A328">
        <v>455</v>
      </c>
      <c r="B328" t="s">
        <v>644</v>
      </c>
      <c r="C328" t="s">
        <v>643</v>
      </c>
      <c r="D328">
        <v>0.4</v>
      </c>
      <c r="E328">
        <v>0.2</v>
      </c>
      <c r="F328">
        <v>0.5</v>
      </c>
      <c r="G328">
        <v>0.5</v>
      </c>
      <c r="H328">
        <v>1</v>
      </c>
      <c r="I328">
        <v>8</v>
      </c>
      <c r="J328">
        <v>0.6875</v>
      </c>
      <c r="K328" t="s">
        <v>1049</v>
      </c>
      <c r="L328">
        <v>1.8089999999999999</v>
      </c>
      <c r="M328">
        <v>6.8</v>
      </c>
      <c r="N328">
        <v>1</v>
      </c>
    </row>
    <row r="329" spans="1:14" x14ac:dyDescent="0.25">
      <c r="A329">
        <v>456</v>
      </c>
      <c r="B329" t="s">
        <v>646</v>
      </c>
      <c r="C329" t="s">
        <v>967</v>
      </c>
      <c r="D329">
        <v>0.98203200000000002</v>
      </c>
      <c r="E329">
        <v>0.3</v>
      </c>
      <c r="F329">
        <v>0.5</v>
      </c>
      <c r="G329">
        <v>1</v>
      </c>
      <c r="H329">
        <v>3</v>
      </c>
      <c r="I329">
        <v>4</v>
      </c>
      <c r="J329">
        <v>0.25</v>
      </c>
      <c r="K329" t="s">
        <v>1051</v>
      </c>
      <c r="L329">
        <v>2.79</v>
      </c>
      <c r="M329">
        <v>6.8</v>
      </c>
      <c r="N329">
        <v>1</v>
      </c>
    </row>
    <row r="330" spans="1:14" x14ac:dyDescent="0.25">
      <c r="A330">
        <v>457</v>
      </c>
      <c r="B330" t="s">
        <v>648</v>
      </c>
      <c r="C330" t="s">
        <v>647</v>
      </c>
      <c r="D330">
        <v>5.46</v>
      </c>
      <c r="E330">
        <v>0</v>
      </c>
      <c r="F330">
        <v>0.5</v>
      </c>
      <c r="G330">
        <v>0.5</v>
      </c>
      <c r="H330">
        <v>0.5</v>
      </c>
      <c r="I330">
        <v>5</v>
      </c>
      <c r="J330">
        <v>0.5</v>
      </c>
      <c r="K330" t="s">
        <v>1051</v>
      </c>
      <c r="L330">
        <v>2.4649999999999999</v>
      </c>
      <c r="M330">
        <v>22.400002000000001</v>
      </c>
      <c r="N330">
        <v>4</v>
      </c>
    </row>
    <row r="331" spans="1:14" x14ac:dyDescent="0.25">
      <c r="A331">
        <v>458</v>
      </c>
      <c r="B331" t="s">
        <v>650</v>
      </c>
      <c r="C331" t="s">
        <v>649</v>
      </c>
      <c r="D331">
        <v>11.331075</v>
      </c>
      <c r="E331">
        <v>0.15</v>
      </c>
      <c r="F331">
        <v>0</v>
      </c>
      <c r="G331">
        <v>0</v>
      </c>
      <c r="H331">
        <v>0</v>
      </c>
      <c r="I331">
        <v>0</v>
      </c>
      <c r="J331">
        <v>0</v>
      </c>
      <c r="K331" t="s">
        <v>1051</v>
      </c>
      <c r="L331">
        <v>5.7200000000000001E-2</v>
      </c>
      <c r="M331">
        <v>0</v>
      </c>
      <c r="N331">
        <v>0</v>
      </c>
    </row>
    <row r="332" spans="1:14" x14ac:dyDescent="0.25">
      <c r="A332">
        <v>459</v>
      </c>
      <c r="B332" t="s">
        <v>652</v>
      </c>
      <c r="C332" t="s">
        <v>968</v>
      </c>
      <c r="D332">
        <v>0.42605900000000002</v>
      </c>
      <c r="E332">
        <v>0.35</v>
      </c>
      <c r="F332">
        <v>0.1</v>
      </c>
      <c r="G332">
        <v>0.1</v>
      </c>
      <c r="H332">
        <v>0.1</v>
      </c>
      <c r="I332">
        <v>0.3</v>
      </c>
      <c r="J332">
        <v>0</v>
      </c>
      <c r="K332" t="s">
        <v>1051</v>
      </c>
      <c r="L332">
        <v>1.06</v>
      </c>
      <c r="M332">
        <v>2.2400000000000002</v>
      </c>
      <c r="N332">
        <v>0.4</v>
      </c>
    </row>
    <row r="333" spans="1:14" x14ac:dyDescent="0.25">
      <c r="A333">
        <v>460</v>
      </c>
      <c r="B333" t="s">
        <v>654</v>
      </c>
      <c r="C333" t="s">
        <v>969</v>
      </c>
      <c r="D333">
        <v>0.42605900000000002</v>
      </c>
      <c r="E333">
        <v>0.35</v>
      </c>
      <c r="F333">
        <v>0.1</v>
      </c>
      <c r="G333">
        <v>0.1</v>
      </c>
      <c r="H333">
        <v>0.1</v>
      </c>
      <c r="I333">
        <v>0.3</v>
      </c>
      <c r="J333">
        <v>0</v>
      </c>
      <c r="K333" t="s">
        <v>1051</v>
      </c>
      <c r="L333">
        <v>1.05</v>
      </c>
      <c r="M333">
        <v>2.2400000000000002</v>
      </c>
      <c r="N333">
        <v>0.4</v>
      </c>
    </row>
    <row r="334" spans="1:14" x14ac:dyDescent="0.25">
      <c r="A334">
        <v>461</v>
      </c>
      <c r="B334" t="s">
        <v>656</v>
      </c>
      <c r="C334" t="s">
        <v>655</v>
      </c>
      <c r="D334">
        <v>0.86869700000000005</v>
      </c>
      <c r="E334">
        <v>0.01</v>
      </c>
      <c r="F334">
        <v>0.6</v>
      </c>
      <c r="G334">
        <v>0.9</v>
      </c>
      <c r="H334">
        <v>2.2999999999999998</v>
      </c>
      <c r="I334">
        <v>10.999999999999998</v>
      </c>
      <c r="J334">
        <v>0.10000000000000002</v>
      </c>
      <c r="K334" t="s">
        <v>1049</v>
      </c>
      <c r="L334">
        <v>4.8319999999999999</v>
      </c>
      <c r="M334">
        <v>7.6</v>
      </c>
      <c r="N334">
        <v>1</v>
      </c>
    </row>
    <row r="335" spans="1:14" x14ac:dyDescent="0.25">
      <c r="A335">
        <v>462</v>
      </c>
      <c r="B335" t="s">
        <v>658</v>
      </c>
      <c r="C335" t="s">
        <v>657</v>
      </c>
      <c r="D335">
        <v>8.4972340000000006</v>
      </c>
      <c r="E335">
        <v>0.05</v>
      </c>
      <c r="F335">
        <v>0.2</v>
      </c>
      <c r="G335">
        <v>0.3</v>
      </c>
      <c r="H335">
        <v>1</v>
      </c>
      <c r="I335">
        <v>2.5</v>
      </c>
      <c r="J335">
        <v>0.4</v>
      </c>
      <c r="K335" t="s">
        <v>1051</v>
      </c>
      <c r="L335">
        <v>0.30199999999999999</v>
      </c>
      <c r="M335">
        <v>8</v>
      </c>
      <c r="N335">
        <v>1</v>
      </c>
    </row>
    <row r="336" spans="1:14" x14ac:dyDescent="0.25">
      <c r="A336">
        <v>463</v>
      </c>
      <c r="B336" t="s">
        <v>660</v>
      </c>
      <c r="C336" t="s">
        <v>659</v>
      </c>
      <c r="D336">
        <v>3.4105699999999999</v>
      </c>
      <c r="E336">
        <v>0.01</v>
      </c>
      <c r="F336">
        <v>0.1</v>
      </c>
      <c r="G336">
        <v>0.2</v>
      </c>
      <c r="H336">
        <v>1.5</v>
      </c>
      <c r="I336">
        <v>4</v>
      </c>
      <c r="J336">
        <v>0.25</v>
      </c>
      <c r="K336" t="s">
        <v>1051</v>
      </c>
      <c r="L336">
        <v>0.93</v>
      </c>
      <c r="M336">
        <v>0.8</v>
      </c>
      <c r="N336">
        <v>1</v>
      </c>
    </row>
    <row r="337" spans="1:14" x14ac:dyDescent="0.25">
      <c r="A337">
        <v>464</v>
      </c>
      <c r="B337" t="s">
        <v>662</v>
      </c>
      <c r="C337" t="s">
        <v>661</v>
      </c>
      <c r="D337">
        <v>3.4105699999999999</v>
      </c>
      <c r="E337">
        <v>0.01</v>
      </c>
      <c r="F337">
        <v>0.1</v>
      </c>
      <c r="G337">
        <v>0.2</v>
      </c>
      <c r="H337">
        <v>1.5</v>
      </c>
      <c r="I337">
        <v>4</v>
      </c>
      <c r="J337">
        <v>0.25</v>
      </c>
      <c r="K337" t="s">
        <v>1051</v>
      </c>
      <c r="L337">
        <v>0.91800000000000004</v>
      </c>
      <c r="M337">
        <v>0.8</v>
      </c>
      <c r="N337">
        <v>1</v>
      </c>
    </row>
    <row r="338" spans="1:14" x14ac:dyDescent="0.25">
      <c r="A338">
        <v>465</v>
      </c>
      <c r="B338" t="s">
        <v>664</v>
      </c>
      <c r="C338" t="s">
        <v>663</v>
      </c>
      <c r="D338">
        <v>1.25</v>
      </c>
      <c r="E338">
        <v>0.6</v>
      </c>
      <c r="F338">
        <v>0.2</v>
      </c>
      <c r="G338">
        <v>0.5</v>
      </c>
      <c r="H338">
        <v>0.5</v>
      </c>
      <c r="I338">
        <v>0.89999999999999991</v>
      </c>
      <c r="J338">
        <v>0.22222222222222227</v>
      </c>
      <c r="K338" t="s">
        <v>1051</v>
      </c>
      <c r="L338">
        <v>0.72375</v>
      </c>
      <c r="M338">
        <v>1.28</v>
      </c>
      <c r="N338">
        <v>0.2</v>
      </c>
    </row>
    <row r="339" spans="1:14" x14ac:dyDescent="0.25">
      <c r="A339">
        <v>466</v>
      </c>
      <c r="B339" t="s">
        <v>666</v>
      </c>
      <c r="C339" t="s">
        <v>665</v>
      </c>
      <c r="D339">
        <v>1.25</v>
      </c>
      <c r="E339">
        <v>0.6</v>
      </c>
      <c r="F339">
        <v>0.2</v>
      </c>
      <c r="G339">
        <v>0.5</v>
      </c>
      <c r="H339">
        <v>0.5</v>
      </c>
      <c r="I339">
        <v>0.89999999999999991</v>
      </c>
      <c r="J339">
        <v>0.22222222222222227</v>
      </c>
      <c r="K339" t="s">
        <v>1051</v>
      </c>
      <c r="L339">
        <v>0.72250000000000003</v>
      </c>
      <c r="M339">
        <v>1.28</v>
      </c>
      <c r="N339">
        <v>0.2</v>
      </c>
    </row>
    <row r="340" spans="1:14" x14ac:dyDescent="0.25">
      <c r="A340">
        <v>360</v>
      </c>
      <c r="B340" t="s">
        <v>523</v>
      </c>
      <c r="C340" t="s">
        <v>522</v>
      </c>
      <c r="D340">
        <v>2.7757890000000001</v>
      </c>
      <c r="E340">
        <v>0.7</v>
      </c>
      <c r="F340">
        <v>0.1</v>
      </c>
      <c r="G340">
        <v>0.4</v>
      </c>
      <c r="H340">
        <v>0.8</v>
      </c>
      <c r="I340">
        <v>6.5000000000000009</v>
      </c>
      <c r="J340">
        <v>0.2615384615384615</v>
      </c>
      <c r="K340" t="s">
        <v>1049</v>
      </c>
      <c r="L340">
        <v>1.2495000000000001</v>
      </c>
      <c r="M340">
        <v>4.18</v>
      </c>
      <c r="N340">
        <v>0.30000000000000004</v>
      </c>
    </row>
    <row r="341" spans="1:14" x14ac:dyDescent="0.25">
      <c r="A341">
        <v>361</v>
      </c>
      <c r="B341" t="s">
        <v>525</v>
      </c>
      <c r="C341" t="s">
        <v>970</v>
      </c>
      <c r="D341">
        <v>0.26040000000000002</v>
      </c>
      <c r="E341">
        <v>0.6</v>
      </c>
      <c r="F341">
        <v>0.25</v>
      </c>
      <c r="G341">
        <v>0.24</v>
      </c>
      <c r="H341">
        <v>0.91</v>
      </c>
      <c r="I341">
        <v>0</v>
      </c>
      <c r="J341">
        <v>0</v>
      </c>
      <c r="K341" t="s">
        <v>1051</v>
      </c>
      <c r="L341">
        <v>0.24607499999999999</v>
      </c>
      <c r="M341">
        <v>0.8</v>
      </c>
      <c r="N341">
        <v>0.2</v>
      </c>
    </row>
    <row r="342" spans="1:14" x14ac:dyDescent="0.25">
      <c r="A342">
        <v>1201</v>
      </c>
      <c r="B342" t="s">
        <v>971</v>
      </c>
      <c r="C342" t="s">
        <v>972</v>
      </c>
      <c r="D342">
        <v>0</v>
      </c>
      <c r="E342">
        <v>0.48</v>
      </c>
      <c r="F342">
        <v>0</v>
      </c>
      <c r="G342">
        <v>0</v>
      </c>
      <c r="H342">
        <v>0</v>
      </c>
      <c r="I342">
        <v>0</v>
      </c>
      <c r="J342">
        <v>0</v>
      </c>
      <c r="K342" t="s">
        <v>1051</v>
      </c>
      <c r="L342">
        <v>0.74750000000000005</v>
      </c>
      <c r="M342">
        <v>0</v>
      </c>
      <c r="N342">
        <v>0</v>
      </c>
    </row>
    <row r="343" spans="1:14" x14ac:dyDescent="0.25">
      <c r="A343">
        <v>1202</v>
      </c>
      <c r="B343" t="s">
        <v>973</v>
      </c>
      <c r="C343" t="s">
        <v>974</v>
      </c>
      <c r="D343">
        <v>0</v>
      </c>
      <c r="E343">
        <v>0.69</v>
      </c>
      <c r="F343">
        <v>0</v>
      </c>
      <c r="G343">
        <v>0</v>
      </c>
      <c r="H343">
        <v>0</v>
      </c>
      <c r="I343">
        <v>0</v>
      </c>
      <c r="J343">
        <v>0</v>
      </c>
      <c r="K343" t="s">
        <v>1051</v>
      </c>
      <c r="L343">
        <v>0.74750000000000005</v>
      </c>
      <c r="M343">
        <v>0</v>
      </c>
      <c r="N343">
        <v>0</v>
      </c>
    </row>
    <row r="344" spans="1:14" x14ac:dyDescent="0.25">
      <c r="A344">
        <v>1203</v>
      </c>
      <c r="B344" t="s">
        <v>704</v>
      </c>
      <c r="C344" t="s">
        <v>975</v>
      </c>
      <c r="D344">
        <v>0</v>
      </c>
      <c r="E344">
        <v>4.4800000000000004</v>
      </c>
      <c r="F344">
        <v>0</v>
      </c>
      <c r="G344">
        <v>0</v>
      </c>
      <c r="H344">
        <v>0</v>
      </c>
      <c r="I344">
        <v>0</v>
      </c>
      <c r="J344">
        <v>0</v>
      </c>
      <c r="K344" t="s">
        <v>1051</v>
      </c>
      <c r="L344">
        <v>0.74750000000000005</v>
      </c>
      <c r="M344">
        <v>0</v>
      </c>
      <c r="N344">
        <v>0</v>
      </c>
    </row>
    <row r="345" spans="1:14" x14ac:dyDescent="0.25">
      <c r="A345">
        <v>1205</v>
      </c>
      <c r="B345" t="s">
        <v>976</v>
      </c>
      <c r="C345" t="s">
        <v>977</v>
      </c>
      <c r="D345">
        <v>0</v>
      </c>
      <c r="E345">
        <v>0.17</v>
      </c>
      <c r="F345">
        <v>0</v>
      </c>
      <c r="G345">
        <v>0</v>
      </c>
      <c r="H345">
        <v>0</v>
      </c>
      <c r="I345">
        <v>0</v>
      </c>
      <c r="J345">
        <v>0</v>
      </c>
      <c r="K345" t="s">
        <v>1051</v>
      </c>
      <c r="L345">
        <v>0.74750000000000005</v>
      </c>
      <c r="M345">
        <v>0</v>
      </c>
      <c r="N345">
        <v>0</v>
      </c>
    </row>
    <row r="346" spans="1:14" x14ac:dyDescent="0.25">
      <c r="A346">
        <v>1206</v>
      </c>
      <c r="B346" t="s">
        <v>978</v>
      </c>
      <c r="C346" t="s">
        <v>972</v>
      </c>
      <c r="D346">
        <v>0</v>
      </c>
      <c r="E346">
        <v>3.8</v>
      </c>
      <c r="F346">
        <v>0</v>
      </c>
      <c r="G346">
        <v>0</v>
      </c>
      <c r="H346">
        <v>0</v>
      </c>
      <c r="I346">
        <v>0</v>
      </c>
      <c r="J346">
        <v>0</v>
      </c>
      <c r="K346" t="s">
        <v>1051</v>
      </c>
      <c r="L346">
        <v>0.74750000000000005</v>
      </c>
      <c r="M346">
        <v>0</v>
      </c>
      <c r="N346">
        <v>0</v>
      </c>
    </row>
    <row r="347" spans="1:14" x14ac:dyDescent="0.25">
      <c r="A347">
        <v>1207</v>
      </c>
      <c r="B347" t="s">
        <v>979</v>
      </c>
      <c r="C347" t="s">
        <v>974</v>
      </c>
      <c r="D347">
        <v>0</v>
      </c>
      <c r="E347">
        <v>2.74</v>
      </c>
      <c r="F347">
        <v>0</v>
      </c>
      <c r="G347">
        <v>0</v>
      </c>
      <c r="H347">
        <v>0</v>
      </c>
      <c r="I347">
        <v>0</v>
      </c>
      <c r="J347">
        <v>0</v>
      </c>
      <c r="K347" t="s">
        <v>1051</v>
      </c>
      <c r="L347">
        <v>0.74750000000000005</v>
      </c>
      <c r="M347">
        <v>0</v>
      </c>
      <c r="N347">
        <v>0</v>
      </c>
    </row>
    <row r="348" spans="1:14" x14ac:dyDescent="0.25">
      <c r="A348">
        <v>1208</v>
      </c>
      <c r="B348" t="s">
        <v>706</v>
      </c>
      <c r="C348" t="s">
        <v>975</v>
      </c>
      <c r="D348">
        <v>0</v>
      </c>
      <c r="E348">
        <v>5.98</v>
      </c>
      <c r="F348">
        <v>0</v>
      </c>
      <c r="G348">
        <v>0</v>
      </c>
      <c r="H348">
        <v>0</v>
      </c>
      <c r="I348">
        <v>0</v>
      </c>
      <c r="J348">
        <v>0</v>
      </c>
      <c r="K348" t="s">
        <v>1051</v>
      </c>
      <c r="L348">
        <v>0.74750000000000005</v>
      </c>
      <c r="M348">
        <v>0</v>
      </c>
      <c r="N348">
        <v>0</v>
      </c>
    </row>
    <row r="349" spans="1:14" x14ac:dyDescent="0.25">
      <c r="A349">
        <v>1209</v>
      </c>
      <c r="B349" t="s">
        <v>980</v>
      </c>
      <c r="C349" t="s">
        <v>977</v>
      </c>
      <c r="D349">
        <v>0</v>
      </c>
      <c r="E349">
        <v>1.3</v>
      </c>
      <c r="F349">
        <v>0</v>
      </c>
      <c r="G349">
        <v>0</v>
      </c>
      <c r="H349">
        <v>0</v>
      </c>
      <c r="I349">
        <v>0</v>
      </c>
      <c r="J349">
        <v>0</v>
      </c>
      <c r="K349" t="s">
        <v>1051</v>
      </c>
      <c r="L349">
        <v>0.74750000000000005</v>
      </c>
      <c r="M349">
        <v>0</v>
      </c>
      <c r="N349">
        <v>0</v>
      </c>
    </row>
    <row r="350" spans="1:14" x14ac:dyDescent="0.25">
      <c r="A350">
        <v>1223</v>
      </c>
      <c r="B350" t="s">
        <v>708</v>
      </c>
      <c r="C350" t="s">
        <v>981</v>
      </c>
      <c r="D350">
        <v>0</v>
      </c>
      <c r="E350">
        <v>0.17</v>
      </c>
      <c r="F350">
        <v>0</v>
      </c>
      <c r="G350">
        <v>0</v>
      </c>
      <c r="H350">
        <v>0</v>
      </c>
      <c r="I350">
        <v>0</v>
      </c>
      <c r="J350">
        <v>0</v>
      </c>
      <c r="K350" t="s">
        <v>1051</v>
      </c>
      <c r="L350">
        <v>0.74750000000000005</v>
      </c>
      <c r="M350">
        <v>0</v>
      </c>
      <c r="N350">
        <v>0</v>
      </c>
    </row>
    <row r="351" spans="1:14" x14ac:dyDescent="0.25">
      <c r="A351">
        <v>1224</v>
      </c>
      <c r="B351" t="s">
        <v>710</v>
      </c>
      <c r="C351" t="s">
        <v>981</v>
      </c>
      <c r="D351">
        <v>0</v>
      </c>
      <c r="E351">
        <v>1.3</v>
      </c>
      <c r="F351">
        <v>0</v>
      </c>
      <c r="G351">
        <v>0</v>
      </c>
      <c r="H351">
        <v>0</v>
      </c>
      <c r="I351">
        <v>0</v>
      </c>
      <c r="J351">
        <v>0</v>
      </c>
      <c r="K351" t="s">
        <v>1051</v>
      </c>
      <c r="L351">
        <v>0.74750000000000005</v>
      </c>
      <c r="M351">
        <v>0</v>
      </c>
      <c r="N351">
        <v>0</v>
      </c>
    </row>
    <row r="352" spans="1:14" x14ac:dyDescent="0.25">
      <c r="A352">
        <v>1225</v>
      </c>
      <c r="B352" t="s">
        <v>982</v>
      </c>
      <c r="C352" t="s">
        <v>983</v>
      </c>
      <c r="D352">
        <v>0</v>
      </c>
      <c r="E352">
        <v>0.17</v>
      </c>
      <c r="F352">
        <v>0</v>
      </c>
      <c r="G352">
        <v>0</v>
      </c>
      <c r="H352">
        <v>0</v>
      </c>
      <c r="I352">
        <v>0</v>
      </c>
      <c r="J352">
        <v>0</v>
      </c>
      <c r="K352" t="s">
        <v>1051</v>
      </c>
      <c r="L352">
        <v>0.74750000000000005</v>
      </c>
      <c r="M352">
        <v>0</v>
      </c>
      <c r="N352">
        <v>0</v>
      </c>
    </row>
    <row r="353" spans="1:14" x14ac:dyDescent="0.25">
      <c r="A353">
        <v>1226</v>
      </c>
      <c r="B353" t="s">
        <v>984</v>
      </c>
      <c r="C353" t="s">
        <v>983</v>
      </c>
      <c r="D353">
        <v>0</v>
      </c>
      <c r="E353">
        <v>2.5</v>
      </c>
      <c r="F353">
        <v>0</v>
      </c>
      <c r="G353">
        <v>0</v>
      </c>
      <c r="H353">
        <v>0</v>
      </c>
      <c r="I353">
        <v>0</v>
      </c>
      <c r="J353">
        <v>0</v>
      </c>
      <c r="K353" t="s">
        <v>1051</v>
      </c>
      <c r="L353">
        <v>0.74750000000000005</v>
      </c>
      <c r="M353">
        <v>0</v>
      </c>
      <c r="N353">
        <v>0</v>
      </c>
    </row>
    <row r="354" spans="1:14" x14ac:dyDescent="0.25">
      <c r="A354">
        <v>1227</v>
      </c>
      <c r="B354" t="s">
        <v>985</v>
      </c>
      <c r="C354" t="s">
        <v>986</v>
      </c>
      <c r="D354">
        <v>0</v>
      </c>
      <c r="E354">
        <v>2</v>
      </c>
      <c r="F354">
        <v>0</v>
      </c>
      <c r="G354">
        <v>0</v>
      </c>
      <c r="H354">
        <v>0</v>
      </c>
      <c r="I354">
        <v>0</v>
      </c>
      <c r="J354">
        <v>0</v>
      </c>
      <c r="K354" t="s">
        <v>1051</v>
      </c>
      <c r="L354">
        <v>0.74750000000000005</v>
      </c>
      <c r="M354">
        <v>0</v>
      </c>
      <c r="N354">
        <v>0</v>
      </c>
    </row>
    <row r="355" spans="1:14" x14ac:dyDescent="0.25">
      <c r="A355">
        <v>1228</v>
      </c>
      <c r="B355" t="s">
        <v>987</v>
      </c>
      <c r="C355" t="s">
        <v>988</v>
      </c>
      <c r="D355">
        <v>0</v>
      </c>
      <c r="E355">
        <v>1.5</v>
      </c>
      <c r="F355">
        <v>0</v>
      </c>
      <c r="G355">
        <v>0</v>
      </c>
      <c r="H355">
        <v>0</v>
      </c>
      <c r="I355">
        <v>0</v>
      </c>
      <c r="J355">
        <v>0</v>
      </c>
      <c r="K355" t="s">
        <v>1051</v>
      </c>
      <c r="L355">
        <v>0.74750000000000005</v>
      </c>
      <c r="M355">
        <v>0</v>
      </c>
      <c r="N355">
        <v>0</v>
      </c>
    </row>
    <row r="356" spans="1:14" x14ac:dyDescent="0.25">
      <c r="A356">
        <v>1229</v>
      </c>
      <c r="B356" t="s">
        <v>989</v>
      </c>
      <c r="C356" t="s">
        <v>990</v>
      </c>
      <c r="D356">
        <v>0</v>
      </c>
      <c r="E356">
        <v>2</v>
      </c>
      <c r="F356">
        <v>0</v>
      </c>
      <c r="G356">
        <v>0</v>
      </c>
      <c r="H356">
        <v>0</v>
      </c>
      <c r="I356">
        <v>0</v>
      </c>
      <c r="J356">
        <v>0</v>
      </c>
      <c r="K356" t="s">
        <v>1051</v>
      </c>
      <c r="L356">
        <v>0.74750000000000005</v>
      </c>
      <c r="M356">
        <v>0</v>
      </c>
      <c r="N356">
        <v>0</v>
      </c>
    </row>
    <row r="357" spans="1:14" x14ac:dyDescent="0.25">
      <c r="A357">
        <v>1230</v>
      </c>
      <c r="B357" t="s">
        <v>712</v>
      </c>
      <c r="C357" t="s">
        <v>991</v>
      </c>
      <c r="D357">
        <v>0</v>
      </c>
      <c r="E357">
        <v>2</v>
      </c>
      <c r="F357">
        <v>0</v>
      </c>
      <c r="G357">
        <v>0</v>
      </c>
      <c r="H357">
        <v>0</v>
      </c>
      <c r="I357">
        <v>0</v>
      </c>
      <c r="J357">
        <v>0</v>
      </c>
      <c r="K357" t="s">
        <v>1051</v>
      </c>
      <c r="L357">
        <v>0.74750000000000005</v>
      </c>
      <c r="M357">
        <v>0</v>
      </c>
      <c r="N357">
        <v>0</v>
      </c>
    </row>
    <row r="358" spans="1:14" x14ac:dyDescent="0.25">
      <c r="A358">
        <v>1231</v>
      </c>
      <c r="B358" t="s">
        <v>992</v>
      </c>
      <c r="C358" t="s">
        <v>993</v>
      </c>
      <c r="D358">
        <v>0</v>
      </c>
      <c r="E358">
        <v>2.2000000000000002</v>
      </c>
      <c r="F358">
        <v>0</v>
      </c>
      <c r="G358">
        <v>0</v>
      </c>
      <c r="H358">
        <v>0</v>
      </c>
      <c r="I358">
        <v>0</v>
      </c>
      <c r="J358">
        <v>0</v>
      </c>
      <c r="K358" t="s">
        <v>1051</v>
      </c>
      <c r="L358">
        <v>0.74750000000000005</v>
      </c>
      <c r="M358">
        <v>0</v>
      </c>
      <c r="N358">
        <v>0</v>
      </c>
    </row>
    <row r="359" spans="1:14" x14ac:dyDescent="0.25">
      <c r="A359">
        <v>1232</v>
      </c>
      <c r="B359" t="s">
        <v>714</v>
      </c>
      <c r="C359" t="s">
        <v>994</v>
      </c>
      <c r="D359">
        <v>0</v>
      </c>
      <c r="E359">
        <v>2</v>
      </c>
      <c r="F359">
        <v>0</v>
      </c>
      <c r="G359">
        <v>0</v>
      </c>
      <c r="H359">
        <v>0</v>
      </c>
      <c r="I359">
        <v>0</v>
      </c>
      <c r="J359">
        <v>0</v>
      </c>
      <c r="K359" t="s">
        <v>1051</v>
      </c>
      <c r="L359">
        <v>0.74750000000000005</v>
      </c>
      <c r="M359">
        <v>0</v>
      </c>
      <c r="N359">
        <v>0</v>
      </c>
    </row>
    <row r="360" spans="1:14" x14ac:dyDescent="0.25">
      <c r="A360">
        <v>1241</v>
      </c>
      <c r="B360" t="s">
        <v>995</v>
      </c>
      <c r="C360" t="s">
        <v>986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 t="s">
        <v>1051</v>
      </c>
      <c r="L360">
        <v>0.74750000000000005</v>
      </c>
      <c r="M360">
        <v>0</v>
      </c>
      <c r="N360">
        <v>0</v>
      </c>
    </row>
    <row r="361" spans="1:14" x14ac:dyDescent="0.25">
      <c r="A361">
        <v>1242</v>
      </c>
      <c r="B361" t="s">
        <v>996</v>
      </c>
      <c r="C361" t="s">
        <v>988</v>
      </c>
      <c r="D361">
        <v>0</v>
      </c>
      <c r="E361">
        <v>0.17</v>
      </c>
      <c r="F361">
        <v>0</v>
      </c>
      <c r="G361">
        <v>0</v>
      </c>
      <c r="H361">
        <v>0</v>
      </c>
      <c r="I361">
        <v>0</v>
      </c>
      <c r="J361">
        <v>0</v>
      </c>
      <c r="K361" t="s">
        <v>1051</v>
      </c>
      <c r="L361">
        <v>0.74750000000000005</v>
      </c>
      <c r="M361">
        <v>0</v>
      </c>
      <c r="N361">
        <v>0</v>
      </c>
    </row>
    <row r="362" spans="1:14" x14ac:dyDescent="0.25">
      <c r="A362">
        <v>1243</v>
      </c>
      <c r="B362" t="s">
        <v>997</v>
      </c>
      <c r="C362" t="s">
        <v>990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 t="s">
        <v>1051</v>
      </c>
      <c r="L362">
        <v>0.74750000000000005</v>
      </c>
      <c r="M362">
        <v>0</v>
      </c>
      <c r="N362">
        <v>0</v>
      </c>
    </row>
    <row r="363" spans="1:14" x14ac:dyDescent="0.25">
      <c r="A363">
        <v>1244</v>
      </c>
      <c r="B363" t="s">
        <v>716</v>
      </c>
      <c r="C363" t="s">
        <v>991</v>
      </c>
      <c r="D363">
        <v>0</v>
      </c>
      <c r="E363">
        <v>0.8</v>
      </c>
      <c r="F363">
        <v>0</v>
      </c>
      <c r="G363">
        <v>0</v>
      </c>
      <c r="H363">
        <v>0</v>
      </c>
      <c r="I363">
        <v>0</v>
      </c>
      <c r="J363">
        <v>0</v>
      </c>
      <c r="K363" t="s">
        <v>1051</v>
      </c>
      <c r="L363">
        <v>0.74750000000000005</v>
      </c>
      <c r="M363">
        <v>0</v>
      </c>
      <c r="N363">
        <v>0</v>
      </c>
    </row>
    <row r="364" spans="1:14" x14ac:dyDescent="0.25">
      <c r="A364">
        <v>1245</v>
      </c>
      <c r="B364" t="s">
        <v>998</v>
      </c>
      <c r="C364" t="s">
        <v>993</v>
      </c>
      <c r="D364">
        <v>0</v>
      </c>
      <c r="E364">
        <v>4.050001</v>
      </c>
      <c r="F364">
        <v>0</v>
      </c>
      <c r="G364">
        <v>0</v>
      </c>
      <c r="H364">
        <v>0</v>
      </c>
      <c r="I364">
        <v>0</v>
      </c>
      <c r="J364">
        <v>0</v>
      </c>
      <c r="K364" t="s">
        <v>1051</v>
      </c>
      <c r="L364">
        <v>0.74750000000000005</v>
      </c>
      <c r="M364">
        <v>0</v>
      </c>
      <c r="N364">
        <v>0</v>
      </c>
    </row>
    <row r="365" spans="1:14" x14ac:dyDescent="0.25">
      <c r="A365">
        <v>1247</v>
      </c>
      <c r="B365" t="s">
        <v>718</v>
      </c>
      <c r="C365" t="s">
        <v>994</v>
      </c>
      <c r="D365">
        <v>0</v>
      </c>
      <c r="E365">
        <v>0.04</v>
      </c>
      <c r="F365">
        <v>0</v>
      </c>
      <c r="G365">
        <v>0</v>
      </c>
      <c r="H365">
        <v>0</v>
      </c>
      <c r="I365">
        <v>0</v>
      </c>
      <c r="J365">
        <v>0</v>
      </c>
      <c r="K365" t="s">
        <v>1051</v>
      </c>
      <c r="L365">
        <v>0.74750000000000005</v>
      </c>
      <c r="M365">
        <v>0</v>
      </c>
      <c r="N365">
        <v>0</v>
      </c>
    </row>
    <row r="366" spans="1:14" x14ac:dyDescent="0.25">
      <c r="A366">
        <v>1252</v>
      </c>
      <c r="B366" t="s">
        <v>999</v>
      </c>
      <c r="C366" t="s">
        <v>1000</v>
      </c>
      <c r="D366">
        <v>0</v>
      </c>
      <c r="E366">
        <v>1.05</v>
      </c>
      <c r="F366">
        <v>0</v>
      </c>
      <c r="G366">
        <v>0</v>
      </c>
      <c r="H366">
        <v>0</v>
      </c>
      <c r="I366">
        <v>0</v>
      </c>
      <c r="J366">
        <v>0</v>
      </c>
      <c r="K366" t="s">
        <v>1051</v>
      </c>
      <c r="L366">
        <v>0.74750000000000005</v>
      </c>
      <c r="M366">
        <v>0</v>
      </c>
      <c r="N366">
        <v>0</v>
      </c>
    </row>
    <row r="367" spans="1:14" x14ac:dyDescent="0.25">
      <c r="A367">
        <v>1253</v>
      </c>
      <c r="B367" t="s">
        <v>1001</v>
      </c>
      <c r="C367" t="s">
        <v>1000</v>
      </c>
      <c r="D367">
        <v>0</v>
      </c>
      <c r="E367">
        <v>3.35</v>
      </c>
      <c r="F367">
        <v>0</v>
      </c>
      <c r="G367">
        <v>0</v>
      </c>
      <c r="H367">
        <v>0</v>
      </c>
      <c r="I367">
        <v>0</v>
      </c>
      <c r="J367">
        <v>0</v>
      </c>
      <c r="K367" t="s">
        <v>1051</v>
      </c>
      <c r="L367">
        <v>0.74750000000000005</v>
      </c>
      <c r="M367">
        <v>0</v>
      </c>
      <c r="N367">
        <v>0</v>
      </c>
    </row>
    <row r="368" spans="1:14" x14ac:dyDescent="0.25">
      <c r="A368">
        <v>1260</v>
      </c>
      <c r="B368" t="s">
        <v>1002</v>
      </c>
      <c r="C368" t="s">
        <v>1003</v>
      </c>
      <c r="D368">
        <v>0</v>
      </c>
      <c r="E368">
        <v>3.91</v>
      </c>
      <c r="F368">
        <v>0</v>
      </c>
      <c r="G368">
        <v>0</v>
      </c>
      <c r="H368">
        <v>0</v>
      </c>
      <c r="I368">
        <v>0</v>
      </c>
      <c r="J368">
        <v>0</v>
      </c>
      <c r="K368" t="s">
        <v>1051</v>
      </c>
      <c r="L368">
        <v>0.74750000000000005</v>
      </c>
      <c r="M368">
        <v>0</v>
      </c>
      <c r="N368">
        <v>0</v>
      </c>
    </row>
    <row r="369" spans="1:14" x14ac:dyDescent="0.25">
      <c r="A369">
        <v>1261</v>
      </c>
      <c r="B369" t="s">
        <v>720</v>
      </c>
      <c r="C369" t="s">
        <v>1004</v>
      </c>
      <c r="D369">
        <v>0</v>
      </c>
      <c r="E369">
        <v>0.4</v>
      </c>
      <c r="F369">
        <v>0</v>
      </c>
      <c r="G369">
        <v>0</v>
      </c>
      <c r="H369">
        <v>0</v>
      </c>
      <c r="I369">
        <v>0</v>
      </c>
      <c r="J369">
        <v>0</v>
      </c>
      <c r="K369" t="s">
        <v>1051</v>
      </c>
      <c r="L369">
        <v>0.74750000000000005</v>
      </c>
      <c r="M369">
        <v>0</v>
      </c>
      <c r="N369">
        <v>0</v>
      </c>
    </row>
    <row r="370" spans="1:14" x14ac:dyDescent="0.25">
      <c r="A370">
        <v>1262</v>
      </c>
      <c r="B370" t="s">
        <v>1005</v>
      </c>
      <c r="C370" t="s">
        <v>1006</v>
      </c>
      <c r="D370">
        <v>0</v>
      </c>
      <c r="E370">
        <v>1.22</v>
      </c>
      <c r="F370">
        <v>0</v>
      </c>
      <c r="G370">
        <v>0</v>
      </c>
      <c r="H370">
        <v>0</v>
      </c>
      <c r="I370">
        <v>0</v>
      </c>
      <c r="J370">
        <v>0</v>
      </c>
      <c r="K370" t="s">
        <v>1051</v>
      </c>
      <c r="L370">
        <v>0.74750000000000005</v>
      </c>
      <c r="M370">
        <v>0</v>
      </c>
      <c r="N370">
        <v>0</v>
      </c>
    </row>
    <row r="371" spans="1:14" x14ac:dyDescent="0.25">
      <c r="A371">
        <v>1263</v>
      </c>
      <c r="B371" t="s">
        <v>1007</v>
      </c>
      <c r="C371" t="s">
        <v>1003</v>
      </c>
      <c r="D371">
        <v>0</v>
      </c>
      <c r="E371">
        <v>5.0999999999999996</v>
      </c>
      <c r="F371">
        <v>0</v>
      </c>
      <c r="G371">
        <v>0</v>
      </c>
      <c r="H371">
        <v>0</v>
      </c>
      <c r="I371">
        <v>0</v>
      </c>
      <c r="J371">
        <v>0</v>
      </c>
      <c r="K371" t="s">
        <v>1051</v>
      </c>
      <c r="L371">
        <v>0.74750000000000005</v>
      </c>
      <c r="M371">
        <v>0</v>
      </c>
      <c r="N371">
        <v>0</v>
      </c>
    </row>
    <row r="372" spans="1:14" x14ac:dyDescent="0.25">
      <c r="A372">
        <v>1264</v>
      </c>
      <c r="B372" t="s">
        <v>1008</v>
      </c>
      <c r="C372" t="s">
        <v>1006</v>
      </c>
      <c r="D372">
        <v>0</v>
      </c>
      <c r="E372">
        <v>2.5</v>
      </c>
      <c r="F372">
        <v>0</v>
      </c>
      <c r="G372">
        <v>0</v>
      </c>
      <c r="H372">
        <v>0</v>
      </c>
      <c r="I372">
        <v>0</v>
      </c>
      <c r="J372">
        <v>0</v>
      </c>
      <c r="K372" t="s">
        <v>1051</v>
      </c>
      <c r="L372">
        <v>0.74750000000000005</v>
      </c>
      <c r="M372">
        <v>0</v>
      </c>
      <c r="N372">
        <v>0</v>
      </c>
    </row>
    <row r="373" spans="1:14" x14ac:dyDescent="0.25">
      <c r="A373">
        <v>1271</v>
      </c>
      <c r="B373" t="s">
        <v>1009</v>
      </c>
      <c r="C373" t="s">
        <v>1010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 t="s">
        <v>1051</v>
      </c>
      <c r="L373">
        <v>0</v>
      </c>
      <c r="M373">
        <v>0</v>
      </c>
      <c r="N373">
        <v>0</v>
      </c>
    </row>
    <row r="374" spans="1:14" x14ac:dyDescent="0.25">
      <c r="A374">
        <v>1272</v>
      </c>
      <c r="B374" t="s">
        <v>1011</v>
      </c>
      <c r="C374" t="s">
        <v>1010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 t="s">
        <v>1051</v>
      </c>
      <c r="L374">
        <v>0.28749999999999998</v>
      </c>
      <c r="M374">
        <v>0</v>
      </c>
      <c r="N374">
        <v>0</v>
      </c>
    </row>
    <row r="375" spans="1:14" x14ac:dyDescent="0.25">
      <c r="A375">
        <v>1273</v>
      </c>
      <c r="B375" t="s">
        <v>722</v>
      </c>
      <c r="C375" t="s">
        <v>1012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 t="s">
        <v>1051</v>
      </c>
      <c r="L375">
        <v>0</v>
      </c>
      <c r="M375">
        <v>0</v>
      </c>
      <c r="N375">
        <v>0</v>
      </c>
    </row>
    <row r="376" spans="1:14" x14ac:dyDescent="0.25">
      <c r="A376">
        <v>1274</v>
      </c>
      <c r="B376" t="s">
        <v>724</v>
      </c>
      <c r="C376" t="s">
        <v>1012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 t="s">
        <v>1051</v>
      </c>
      <c r="L376">
        <v>0.28749999999999998</v>
      </c>
      <c r="M376">
        <v>0</v>
      </c>
      <c r="N376">
        <v>0</v>
      </c>
    </row>
    <row r="377" spans="1:14" x14ac:dyDescent="0.25">
      <c r="A377">
        <v>1280</v>
      </c>
      <c r="B377" t="s">
        <v>1013</v>
      </c>
      <c r="C377" t="s">
        <v>1014</v>
      </c>
      <c r="D377">
        <v>0</v>
      </c>
      <c r="E377">
        <v>5.3</v>
      </c>
      <c r="F377">
        <v>0</v>
      </c>
      <c r="G377">
        <v>0</v>
      </c>
      <c r="H377">
        <v>0</v>
      </c>
      <c r="I377">
        <v>0</v>
      </c>
      <c r="J377">
        <v>0</v>
      </c>
      <c r="K377" t="s">
        <v>1051</v>
      </c>
      <c r="L377">
        <v>0.74750000000000005</v>
      </c>
      <c r="M377">
        <v>0</v>
      </c>
      <c r="N377">
        <v>0</v>
      </c>
    </row>
    <row r="378" spans="1:14" x14ac:dyDescent="0.25">
      <c r="A378">
        <v>1281</v>
      </c>
      <c r="B378" t="s">
        <v>726</v>
      </c>
      <c r="C378" t="s">
        <v>1015</v>
      </c>
      <c r="D378">
        <v>0</v>
      </c>
      <c r="E378">
        <v>4.3899999999999997</v>
      </c>
      <c r="F378">
        <v>0</v>
      </c>
      <c r="G378">
        <v>0</v>
      </c>
      <c r="H378">
        <v>0</v>
      </c>
      <c r="I378">
        <v>0</v>
      </c>
      <c r="J378">
        <v>0</v>
      </c>
      <c r="K378" t="s">
        <v>1051</v>
      </c>
      <c r="L378">
        <v>0.74750000000000005</v>
      </c>
      <c r="M378">
        <v>0</v>
      </c>
      <c r="N378">
        <v>0</v>
      </c>
    </row>
    <row r="379" spans="1:14" x14ac:dyDescent="0.25">
      <c r="A379">
        <v>1282</v>
      </c>
      <c r="B379" t="s">
        <v>1016</v>
      </c>
      <c r="C379" t="s">
        <v>1014</v>
      </c>
      <c r="D379">
        <v>0</v>
      </c>
      <c r="E379">
        <v>6.6</v>
      </c>
      <c r="F379">
        <v>0</v>
      </c>
      <c r="G379">
        <v>0</v>
      </c>
      <c r="H379">
        <v>0</v>
      </c>
      <c r="I379">
        <v>0</v>
      </c>
      <c r="J379">
        <v>0</v>
      </c>
      <c r="K379" t="s">
        <v>1051</v>
      </c>
      <c r="L379">
        <v>0.74750000000000005</v>
      </c>
      <c r="M379">
        <v>0</v>
      </c>
      <c r="N379">
        <v>0</v>
      </c>
    </row>
    <row r="380" spans="1:14" x14ac:dyDescent="0.25">
      <c r="A380">
        <v>1283</v>
      </c>
      <c r="B380" t="s">
        <v>728</v>
      </c>
      <c r="C380" t="s">
        <v>1015</v>
      </c>
      <c r="D380">
        <v>0</v>
      </c>
      <c r="E380">
        <v>6.34</v>
      </c>
      <c r="F380">
        <v>0</v>
      </c>
      <c r="G380">
        <v>0</v>
      </c>
      <c r="H380">
        <v>0</v>
      </c>
      <c r="I380">
        <v>0</v>
      </c>
      <c r="J380">
        <v>0</v>
      </c>
      <c r="K380" t="s">
        <v>1051</v>
      </c>
      <c r="L380">
        <v>0.74750000000000005</v>
      </c>
      <c r="M380">
        <v>0</v>
      </c>
      <c r="N380">
        <v>0</v>
      </c>
    </row>
    <row r="381" spans="1:14" x14ac:dyDescent="0.25">
      <c r="A381">
        <v>1290</v>
      </c>
      <c r="B381" t="s">
        <v>1017</v>
      </c>
      <c r="C381" t="s">
        <v>1018</v>
      </c>
      <c r="D381">
        <v>0</v>
      </c>
      <c r="E381">
        <v>0.36</v>
      </c>
      <c r="F381">
        <v>0</v>
      </c>
      <c r="G381">
        <v>0</v>
      </c>
      <c r="H381">
        <v>0</v>
      </c>
      <c r="I381">
        <v>0</v>
      </c>
      <c r="J381">
        <v>0</v>
      </c>
      <c r="K381" t="s">
        <v>1051</v>
      </c>
      <c r="L381">
        <v>0.74750000000000005</v>
      </c>
      <c r="M381">
        <v>0</v>
      </c>
      <c r="N381">
        <v>0</v>
      </c>
    </row>
    <row r="382" spans="1:14" x14ac:dyDescent="0.25">
      <c r="A382">
        <v>1291</v>
      </c>
      <c r="B382" t="s">
        <v>1019</v>
      </c>
      <c r="C382" t="s">
        <v>1020</v>
      </c>
      <c r="D382">
        <v>0</v>
      </c>
      <c r="E382">
        <v>0.17</v>
      </c>
      <c r="F382">
        <v>0</v>
      </c>
      <c r="G382">
        <v>0</v>
      </c>
      <c r="H382">
        <v>0</v>
      </c>
      <c r="I382">
        <v>0</v>
      </c>
      <c r="J382">
        <v>0</v>
      </c>
      <c r="K382" t="s">
        <v>1051</v>
      </c>
      <c r="L382">
        <v>0.74750000000000005</v>
      </c>
      <c r="M382">
        <v>0</v>
      </c>
      <c r="N382">
        <v>0</v>
      </c>
    </row>
    <row r="383" spans="1:14" x14ac:dyDescent="0.25">
      <c r="A383">
        <v>1292</v>
      </c>
      <c r="B383" t="s">
        <v>1021</v>
      </c>
      <c r="C383" t="s">
        <v>1022</v>
      </c>
      <c r="D383">
        <v>0</v>
      </c>
      <c r="E383">
        <v>0.34</v>
      </c>
      <c r="F383">
        <v>0</v>
      </c>
      <c r="G383">
        <v>0</v>
      </c>
      <c r="H383">
        <v>0</v>
      </c>
      <c r="I383">
        <v>0</v>
      </c>
      <c r="J383">
        <v>0</v>
      </c>
      <c r="K383" t="s">
        <v>1051</v>
      </c>
      <c r="L383">
        <v>0.74750000000000005</v>
      </c>
      <c r="M383">
        <v>0</v>
      </c>
      <c r="N383">
        <v>0</v>
      </c>
    </row>
    <row r="384" spans="1:14" x14ac:dyDescent="0.25">
      <c r="A384">
        <v>1293</v>
      </c>
      <c r="B384" t="s">
        <v>1023</v>
      </c>
      <c r="C384" t="s">
        <v>1024</v>
      </c>
      <c r="D384">
        <v>0</v>
      </c>
      <c r="E384">
        <v>0.1</v>
      </c>
      <c r="F384">
        <v>0</v>
      </c>
      <c r="G384">
        <v>0</v>
      </c>
      <c r="H384">
        <v>0</v>
      </c>
      <c r="I384">
        <v>0</v>
      </c>
      <c r="J384">
        <v>0</v>
      </c>
      <c r="K384" t="s">
        <v>1051</v>
      </c>
      <c r="L384">
        <v>0.74750000000000005</v>
      </c>
      <c r="M384">
        <v>0</v>
      </c>
      <c r="N384">
        <v>0</v>
      </c>
    </row>
    <row r="385" spans="1:14" x14ac:dyDescent="0.25">
      <c r="A385">
        <v>1294</v>
      </c>
      <c r="B385" t="s">
        <v>1025</v>
      </c>
      <c r="C385" t="s">
        <v>1026</v>
      </c>
      <c r="D385">
        <v>0</v>
      </c>
      <c r="E385">
        <v>0.33</v>
      </c>
      <c r="F385">
        <v>0</v>
      </c>
      <c r="G385">
        <v>0</v>
      </c>
      <c r="H385">
        <v>0</v>
      </c>
      <c r="I385">
        <v>0</v>
      </c>
      <c r="J385">
        <v>0</v>
      </c>
      <c r="K385" t="s">
        <v>1051</v>
      </c>
      <c r="L385">
        <v>0.74750000000000005</v>
      </c>
      <c r="M385">
        <v>0</v>
      </c>
      <c r="N385">
        <v>0</v>
      </c>
    </row>
    <row r="386" spans="1:14" x14ac:dyDescent="0.25">
      <c r="A386">
        <v>1295</v>
      </c>
      <c r="B386" t="s">
        <v>1027</v>
      </c>
      <c r="C386" t="s">
        <v>1028</v>
      </c>
      <c r="D386">
        <v>0</v>
      </c>
      <c r="E386">
        <v>0.19</v>
      </c>
      <c r="F386">
        <v>0</v>
      </c>
      <c r="G386">
        <v>0</v>
      </c>
      <c r="H386">
        <v>0</v>
      </c>
      <c r="I386">
        <v>0</v>
      </c>
      <c r="J386">
        <v>0</v>
      </c>
      <c r="K386" t="s">
        <v>1051</v>
      </c>
      <c r="L386">
        <v>0.74750000000000005</v>
      </c>
      <c r="M386">
        <v>0</v>
      </c>
      <c r="N386">
        <v>0</v>
      </c>
    </row>
    <row r="387" spans="1:14" x14ac:dyDescent="0.25">
      <c r="A387">
        <v>1296</v>
      </c>
      <c r="B387" t="s">
        <v>1029</v>
      </c>
      <c r="C387" t="s">
        <v>1030</v>
      </c>
      <c r="D387">
        <v>0</v>
      </c>
      <c r="E387">
        <v>0.41</v>
      </c>
      <c r="F387">
        <v>0</v>
      </c>
      <c r="G387">
        <v>0</v>
      </c>
      <c r="H387">
        <v>0</v>
      </c>
      <c r="I387">
        <v>0</v>
      </c>
      <c r="J387">
        <v>0</v>
      </c>
      <c r="K387" t="s">
        <v>1051</v>
      </c>
      <c r="L387">
        <v>0.74750000000000005</v>
      </c>
      <c r="M387">
        <v>0</v>
      </c>
      <c r="N387">
        <v>0</v>
      </c>
    </row>
    <row r="388" spans="1:14" x14ac:dyDescent="0.25">
      <c r="A388">
        <v>1297</v>
      </c>
      <c r="B388" t="s">
        <v>1031</v>
      </c>
      <c r="C388" t="s">
        <v>1032</v>
      </c>
      <c r="D388">
        <v>0</v>
      </c>
      <c r="E388">
        <v>0.42</v>
      </c>
      <c r="F388">
        <v>0</v>
      </c>
      <c r="G388">
        <v>0</v>
      </c>
      <c r="H388">
        <v>0</v>
      </c>
      <c r="I388">
        <v>0</v>
      </c>
      <c r="J388">
        <v>0</v>
      </c>
      <c r="K388" t="s">
        <v>1051</v>
      </c>
      <c r="L388">
        <v>0.74750000000000005</v>
      </c>
      <c r="M388">
        <v>0</v>
      </c>
      <c r="N388">
        <v>0</v>
      </c>
    </row>
    <row r="389" spans="1:14" x14ac:dyDescent="0.25">
      <c r="A389">
        <v>1298</v>
      </c>
      <c r="B389" t="s">
        <v>1033</v>
      </c>
      <c r="C389" t="s">
        <v>1034</v>
      </c>
      <c r="D389">
        <v>0</v>
      </c>
      <c r="E389">
        <v>0.13</v>
      </c>
      <c r="F389">
        <v>0</v>
      </c>
      <c r="G389">
        <v>0</v>
      </c>
      <c r="H389">
        <v>0</v>
      </c>
      <c r="I389">
        <v>0</v>
      </c>
      <c r="J389">
        <v>0</v>
      </c>
      <c r="K389" t="s">
        <v>1051</v>
      </c>
      <c r="L389">
        <v>0.74750000000000005</v>
      </c>
      <c r="M389">
        <v>0</v>
      </c>
      <c r="N389">
        <v>0</v>
      </c>
    </row>
    <row r="390" spans="1:14" x14ac:dyDescent="0.25">
      <c r="A390">
        <v>1299</v>
      </c>
      <c r="B390" t="s">
        <v>1035</v>
      </c>
      <c r="C390" t="s">
        <v>1036</v>
      </c>
      <c r="D390">
        <v>0</v>
      </c>
      <c r="E390">
        <v>0.38</v>
      </c>
      <c r="F390">
        <v>0</v>
      </c>
      <c r="G390">
        <v>0</v>
      </c>
      <c r="H390">
        <v>0</v>
      </c>
      <c r="I390">
        <v>0</v>
      </c>
      <c r="J390">
        <v>0</v>
      </c>
      <c r="K390" t="s">
        <v>1051</v>
      </c>
      <c r="L390">
        <v>0.74750000000000005</v>
      </c>
      <c r="M390">
        <v>0</v>
      </c>
      <c r="N390">
        <v>0</v>
      </c>
    </row>
    <row r="392" spans="1:14" x14ac:dyDescent="0.25">
      <c r="A392" t="s">
        <v>792</v>
      </c>
      <c r="B392" t="s">
        <v>793</v>
      </c>
    </row>
    <row r="393" spans="1:14" x14ac:dyDescent="0.25">
      <c r="A393" t="s">
        <v>741</v>
      </c>
      <c r="B393" t="s">
        <v>742</v>
      </c>
      <c r="C393" t="s">
        <v>795</v>
      </c>
      <c r="D393" t="s">
        <v>796</v>
      </c>
      <c r="E393" t="s">
        <v>797</v>
      </c>
      <c r="F393" t="s">
        <v>761</v>
      </c>
      <c r="G393" t="s">
        <v>762</v>
      </c>
      <c r="H393" t="s">
        <v>763</v>
      </c>
      <c r="L393" t="s">
        <v>774</v>
      </c>
    </row>
    <row r="394" spans="1:14" x14ac:dyDescent="0.25">
      <c r="A394">
        <v>4</v>
      </c>
      <c r="B394" t="s">
        <v>94</v>
      </c>
      <c r="C394" t="s">
        <v>93</v>
      </c>
      <c r="D394">
        <v>5.9103630000000003</v>
      </c>
      <c r="E394">
        <v>0.6</v>
      </c>
      <c r="F394">
        <v>0.2</v>
      </c>
      <c r="G394">
        <v>0.3</v>
      </c>
      <c r="H394">
        <v>3.8</v>
      </c>
      <c r="L394">
        <v>2.2687499999999998</v>
      </c>
    </row>
    <row r="395" spans="1:14" x14ac:dyDescent="0.25">
      <c r="A395">
        <v>5</v>
      </c>
      <c r="B395" t="s">
        <v>96</v>
      </c>
      <c r="C395" t="s">
        <v>95</v>
      </c>
      <c r="D395">
        <v>2.9759910000000001</v>
      </c>
      <c r="E395">
        <v>0.21000000000000002</v>
      </c>
      <c r="F395">
        <v>0.5</v>
      </c>
      <c r="G395">
        <v>1.6</v>
      </c>
      <c r="H395">
        <v>3.3</v>
      </c>
      <c r="L395">
        <v>4.9809999999999999</v>
      </c>
    </row>
    <row r="396" spans="1:14" x14ac:dyDescent="0.25">
      <c r="A396">
        <v>7</v>
      </c>
      <c r="B396" t="s">
        <v>100</v>
      </c>
      <c r="C396" t="s">
        <v>99</v>
      </c>
      <c r="D396">
        <v>0.86533800000000005</v>
      </c>
      <c r="E396">
        <v>0.02</v>
      </c>
      <c r="F396">
        <v>1</v>
      </c>
      <c r="G396">
        <v>3.2</v>
      </c>
      <c r="H396">
        <v>1.9</v>
      </c>
      <c r="L396">
        <v>1.1919599999999999</v>
      </c>
    </row>
    <row r="397" spans="1:14" x14ac:dyDescent="0.25">
      <c r="A397">
        <v>9</v>
      </c>
      <c r="B397" t="s">
        <v>104</v>
      </c>
      <c r="C397" t="s">
        <v>103</v>
      </c>
      <c r="D397">
        <v>1.744756</v>
      </c>
      <c r="E397">
        <v>0.15</v>
      </c>
      <c r="F397">
        <v>1.5</v>
      </c>
      <c r="G397">
        <v>2.6</v>
      </c>
      <c r="H397">
        <v>2.5</v>
      </c>
      <c r="L397">
        <v>1.5049999999999999</v>
      </c>
    </row>
    <row r="398" spans="1:14" x14ac:dyDescent="0.25">
      <c r="A398">
        <v>11</v>
      </c>
      <c r="B398" t="s">
        <v>108</v>
      </c>
      <c r="C398" t="s">
        <v>107</v>
      </c>
      <c r="D398">
        <v>0.95980100000000002</v>
      </c>
      <c r="E398">
        <v>0.25</v>
      </c>
      <c r="F398">
        <v>1</v>
      </c>
      <c r="G398">
        <v>2</v>
      </c>
      <c r="H398">
        <v>4</v>
      </c>
      <c r="L398">
        <v>2.4039999999999999</v>
      </c>
    </row>
    <row r="399" spans="1:14" x14ac:dyDescent="0.25">
      <c r="A399">
        <v>15</v>
      </c>
      <c r="B399" t="s">
        <v>114</v>
      </c>
      <c r="C399" t="s">
        <v>113</v>
      </c>
      <c r="D399">
        <v>6.4131610000000006</v>
      </c>
      <c r="E399">
        <v>0.05</v>
      </c>
      <c r="F399">
        <v>0.08</v>
      </c>
      <c r="G399">
        <v>0.7</v>
      </c>
      <c r="H399">
        <v>0.23</v>
      </c>
      <c r="L399">
        <v>2.494624</v>
      </c>
    </row>
    <row r="400" spans="1:14" x14ac:dyDescent="0.25">
      <c r="A400">
        <v>21</v>
      </c>
      <c r="B400" t="s">
        <v>17</v>
      </c>
      <c r="C400" t="s">
        <v>16</v>
      </c>
      <c r="D400">
        <v>2.1900000000000001E-3</v>
      </c>
      <c r="E400">
        <v>0.02</v>
      </c>
      <c r="F400">
        <v>0.2</v>
      </c>
      <c r="G400">
        <v>1</v>
      </c>
      <c r="H400">
        <v>2.5</v>
      </c>
      <c r="L400">
        <v>0.74824999999999997</v>
      </c>
    </row>
    <row r="401" spans="1:12" x14ac:dyDescent="0.25">
      <c r="A401">
        <v>25</v>
      </c>
      <c r="B401" t="s">
        <v>25</v>
      </c>
      <c r="C401" t="s">
        <v>24</v>
      </c>
      <c r="D401">
        <v>0.61775100000000005</v>
      </c>
      <c r="E401">
        <v>0.05</v>
      </c>
      <c r="F401">
        <v>0.3</v>
      </c>
      <c r="G401">
        <v>0.5</v>
      </c>
      <c r="H401">
        <v>1.2</v>
      </c>
      <c r="L401">
        <v>0.47439999999999999</v>
      </c>
    </row>
    <row r="402" spans="1:12" x14ac:dyDescent="0.25">
      <c r="A402">
        <v>38</v>
      </c>
      <c r="B402" t="s">
        <v>41</v>
      </c>
      <c r="C402" t="s">
        <v>40</v>
      </c>
      <c r="D402">
        <v>1.2669000000000001</v>
      </c>
      <c r="E402">
        <v>0.2</v>
      </c>
      <c r="F402">
        <v>1</v>
      </c>
      <c r="G402">
        <v>2</v>
      </c>
      <c r="H402">
        <v>2</v>
      </c>
      <c r="L402">
        <v>3.01</v>
      </c>
    </row>
    <row r="403" spans="1:12" x14ac:dyDescent="0.25">
      <c r="A403">
        <v>45</v>
      </c>
      <c r="B403" t="s">
        <v>61</v>
      </c>
      <c r="C403" t="s">
        <v>60</v>
      </c>
      <c r="D403">
        <v>1.7665869999999999</v>
      </c>
      <c r="E403">
        <v>0.1</v>
      </c>
      <c r="F403">
        <v>0.4</v>
      </c>
      <c r="G403">
        <v>1</v>
      </c>
      <c r="H403">
        <v>1</v>
      </c>
      <c r="L403">
        <v>2.2275</v>
      </c>
    </row>
    <row r="404" spans="1:12" x14ac:dyDescent="0.25">
      <c r="A404">
        <v>54</v>
      </c>
      <c r="B404" t="s">
        <v>75</v>
      </c>
      <c r="C404" t="s">
        <v>74</v>
      </c>
      <c r="D404">
        <v>0.26121699999999998</v>
      </c>
      <c r="E404">
        <v>0.11</v>
      </c>
      <c r="F404">
        <v>0.3</v>
      </c>
      <c r="G404">
        <v>2.4</v>
      </c>
      <c r="H404">
        <v>4.9000000000000004</v>
      </c>
      <c r="L404">
        <v>2.2951999999999999</v>
      </c>
    </row>
    <row r="405" spans="1:12" x14ac:dyDescent="0.25">
      <c r="A405">
        <v>63</v>
      </c>
      <c r="B405" t="s">
        <v>124</v>
      </c>
      <c r="C405" t="s">
        <v>123</v>
      </c>
      <c r="D405">
        <v>0</v>
      </c>
      <c r="E405">
        <v>1.35</v>
      </c>
      <c r="F405">
        <v>0</v>
      </c>
      <c r="G405">
        <v>0</v>
      </c>
      <c r="H405">
        <v>0</v>
      </c>
      <c r="L405">
        <v>5.7500000000000002E-2</v>
      </c>
    </row>
    <row r="406" spans="1:12" x14ac:dyDescent="0.25">
      <c r="A406">
        <v>70</v>
      </c>
      <c r="B406" t="s">
        <v>134</v>
      </c>
      <c r="C406" t="s">
        <v>133</v>
      </c>
      <c r="D406">
        <v>2.8356880000000002</v>
      </c>
      <c r="E406">
        <v>0.2</v>
      </c>
      <c r="F406">
        <v>0.3</v>
      </c>
      <c r="G406">
        <v>1.2</v>
      </c>
      <c r="H406">
        <v>2.5</v>
      </c>
      <c r="L406">
        <v>1.4303999999999999</v>
      </c>
    </row>
    <row r="407" spans="1:12" x14ac:dyDescent="0.25">
      <c r="A407">
        <v>162</v>
      </c>
      <c r="B407" t="s">
        <v>254</v>
      </c>
      <c r="C407" t="s">
        <v>253</v>
      </c>
      <c r="D407">
        <v>1.6263289999999999</v>
      </c>
      <c r="E407">
        <v>0.11</v>
      </c>
      <c r="F407">
        <v>0.5</v>
      </c>
      <c r="G407">
        <v>4.3</v>
      </c>
      <c r="H407">
        <v>3.7</v>
      </c>
      <c r="L407">
        <v>2.7018</v>
      </c>
    </row>
    <row r="408" spans="1:12" x14ac:dyDescent="0.25">
      <c r="A408">
        <v>184</v>
      </c>
      <c r="B408" t="s">
        <v>272</v>
      </c>
      <c r="C408" t="s">
        <v>271</v>
      </c>
      <c r="D408">
        <v>1.2073670000000001</v>
      </c>
      <c r="E408">
        <v>0.2</v>
      </c>
      <c r="F408">
        <v>0.1</v>
      </c>
      <c r="G408">
        <v>0.5</v>
      </c>
      <c r="H408">
        <v>1</v>
      </c>
      <c r="L408">
        <v>4.4905499999999998</v>
      </c>
    </row>
    <row r="409" spans="1:12" x14ac:dyDescent="0.25">
      <c r="A409">
        <v>217</v>
      </c>
      <c r="B409" t="s">
        <v>306</v>
      </c>
      <c r="C409" t="s">
        <v>305</v>
      </c>
      <c r="D409">
        <v>0.65637699999999999</v>
      </c>
      <c r="E409">
        <v>0.11</v>
      </c>
      <c r="F409">
        <v>0.1</v>
      </c>
      <c r="G409">
        <v>0.2</v>
      </c>
      <c r="H409">
        <v>1.4</v>
      </c>
      <c r="L409">
        <v>2.9279999999999999</v>
      </c>
    </row>
    <row r="410" spans="1:12" x14ac:dyDescent="0.25">
      <c r="A410">
        <v>226</v>
      </c>
      <c r="B410" t="s">
        <v>318</v>
      </c>
      <c r="C410" t="s">
        <v>317</v>
      </c>
      <c r="D410">
        <v>9.4343999999999997E-2</v>
      </c>
      <c r="E410">
        <v>0.08</v>
      </c>
      <c r="F410">
        <v>0.6</v>
      </c>
      <c r="G410">
        <v>0.9</v>
      </c>
      <c r="H410">
        <v>1.2</v>
      </c>
      <c r="L410">
        <v>1.204</v>
      </c>
    </row>
    <row r="411" spans="1:12" x14ac:dyDescent="0.25">
      <c r="A411">
        <v>227</v>
      </c>
      <c r="B411" t="s">
        <v>320</v>
      </c>
      <c r="C411" t="s">
        <v>319</v>
      </c>
      <c r="D411">
        <v>0.10920000000000001</v>
      </c>
      <c r="E411">
        <v>6.0000000000000005E-2</v>
      </c>
      <c r="F411">
        <v>0.3</v>
      </c>
      <c r="G411">
        <v>0.4</v>
      </c>
      <c r="H411">
        <v>1</v>
      </c>
      <c r="L411">
        <v>1.204</v>
      </c>
    </row>
    <row r="412" spans="1:12" x14ac:dyDescent="0.25">
      <c r="A412">
        <v>229</v>
      </c>
      <c r="B412" t="s">
        <v>322</v>
      </c>
      <c r="C412" t="s">
        <v>321</v>
      </c>
      <c r="D412">
        <v>1.1528999999999999E-2</v>
      </c>
      <c r="E412">
        <v>0.05</v>
      </c>
      <c r="F412">
        <v>0.2</v>
      </c>
      <c r="G412">
        <v>1</v>
      </c>
      <c r="H412">
        <v>1.2</v>
      </c>
      <c r="L412">
        <v>1.05</v>
      </c>
    </row>
    <row r="413" spans="1:12" x14ac:dyDescent="0.25">
      <c r="A413">
        <v>230</v>
      </c>
      <c r="B413" t="s">
        <v>330</v>
      </c>
      <c r="C413" t="s">
        <v>24</v>
      </c>
      <c r="D413">
        <v>4.0570000000000002E-2</v>
      </c>
      <c r="E413">
        <v>6.0000000000000005E-2</v>
      </c>
      <c r="F413">
        <v>0.2</v>
      </c>
      <c r="G413">
        <v>0.5</v>
      </c>
      <c r="H413">
        <v>0.2</v>
      </c>
      <c r="L413">
        <v>0.27089999999999997</v>
      </c>
    </row>
    <row r="414" spans="1:12" x14ac:dyDescent="0.25">
      <c r="A414">
        <v>235</v>
      </c>
      <c r="B414" t="s">
        <v>337</v>
      </c>
      <c r="C414" t="s">
        <v>52</v>
      </c>
      <c r="D414">
        <v>0</v>
      </c>
      <c r="E414">
        <v>2.0099999999999998</v>
      </c>
      <c r="F414">
        <v>0</v>
      </c>
      <c r="G414">
        <v>0</v>
      </c>
      <c r="H414">
        <v>0</v>
      </c>
      <c r="L414">
        <v>8.5099999999999995E-2</v>
      </c>
    </row>
    <row r="415" spans="1:12" x14ac:dyDescent="0.25">
      <c r="A415">
        <v>448</v>
      </c>
      <c r="B415" t="s">
        <v>632</v>
      </c>
      <c r="C415" t="s">
        <v>631</v>
      </c>
      <c r="D415">
        <v>8.199306</v>
      </c>
      <c r="E415">
        <v>0.11</v>
      </c>
      <c r="F415">
        <v>0.2</v>
      </c>
      <c r="G415">
        <v>0.2</v>
      </c>
      <c r="H415">
        <v>0.5</v>
      </c>
      <c r="L415">
        <v>0.76500000000000001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14"/>
  <sheetViews>
    <sheetView workbookViewId="0">
      <selection activeCell="AW1" sqref="A1:AW3"/>
    </sheetView>
  </sheetViews>
  <sheetFormatPr defaultRowHeight="15" x14ac:dyDescent="0.25"/>
  <cols>
    <col min="1" max="1" width="41.42578125" bestFit="1" customWidth="1"/>
    <col min="2" max="2" width="16.42578125" bestFit="1" customWidth="1"/>
    <col min="3" max="3" width="68.7109375" bestFit="1" customWidth="1"/>
    <col min="7" max="7" width="30.42578125" bestFit="1" customWidth="1"/>
    <col min="8" max="8" width="22.5703125" bestFit="1" customWidth="1"/>
    <col min="9" max="9" width="23" bestFit="1" customWidth="1"/>
    <col min="10" max="10" width="29.42578125" bestFit="1" customWidth="1"/>
    <col min="11" max="11" width="22.42578125" bestFit="1" customWidth="1"/>
    <col min="12" max="13" width="16.28515625" bestFit="1" customWidth="1"/>
    <col min="14" max="14" width="16.42578125" bestFit="1" customWidth="1"/>
    <col min="15" max="15" width="25.28515625" style="2" bestFit="1" customWidth="1"/>
    <col min="16" max="16" width="25.5703125" style="2" bestFit="1" customWidth="1"/>
    <col min="17" max="17" width="19.140625" bestFit="1" customWidth="1"/>
    <col min="18" max="18" width="21.42578125" bestFit="1" customWidth="1"/>
    <col min="19" max="19" width="24" bestFit="1" customWidth="1"/>
    <col min="20" max="20" width="10" bestFit="1" customWidth="1"/>
    <col min="21" max="21" width="18.28515625" bestFit="1" customWidth="1"/>
    <col min="22" max="22" width="20.42578125" bestFit="1" customWidth="1"/>
    <col min="23" max="23" width="9.140625" bestFit="1" customWidth="1"/>
    <col min="24" max="24" width="22.85546875" bestFit="1" customWidth="1"/>
    <col min="25" max="25" width="23.85546875" bestFit="1" customWidth="1"/>
    <col min="26" max="26" width="24.85546875" bestFit="1" customWidth="1"/>
    <col min="27" max="27" width="26" bestFit="1" customWidth="1"/>
    <col min="28" max="28" width="24.85546875" bestFit="1" customWidth="1"/>
    <col min="29" max="29" width="25.28515625" bestFit="1" customWidth="1"/>
    <col min="30" max="30" width="26.140625" bestFit="1" customWidth="1"/>
    <col min="31" max="31" width="23.140625" bestFit="1" customWidth="1"/>
    <col min="32" max="32" width="25.5703125" bestFit="1" customWidth="1"/>
    <col min="33" max="33" width="16.7109375" bestFit="1" customWidth="1"/>
    <col min="34" max="34" width="26.5703125" bestFit="1" customWidth="1"/>
    <col min="35" max="35" width="26.7109375" bestFit="1" customWidth="1"/>
    <col min="36" max="36" width="29.28515625" bestFit="1" customWidth="1"/>
    <col min="37" max="37" width="29.28515625" style="2" customWidth="1"/>
    <col min="38" max="38" width="14.85546875" bestFit="1" customWidth="1"/>
    <col min="39" max="39" width="15.85546875" bestFit="1" customWidth="1"/>
    <col min="40" max="40" width="15" bestFit="1" customWidth="1"/>
    <col min="41" max="41" width="8.28515625" style="2" bestFit="1" customWidth="1"/>
    <col min="42" max="42" width="22.85546875" bestFit="1" customWidth="1"/>
    <col min="43" max="43" width="22.7109375" bestFit="1" customWidth="1"/>
    <col min="44" max="44" width="24" bestFit="1" customWidth="1"/>
    <col min="45" max="45" width="24.140625" bestFit="1" customWidth="1"/>
    <col min="46" max="46" width="11.42578125" style="2" bestFit="1" customWidth="1"/>
    <col min="47" max="47" width="27" bestFit="1" customWidth="1"/>
    <col min="48" max="48" width="9.140625" style="2"/>
  </cols>
  <sheetData>
    <row r="1" spans="1:49" x14ac:dyDescent="0.25">
      <c r="A1" t="s">
        <v>3</v>
      </c>
      <c r="B1" t="s">
        <v>1060</v>
      </c>
      <c r="C1" t="s">
        <v>795</v>
      </c>
      <c r="D1" t="s">
        <v>1109</v>
      </c>
      <c r="E1" t="s">
        <v>1110</v>
      </c>
      <c r="F1" t="s">
        <v>1111</v>
      </c>
      <c r="G1" t="s">
        <v>1113</v>
      </c>
      <c r="H1" t="s">
        <v>1114</v>
      </c>
      <c r="I1" t="s">
        <v>1112</v>
      </c>
      <c r="J1" t="s">
        <v>1115</v>
      </c>
      <c r="K1" t="s">
        <v>1116</v>
      </c>
      <c r="L1" t="s">
        <v>1117</v>
      </c>
      <c r="M1" t="s">
        <v>1118</v>
      </c>
      <c r="N1" t="s">
        <v>1119</v>
      </c>
      <c r="O1" s="2" t="s">
        <v>1177</v>
      </c>
      <c r="P1" s="2" t="s">
        <v>1178</v>
      </c>
      <c r="Q1" t="s">
        <v>1120</v>
      </c>
      <c r="R1" t="s">
        <v>1122</v>
      </c>
      <c r="S1" t="s">
        <v>1124</v>
      </c>
      <c r="T1" t="s">
        <v>5</v>
      </c>
      <c r="U1" t="s">
        <v>1125</v>
      </c>
      <c r="V1" t="s">
        <v>1126</v>
      </c>
      <c r="W1" t="s">
        <v>6</v>
      </c>
      <c r="X1" t="s">
        <v>1127</v>
      </c>
      <c r="Y1" t="s">
        <v>1128</v>
      </c>
      <c r="Z1" t="s">
        <v>1129</v>
      </c>
      <c r="AA1" t="s">
        <v>1130</v>
      </c>
      <c r="AB1" t="s">
        <v>1131</v>
      </c>
      <c r="AC1" t="s">
        <v>1132</v>
      </c>
      <c r="AD1" t="s">
        <v>1133</v>
      </c>
      <c r="AE1" t="s">
        <v>1134</v>
      </c>
      <c r="AF1" t="s">
        <v>1135</v>
      </c>
      <c r="AG1" t="s">
        <v>1136</v>
      </c>
      <c r="AH1" t="s">
        <v>1137</v>
      </c>
      <c r="AI1" t="s">
        <v>1138</v>
      </c>
      <c r="AJ1" t="s">
        <v>1139</v>
      </c>
      <c r="AK1" s="2" t="s">
        <v>7</v>
      </c>
      <c r="AL1" t="s">
        <v>1140</v>
      </c>
      <c r="AM1" t="s">
        <v>1141</v>
      </c>
      <c r="AN1" t="s">
        <v>1142</v>
      </c>
      <c r="AO1" s="2" t="s">
        <v>8</v>
      </c>
      <c r="AP1" t="s">
        <v>1143</v>
      </c>
      <c r="AQ1" t="s">
        <v>1144</v>
      </c>
      <c r="AR1" t="s">
        <v>1145</v>
      </c>
      <c r="AS1" t="s">
        <v>1146</v>
      </c>
      <c r="AT1" s="2" t="s">
        <v>9</v>
      </c>
      <c r="AU1" t="s">
        <v>803</v>
      </c>
      <c r="AV1" s="2" t="s">
        <v>1183</v>
      </c>
      <c r="AW1" t="s">
        <v>1180</v>
      </c>
    </row>
    <row r="2" spans="1:49" x14ac:dyDescent="0.25">
      <c r="A2" t="s">
        <v>1181</v>
      </c>
      <c r="B2">
        <v>606</v>
      </c>
      <c r="C2" t="s">
        <v>522</v>
      </c>
      <c r="D2">
        <v>5.6192000000000002</v>
      </c>
      <c r="E2">
        <v>6.5107999999999997</v>
      </c>
      <c r="F2">
        <v>0.10349999999999999</v>
      </c>
      <c r="G2">
        <v>9.2999999999999992E-3</v>
      </c>
      <c r="H2">
        <v>7.1623999999999999</v>
      </c>
      <c r="I2">
        <v>164.721</v>
      </c>
      <c r="J2">
        <v>6.6464999999999996</v>
      </c>
      <c r="M2">
        <v>7.8221999999999996</v>
      </c>
      <c r="O2" s="2">
        <f t="shared" ref="O2" si="0">SUM(I2:N2)</f>
        <v>179.18970000000002</v>
      </c>
      <c r="P2" s="2">
        <f t="shared" ref="P2" si="1">SUM(D2:G2,L2:N2)</f>
        <v>20.064999999999998</v>
      </c>
      <c r="Q2">
        <v>2.7757999999999998</v>
      </c>
      <c r="S2">
        <v>0</v>
      </c>
      <c r="T2" s="2">
        <f>SUM(Q2:S2)</f>
        <v>2.7757999999999998</v>
      </c>
      <c r="U2">
        <v>0.6</v>
      </c>
      <c r="V2">
        <v>0.1</v>
      </c>
      <c r="W2" s="2">
        <f>SUM(U2:V2)</f>
        <v>0.7</v>
      </c>
      <c r="X2">
        <v>0.1</v>
      </c>
      <c r="Y2">
        <v>0.4</v>
      </c>
      <c r="Z2">
        <v>0.8</v>
      </c>
      <c r="AA2">
        <v>2.6</v>
      </c>
      <c r="AB2">
        <v>2.2000000000000002</v>
      </c>
      <c r="AC2">
        <v>0</v>
      </c>
      <c r="AD2">
        <v>0.3</v>
      </c>
      <c r="AE2">
        <v>0.7</v>
      </c>
      <c r="AF2">
        <v>0.7</v>
      </c>
      <c r="AG2">
        <v>0.13600000000000001</v>
      </c>
      <c r="AH2">
        <v>0.21049999999999999</v>
      </c>
      <c r="AI2">
        <v>0.1225</v>
      </c>
      <c r="AK2" s="2">
        <f>SUM(X2:AJ2)</f>
        <v>8.2690000000000019</v>
      </c>
      <c r="AL2">
        <v>1.2495000000000001</v>
      </c>
      <c r="AM2">
        <v>2.0000000000000001E-4</v>
      </c>
      <c r="AN2">
        <v>3.1800000000000002E-2</v>
      </c>
      <c r="AO2" s="2">
        <f>SUM(AL2:AN2)</f>
        <v>1.2815000000000001</v>
      </c>
      <c r="AP2">
        <v>0.76</v>
      </c>
      <c r="AQ2">
        <v>3.42</v>
      </c>
      <c r="AR2">
        <v>3.7000000000000002E-3</v>
      </c>
      <c r="AT2" s="2">
        <f>SUM(AP2:AS2)</f>
        <v>4.1837</v>
      </c>
      <c r="AU2">
        <v>196.39959999999999</v>
      </c>
      <c r="AV2" s="2">
        <f>SUM(AT2,AO2,AK2,W2,T2,O2)</f>
        <v>196.39970000000002</v>
      </c>
      <c r="AW2">
        <f>AU2-AV2</f>
        <v>-1.0000000003174137E-4</v>
      </c>
    </row>
    <row r="3" spans="1:49" x14ac:dyDescent="0.25">
      <c r="A3" t="s">
        <v>1182</v>
      </c>
      <c r="B3">
        <v>607</v>
      </c>
      <c r="C3" t="s">
        <v>970</v>
      </c>
      <c r="D3">
        <v>8.3373000000000008</v>
      </c>
      <c r="E3">
        <v>1.9601999999999999</v>
      </c>
      <c r="F3">
        <v>0.22869999999999999</v>
      </c>
      <c r="I3">
        <v>74.370500000000007</v>
      </c>
      <c r="K3">
        <v>7.2610999999999999</v>
      </c>
      <c r="L3">
        <v>2.7797000000000001</v>
      </c>
      <c r="N3">
        <v>3</v>
      </c>
      <c r="O3" s="2">
        <f>SUM(I3:N3)</f>
        <v>87.411300000000011</v>
      </c>
      <c r="P3" s="2">
        <f>SUM(D3:G3,L3:N3)</f>
        <v>16.305900000000001</v>
      </c>
      <c r="Q3">
        <v>0.26040000000000002</v>
      </c>
      <c r="S3">
        <v>0</v>
      </c>
      <c r="T3" s="2">
        <f t="shared" ref="T3" si="2">SUM(Q3:S3)</f>
        <v>0.26040000000000002</v>
      </c>
      <c r="U3">
        <v>0.6</v>
      </c>
      <c r="W3" s="2">
        <f t="shared" ref="W3" si="3">SUM(U3:V3)</f>
        <v>0.6</v>
      </c>
      <c r="X3">
        <v>0.25</v>
      </c>
      <c r="Y3">
        <v>0.24</v>
      </c>
      <c r="Z3">
        <v>0.91</v>
      </c>
      <c r="AA3">
        <v>0</v>
      </c>
      <c r="AB3">
        <v>0</v>
      </c>
      <c r="AC3">
        <v>0</v>
      </c>
      <c r="AK3" s="2">
        <f t="shared" ref="AK3" si="4">SUM(X3:AJ3)</f>
        <v>1.4</v>
      </c>
      <c r="AL3">
        <v>0.24610000000000001</v>
      </c>
      <c r="AO3" s="2">
        <f t="shared" ref="AO3" si="5">SUM(AL3:AN3)</f>
        <v>0.24610000000000001</v>
      </c>
      <c r="AP3">
        <v>0.8</v>
      </c>
      <c r="AR3">
        <v>0.10829999999999999</v>
      </c>
      <c r="AT3" s="2">
        <f t="shared" ref="AT3" si="6">SUM(AP3:AS3)</f>
        <v>0.9083</v>
      </c>
      <c r="AU3">
        <v>83.564999999999998</v>
      </c>
      <c r="AV3" s="2">
        <f>SUM(AT3,AO3,AK3,W3,T3,O3)</f>
        <v>90.826100000000011</v>
      </c>
      <c r="AW3">
        <f t="shared" ref="AW3" si="7">AU3-AV3</f>
        <v>-7.2611000000000132</v>
      </c>
    </row>
    <row r="4" spans="1:49" x14ac:dyDescent="0.25">
      <c r="A4" t="s">
        <v>3</v>
      </c>
      <c r="B4" t="s">
        <v>1060</v>
      </c>
      <c r="C4" t="s">
        <v>795</v>
      </c>
      <c r="D4" t="s">
        <v>1109</v>
      </c>
      <c r="E4" t="s">
        <v>1110</v>
      </c>
      <c r="F4" t="s">
        <v>1111</v>
      </c>
      <c r="G4" t="s">
        <v>1113</v>
      </c>
      <c r="H4" t="s">
        <v>1114</v>
      </c>
      <c r="I4" t="s">
        <v>1112</v>
      </c>
      <c r="J4" t="s">
        <v>1115</v>
      </c>
      <c r="K4" t="s">
        <v>1116</v>
      </c>
      <c r="L4" t="s">
        <v>1117</v>
      </c>
      <c r="M4" t="s">
        <v>1118</v>
      </c>
      <c r="N4" t="s">
        <v>1119</v>
      </c>
      <c r="O4" s="2" t="s">
        <v>1177</v>
      </c>
      <c r="P4" s="2" t="s">
        <v>1178</v>
      </c>
      <c r="Q4" t="s">
        <v>1120</v>
      </c>
      <c r="R4" t="s">
        <v>1122</v>
      </c>
      <c r="S4" t="s">
        <v>1124</v>
      </c>
      <c r="T4" t="s">
        <v>5</v>
      </c>
      <c r="U4" t="s">
        <v>1125</v>
      </c>
      <c r="V4" t="s">
        <v>1126</v>
      </c>
      <c r="W4" t="s">
        <v>6</v>
      </c>
      <c r="X4" t="s">
        <v>1127</v>
      </c>
      <c r="Y4" t="s">
        <v>1128</v>
      </c>
      <c r="Z4" t="s">
        <v>1129</v>
      </c>
      <c r="AA4" t="s">
        <v>1130</v>
      </c>
      <c r="AB4" t="s">
        <v>1131</v>
      </c>
      <c r="AC4" t="s">
        <v>1132</v>
      </c>
      <c r="AD4" t="s">
        <v>1133</v>
      </c>
      <c r="AE4" t="s">
        <v>1134</v>
      </c>
      <c r="AF4" t="s">
        <v>1135</v>
      </c>
      <c r="AG4" t="s">
        <v>1136</v>
      </c>
      <c r="AH4" t="s">
        <v>1137</v>
      </c>
      <c r="AI4" t="s">
        <v>1138</v>
      </c>
      <c r="AJ4" t="s">
        <v>1139</v>
      </c>
      <c r="AK4" s="2" t="s">
        <v>7</v>
      </c>
      <c r="AL4" t="s">
        <v>1140</v>
      </c>
      <c r="AM4" t="s">
        <v>1141</v>
      </c>
      <c r="AN4" t="s">
        <v>1142</v>
      </c>
      <c r="AO4" s="2" t="s">
        <v>8</v>
      </c>
      <c r="AP4" t="s">
        <v>1143</v>
      </c>
      <c r="AQ4" t="s">
        <v>1144</v>
      </c>
      <c r="AR4" t="s">
        <v>1145</v>
      </c>
      <c r="AS4" t="s">
        <v>1146</v>
      </c>
      <c r="AT4" s="2" t="s">
        <v>9</v>
      </c>
      <c r="AU4" t="s">
        <v>1176</v>
      </c>
      <c r="AV4" s="2" t="s">
        <v>1179</v>
      </c>
      <c r="AW4" t="s">
        <v>1180</v>
      </c>
    </row>
    <row r="5" spans="1:49" x14ac:dyDescent="0.25">
      <c r="A5" t="s">
        <v>104</v>
      </c>
      <c r="B5">
        <v>9</v>
      </c>
      <c r="C5" t="s">
        <v>103</v>
      </c>
      <c r="D5">
        <v>8.1936</v>
      </c>
      <c r="F5">
        <v>2.4068999999999998</v>
      </c>
      <c r="I5">
        <v>30.1633</v>
      </c>
      <c r="L5">
        <v>4.5945999999999998</v>
      </c>
      <c r="M5">
        <v>3.4459</v>
      </c>
      <c r="N5">
        <v>0.5</v>
      </c>
      <c r="O5" s="2">
        <f t="shared" ref="O5:O68" si="8">SUM(I5:N5)</f>
        <v>38.703800000000001</v>
      </c>
      <c r="P5" s="2">
        <f>SUM(D5:G5,L5:N5)</f>
        <v>19.140999999999998</v>
      </c>
      <c r="Q5">
        <v>1.7447999999999999</v>
      </c>
      <c r="S5">
        <v>1.5</v>
      </c>
      <c r="T5" s="2">
        <f>SUM(Q5:S5)</f>
        <v>3.2447999999999997</v>
      </c>
      <c r="U5">
        <v>0.15</v>
      </c>
      <c r="W5" s="2">
        <f>SUM(U5:V5)</f>
        <v>0.15</v>
      </c>
      <c r="X5">
        <v>1.5</v>
      </c>
      <c r="Y5">
        <v>2.6</v>
      </c>
      <c r="Z5">
        <v>2.5</v>
      </c>
      <c r="AA5">
        <v>2</v>
      </c>
      <c r="AB5">
        <v>3.7</v>
      </c>
      <c r="AC5">
        <v>7</v>
      </c>
      <c r="AD5">
        <v>4.7</v>
      </c>
      <c r="AE5">
        <v>8</v>
      </c>
      <c r="AF5">
        <v>20</v>
      </c>
      <c r="AG5">
        <v>2.75E-2</v>
      </c>
      <c r="AI5">
        <v>1.4824999999999999</v>
      </c>
      <c r="AK5" s="2">
        <f>SUM(X5:AJ5)</f>
        <v>53.510000000000005</v>
      </c>
      <c r="AL5">
        <v>1.5049999999999999</v>
      </c>
      <c r="AM5">
        <v>1.5E-3</v>
      </c>
      <c r="AN5">
        <v>0.15</v>
      </c>
      <c r="AO5" s="2">
        <f>SUM(AL5:AN5)</f>
        <v>1.6564999999999999</v>
      </c>
      <c r="AP5">
        <v>11.52</v>
      </c>
      <c r="AT5" s="2">
        <f>SUM(AP5:AS5)</f>
        <v>11.52</v>
      </c>
      <c r="AU5">
        <v>108.7851</v>
      </c>
      <c r="AV5" s="2">
        <f>SUM(AT5,AO5,AK5,W5,T5,O5)</f>
        <v>108.78510000000001</v>
      </c>
      <c r="AW5">
        <f>AU5-AV5</f>
        <v>0</v>
      </c>
    </row>
    <row r="6" spans="1:49" x14ac:dyDescent="0.25">
      <c r="A6" t="s">
        <v>88</v>
      </c>
      <c r="B6">
        <v>0</v>
      </c>
      <c r="C6" t="s">
        <v>804</v>
      </c>
      <c r="O6" s="2">
        <f t="shared" si="8"/>
        <v>0</v>
      </c>
      <c r="P6" s="2">
        <f t="shared" ref="P6:P69" si="9">SUM(D6:G6,L6:N6)</f>
        <v>0</v>
      </c>
      <c r="S6">
        <v>0</v>
      </c>
      <c r="T6" s="2">
        <f t="shared" ref="T6:T69" si="10">SUM(Q6:S6)</f>
        <v>0</v>
      </c>
      <c r="W6" s="2">
        <f t="shared" ref="W6:W69" si="11">SUM(U6:V6)</f>
        <v>0</v>
      </c>
      <c r="AK6" s="2">
        <f t="shared" ref="AK6:AK69" si="12">SUM(X6:AJ6)</f>
        <v>0</v>
      </c>
      <c r="AO6" s="2">
        <f t="shared" ref="AO6:AO69" si="13">SUM(AL6:AN6)</f>
        <v>0</v>
      </c>
      <c r="AT6" s="2">
        <f t="shared" ref="AT6:AT69" si="14">SUM(AP6:AS6)</f>
        <v>0</v>
      </c>
      <c r="AU6">
        <v>0</v>
      </c>
      <c r="AV6" s="2">
        <f t="shared" ref="AV6:AV69" si="15">SUM(AT6,AO6,AK6,W6,T6,O6)</f>
        <v>0</v>
      </c>
      <c r="AW6">
        <f t="shared" ref="AW6:AW69" si="16">AU6-AV6</f>
        <v>0</v>
      </c>
    </row>
    <row r="7" spans="1:49" x14ac:dyDescent="0.25">
      <c r="A7" t="s">
        <v>90</v>
      </c>
      <c r="B7">
        <v>1</v>
      </c>
      <c r="C7" t="s">
        <v>89</v>
      </c>
      <c r="D7">
        <v>19.441299999999998</v>
      </c>
      <c r="E7">
        <v>8.7245000000000008</v>
      </c>
      <c r="F7">
        <v>0.51359999999999995</v>
      </c>
      <c r="I7">
        <v>100.4098</v>
      </c>
      <c r="K7">
        <v>1.3044</v>
      </c>
      <c r="L7">
        <v>0.25009999999999999</v>
      </c>
      <c r="M7">
        <v>1.1761999999999999</v>
      </c>
      <c r="O7" s="2">
        <f t="shared" si="8"/>
        <v>103.1405</v>
      </c>
      <c r="P7" s="2">
        <f t="shared" si="9"/>
        <v>30.105699999999999</v>
      </c>
      <c r="Q7">
        <v>2.6953</v>
      </c>
      <c r="S7">
        <v>0</v>
      </c>
      <c r="T7" s="2">
        <f t="shared" si="10"/>
        <v>2.6953</v>
      </c>
      <c r="U7">
        <v>0.2</v>
      </c>
      <c r="W7" s="2">
        <f t="shared" si="11"/>
        <v>0.2</v>
      </c>
      <c r="X7">
        <v>0.2</v>
      </c>
      <c r="Y7">
        <v>0.8</v>
      </c>
      <c r="Z7">
        <v>3.5</v>
      </c>
      <c r="AA7">
        <v>0.5</v>
      </c>
      <c r="AB7">
        <v>0.5</v>
      </c>
      <c r="AC7">
        <v>0</v>
      </c>
      <c r="AD7">
        <v>3</v>
      </c>
      <c r="AE7">
        <v>4</v>
      </c>
      <c r="AF7">
        <v>5</v>
      </c>
      <c r="AI7">
        <v>2.9399999999999999E-2</v>
      </c>
      <c r="AK7" s="2">
        <f t="shared" si="12"/>
        <v>17.529399999999999</v>
      </c>
      <c r="AL7">
        <v>1.3047</v>
      </c>
      <c r="AM7">
        <v>2.5000000000000001E-3</v>
      </c>
      <c r="AN7">
        <v>0.3</v>
      </c>
      <c r="AO7" s="2">
        <f t="shared" si="13"/>
        <v>1.6072</v>
      </c>
      <c r="AP7">
        <v>16</v>
      </c>
      <c r="AT7" s="2">
        <f t="shared" si="14"/>
        <v>16</v>
      </c>
      <c r="AU7">
        <v>141.17239999999998</v>
      </c>
      <c r="AV7" s="2">
        <f t="shared" si="15"/>
        <v>141.17240000000001</v>
      </c>
      <c r="AW7">
        <f t="shared" si="16"/>
        <v>0</v>
      </c>
    </row>
    <row r="8" spans="1:49" x14ac:dyDescent="0.25">
      <c r="A8" t="s">
        <v>92</v>
      </c>
      <c r="B8">
        <v>2</v>
      </c>
      <c r="C8" t="s">
        <v>91</v>
      </c>
      <c r="D8">
        <v>13.5626</v>
      </c>
      <c r="E8">
        <v>7.0437000000000003</v>
      </c>
      <c r="F8">
        <v>0.35580000000000001</v>
      </c>
      <c r="G8">
        <v>6.9599999999999995E-2</v>
      </c>
      <c r="H8">
        <v>23.021999999999998</v>
      </c>
      <c r="I8">
        <v>559.34770000000003</v>
      </c>
      <c r="J8">
        <v>16.4541</v>
      </c>
      <c r="L8">
        <v>12.864800000000001</v>
      </c>
      <c r="M8">
        <v>6.4324000000000003</v>
      </c>
      <c r="N8">
        <v>0.5</v>
      </c>
      <c r="O8" s="2">
        <f t="shared" si="8"/>
        <v>595.59900000000005</v>
      </c>
      <c r="P8" s="2">
        <f t="shared" si="9"/>
        <v>40.828900000000004</v>
      </c>
      <c r="Q8">
        <v>1.8694</v>
      </c>
      <c r="R8">
        <v>1.8953</v>
      </c>
      <c r="S8">
        <v>1.5</v>
      </c>
      <c r="T8" s="2">
        <f t="shared" si="10"/>
        <v>5.2646999999999995</v>
      </c>
      <c r="U8">
        <v>0.15</v>
      </c>
      <c r="V8">
        <v>0.01</v>
      </c>
      <c r="W8" s="2">
        <f t="shared" si="11"/>
        <v>0.16</v>
      </c>
      <c r="X8">
        <v>1</v>
      </c>
      <c r="Y8">
        <v>2</v>
      </c>
      <c r="Z8">
        <v>4</v>
      </c>
      <c r="AA8">
        <v>2</v>
      </c>
      <c r="AB8">
        <v>3</v>
      </c>
      <c r="AC8">
        <v>6</v>
      </c>
      <c r="AD8">
        <v>1</v>
      </c>
      <c r="AE8">
        <v>3</v>
      </c>
      <c r="AF8">
        <v>4</v>
      </c>
      <c r="AI8">
        <v>9.1899999999999996E-2</v>
      </c>
      <c r="AK8" s="2">
        <f t="shared" si="12"/>
        <v>26.091899999999999</v>
      </c>
      <c r="AL8">
        <v>1.456</v>
      </c>
      <c r="AM8">
        <v>1.5E-3</v>
      </c>
      <c r="AN8">
        <v>0.1125</v>
      </c>
      <c r="AO8" s="2">
        <f t="shared" si="13"/>
        <v>1.57</v>
      </c>
      <c r="AP8">
        <v>18</v>
      </c>
      <c r="AT8" s="2">
        <f t="shared" si="14"/>
        <v>18</v>
      </c>
      <c r="AU8">
        <v>646.68560000000002</v>
      </c>
      <c r="AV8" s="2">
        <f t="shared" si="15"/>
        <v>646.68560000000002</v>
      </c>
      <c r="AW8">
        <f t="shared" si="16"/>
        <v>0</v>
      </c>
    </row>
    <row r="9" spans="1:49" x14ac:dyDescent="0.25">
      <c r="A9" t="s">
        <v>805</v>
      </c>
      <c r="B9">
        <v>3</v>
      </c>
      <c r="C9" t="s">
        <v>806</v>
      </c>
      <c r="D9">
        <v>8.5663</v>
      </c>
      <c r="F9">
        <v>0.5857</v>
      </c>
      <c r="I9">
        <v>40.032499999999999</v>
      </c>
      <c r="L9">
        <v>2.2972999999999999</v>
      </c>
      <c r="M9">
        <v>2.2972999999999999</v>
      </c>
      <c r="N9">
        <v>0.5</v>
      </c>
      <c r="O9" s="2">
        <f t="shared" si="8"/>
        <v>45.127099999999999</v>
      </c>
      <c r="P9" s="2">
        <f t="shared" si="9"/>
        <v>14.246599999999999</v>
      </c>
      <c r="Q9">
        <v>1.4198</v>
      </c>
      <c r="S9">
        <v>0</v>
      </c>
      <c r="T9" s="2">
        <f t="shared" si="10"/>
        <v>1.4198</v>
      </c>
      <c r="U9">
        <v>0.3</v>
      </c>
      <c r="V9">
        <v>0.01</v>
      </c>
      <c r="W9" s="2">
        <f t="shared" si="11"/>
        <v>0.31</v>
      </c>
      <c r="X9">
        <v>2.5</v>
      </c>
      <c r="Y9">
        <v>3.5</v>
      </c>
      <c r="Z9">
        <v>3.6</v>
      </c>
      <c r="AA9">
        <v>10.7</v>
      </c>
      <c r="AB9">
        <v>0</v>
      </c>
      <c r="AC9">
        <v>0</v>
      </c>
      <c r="AD9">
        <v>2.5</v>
      </c>
      <c r="AE9">
        <v>0</v>
      </c>
      <c r="AF9">
        <v>0</v>
      </c>
      <c r="AG9">
        <v>1.776</v>
      </c>
      <c r="AI9">
        <v>6.6161000000000003</v>
      </c>
      <c r="AK9" s="2">
        <f t="shared" si="12"/>
        <v>31.192099999999996</v>
      </c>
      <c r="AL9">
        <v>2.1482000000000001</v>
      </c>
      <c r="AN9">
        <v>7.4999999999999997E-3</v>
      </c>
      <c r="AO9" s="2">
        <f t="shared" si="13"/>
        <v>2.1556999999999999</v>
      </c>
      <c r="AP9">
        <v>19.8</v>
      </c>
      <c r="AT9" s="2">
        <f t="shared" si="14"/>
        <v>19.8</v>
      </c>
      <c r="AU9">
        <v>100.00469999999999</v>
      </c>
      <c r="AV9" s="2">
        <f t="shared" si="15"/>
        <v>100.0047</v>
      </c>
      <c r="AW9">
        <f t="shared" si="16"/>
        <v>0</v>
      </c>
    </row>
    <row r="10" spans="1:49" x14ac:dyDescent="0.25">
      <c r="A10" t="s">
        <v>94</v>
      </c>
      <c r="B10">
        <v>4</v>
      </c>
      <c r="C10" t="s">
        <v>93</v>
      </c>
      <c r="D10">
        <v>3.5038999999999998</v>
      </c>
      <c r="F10">
        <v>0.249</v>
      </c>
      <c r="G10">
        <v>4.1999999999999997E-3</v>
      </c>
      <c r="H10">
        <v>0.27410000000000001</v>
      </c>
      <c r="I10">
        <v>5.7755000000000001</v>
      </c>
      <c r="J10">
        <v>0.23599999999999999</v>
      </c>
      <c r="O10" s="2">
        <f t="shared" si="8"/>
        <v>6.0114999999999998</v>
      </c>
      <c r="P10" s="2">
        <f t="shared" si="9"/>
        <v>3.7570999999999999</v>
      </c>
      <c r="Q10">
        <v>5.4</v>
      </c>
      <c r="R10">
        <v>0.51039999999999996</v>
      </c>
      <c r="S10">
        <v>0</v>
      </c>
      <c r="T10" s="2">
        <f t="shared" si="10"/>
        <v>5.9104000000000001</v>
      </c>
      <c r="U10">
        <v>0.5</v>
      </c>
      <c r="V10">
        <v>0.1</v>
      </c>
      <c r="W10" s="2">
        <f t="shared" si="11"/>
        <v>0.6</v>
      </c>
      <c r="X10">
        <v>0.2</v>
      </c>
      <c r="Y10">
        <v>0.3</v>
      </c>
      <c r="Z10">
        <v>3.8</v>
      </c>
      <c r="AA10">
        <v>0</v>
      </c>
      <c r="AB10">
        <v>0</v>
      </c>
      <c r="AC10">
        <v>0</v>
      </c>
      <c r="AD10">
        <v>12</v>
      </c>
      <c r="AE10">
        <v>7</v>
      </c>
      <c r="AF10">
        <v>4.5</v>
      </c>
      <c r="AG10">
        <v>0.16300000000000001</v>
      </c>
      <c r="AI10">
        <v>13.2323</v>
      </c>
      <c r="AK10" s="2">
        <f t="shared" si="12"/>
        <v>41.195300000000003</v>
      </c>
      <c r="AL10">
        <v>2.2688000000000001</v>
      </c>
      <c r="AO10" s="2">
        <f t="shared" si="13"/>
        <v>2.2688000000000001</v>
      </c>
      <c r="AP10">
        <v>6</v>
      </c>
      <c r="AT10" s="2">
        <f t="shared" si="14"/>
        <v>6</v>
      </c>
      <c r="AU10">
        <v>61.985999999999997</v>
      </c>
      <c r="AV10" s="2">
        <f t="shared" si="15"/>
        <v>61.986000000000004</v>
      </c>
      <c r="AW10">
        <f t="shared" si="16"/>
        <v>0</v>
      </c>
    </row>
    <row r="11" spans="1:49" x14ac:dyDescent="0.25">
      <c r="A11" t="s">
        <v>96</v>
      </c>
      <c r="B11">
        <v>5</v>
      </c>
      <c r="C11" t="s">
        <v>95</v>
      </c>
      <c r="D11">
        <v>13.201499999999999</v>
      </c>
      <c r="E11">
        <v>6.3392999999999997</v>
      </c>
      <c r="F11">
        <v>1.3951</v>
      </c>
      <c r="G11">
        <v>3.3300000000000003E-2</v>
      </c>
      <c r="H11">
        <v>3.4716</v>
      </c>
      <c r="I11">
        <v>226.3004</v>
      </c>
      <c r="J11">
        <v>1.7455000000000001</v>
      </c>
      <c r="L11">
        <v>0.91890000000000005</v>
      </c>
      <c r="M11">
        <v>0.73770000000000002</v>
      </c>
      <c r="N11">
        <v>0.5</v>
      </c>
      <c r="O11" s="2">
        <f t="shared" si="8"/>
        <v>230.20249999999999</v>
      </c>
      <c r="P11" s="2">
        <f t="shared" si="9"/>
        <v>23.125799999999998</v>
      </c>
      <c r="Q11">
        <v>2.976</v>
      </c>
      <c r="S11">
        <v>1.5</v>
      </c>
      <c r="T11" s="2">
        <f t="shared" si="10"/>
        <v>4.476</v>
      </c>
      <c r="U11">
        <v>0.2</v>
      </c>
      <c r="V11">
        <v>0.01</v>
      </c>
      <c r="W11" s="2">
        <f t="shared" si="11"/>
        <v>0.21000000000000002</v>
      </c>
      <c r="X11">
        <v>0.5</v>
      </c>
      <c r="Y11">
        <v>1.6</v>
      </c>
      <c r="Z11">
        <v>3.3</v>
      </c>
      <c r="AA11">
        <v>4.3</v>
      </c>
      <c r="AB11">
        <v>8.9</v>
      </c>
      <c r="AC11">
        <v>3.4</v>
      </c>
      <c r="AD11">
        <v>0.8</v>
      </c>
      <c r="AE11">
        <v>1.6</v>
      </c>
      <c r="AF11">
        <v>0.6</v>
      </c>
      <c r="AH11">
        <v>2.2100000000000002E-2</v>
      </c>
      <c r="AI11">
        <v>3.6799999999999999E-2</v>
      </c>
      <c r="AK11" s="2">
        <f t="shared" si="12"/>
        <v>25.058900000000001</v>
      </c>
      <c r="AL11">
        <v>4.9809999999999999</v>
      </c>
      <c r="AO11" s="2">
        <f t="shared" si="13"/>
        <v>4.9809999999999999</v>
      </c>
      <c r="AP11">
        <v>7.8319999999999999</v>
      </c>
      <c r="AR11">
        <v>5.0000000000000001E-3</v>
      </c>
      <c r="AT11" s="2">
        <f t="shared" si="14"/>
        <v>7.8369999999999997</v>
      </c>
      <c r="AU11">
        <v>272.76540000000006</v>
      </c>
      <c r="AV11" s="2">
        <f t="shared" si="15"/>
        <v>272.7654</v>
      </c>
      <c r="AW11">
        <f t="shared" si="16"/>
        <v>0</v>
      </c>
    </row>
    <row r="12" spans="1:49" x14ac:dyDescent="0.25">
      <c r="A12" t="s">
        <v>98</v>
      </c>
      <c r="B12">
        <v>6</v>
      </c>
      <c r="C12" t="s">
        <v>97</v>
      </c>
      <c r="D12">
        <v>5.6192000000000002</v>
      </c>
      <c r="E12">
        <v>6.5107999999999997</v>
      </c>
      <c r="F12">
        <v>0.10349999999999999</v>
      </c>
      <c r="G12">
        <v>9.2999999999999992E-3</v>
      </c>
      <c r="H12">
        <v>7.1623999999999999</v>
      </c>
      <c r="I12">
        <v>164.721</v>
      </c>
      <c r="J12">
        <v>6.6464999999999996</v>
      </c>
      <c r="M12">
        <v>7.8221999999999996</v>
      </c>
      <c r="O12" s="2">
        <f t="shared" si="8"/>
        <v>179.18970000000002</v>
      </c>
      <c r="P12" s="2">
        <f t="shared" si="9"/>
        <v>20.064999999999998</v>
      </c>
      <c r="Q12">
        <v>2.7757999999999998</v>
      </c>
      <c r="S12">
        <v>0</v>
      </c>
      <c r="T12" s="2">
        <f t="shared" si="10"/>
        <v>2.7757999999999998</v>
      </c>
      <c r="U12">
        <v>0.6</v>
      </c>
      <c r="V12">
        <v>0.1</v>
      </c>
      <c r="W12" s="2">
        <f t="shared" si="11"/>
        <v>0.7</v>
      </c>
      <c r="X12">
        <v>0.1</v>
      </c>
      <c r="Y12">
        <v>0.4</v>
      </c>
      <c r="Z12">
        <v>0.8</v>
      </c>
      <c r="AA12">
        <v>2.6</v>
      </c>
      <c r="AB12">
        <v>2.2000000000000002</v>
      </c>
      <c r="AC12">
        <v>0</v>
      </c>
      <c r="AD12">
        <v>0.3</v>
      </c>
      <c r="AE12">
        <v>0.7</v>
      </c>
      <c r="AF12">
        <v>0.7</v>
      </c>
      <c r="AG12">
        <v>0.13600000000000001</v>
      </c>
      <c r="AH12">
        <v>0.21049999999999999</v>
      </c>
      <c r="AI12">
        <v>0.1225</v>
      </c>
      <c r="AK12" s="2">
        <f t="shared" si="12"/>
        <v>8.2690000000000019</v>
      </c>
      <c r="AL12">
        <v>1.2495000000000001</v>
      </c>
      <c r="AM12">
        <v>2.0000000000000001E-4</v>
      </c>
      <c r="AN12">
        <v>3.1800000000000002E-2</v>
      </c>
      <c r="AO12" s="2">
        <f t="shared" si="13"/>
        <v>1.2815000000000001</v>
      </c>
      <c r="AP12">
        <v>2.2799999999999998</v>
      </c>
      <c r="AR12">
        <v>3.7000000000000002E-3</v>
      </c>
      <c r="AT12" s="2">
        <f t="shared" si="14"/>
        <v>2.2836999999999996</v>
      </c>
      <c r="AU12">
        <v>194.49970000000002</v>
      </c>
      <c r="AV12" s="2">
        <f t="shared" si="15"/>
        <v>194.49970000000002</v>
      </c>
      <c r="AW12">
        <f t="shared" si="16"/>
        <v>0</v>
      </c>
    </row>
    <row r="13" spans="1:49" x14ac:dyDescent="0.25">
      <c r="A13" t="s">
        <v>100</v>
      </c>
      <c r="B13">
        <v>7</v>
      </c>
      <c r="C13" t="s">
        <v>99</v>
      </c>
      <c r="D13">
        <v>11.4998</v>
      </c>
      <c r="E13">
        <v>7.4058999999999999</v>
      </c>
      <c r="F13">
        <v>0.39200000000000002</v>
      </c>
      <c r="I13">
        <v>183.37020000000001</v>
      </c>
      <c r="M13">
        <v>1.8297000000000001</v>
      </c>
      <c r="N13">
        <v>3</v>
      </c>
      <c r="O13" s="2">
        <f t="shared" si="8"/>
        <v>188.19990000000001</v>
      </c>
      <c r="P13" s="2">
        <f t="shared" si="9"/>
        <v>24.127399999999998</v>
      </c>
      <c r="Q13">
        <v>0.86529999999999996</v>
      </c>
      <c r="S13">
        <v>0</v>
      </c>
      <c r="T13" s="2">
        <f t="shared" si="10"/>
        <v>0.86529999999999996</v>
      </c>
      <c r="U13">
        <v>0.02</v>
      </c>
      <c r="W13" s="2">
        <f t="shared" si="11"/>
        <v>0.02</v>
      </c>
      <c r="X13">
        <v>1</v>
      </c>
      <c r="Y13">
        <v>3.2</v>
      </c>
      <c r="Z13">
        <v>1.9</v>
      </c>
      <c r="AA13">
        <v>0.6</v>
      </c>
      <c r="AB13">
        <v>0.7</v>
      </c>
      <c r="AC13">
        <v>1.7</v>
      </c>
      <c r="AD13">
        <v>4.9000000000000004</v>
      </c>
      <c r="AE13">
        <v>5.4</v>
      </c>
      <c r="AF13">
        <v>14.2</v>
      </c>
      <c r="AG13">
        <v>6.6100000000000006E-2</v>
      </c>
      <c r="AK13" s="2">
        <f t="shared" si="12"/>
        <v>33.666099999999993</v>
      </c>
      <c r="AL13">
        <v>1.1919999999999999</v>
      </c>
      <c r="AM13">
        <v>2E-3</v>
      </c>
      <c r="AN13">
        <v>7.4999999999999997E-2</v>
      </c>
      <c r="AO13" s="2">
        <f t="shared" si="13"/>
        <v>1.2689999999999999</v>
      </c>
      <c r="AP13">
        <v>10.295999999999999</v>
      </c>
      <c r="AT13" s="2">
        <f t="shared" si="14"/>
        <v>10.295999999999999</v>
      </c>
      <c r="AU13">
        <v>234.31629999999998</v>
      </c>
      <c r="AV13" s="2">
        <f t="shared" si="15"/>
        <v>234.31630000000001</v>
      </c>
      <c r="AW13">
        <f t="shared" si="16"/>
        <v>0</v>
      </c>
    </row>
    <row r="14" spans="1:49" x14ac:dyDescent="0.25">
      <c r="A14" t="s">
        <v>102</v>
      </c>
      <c r="B14">
        <v>8</v>
      </c>
      <c r="C14" t="s">
        <v>101</v>
      </c>
      <c r="D14">
        <v>6.5548999999999999</v>
      </c>
      <c r="E14">
        <v>9.9876000000000005</v>
      </c>
      <c r="F14">
        <v>0.34329999999999999</v>
      </c>
      <c r="G14">
        <v>0.15540000000000001</v>
      </c>
      <c r="H14">
        <v>32.888599999999997</v>
      </c>
      <c r="I14">
        <v>452.39359999999999</v>
      </c>
      <c r="J14">
        <v>18.8047</v>
      </c>
      <c r="L14">
        <v>4.423</v>
      </c>
      <c r="M14">
        <v>2.9487000000000001</v>
      </c>
      <c r="N14">
        <v>0.5</v>
      </c>
      <c r="O14" s="2">
        <f t="shared" si="8"/>
        <v>479.07</v>
      </c>
      <c r="P14" s="2">
        <f t="shared" si="9"/>
        <v>24.912899999999997</v>
      </c>
      <c r="Q14">
        <v>1.1091</v>
      </c>
      <c r="R14">
        <v>0.57620000000000005</v>
      </c>
      <c r="S14">
        <v>0</v>
      </c>
      <c r="T14" s="2">
        <f t="shared" si="10"/>
        <v>1.6853</v>
      </c>
      <c r="U14">
        <v>0.01</v>
      </c>
      <c r="V14">
        <v>0.01</v>
      </c>
      <c r="W14" s="2">
        <f t="shared" si="11"/>
        <v>0.02</v>
      </c>
      <c r="X14">
        <v>1</v>
      </c>
      <c r="Y14">
        <v>2</v>
      </c>
      <c r="Z14">
        <v>4</v>
      </c>
      <c r="AA14">
        <v>10</v>
      </c>
      <c r="AB14">
        <v>20</v>
      </c>
      <c r="AC14">
        <v>10</v>
      </c>
      <c r="AD14">
        <v>2</v>
      </c>
      <c r="AE14">
        <v>10</v>
      </c>
      <c r="AF14">
        <v>5</v>
      </c>
      <c r="AI14">
        <v>9.1899999999999996E-2</v>
      </c>
      <c r="AK14" s="2">
        <f t="shared" si="12"/>
        <v>64.091899999999995</v>
      </c>
      <c r="AL14">
        <v>2.9748999999999999</v>
      </c>
      <c r="AM14">
        <v>1.5E-3</v>
      </c>
      <c r="AN14">
        <v>0.105</v>
      </c>
      <c r="AO14" s="2">
        <f t="shared" si="13"/>
        <v>3.0813999999999999</v>
      </c>
      <c r="AP14">
        <v>31.68</v>
      </c>
      <c r="AT14" s="2">
        <f t="shared" si="14"/>
        <v>31.68</v>
      </c>
      <c r="AU14">
        <v>579.62860000000001</v>
      </c>
      <c r="AV14" s="2">
        <f t="shared" si="15"/>
        <v>579.62860000000001</v>
      </c>
      <c r="AW14">
        <f t="shared" si="16"/>
        <v>0</v>
      </c>
    </row>
    <row r="15" spans="1:49" x14ac:dyDescent="0.25">
      <c r="A15" t="s">
        <v>106</v>
      </c>
      <c r="B15">
        <v>10</v>
      </c>
      <c r="C15" t="s">
        <v>105</v>
      </c>
      <c r="D15">
        <v>11.7471</v>
      </c>
      <c r="E15">
        <v>13.3756</v>
      </c>
      <c r="F15">
        <v>0.65839999999999999</v>
      </c>
      <c r="G15">
        <v>7.7700000000000005E-2</v>
      </c>
      <c r="H15">
        <v>4.6775000000000002</v>
      </c>
      <c r="I15">
        <v>604.83349999999996</v>
      </c>
      <c r="J15">
        <v>2.0238</v>
      </c>
      <c r="L15">
        <v>0.61260000000000003</v>
      </c>
      <c r="M15">
        <v>0.40839999999999999</v>
      </c>
      <c r="N15">
        <v>0.5</v>
      </c>
      <c r="O15" s="2">
        <f t="shared" si="8"/>
        <v>608.37830000000008</v>
      </c>
      <c r="P15" s="2">
        <f t="shared" si="9"/>
        <v>27.379800000000003</v>
      </c>
      <c r="Q15">
        <v>0.8488</v>
      </c>
      <c r="R15">
        <v>0.70689999999999997</v>
      </c>
      <c r="S15">
        <v>0</v>
      </c>
      <c r="T15" s="2">
        <f t="shared" si="10"/>
        <v>1.5556999999999999</v>
      </c>
      <c r="U15">
        <v>0.3</v>
      </c>
      <c r="V15">
        <v>0.05</v>
      </c>
      <c r="W15" s="2">
        <f t="shared" si="11"/>
        <v>0.35</v>
      </c>
      <c r="X15">
        <v>1.3</v>
      </c>
      <c r="Y15">
        <v>1</v>
      </c>
      <c r="Z15">
        <v>1</v>
      </c>
      <c r="AA15">
        <v>5</v>
      </c>
      <c r="AB15">
        <v>35</v>
      </c>
      <c r="AC15">
        <v>5</v>
      </c>
      <c r="AD15">
        <v>2</v>
      </c>
      <c r="AE15">
        <v>10</v>
      </c>
      <c r="AF15">
        <v>5</v>
      </c>
      <c r="AI15">
        <v>9.1899999999999996E-2</v>
      </c>
      <c r="AK15" s="2">
        <f t="shared" si="12"/>
        <v>65.391899999999993</v>
      </c>
      <c r="AL15">
        <v>2.8548</v>
      </c>
      <c r="AM15">
        <v>6.0000000000000001E-3</v>
      </c>
      <c r="AN15">
        <v>0.21</v>
      </c>
      <c r="AO15" s="2">
        <f t="shared" si="13"/>
        <v>3.0707999999999998</v>
      </c>
      <c r="AP15">
        <v>38</v>
      </c>
      <c r="AT15" s="2">
        <f t="shared" si="14"/>
        <v>38</v>
      </c>
      <c r="AU15">
        <v>716.74669999999992</v>
      </c>
      <c r="AV15" s="2">
        <f t="shared" si="15"/>
        <v>716.74670000000003</v>
      </c>
      <c r="AW15">
        <f t="shared" si="16"/>
        <v>0</v>
      </c>
    </row>
    <row r="16" spans="1:49" x14ac:dyDescent="0.25">
      <c r="A16" t="s">
        <v>108</v>
      </c>
      <c r="B16">
        <v>11</v>
      </c>
      <c r="C16" t="s">
        <v>107</v>
      </c>
      <c r="D16">
        <v>12.195600000000001</v>
      </c>
      <c r="F16">
        <v>0.15920000000000001</v>
      </c>
      <c r="G16">
        <v>7.3000000000000001E-3</v>
      </c>
      <c r="H16">
        <v>0.43330000000000002</v>
      </c>
      <c r="I16">
        <v>133.4796</v>
      </c>
      <c r="J16">
        <v>0.39419999999999999</v>
      </c>
      <c r="L16">
        <v>0.245</v>
      </c>
      <c r="M16">
        <v>6.8918999999999997</v>
      </c>
      <c r="N16">
        <v>0.5</v>
      </c>
      <c r="O16" s="2">
        <f t="shared" si="8"/>
        <v>141.51070000000001</v>
      </c>
      <c r="P16" s="2">
        <f t="shared" si="9"/>
        <v>19.999000000000002</v>
      </c>
      <c r="Q16">
        <v>0.25290000000000001</v>
      </c>
      <c r="R16">
        <v>0.70689999999999997</v>
      </c>
      <c r="S16">
        <v>0</v>
      </c>
      <c r="T16" s="2">
        <f t="shared" si="10"/>
        <v>0.95979999999999999</v>
      </c>
      <c r="U16">
        <v>0.2</v>
      </c>
      <c r="V16">
        <v>0.05</v>
      </c>
      <c r="W16" s="2">
        <f t="shared" si="11"/>
        <v>0.25</v>
      </c>
      <c r="X16">
        <v>1</v>
      </c>
      <c r="Y16">
        <v>2</v>
      </c>
      <c r="Z16">
        <v>4</v>
      </c>
      <c r="AA16">
        <v>5</v>
      </c>
      <c r="AB16">
        <v>5</v>
      </c>
      <c r="AC16">
        <v>5</v>
      </c>
      <c r="AD16">
        <v>5</v>
      </c>
      <c r="AE16">
        <v>5</v>
      </c>
      <c r="AF16">
        <v>5</v>
      </c>
      <c r="AG16">
        <v>1.78E-2</v>
      </c>
      <c r="AI16">
        <v>1.9144000000000001</v>
      </c>
      <c r="AK16" s="2">
        <f t="shared" si="12"/>
        <v>38.932200000000002</v>
      </c>
      <c r="AL16">
        <v>2.4039999999999999</v>
      </c>
      <c r="AM16">
        <v>5.0000000000000001E-4</v>
      </c>
      <c r="AN16">
        <v>0.21</v>
      </c>
      <c r="AO16" s="2">
        <f t="shared" si="13"/>
        <v>2.6145</v>
      </c>
      <c r="AP16">
        <v>8</v>
      </c>
      <c r="AT16" s="2">
        <f t="shared" si="14"/>
        <v>8</v>
      </c>
      <c r="AU16">
        <v>192.2672</v>
      </c>
      <c r="AV16" s="2">
        <f t="shared" si="15"/>
        <v>192.2672</v>
      </c>
      <c r="AW16">
        <f t="shared" si="16"/>
        <v>0</v>
      </c>
    </row>
    <row r="17" spans="1:49" x14ac:dyDescent="0.25">
      <c r="A17" t="s">
        <v>110</v>
      </c>
      <c r="B17">
        <v>12</v>
      </c>
      <c r="C17" t="s">
        <v>109</v>
      </c>
      <c r="D17">
        <v>16.115600000000001</v>
      </c>
      <c r="F17">
        <v>9.4399999999999998E-2</v>
      </c>
      <c r="G17">
        <v>0.11119999999999999</v>
      </c>
      <c r="H17">
        <v>7.1436999999999999</v>
      </c>
      <c r="I17">
        <v>233.86070000000001</v>
      </c>
      <c r="J17">
        <v>3.0623</v>
      </c>
      <c r="L17">
        <v>10.3688</v>
      </c>
      <c r="M17">
        <v>1.1722999999999999</v>
      </c>
      <c r="N17">
        <v>0.04</v>
      </c>
      <c r="O17" s="2">
        <f t="shared" si="8"/>
        <v>248.50409999999999</v>
      </c>
      <c r="P17" s="2">
        <f t="shared" si="9"/>
        <v>27.9023</v>
      </c>
      <c r="Q17">
        <v>2.93E-2</v>
      </c>
      <c r="S17">
        <v>0</v>
      </c>
      <c r="T17" s="2">
        <f t="shared" si="10"/>
        <v>2.93E-2</v>
      </c>
      <c r="U17">
        <v>0.05</v>
      </c>
      <c r="V17">
        <v>0.01</v>
      </c>
      <c r="W17" s="2">
        <f t="shared" si="11"/>
        <v>6.0000000000000005E-2</v>
      </c>
      <c r="X17">
        <v>0.3</v>
      </c>
      <c r="Y17">
        <v>0.6</v>
      </c>
      <c r="Z17">
        <v>1.1000000000000001</v>
      </c>
      <c r="AA17">
        <v>0.6</v>
      </c>
      <c r="AB17">
        <v>4.5</v>
      </c>
      <c r="AC17">
        <v>7</v>
      </c>
      <c r="AD17">
        <v>0.5</v>
      </c>
      <c r="AE17">
        <v>3.6</v>
      </c>
      <c r="AF17">
        <v>5</v>
      </c>
      <c r="AI17">
        <v>4.5999999999999999E-3</v>
      </c>
      <c r="AK17" s="2">
        <f t="shared" si="12"/>
        <v>23.204599999999999</v>
      </c>
      <c r="AL17">
        <v>3.2763</v>
      </c>
      <c r="AN17">
        <v>1.2E-2</v>
      </c>
      <c r="AO17" s="2">
        <f t="shared" si="13"/>
        <v>3.2883</v>
      </c>
      <c r="AP17">
        <v>10.752000000000001</v>
      </c>
      <c r="AR17">
        <v>4.4499999999999998E-2</v>
      </c>
      <c r="AT17" s="2">
        <f t="shared" si="14"/>
        <v>10.7965</v>
      </c>
      <c r="AU17">
        <v>285.88280000000003</v>
      </c>
      <c r="AV17" s="2">
        <f t="shared" si="15"/>
        <v>285.88279999999997</v>
      </c>
      <c r="AW17">
        <f t="shared" si="16"/>
        <v>0</v>
      </c>
    </row>
    <row r="18" spans="1:49" x14ac:dyDescent="0.25">
      <c r="A18" t="s">
        <v>807</v>
      </c>
      <c r="B18">
        <v>13</v>
      </c>
      <c r="C18" t="s">
        <v>808</v>
      </c>
      <c r="D18">
        <v>3.8898000000000001</v>
      </c>
      <c r="F18">
        <v>0.37090000000000001</v>
      </c>
      <c r="G18">
        <v>1.9900000000000001E-2</v>
      </c>
      <c r="H18">
        <v>2.4809000000000001</v>
      </c>
      <c r="I18">
        <v>11.9338</v>
      </c>
      <c r="J18">
        <v>1.3108</v>
      </c>
      <c r="L18">
        <v>14.743499999999999</v>
      </c>
      <c r="M18">
        <v>3.6859000000000002</v>
      </c>
      <c r="N18">
        <v>0.04</v>
      </c>
      <c r="O18" s="2">
        <f t="shared" si="8"/>
        <v>31.713999999999999</v>
      </c>
      <c r="P18" s="2">
        <f t="shared" si="9"/>
        <v>22.749999999999996</v>
      </c>
      <c r="Q18">
        <v>0.59550000000000003</v>
      </c>
      <c r="R18">
        <v>0.57650000000000001</v>
      </c>
      <c r="S18">
        <v>0</v>
      </c>
      <c r="T18" s="2">
        <f t="shared" si="10"/>
        <v>1.1720000000000002</v>
      </c>
      <c r="U18">
        <v>0.2</v>
      </c>
      <c r="W18" s="2">
        <f t="shared" si="11"/>
        <v>0.2</v>
      </c>
      <c r="X18">
        <v>0.4</v>
      </c>
      <c r="Y18">
        <v>0.6</v>
      </c>
      <c r="Z18">
        <v>1</v>
      </c>
      <c r="AA18">
        <v>13</v>
      </c>
      <c r="AB18">
        <v>4</v>
      </c>
      <c r="AC18">
        <v>7</v>
      </c>
      <c r="AD18">
        <v>3</v>
      </c>
      <c r="AE18">
        <v>1</v>
      </c>
      <c r="AF18">
        <v>7</v>
      </c>
      <c r="AK18" s="2">
        <f t="shared" si="12"/>
        <v>37</v>
      </c>
      <c r="AL18">
        <v>0.43709999999999999</v>
      </c>
      <c r="AM18">
        <v>5.0000000000000001E-3</v>
      </c>
      <c r="AN18">
        <v>4.4999999999999998E-2</v>
      </c>
      <c r="AO18" s="2">
        <f t="shared" si="13"/>
        <v>0.48709999999999998</v>
      </c>
      <c r="AP18">
        <v>4.6719999999999997</v>
      </c>
      <c r="AQ18">
        <v>10.512</v>
      </c>
      <c r="AT18" s="2">
        <f t="shared" si="14"/>
        <v>15.184000000000001</v>
      </c>
      <c r="AU18">
        <v>85.757100000000008</v>
      </c>
      <c r="AV18" s="2">
        <f t="shared" si="15"/>
        <v>85.757100000000008</v>
      </c>
      <c r="AW18">
        <f t="shared" si="16"/>
        <v>0</v>
      </c>
    </row>
    <row r="19" spans="1:49" x14ac:dyDescent="0.25">
      <c r="A19" t="s">
        <v>112</v>
      </c>
      <c r="B19">
        <v>14</v>
      </c>
      <c r="C19" t="s">
        <v>111</v>
      </c>
      <c r="D19">
        <v>19.602</v>
      </c>
      <c r="F19">
        <v>3.27E-2</v>
      </c>
      <c r="I19">
        <v>130.053</v>
      </c>
      <c r="O19" s="2">
        <f t="shared" si="8"/>
        <v>130.053</v>
      </c>
      <c r="P19" s="2">
        <f t="shared" si="9"/>
        <v>19.634699999999999</v>
      </c>
      <c r="Q19">
        <v>0.28739999999999999</v>
      </c>
      <c r="S19">
        <v>0</v>
      </c>
      <c r="T19" s="2">
        <f t="shared" si="10"/>
        <v>0.28739999999999999</v>
      </c>
      <c r="U19">
        <v>0.1</v>
      </c>
      <c r="W19" s="2">
        <f t="shared" si="11"/>
        <v>0.1</v>
      </c>
      <c r="X19">
        <v>0.25</v>
      </c>
      <c r="Y19">
        <v>0.5</v>
      </c>
      <c r="Z19">
        <v>0.9</v>
      </c>
      <c r="AA19">
        <v>1.25</v>
      </c>
      <c r="AB19">
        <v>0</v>
      </c>
      <c r="AC19">
        <v>0</v>
      </c>
      <c r="AD19">
        <v>0</v>
      </c>
      <c r="AE19">
        <v>0</v>
      </c>
      <c r="AF19">
        <v>0</v>
      </c>
      <c r="AK19" s="2">
        <f t="shared" si="12"/>
        <v>2.9</v>
      </c>
      <c r="AL19">
        <v>1.8674999999999999</v>
      </c>
      <c r="AO19" s="2">
        <f t="shared" si="13"/>
        <v>1.8674999999999999</v>
      </c>
      <c r="AP19">
        <v>2.4</v>
      </c>
      <c r="AT19" s="2">
        <f t="shared" si="14"/>
        <v>2.4</v>
      </c>
      <c r="AU19">
        <v>137.6079</v>
      </c>
      <c r="AV19" s="2">
        <f t="shared" si="15"/>
        <v>137.6079</v>
      </c>
      <c r="AW19">
        <f t="shared" si="16"/>
        <v>0</v>
      </c>
    </row>
    <row r="20" spans="1:49" x14ac:dyDescent="0.25">
      <c r="A20" t="s">
        <v>114</v>
      </c>
      <c r="B20">
        <v>15</v>
      </c>
      <c r="C20" t="s">
        <v>113</v>
      </c>
      <c r="D20">
        <v>13.972300000000001</v>
      </c>
      <c r="F20">
        <v>0.4027</v>
      </c>
      <c r="G20">
        <v>8.5000000000000006E-3</v>
      </c>
      <c r="H20">
        <v>1.1752</v>
      </c>
      <c r="I20">
        <v>122.3039</v>
      </c>
      <c r="J20">
        <v>1.1462000000000001</v>
      </c>
      <c r="L20">
        <v>5.8811</v>
      </c>
      <c r="M20">
        <v>1.1486000000000001</v>
      </c>
      <c r="O20" s="2">
        <f t="shared" si="8"/>
        <v>130.47979999999998</v>
      </c>
      <c r="P20" s="2">
        <f t="shared" si="9"/>
        <v>21.413200000000003</v>
      </c>
      <c r="Q20">
        <v>6.3650000000000002</v>
      </c>
      <c r="R20">
        <v>4.82E-2</v>
      </c>
      <c r="S20">
        <v>0</v>
      </c>
      <c r="T20" s="2">
        <f t="shared" si="10"/>
        <v>6.4131999999999998</v>
      </c>
      <c r="U20">
        <v>0.04</v>
      </c>
      <c r="V20">
        <v>0.01</v>
      </c>
      <c r="W20" s="2">
        <f t="shared" si="11"/>
        <v>0.05</v>
      </c>
      <c r="X20">
        <v>0.08</v>
      </c>
      <c r="Y20">
        <v>0.7</v>
      </c>
      <c r="Z20">
        <v>0.23</v>
      </c>
      <c r="AA20">
        <v>1.75</v>
      </c>
      <c r="AB20">
        <v>5</v>
      </c>
      <c r="AC20">
        <v>6</v>
      </c>
      <c r="AD20">
        <v>0.5</v>
      </c>
      <c r="AE20">
        <v>2</v>
      </c>
      <c r="AF20">
        <v>2</v>
      </c>
      <c r="AH20">
        <v>0.10390000000000001</v>
      </c>
      <c r="AI20">
        <v>1.6500000000000001E-2</v>
      </c>
      <c r="AK20" s="2">
        <f t="shared" si="12"/>
        <v>18.380399999999998</v>
      </c>
      <c r="AL20">
        <v>2.4946000000000002</v>
      </c>
      <c r="AO20" s="2">
        <f t="shared" si="13"/>
        <v>2.4946000000000002</v>
      </c>
      <c r="AP20">
        <v>4.8639999999999999</v>
      </c>
      <c r="AQ20">
        <v>50.616</v>
      </c>
      <c r="AR20">
        <v>5.33E-2</v>
      </c>
      <c r="AT20" s="2">
        <f t="shared" si="14"/>
        <v>55.533299999999997</v>
      </c>
      <c r="AU20">
        <v>213.35130000000001</v>
      </c>
      <c r="AV20" s="2">
        <f t="shared" si="15"/>
        <v>213.35129999999998</v>
      </c>
      <c r="AW20">
        <f t="shared" si="16"/>
        <v>0</v>
      </c>
    </row>
    <row r="21" spans="1:49" x14ac:dyDescent="0.25">
      <c r="A21" t="s">
        <v>116</v>
      </c>
      <c r="B21">
        <v>16</v>
      </c>
      <c r="C21" t="s">
        <v>115</v>
      </c>
      <c r="D21">
        <v>3.6009000000000002</v>
      </c>
      <c r="E21">
        <v>4.1685999999999996</v>
      </c>
      <c r="F21">
        <v>0.56410000000000005</v>
      </c>
      <c r="G21">
        <v>4.3700000000000003E-2</v>
      </c>
      <c r="H21">
        <v>18.784099999999999</v>
      </c>
      <c r="I21">
        <v>205.3417</v>
      </c>
      <c r="J21">
        <v>10.087400000000001</v>
      </c>
      <c r="L21">
        <v>4.5742000000000003</v>
      </c>
      <c r="O21" s="2">
        <f t="shared" si="8"/>
        <v>220.0033</v>
      </c>
      <c r="P21" s="2">
        <f t="shared" si="9"/>
        <v>12.951499999999999</v>
      </c>
      <c r="Q21">
        <v>1.9309000000000001</v>
      </c>
      <c r="S21">
        <v>1.5</v>
      </c>
      <c r="T21" s="2">
        <f t="shared" si="10"/>
        <v>3.4309000000000003</v>
      </c>
      <c r="U21">
        <v>0.1</v>
      </c>
      <c r="V21">
        <v>0.1</v>
      </c>
      <c r="W21" s="2">
        <f t="shared" si="11"/>
        <v>0.2</v>
      </c>
      <c r="X21">
        <v>0.3</v>
      </c>
      <c r="Y21">
        <v>1.4</v>
      </c>
      <c r="Z21">
        <v>1.8</v>
      </c>
      <c r="AA21">
        <v>0.8</v>
      </c>
      <c r="AB21">
        <v>2.5</v>
      </c>
      <c r="AC21">
        <v>0</v>
      </c>
      <c r="AD21">
        <v>0.7</v>
      </c>
      <c r="AE21">
        <v>2.5</v>
      </c>
      <c r="AF21">
        <v>0</v>
      </c>
      <c r="AK21" s="2">
        <f t="shared" si="12"/>
        <v>10</v>
      </c>
      <c r="AL21">
        <v>2.6488</v>
      </c>
      <c r="AO21" s="2">
        <f t="shared" si="13"/>
        <v>2.6488</v>
      </c>
      <c r="AP21">
        <v>7.04</v>
      </c>
      <c r="AR21">
        <v>8.0000000000000002E-3</v>
      </c>
      <c r="AT21" s="2">
        <f t="shared" si="14"/>
        <v>7.048</v>
      </c>
      <c r="AU21">
        <v>243.33100000000002</v>
      </c>
      <c r="AV21" s="2">
        <f t="shared" si="15"/>
        <v>243.33099999999999</v>
      </c>
      <c r="AW21">
        <f t="shared" si="16"/>
        <v>0</v>
      </c>
    </row>
    <row r="22" spans="1:49" x14ac:dyDescent="0.25">
      <c r="A22" t="s">
        <v>118</v>
      </c>
      <c r="B22">
        <v>17</v>
      </c>
      <c r="C22" t="s">
        <v>117</v>
      </c>
      <c r="D22">
        <v>24.652799999999999</v>
      </c>
      <c r="F22">
        <v>0.32200000000000001</v>
      </c>
      <c r="G22">
        <v>2.2100000000000002E-2</v>
      </c>
      <c r="H22">
        <v>2.1217999999999999</v>
      </c>
      <c r="I22">
        <v>167.1386</v>
      </c>
      <c r="J22">
        <v>1.8956999999999999</v>
      </c>
      <c r="L22">
        <v>15.2195</v>
      </c>
      <c r="M22">
        <v>1.8236000000000001</v>
      </c>
      <c r="O22" s="2">
        <f t="shared" si="8"/>
        <v>186.07740000000001</v>
      </c>
      <c r="P22" s="2">
        <f t="shared" si="9"/>
        <v>42.039999999999992</v>
      </c>
      <c r="T22" s="2">
        <f t="shared" si="10"/>
        <v>0</v>
      </c>
      <c r="U22">
        <v>0.06</v>
      </c>
      <c r="W22" s="2">
        <f t="shared" si="11"/>
        <v>0.06</v>
      </c>
      <c r="X22">
        <v>0.9</v>
      </c>
      <c r="Y22">
        <v>3.1</v>
      </c>
      <c r="Z22">
        <v>3</v>
      </c>
      <c r="AA22">
        <v>1</v>
      </c>
      <c r="AB22">
        <v>1</v>
      </c>
      <c r="AC22">
        <v>1</v>
      </c>
      <c r="AD22">
        <v>1</v>
      </c>
      <c r="AE22">
        <v>0.8</v>
      </c>
      <c r="AF22">
        <v>0</v>
      </c>
      <c r="AK22" s="2">
        <f t="shared" si="12"/>
        <v>11.8</v>
      </c>
      <c r="AL22">
        <v>4.1280000000000001</v>
      </c>
      <c r="AN22">
        <v>3.7499999999999999E-2</v>
      </c>
      <c r="AO22" s="2">
        <f t="shared" si="13"/>
        <v>4.1654999999999998</v>
      </c>
      <c r="AP22">
        <v>32.015999999999998</v>
      </c>
      <c r="AR22">
        <v>4.6300000000000001E-2</v>
      </c>
      <c r="AT22" s="2">
        <f t="shared" si="14"/>
        <v>32.0623</v>
      </c>
      <c r="AU22">
        <v>234.1652</v>
      </c>
      <c r="AV22" s="2">
        <f t="shared" si="15"/>
        <v>234.16520000000003</v>
      </c>
      <c r="AW22">
        <f t="shared" si="16"/>
        <v>0</v>
      </c>
    </row>
    <row r="23" spans="1:49" x14ac:dyDescent="0.25">
      <c r="A23" t="s">
        <v>809</v>
      </c>
      <c r="B23">
        <v>18</v>
      </c>
      <c r="C23" t="s">
        <v>810</v>
      </c>
      <c r="D23">
        <v>0.80500000000000005</v>
      </c>
      <c r="E23">
        <v>6.3593999999999999</v>
      </c>
      <c r="F23">
        <v>0.35039999999999999</v>
      </c>
      <c r="G23">
        <v>0.20330000000000001</v>
      </c>
      <c r="H23">
        <v>15.2811</v>
      </c>
      <c r="I23">
        <v>78.831299999999999</v>
      </c>
      <c r="J23">
        <v>7.4843999999999999</v>
      </c>
      <c r="L23">
        <v>0.43209999999999998</v>
      </c>
      <c r="M23">
        <v>1.7938000000000001</v>
      </c>
      <c r="N23">
        <v>0.5</v>
      </c>
      <c r="O23" s="2">
        <f t="shared" si="8"/>
        <v>89.041600000000003</v>
      </c>
      <c r="P23" s="2">
        <f t="shared" si="9"/>
        <v>10.443999999999999</v>
      </c>
      <c r="Q23">
        <v>0.29820000000000002</v>
      </c>
      <c r="R23">
        <v>5.5599999999999997E-2</v>
      </c>
      <c r="S23">
        <v>0</v>
      </c>
      <c r="T23" s="2">
        <f t="shared" si="10"/>
        <v>0.3538</v>
      </c>
      <c r="U23">
        <v>0.1</v>
      </c>
      <c r="V23">
        <v>7.0000000000000007E-2</v>
      </c>
      <c r="W23" s="2">
        <f t="shared" si="11"/>
        <v>0.17</v>
      </c>
      <c r="X23">
        <v>0.4</v>
      </c>
      <c r="Y23">
        <v>0.8</v>
      </c>
      <c r="Z23">
        <v>0.2</v>
      </c>
      <c r="AA23">
        <v>1.1000000000000001</v>
      </c>
      <c r="AB23">
        <v>2.7</v>
      </c>
      <c r="AC23">
        <v>6.3</v>
      </c>
      <c r="AD23">
        <v>0.9</v>
      </c>
      <c r="AE23">
        <v>0.8</v>
      </c>
      <c r="AF23">
        <v>0</v>
      </c>
      <c r="AH23">
        <v>0.10780000000000001</v>
      </c>
      <c r="AI23">
        <v>0.45950000000000002</v>
      </c>
      <c r="AK23" s="2">
        <f t="shared" si="12"/>
        <v>13.767300000000001</v>
      </c>
      <c r="AL23">
        <v>0.71399999999999997</v>
      </c>
      <c r="AM23">
        <v>3.5000000000000001E-3</v>
      </c>
      <c r="AN23">
        <v>2.3300000000000001E-2</v>
      </c>
      <c r="AO23" s="2">
        <f t="shared" si="13"/>
        <v>0.7407999999999999</v>
      </c>
      <c r="AP23">
        <v>5.44</v>
      </c>
      <c r="AR23">
        <v>0</v>
      </c>
      <c r="AT23" s="2">
        <f t="shared" si="14"/>
        <v>5.44</v>
      </c>
      <c r="AU23">
        <v>109.51349999999999</v>
      </c>
      <c r="AV23" s="2">
        <f t="shared" si="15"/>
        <v>109.51350000000001</v>
      </c>
      <c r="AW23">
        <f t="shared" si="16"/>
        <v>0</v>
      </c>
    </row>
    <row r="24" spans="1:49" x14ac:dyDescent="0.25">
      <c r="A24" t="s">
        <v>120</v>
      </c>
      <c r="B24">
        <v>19</v>
      </c>
      <c r="C24" t="s">
        <v>119</v>
      </c>
      <c r="D24">
        <v>5.8071999999999999</v>
      </c>
      <c r="E24">
        <v>8.2048000000000005</v>
      </c>
      <c r="F24">
        <v>4.3771000000000004</v>
      </c>
      <c r="I24">
        <v>376.85359999999997</v>
      </c>
      <c r="M24">
        <v>37.179299999999998</v>
      </c>
      <c r="O24" s="2">
        <f t="shared" si="8"/>
        <v>414.03289999999998</v>
      </c>
      <c r="P24" s="2">
        <f t="shared" si="9"/>
        <v>55.568399999999997</v>
      </c>
      <c r="Q24">
        <v>7.5600000000000001E-2</v>
      </c>
      <c r="S24">
        <v>0</v>
      </c>
      <c r="T24" s="2">
        <f t="shared" si="10"/>
        <v>7.5600000000000001E-2</v>
      </c>
      <c r="U24">
        <v>0.01</v>
      </c>
      <c r="W24" s="2">
        <f t="shared" si="11"/>
        <v>0.01</v>
      </c>
      <c r="X24">
        <v>0.5</v>
      </c>
      <c r="Y24">
        <v>1.5</v>
      </c>
      <c r="Z24">
        <v>3</v>
      </c>
      <c r="AA24">
        <v>0.5</v>
      </c>
      <c r="AB24">
        <v>4</v>
      </c>
      <c r="AC24">
        <v>19</v>
      </c>
      <c r="AD24">
        <v>0.7</v>
      </c>
      <c r="AE24">
        <v>2.5</v>
      </c>
      <c r="AF24">
        <v>8</v>
      </c>
      <c r="AG24">
        <v>0.20419999999999999</v>
      </c>
      <c r="AK24" s="2">
        <f t="shared" si="12"/>
        <v>39.904200000000003</v>
      </c>
      <c r="AL24">
        <v>3.0609999999999999</v>
      </c>
      <c r="AO24" s="2">
        <f t="shared" si="13"/>
        <v>3.0609999999999999</v>
      </c>
      <c r="AP24">
        <v>13.6</v>
      </c>
      <c r="AR24">
        <v>4.3E-3</v>
      </c>
      <c r="AT24" s="2">
        <f t="shared" si="14"/>
        <v>13.6043</v>
      </c>
      <c r="AU24">
        <v>470.68799999999999</v>
      </c>
      <c r="AV24" s="2">
        <f t="shared" si="15"/>
        <v>470.68799999999999</v>
      </c>
      <c r="AW24">
        <f t="shared" si="16"/>
        <v>0</v>
      </c>
    </row>
    <row r="25" spans="1:49" x14ac:dyDescent="0.25">
      <c r="A25" t="s">
        <v>14</v>
      </c>
      <c r="B25">
        <v>20</v>
      </c>
      <c r="C25" t="s">
        <v>13</v>
      </c>
      <c r="D25">
        <v>1.5094000000000001</v>
      </c>
      <c r="E25">
        <v>2.1303000000000001</v>
      </c>
      <c r="I25">
        <v>25.886600000000001</v>
      </c>
      <c r="N25">
        <v>3</v>
      </c>
      <c r="O25" s="2">
        <f t="shared" si="8"/>
        <v>28.886600000000001</v>
      </c>
      <c r="P25" s="2">
        <f t="shared" si="9"/>
        <v>6.6397000000000004</v>
      </c>
      <c r="Q25">
        <v>1.4863</v>
      </c>
      <c r="R25">
        <v>1.29E-2</v>
      </c>
      <c r="S25">
        <v>0</v>
      </c>
      <c r="T25" s="2">
        <f t="shared" si="10"/>
        <v>1.4991999999999999</v>
      </c>
      <c r="U25">
        <v>0.05</v>
      </c>
      <c r="V25">
        <v>0.3</v>
      </c>
      <c r="W25" s="2">
        <f t="shared" si="11"/>
        <v>0.35</v>
      </c>
      <c r="X25">
        <v>0.05</v>
      </c>
      <c r="Y25">
        <v>0.1</v>
      </c>
      <c r="Z25">
        <v>0.5</v>
      </c>
      <c r="AA25">
        <v>1</v>
      </c>
      <c r="AB25">
        <v>0</v>
      </c>
      <c r="AC25">
        <v>0</v>
      </c>
      <c r="AD25">
        <v>0</v>
      </c>
      <c r="AE25">
        <v>2</v>
      </c>
      <c r="AF25">
        <v>4</v>
      </c>
      <c r="AK25" s="2">
        <f t="shared" si="12"/>
        <v>7.65</v>
      </c>
      <c r="AL25">
        <v>0.4365</v>
      </c>
      <c r="AM25">
        <v>1.5E-3</v>
      </c>
      <c r="AN25">
        <v>7.4999999999999997E-3</v>
      </c>
      <c r="AO25" s="2">
        <f t="shared" si="13"/>
        <v>0.44550000000000001</v>
      </c>
      <c r="AP25">
        <v>1.2</v>
      </c>
      <c r="AQ25">
        <v>2.7</v>
      </c>
      <c r="AT25" s="2">
        <f t="shared" si="14"/>
        <v>3.9000000000000004</v>
      </c>
      <c r="AU25">
        <v>42.731300000000012</v>
      </c>
      <c r="AV25" s="2">
        <f t="shared" si="15"/>
        <v>42.731300000000005</v>
      </c>
      <c r="AW25">
        <f t="shared" si="16"/>
        <v>0</v>
      </c>
    </row>
    <row r="26" spans="1:49" x14ac:dyDescent="0.25">
      <c r="A26" t="s">
        <v>17</v>
      </c>
      <c r="B26">
        <v>21</v>
      </c>
      <c r="C26" t="s">
        <v>16</v>
      </c>
      <c r="D26">
        <v>0.63249999999999995</v>
      </c>
      <c r="G26">
        <v>2.0000000000000001E-4</v>
      </c>
      <c r="H26">
        <v>8.1699999999999995E-2</v>
      </c>
      <c r="I26">
        <v>0.84379999999999999</v>
      </c>
      <c r="J26">
        <v>0.2452</v>
      </c>
      <c r="L26">
        <v>4.9185999999999996</v>
      </c>
      <c r="M26">
        <v>5.7004999999999999</v>
      </c>
      <c r="O26" s="2">
        <f t="shared" si="8"/>
        <v>11.7081</v>
      </c>
      <c r="P26" s="2">
        <f t="shared" si="9"/>
        <v>11.251799999999999</v>
      </c>
      <c r="Q26">
        <v>2.2000000000000001E-3</v>
      </c>
      <c r="S26">
        <v>0</v>
      </c>
      <c r="T26" s="2">
        <f t="shared" si="10"/>
        <v>2.2000000000000001E-3</v>
      </c>
      <c r="U26">
        <v>0.02</v>
      </c>
      <c r="W26" s="2">
        <f t="shared" si="11"/>
        <v>0.02</v>
      </c>
      <c r="X26">
        <v>0.2</v>
      </c>
      <c r="Y26">
        <v>1</v>
      </c>
      <c r="Z26">
        <v>2.5</v>
      </c>
      <c r="AA26">
        <v>8</v>
      </c>
      <c r="AB26">
        <v>0.5</v>
      </c>
      <c r="AC26">
        <v>0</v>
      </c>
      <c r="AD26">
        <v>0.7</v>
      </c>
      <c r="AE26">
        <v>0.2</v>
      </c>
      <c r="AF26">
        <v>0</v>
      </c>
      <c r="AG26">
        <v>3.2199999999999999E-2</v>
      </c>
      <c r="AH26">
        <v>5.5999999999999999E-3</v>
      </c>
      <c r="AI26">
        <v>1.84E-2</v>
      </c>
      <c r="AK26" s="2">
        <f t="shared" si="12"/>
        <v>13.156199999999997</v>
      </c>
      <c r="AL26">
        <v>0.74819999999999998</v>
      </c>
      <c r="AM26">
        <v>5.0000000000000001E-4</v>
      </c>
      <c r="AN26">
        <v>3.0000000000000001E-3</v>
      </c>
      <c r="AO26" s="2">
        <f t="shared" si="13"/>
        <v>0.75169999999999992</v>
      </c>
      <c r="AP26">
        <v>4</v>
      </c>
      <c r="AR26">
        <v>8.0000000000000004E-4</v>
      </c>
      <c r="AT26" s="2">
        <f t="shared" si="14"/>
        <v>4.0007999999999999</v>
      </c>
      <c r="AU26">
        <v>29.638999999999999</v>
      </c>
      <c r="AV26" s="2">
        <f t="shared" si="15"/>
        <v>29.638999999999996</v>
      </c>
      <c r="AW26">
        <f t="shared" si="16"/>
        <v>0</v>
      </c>
    </row>
    <row r="27" spans="1:49" x14ac:dyDescent="0.25">
      <c r="A27" t="s">
        <v>19</v>
      </c>
      <c r="B27">
        <v>22</v>
      </c>
      <c r="C27" t="s">
        <v>18</v>
      </c>
      <c r="D27">
        <v>4.1256000000000004</v>
      </c>
      <c r="G27">
        <v>2.8999999999999998E-3</v>
      </c>
      <c r="H27">
        <v>0.13639999999999999</v>
      </c>
      <c r="I27">
        <v>13.9575</v>
      </c>
      <c r="J27">
        <v>0.15079999999999999</v>
      </c>
      <c r="L27">
        <v>8.8999999999999996E-2</v>
      </c>
      <c r="M27">
        <v>8.8999999999999996E-2</v>
      </c>
      <c r="N27">
        <v>0.04</v>
      </c>
      <c r="O27" s="2">
        <f t="shared" si="8"/>
        <v>14.3263</v>
      </c>
      <c r="P27" s="2">
        <f t="shared" si="9"/>
        <v>4.3465000000000016</v>
      </c>
      <c r="Q27">
        <v>1.1000000000000001E-3</v>
      </c>
      <c r="S27">
        <v>0</v>
      </c>
      <c r="T27" s="2">
        <f t="shared" si="10"/>
        <v>1.1000000000000001E-3</v>
      </c>
      <c r="U27">
        <v>0.2</v>
      </c>
      <c r="W27" s="2">
        <f t="shared" si="11"/>
        <v>0.2</v>
      </c>
      <c r="X27">
        <v>0.4</v>
      </c>
      <c r="Y27">
        <v>2.2000000000000002</v>
      </c>
      <c r="Z27">
        <v>2.8</v>
      </c>
      <c r="AA27">
        <v>8.3000000000000007</v>
      </c>
      <c r="AB27">
        <v>0.7</v>
      </c>
      <c r="AC27">
        <v>0.5</v>
      </c>
      <c r="AD27">
        <v>0.8</v>
      </c>
      <c r="AE27">
        <v>0.5</v>
      </c>
      <c r="AF27">
        <v>0.5</v>
      </c>
      <c r="AG27">
        <v>3.2199999999999999E-2</v>
      </c>
      <c r="AH27">
        <v>5.5999999999999999E-3</v>
      </c>
      <c r="AI27">
        <v>1.84E-2</v>
      </c>
      <c r="AK27" s="2">
        <f t="shared" si="12"/>
        <v>16.756200000000003</v>
      </c>
      <c r="AL27">
        <v>0.74480000000000002</v>
      </c>
      <c r="AM27">
        <v>5.0000000000000001E-4</v>
      </c>
      <c r="AN27">
        <v>6.0000000000000001E-3</v>
      </c>
      <c r="AO27" s="2">
        <f t="shared" si="13"/>
        <v>0.75129999999999997</v>
      </c>
      <c r="AP27">
        <v>8</v>
      </c>
      <c r="AT27" s="2">
        <f t="shared" si="14"/>
        <v>8</v>
      </c>
      <c r="AU27">
        <v>40.0349</v>
      </c>
      <c r="AV27" s="2">
        <f t="shared" si="15"/>
        <v>40.034900000000007</v>
      </c>
      <c r="AW27">
        <f t="shared" si="16"/>
        <v>0</v>
      </c>
    </row>
    <row r="28" spans="1:49" x14ac:dyDescent="0.25">
      <c r="A28" t="s">
        <v>811</v>
      </c>
      <c r="B28">
        <v>23</v>
      </c>
      <c r="C28" t="s">
        <v>812</v>
      </c>
      <c r="D28">
        <v>3.7806000000000002</v>
      </c>
      <c r="F28">
        <v>5.0000000000000001E-3</v>
      </c>
      <c r="G28">
        <v>1.1367</v>
      </c>
      <c r="H28">
        <v>38.302</v>
      </c>
      <c r="I28">
        <v>31.084</v>
      </c>
      <c r="J28">
        <v>17.124199999999998</v>
      </c>
      <c r="L28">
        <v>24.983000000000001</v>
      </c>
      <c r="M28">
        <v>3.6322000000000001</v>
      </c>
      <c r="N28">
        <v>0.04</v>
      </c>
      <c r="O28" s="2">
        <f t="shared" si="8"/>
        <v>76.863399999999999</v>
      </c>
      <c r="P28" s="2">
        <f t="shared" si="9"/>
        <v>33.577500000000001</v>
      </c>
      <c r="Q28">
        <v>0.94579999999999997</v>
      </c>
      <c r="S28">
        <v>0</v>
      </c>
      <c r="T28" s="2">
        <f t="shared" si="10"/>
        <v>0.94579999999999997</v>
      </c>
      <c r="U28">
        <v>0.17</v>
      </c>
      <c r="W28" s="2">
        <f t="shared" si="11"/>
        <v>0.17</v>
      </c>
      <c r="X28">
        <v>0.2</v>
      </c>
      <c r="Y28">
        <v>1.1000000000000001</v>
      </c>
      <c r="Z28">
        <v>1.6</v>
      </c>
      <c r="AA28">
        <v>9.6999999999999993</v>
      </c>
      <c r="AB28">
        <v>8.6999999999999993</v>
      </c>
      <c r="AC28">
        <v>1</v>
      </c>
      <c r="AD28">
        <v>3.3</v>
      </c>
      <c r="AE28">
        <v>2.2999999999999998</v>
      </c>
      <c r="AF28">
        <v>1</v>
      </c>
      <c r="AG28">
        <v>0.20280000000000001</v>
      </c>
      <c r="AH28">
        <v>5.5999999999999999E-3</v>
      </c>
      <c r="AI28">
        <v>3.7000000000000002E-3</v>
      </c>
      <c r="AK28" s="2">
        <f t="shared" si="12"/>
        <v>29.112099999999998</v>
      </c>
      <c r="AL28">
        <v>0.74129999999999996</v>
      </c>
      <c r="AM28">
        <v>5.0000000000000001E-4</v>
      </c>
      <c r="AN28">
        <v>1.4999999999999999E-2</v>
      </c>
      <c r="AO28" s="2">
        <f t="shared" si="13"/>
        <v>0.75679999999999992</v>
      </c>
      <c r="AP28">
        <v>4</v>
      </c>
      <c r="AR28">
        <v>5.4000000000000003E-3</v>
      </c>
      <c r="AT28" s="2">
        <f t="shared" si="14"/>
        <v>4.0053999999999998</v>
      </c>
      <c r="AU28">
        <v>111.85349999999998</v>
      </c>
      <c r="AV28" s="2">
        <f t="shared" si="15"/>
        <v>111.8535</v>
      </c>
      <c r="AW28">
        <f t="shared" si="16"/>
        <v>0</v>
      </c>
    </row>
    <row r="29" spans="1:49" x14ac:dyDescent="0.25">
      <c r="A29" t="s">
        <v>22</v>
      </c>
      <c r="B29">
        <v>24</v>
      </c>
      <c r="C29" t="s">
        <v>21</v>
      </c>
      <c r="D29">
        <v>3.6798999999999999</v>
      </c>
      <c r="E29">
        <v>1.8687</v>
      </c>
      <c r="F29">
        <v>0.17249999999999999</v>
      </c>
      <c r="G29">
        <v>1.8599999999999998E-2</v>
      </c>
      <c r="H29">
        <v>3.0543</v>
      </c>
      <c r="I29">
        <v>117.1448</v>
      </c>
      <c r="J29">
        <v>2.2999999999999998</v>
      </c>
      <c r="L29">
        <v>0.72360000000000002</v>
      </c>
      <c r="M29">
        <v>1.1486000000000001</v>
      </c>
      <c r="N29">
        <v>3</v>
      </c>
      <c r="O29" s="2">
        <f t="shared" si="8"/>
        <v>124.31700000000001</v>
      </c>
      <c r="P29" s="2">
        <f t="shared" si="9"/>
        <v>10.611900000000002</v>
      </c>
      <c r="T29" s="2">
        <f t="shared" si="10"/>
        <v>0</v>
      </c>
      <c r="U29">
        <v>0.5</v>
      </c>
      <c r="W29" s="2">
        <f t="shared" si="11"/>
        <v>0.5</v>
      </c>
      <c r="X29">
        <v>0.1</v>
      </c>
      <c r="Y29">
        <v>0.2</v>
      </c>
      <c r="Z29">
        <v>0.75</v>
      </c>
      <c r="AA29">
        <v>2</v>
      </c>
      <c r="AB29">
        <v>0.8</v>
      </c>
      <c r="AC29">
        <v>0</v>
      </c>
      <c r="AD29">
        <v>1.8</v>
      </c>
      <c r="AE29">
        <v>0.2</v>
      </c>
      <c r="AF29">
        <v>0.5</v>
      </c>
      <c r="AH29">
        <v>3.2099999999999997E-2</v>
      </c>
      <c r="AI29">
        <v>0.45950000000000002</v>
      </c>
      <c r="AJ29">
        <v>1.2506999999999999</v>
      </c>
      <c r="AK29" s="2">
        <f t="shared" si="12"/>
        <v>8.0922999999999998</v>
      </c>
      <c r="AL29">
        <v>1.7798</v>
      </c>
      <c r="AN29">
        <v>4.4999999999999997E-3</v>
      </c>
      <c r="AO29" s="2">
        <f t="shared" si="13"/>
        <v>1.7843</v>
      </c>
      <c r="AP29">
        <v>3.84</v>
      </c>
      <c r="AR29">
        <v>5.7000000000000002E-3</v>
      </c>
      <c r="AT29" s="2">
        <f t="shared" si="14"/>
        <v>3.8456999999999999</v>
      </c>
      <c r="AU29">
        <v>138.5393</v>
      </c>
      <c r="AV29" s="2">
        <f t="shared" si="15"/>
        <v>138.5393</v>
      </c>
      <c r="AW29">
        <f t="shared" si="16"/>
        <v>0</v>
      </c>
    </row>
    <row r="30" spans="1:49" x14ac:dyDescent="0.25">
      <c r="A30" t="s">
        <v>25</v>
      </c>
      <c r="B30">
        <v>25</v>
      </c>
      <c r="C30" t="s">
        <v>24</v>
      </c>
      <c r="D30">
        <v>6.7843</v>
      </c>
      <c r="E30">
        <v>1.5363</v>
      </c>
      <c r="F30">
        <v>1.3725000000000001</v>
      </c>
      <c r="G30">
        <v>1.49E-2</v>
      </c>
      <c r="H30">
        <v>5.1261000000000001</v>
      </c>
      <c r="I30">
        <v>31.346399999999999</v>
      </c>
      <c r="J30">
        <v>1.1224000000000001</v>
      </c>
      <c r="L30">
        <v>16.414000000000001</v>
      </c>
      <c r="N30">
        <v>3</v>
      </c>
      <c r="O30" s="2">
        <f t="shared" si="8"/>
        <v>51.882800000000003</v>
      </c>
      <c r="P30" s="2">
        <f t="shared" si="9"/>
        <v>29.122000000000003</v>
      </c>
      <c r="Q30">
        <v>0.61780000000000002</v>
      </c>
      <c r="S30">
        <v>0</v>
      </c>
      <c r="T30" s="2">
        <f t="shared" si="10"/>
        <v>0.61780000000000002</v>
      </c>
      <c r="U30">
        <v>0.04</v>
      </c>
      <c r="V30">
        <v>0.01</v>
      </c>
      <c r="W30" s="2">
        <f t="shared" si="11"/>
        <v>0.05</v>
      </c>
      <c r="X30">
        <v>0.3</v>
      </c>
      <c r="Y30">
        <v>0.5</v>
      </c>
      <c r="Z30">
        <v>1.2</v>
      </c>
      <c r="AA30">
        <v>1</v>
      </c>
      <c r="AB30">
        <v>1</v>
      </c>
      <c r="AC30">
        <v>0</v>
      </c>
      <c r="AK30" s="2">
        <f t="shared" si="12"/>
        <v>4</v>
      </c>
      <c r="AL30">
        <v>0.47439999999999999</v>
      </c>
      <c r="AO30" s="2">
        <f t="shared" si="13"/>
        <v>0.47439999999999999</v>
      </c>
      <c r="AP30">
        <v>3.52</v>
      </c>
      <c r="AR30">
        <v>2.5999999999999999E-2</v>
      </c>
      <c r="AT30" s="2">
        <f t="shared" si="14"/>
        <v>3.5459999999999998</v>
      </c>
      <c r="AU30">
        <v>60.571000000000012</v>
      </c>
      <c r="AV30" s="2">
        <f t="shared" si="15"/>
        <v>60.571000000000005</v>
      </c>
      <c r="AW30">
        <f t="shared" si="16"/>
        <v>0</v>
      </c>
    </row>
    <row r="31" spans="1:49" x14ac:dyDescent="0.25">
      <c r="A31" t="s">
        <v>813</v>
      </c>
      <c r="B31">
        <v>26</v>
      </c>
      <c r="C31" t="s">
        <v>814</v>
      </c>
      <c r="D31">
        <v>0.7823</v>
      </c>
      <c r="E31">
        <v>4.6143000000000001</v>
      </c>
      <c r="F31">
        <v>0.20530000000000001</v>
      </c>
      <c r="I31">
        <v>52.169699999999999</v>
      </c>
      <c r="L31">
        <v>0.30330000000000001</v>
      </c>
      <c r="M31">
        <v>3.4647999999999999</v>
      </c>
      <c r="N31">
        <v>0.5</v>
      </c>
      <c r="O31" s="2">
        <f t="shared" si="8"/>
        <v>56.437799999999996</v>
      </c>
      <c r="P31" s="2">
        <f t="shared" si="9"/>
        <v>9.870000000000001</v>
      </c>
      <c r="Q31">
        <v>3.3273999999999999</v>
      </c>
      <c r="R31">
        <v>8.7499999999999994E-2</v>
      </c>
      <c r="S31">
        <v>0</v>
      </c>
      <c r="T31" s="2">
        <f t="shared" si="10"/>
        <v>3.4148999999999998</v>
      </c>
      <c r="U31">
        <v>7.0000000000000007E-2</v>
      </c>
      <c r="V31">
        <v>0.01</v>
      </c>
      <c r="W31" s="2">
        <f t="shared" si="11"/>
        <v>0.08</v>
      </c>
      <c r="X31">
        <v>0</v>
      </c>
      <c r="Y31">
        <v>0.1</v>
      </c>
      <c r="Z31">
        <v>0.4</v>
      </c>
      <c r="AA31">
        <v>0.3</v>
      </c>
      <c r="AB31">
        <v>2.9</v>
      </c>
      <c r="AC31">
        <v>9.4</v>
      </c>
      <c r="AD31">
        <v>0.4</v>
      </c>
      <c r="AE31">
        <v>0</v>
      </c>
      <c r="AF31">
        <v>0</v>
      </c>
      <c r="AK31" s="2">
        <f t="shared" si="12"/>
        <v>13.500000000000002</v>
      </c>
      <c r="AL31">
        <v>1.8</v>
      </c>
      <c r="AO31" s="2">
        <f t="shared" si="13"/>
        <v>1.8</v>
      </c>
      <c r="AP31">
        <v>3</v>
      </c>
      <c r="AR31">
        <v>2.2000000000000001E-3</v>
      </c>
      <c r="AT31" s="2">
        <f t="shared" si="14"/>
        <v>3.0022000000000002</v>
      </c>
      <c r="AU31">
        <v>78.234899999999996</v>
      </c>
      <c r="AV31" s="2">
        <f t="shared" si="15"/>
        <v>78.234899999999996</v>
      </c>
      <c r="AW31">
        <f t="shared" si="16"/>
        <v>0</v>
      </c>
    </row>
    <row r="32" spans="1:49" x14ac:dyDescent="0.25">
      <c r="A32" t="s">
        <v>27</v>
      </c>
      <c r="B32">
        <v>27</v>
      </c>
      <c r="C32" t="s">
        <v>815</v>
      </c>
      <c r="D32">
        <v>1.5525</v>
      </c>
      <c r="E32">
        <v>1.7833000000000001</v>
      </c>
      <c r="F32">
        <v>0.16689999999999999</v>
      </c>
      <c r="G32">
        <v>7.1000000000000004E-3</v>
      </c>
      <c r="H32">
        <v>1.8894</v>
      </c>
      <c r="I32">
        <v>50.894599999999997</v>
      </c>
      <c r="J32">
        <v>1.4503999999999999</v>
      </c>
      <c r="L32">
        <v>0.77210000000000001</v>
      </c>
      <c r="M32">
        <v>0.61770000000000003</v>
      </c>
      <c r="N32">
        <v>3</v>
      </c>
      <c r="O32" s="2">
        <f t="shared" si="8"/>
        <v>56.7348</v>
      </c>
      <c r="P32" s="2">
        <f t="shared" si="9"/>
        <v>7.8996000000000004</v>
      </c>
      <c r="Q32">
        <v>0.47320000000000001</v>
      </c>
      <c r="S32">
        <v>1.5</v>
      </c>
      <c r="T32" s="2">
        <f t="shared" si="10"/>
        <v>1.9732000000000001</v>
      </c>
      <c r="U32">
        <v>0.5</v>
      </c>
      <c r="W32" s="2">
        <f t="shared" si="11"/>
        <v>0.5</v>
      </c>
      <c r="X32">
        <v>0.2</v>
      </c>
      <c r="Y32">
        <v>0.3</v>
      </c>
      <c r="Z32">
        <v>1</v>
      </c>
      <c r="AA32">
        <v>2</v>
      </c>
      <c r="AB32">
        <v>0</v>
      </c>
      <c r="AC32">
        <v>0</v>
      </c>
      <c r="AD32">
        <v>1</v>
      </c>
      <c r="AE32">
        <v>2</v>
      </c>
      <c r="AF32">
        <v>6</v>
      </c>
      <c r="AG32">
        <v>7.7999999999999996E-3</v>
      </c>
      <c r="AI32">
        <v>5.8999999999999997E-2</v>
      </c>
      <c r="AK32" s="2">
        <f t="shared" si="12"/>
        <v>12.566799999999999</v>
      </c>
      <c r="AL32">
        <v>0.59</v>
      </c>
      <c r="AO32" s="2">
        <f t="shared" si="13"/>
        <v>0.59</v>
      </c>
      <c r="AP32">
        <v>0.72</v>
      </c>
      <c r="AR32">
        <v>2.0000000000000001E-4</v>
      </c>
      <c r="AT32" s="2">
        <f t="shared" si="14"/>
        <v>0.72019999999999995</v>
      </c>
      <c r="AU32">
        <v>73.085000000000008</v>
      </c>
      <c r="AV32" s="2">
        <f t="shared" si="15"/>
        <v>73.084999999999994</v>
      </c>
      <c r="AW32">
        <f t="shared" si="16"/>
        <v>0</v>
      </c>
    </row>
    <row r="33" spans="1:51" x14ac:dyDescent="0.25">
      <c r="A33" t="s">
        <v>29</v>
      </c>
      <c r="B33">
        <v>28</v>
      </c>
      <c r="C33" t="s">
        <v>28</v>
      </c>
      <c r="D33">
        <v>0.75470000000000004</v>
      </c>
      <c r="E33">
        <v>1.0781000000000001</v>
      </c>
      <c r="I33">
        <v>27.402200000000001</v>
      </c>
      <c r="L33">
        <v>7.3513000000000002</v>
      </c>
      <c r="O33" s="2">
        <f t="shared" si="8"/>
        <v>34.753500000000003</v>
      </c>
      <c r="P33" s="2">
        <f t="shared" si="9"/>
        <v>9.1841000000000008</v>
      </c>
      <c r="Q33">
        <v>0.2293</v>
      </c>
      <c r="S33">
        <v>1.5</v>
      </c>
      <c r="T33" s="2">
        <f t="shared" si="10"/>
        <v>1.7293000000000001</v>
      </c>
      <c r="U33">
        <v>0.8</v>
      </c>
      <c r="W33" s="2">
        <f t="shared" si="11"/>
        <v>0.8</v>
      </c>
      <c r="X33">
        <v>0.05</v>
      </c>
      <c r="Y33">
        <v>0.1</v>
      </c>
      <c r="Z33">
        <v>0.2</v>
      </c>
      <c r="AA33">
        <v>0.3</v>
      </c>
      <c r="AB33">
        <v>0.5</v>
      </c>
      <c r="AC33">
        <v>0</v>
      </c>
      <c r="AD33">
        <v>0.5</v>
      </c>
      <c r="AE33">
        <v>1</v>
      </c>
      <c r="AF33">
        <v>2</v>
      </c>
      <c r="AH33">
        <v>0.1759</v>
      </c>
      <c r="AK33" s="2">
        <f t="shared" si="12"/>
        <v>4.8259000000000007</v>
      </c>
      <c r="AL33">
        <v>1.1924999999999999</v>
      </c>
      <c r="AO33" s="2">
        <f t="shared" si="13"/>
        <v>1.1924999999999999</v>
      </c>
      <c r="AP33">
        <v>2.2400000000000002</v>
      </c>
      <c r="AR33">
        <v>5.0000000000000001E-4</v>
      </c>
      <c r="AT33" s="2">
        <f t="shared" si="14"/>
        <v>2.2405000000000004</v>
      </c>
      <c r="AU33">
        <v>45.541700000000006</v>
      </c>
      <c r="AV33" s="2">
        <f t="shared" si="15"/>
        <v>45.541700000000006</v>
      </c>
      <c r="AW33">
        <f t="shared" si="16"/>
        <v>0</v>
      </c>
    </row>
    <row r="34" spans="1:51" x14ac:dyDescent="0.25">
      <c r="A34" t="s">
        <v>816</v>
      </c>
      <c r="B34">
        <v>29</v>
      </c>
      <c r="C34" t="s">
        <v>817</v>
      </c>
      <c r="D34">
        <v>10.3499</v>
      </c>
      <c r="I34">
        <v>2.8399000000000001</v>
      </c>
      <c r="M34">
        <v>0.74429999999999996</v>
      </c>
      <c r="O34" s="2">
        <f t="shared" si="8"/>
        <v>3.5842000000000001</v>
      </c>
      <c r="P34" s="2">
        <f t="shared" si="9"/>
        <v>11.094200000000001</v>
      </c>
      <c r="Q34">
        <v>3.3273999999999999</v>
      </c>
      <c r="R34">
        <v>8.7499999999999994E-2</v>
      </c>
      <c r="S34">
        <v>0</v>
      </c>
      <c r="T34" s="2">
        <f t="shared" si="10"/>
        <v>3.4148999999999998</v>
      </c>
      <c r="U34">
        <v>0.1</v>
      </c>
      <c r="V34">
        <v>0.1</v>
      </c>
      <c r="W34" s="2">
        <f t="shared" si="11"/>
        <v>0.2</v>
      </c>
      <c r="X34">
        <v>1</v>
      </c>
      <c r="Y34">
        <v>1.5</v>
      </c>
      <c r="Z34">
        <v>2</v>
      </c>
      <c r="AA34">
        <v>6</v>
      </c>
      <c r="AB34">
        <v>12</v>
      </c>
      <c r="AC34">
        <v>0</v>
      </c>
      <c r="AD34">
        <v>5</v>
      </c>
      <c r="AE34">
        <v>11</v>
      </c>
      <c r="AF34">
        <v>0</v>
      </c>
      <c r="AG34">
        <v>7.8100000000000003E-2</v>
      </c>
      <c r="AH34">
        <v>0.30930000000000002</v>
      </c>
      <c r="AI34">
        <v>0.21640000000000001</v>
      </c>
      <c r="AK34" s="2">
        <f t="shared" si="12"/>
        <v>39.1038</v>
      </c>
      <c r="AL34">
        <v>0.42</v>
      </c>
      <c r="AO34" s="2">
        <f t="shared" si="13"/>
        <v>0.42</v>
      </c>
      <c r="AP34">
        <v>2.8</v>
      </c>
      <c r="AT34" s="2">
        <f t="shared" si="14"/>
        <v>2.8</v>
      </c>
      <c r="AU34">
        <v>49.5229</v>
      </c>
      <c r="AV34" s="2">
        <f t="shared" si="15"/>
        <v>49.522900000000007</v>
      </c>
      <c r="AW34">
        <f t="shared" si="16"/>
        <v>0</v>
      </c>
    </row>
    <row r="35" spans="1:51" x14ac:dyDescent="0.25">
      <c r="A35" t="s">
        <v>31</v>
      </c>
      <c r="B35">
        <v>30</v>
      </c>
      <c r="C35" t="s">
        <v>30</v>
      </c>
      <c r="O35" s="2">
        <f t="shared" si="8"/>
        <v>0</v>
      </c>
      <c r="P35" s="2">
        <f t="shared" si="9"/>
        <v>0</v>
      </c>
      <c r="Q35">
        <v>4.4401999999999999</v>
      </c>
      <c r="S35">
        <v>0</v>
      </c>
      <c r="T35" s="2">
        <f t="shared" si="10"/>
        <v>4.4401999999999999</v>
      </c>
      <c r="U35">
        <v>0.1</v>
      </c>
      <c r="W35" s="2">
        <f t="shared" si="11"/>
        <v>0.1</v>
      </c>
      <c r="X35">
        <v>0.1</v>
      </c>
      <c r="Y35">
        <v>0.3</v>
      </c>
      <c r="Z35">
        <v>0</v>
      </c>
      <c r="AA35">
        <v>0</v>
      </c>
      <c r="AB35">
        <v>0</v>
      </c>
      <c r="AC35">
        <v>0</v>
      </c>
      <c r="AK35" s="2">
        <f t="shared" si="12"/>
        <v>0.4</v>
      </c>
      <c r="AL35">
        <v>0.755</v>
      </c>
      <c r="AN35">
        <v>7.4999999999999997E-3</v>
      </c>
      <c r="AO35" s="2">
        <f t="shared" si="13"/>
        <v>0.76249999999999996</v>
      </c>
      <c r="AP35">
        <v>0.2</v>
      </c>
      <c r="AT35" s="2">
        <f t="shared" si="14"/>
        <v>0.2</v>
      </c>
      <c r="AU35">
        <v>5.9026999999999994</v>
      </c>
      <c r="AV35" s="2">
        <f t="shared" si="15"/>
        <v>5.9026999999999994</v>
      </c>
      <c r="AW35">
        <f t="shared" si="16"/>
        <v>0</v>
      </c>
    </row>
    <row r="36" spans="1:51" x14ac:dyDescent="0.25">
      <c r="A36" t="s">
        <v>33</v>
      </c>
      <c r="B36">
        <v>32</v>
      </c>
      <c r="C36" t="s">
        <v>818</v>
      </c>
      <c r="D36">
        <v>0.43120000000000003</v>
      </c>
      <c r="E36">
        <v>5.6924000000000001</v>
      </c>
      <c r="F36">
        <v>2.0463</v>
      </c>
      <c r="I36">
        <v>53.023000000000003</v>
      </c>
      <c r="L36">
        <v>0.71160000000000001</v>
      </c>
      <c r="N36">
        <v>3</v>
      </c>
      <c r="O36" s="2">
        <f t="shared" si="8"/>
        <v>56.7346</v>
      </c>
      <c r="P36" s="2">
        <f t="shared" si="9"/>
        <v>11.881500000000001</v>
      </c>
      <c r="Q36">
        <v>3.4599999999999999E-2</v>
      </c>
      <c r="S36">
        <v>0</v>
      </c>
      <c r="T36" s="2">
        <f t="shared" si="10"/>
        <v>3.4599999999999999E-2</v>
      </c>
      <c r="W36" s="2">
        <f t="shared" si="11"/>
        <v>0</v>
      </c>
      <c r="X36">
        <v>0.1</v>
      </c>
      <c r="Y36">
        <v>0.9</v>
      </c>
      <c r="Z36">
        <v>1.3</v>
      </c>
      <c r="AA36">
        <v>1.4</v>
      </c>
      <c r="AB36">
        <v>0</v>
      </c>
      <c r="AC36">
        <v>0</v>
      </c>
      <c r="AD36">
        <v>0.4</v>
      </c>
      <c r="AE36">
        <v>0.5</v>
      </c>
      <c r="AF36">
        <v>5.9</v>
      </c>
      <c r="AK36" s="2">
        <f t="shared" si="12"/>
        <v>10.5</v>
      </c>
      <c r="AL36">
        <v>0.96</v>
      </c>
      <c r="AO36" s="2">
        <f t="shared" si="13"/>
        <v>0.96</v>
      </c>
      <c r="AP36">
        <v>1.92</v>
      </c>
      <c r="AR36">
        <v>5.9999999999999995E-4</v>
      </c>
      <c r="AT36" s="2">
        <f t="shared" si="14"/>
        <v>1.9205999999999999</v>
      </c>
      <c r="AU36">
        <v>70.149799999999999</v>
      </c>
      <c r="AV36" s="2">
        <f t="shared" si="15"/>
        <v>70.149799999999999</v>
      </c>
      <c r="AW36">
        <f t="shared" si="16"/>
        <v>0</v>
      </c>
    </row>
    <row r="37" spans="1:51" x14ac:dyDescent="0.25">
      <c r="A37" t="s">
        <v>819</v>
      </c>
      <c r="B37">
        <v>33</v>
      </c>
      <c r="C37" t="s">
        <v>307</v>
      </c>
      <c r="D37">
        <v>0.3594</v>
      </c>
      <c r="E37">
        <v>1.6172</v>
      </c>
      <c r="I37">
        <v>3.5695000000000001</v>
      </c>
      <c r="K37">
        <v>2.0199999999999999E-2</v>
      </c>
      <c r="L37">
        <v>8.6E-3</v>
      </c>
      <c r="M37">
        <v>6.1000000000000004E-3</v>
      </c>
      <c r="O37" s="2">
        <f t="shared" si="8"/>
        <v>3.6044</v>
      </c>
      <c r="P37" s="2">
        <f t="shared" si="9"/>
        <v>1.9912999999999998</v>
      </c>
      <c r="Q37">
        <v>0.82820000000000005</v>
      </c>
      <c r="S37">
        <v>0</v>
      </c>
      <c r="T37" s="2">
        <f t="shared" si="10"/>
        <v>0.82820000000000005</v>
      </c>
      <c r="U37">
        <v>0.23</v>
      </c>
      <c r="W37" s="2">
        <f t="shared" si="11"/>
        <v>0.23</v>
      </c>
      <c r="X37">
        <v>0.2</v>
      </c>
      <c r="Y37">
        <v>0.2</v>
      </c>
      <c r="Z37">
        <v>0.2</v>
      </c>
      <c r="AA37">
        <v>0.2</v>
      </c>
      <c r="AB37">
        <v>0</v>
      </c>
      <c r="AC37">
        <v>0</v>
      </c>
      <c r="AD37">
        <v>0</v>
      </c>
      <c r="AE37">
        <v>0</v>
      </c>
      <c r="AF37">
        <v>0</v>
      </c>
      <c r="AH37">
        <v>1.1000000000000001E-3</v>
      </c>
      <c r="AI37">
        <v>8.9999999999999998E-4</v>
      </c>
      <c r="AK37" s="2">
        <f t="shared" si="12"/>
        <v>0.80200000000000005</v>
      </c>
      <c r="AL37">
        <v>1.96</v>
      </c>
      <c r="AO37" s="2">
        <f t="shared" si="13"/>
        <v>1.96</v>
      </c>
      <c r="AP37">
        <v>0.64</v>
      </c>
      <c r="AT37" s="2">
        <f t="shared" si="14"/>
        <v>0.64</v>
      </c>
      <c r="AU37">
        <v>8.0646000000000004</v>
      </c>
      <c r="AV37" s="2">
        <f t="shared" si="15"/>
        <v>8.0646000000000004</v>
      </c>
      <c r="AW37">
        <f t="shared" si="16"/>
        <v>0</v>
      </c>
    </row>
    <row r="38" spans="1:51" x14ac:dyDescent="0.25">
      <c r="A38" t="s">
        <v>35</v>
      </c>
      <c r="B38">
        <v>34</v>
      </c>
      <c r="C38" t="s">
        <v>820</v>
      </c>
      <c r="D38">
        <v>0.90559999999999996</v>
      </c>
      <c r="F38">
        <v>3.4295</v>
      </c>
      <c r="G38">
        <v>5.0999999999999997E-2</v>
      </c>
      <c r="H38">
        <v>8.5031999999999996</v>
      </c>
      <c r="I38">
        <v>86.994299999999996</v>
      </c>
      <c r="J38">
        <v>6.2694999999999999</v>
      </c>
      <c r="K38">
        <v>0.216</v>
      </c>
      <c r="L38">
        <v>5.0730000000000004</v>
      </c>
      <c r="M38">
        <v>4.2275</v>
      </c>
      <c r="N38">
        <v>3</v>
      </c>
      <c r="O38" s="2">
        <f t="shared" si="8"/>
        <v>105.7803</v>
      </c>
      <c r="P38" s="2">
        <f t="shared" si="9"/>
        <v>16.686599999999999</v>
      </c>
      <c r="Q38">
        <v>2.2231000000000001</v>
      </c>
      <c r="S38">
        <v>0</v>
      </c>
      <c r="T38" s="2">
        <f t="shared" si="10"/>
        <v>2.2231000000000001</v>
      </c>
      <c r="U38">
        <v>0.2</v>
      </c>
      <c r="W38" s="2">
        <f t="shared" si="11"/>
        <v>0.2</v>
      </c>
      <c r="X38">
        <v>0.1</v>
      </c>
      <c r="Y38">
        <v>1.5</v>
      </c>
      <c r="Z38">
        <v>4</v>
      </c>
      <c r="AA38">
        <v>2</v>
      </c>
      <c r="AB38">
        <v>3</v>
      </c>
      <c r="AC38">
        <v>5</v>
      </c>
      <c r="AD38">
        <v>1.8</v>
      </c>
      <c r="AE38">
        <v>1.7</v>
      </c>
      <c r="AF38">
        <v>0</v>
      </c>
      <c r="AG38">
        <v>2.5000000000000001E-3</v>
      </c>
      <c r="AH38">
        <v>4.8300000000000003E-2</v>
      </c>
      <c r="AI38">
        <v>2.9399999999999999E-2</v>
      </c>
      <c r="AK38" s="2">
        <f t="shared" si="12"/>
        <v>19.180199999999999</v>
      </c>
      <c r="AL38">
        <v>1.3320000000000001</v>
      </c>
      <c r="AO38" s="2">
        <f t="shared" si="13"/>
        <v>1.3320000000000001</v>
      </c>
      <c r="AP38">
        <v>6</v>
      </c>
      <c r="AR38">
        <v>5.9999999999999995E-4</v>
      </c>
      <c r="AT38" s="2">
        <f t="shared" si="14"/>
        <v>6.0006000000000004</v>
      </c>
      <c r="AU38">
        <v>134.71619999999999</v>
      </c>
      <c r="AV38" s="2">
        <f t="shared" si="15"/>
        <v>134.71619999999999</v>
      </c>
      <c r="AW38">
        <f t="shared" si="16"/>
        <v>0</v>
      </c>
    </row>
    <row r="39" spans="1:51" x14ac:dyDescent="0.25">
      <c r="A39" t="s">
        <v>37</v>
      </c>
      <c r="B39">
        <v>36</v>
      </c>
      <c r="C39" t="s">
        <v>36</v>
      </c>
      <c r="D39">
        <v>1.2088000000000001</v>
      </c>
      <c r="I39">
        <v>33.730899999999998</v>
      </c>
      <c r="K39">
        <v>0.75429999999999997</v>
      </c>
      <c r="L39">
        <v>0.30630000000000002</v>
      </c>
      <c r="M39">
        <v>0.30630000000000002</v>
      </c>
      <c r="O39" s="2">
        <f t="shared" si="8"/>
        <v>35.097799999999999</v>
      </c>
      <c r="P39" s="2">
        <f t="shared" si="9"/>
        <v>1.8214000000000001</v>
      </c>
      <c r="Q39">
        <v>3.2208999999999999</v>
      </c>
      <c r="S39">
        <v>0</v>
      </c>
      <c r="T39" s="2">
        <f t="shared" si="10"/>
        <v>3.2208999999999999</v>
      </c>
      <c r="U39">
        <v>0.4</v>
      </c>
      <c r="W39" s="2">
        <f t="shared" si="11"/>
        <v>0.4</v>
      </c>
      <c r="X39">
        <v>0.5</v>
      </c>
      <c r="Y39">
        <v>0.5</v>
      </c>
      <c r="Z39">
        <v>1</v>
      </c>
      <c r="AA39">
        <v>1</v>
      </c>
      <c r="AB39">
        <v>1</v>
      </c>
      <c r="AC39">
        <v>0.2</v>
      </c>
      <c r="AD39">
        <v>0.2</v>
      </c>
      <c r="AE39">
        <v>0.2</v>
      </c>
      <c r="AF39">
        <v>0.2</v>
      </c>
      <c r="AG39">
        <v>8.9999999999999993E-3</v>
      </c>
      <c r="AH39">
        <v>5.6599999999999998E-2</v>
      </c>
      <c r="AI39">
        <v>1.15E-2</v>
      </c>
      <c r="AK39" s="2">
        <f t="shared" si="12"/>
        <v>4.8771000000000013</v>
      </c>
      <c r="AL39">
        <v>0.53749999999999998</v>
      </c>
      <c r="AO39" s="2">
        <f t="shared" si="13"/>
        <v>0.53749999999999998</v>
      </c>
      <c r="AP39">
        <v>3.2</v>
      </c>
      <c r="AT39" s="2">
        <f t="shared" si="14"/>
        <v>3.2</v>
      </c>
      <c r="AU39">
        <v>47.333300000000015</v>
      </c>
      <c r="AV39" s="2">
        <f t="shared" si="15"/>
        <v>47.333300000000001</v>
      </c>
      <c r="AW39">
        <f t="shared" si="16"/>
        <v>0</v>
      </c>
    </row>
    <row r="40" spans="1:51" x14ac:dyDescent="0.25">
      <c r="A40" t="s">
        <v>39</v>
      </c>
      <c r="B40">
        <v>37</v>
      </c>
      <c r="C40" t="s">
        <v>38</v>
      </c>
      <c r="D40">
        <v>7.4001000000000001</v>
      </c>
      <c r="E40">
        <v>1.0436000000000001</v>
      </c>
      <c r="F40">
        <v>0.17849999999999999</v>
      </c>
      <c r="G40">
        <v>4.2700000000000002E-2</v>
      </c>
      <c r="H40">
        <v>3.4203999999999999</v>
      </c>
      <c r="I40">
        <v>150.94069999999999</v>
      </c>
      <c r="J40">
        <v>2.004</v>
      </c>
      <c r="L40">
        <v>6.1261000000000001</v>
      </c>
      <c r="M40">
        <v>3.6757</v>
      </c>
      <c r="N40">
        <v>3</v>
      </c>
      <c r="O40" s="2">
        <f t="shared" si="8"/>
        <v>165.7465</v>
      </c>
      <c r="P40" s="2">
        <f t="shared" si="9"/>
        <v>21.466699999999999</v>
      </c>
      <c r="Q40">
        <v>0.49109999999999998</v>
      </c>
      <c r="R40">
        <v>2.6040000000000001</v>
      </c>
      <c r="S40">
        <v>1.5</v>
      </c>
      <c r="T40" s="2">
        <f t="shared" si="10"/>
        <v>4.5951000000000004</v>
      </c>
      <c r="U40">
        <v>0.3</v>
      </c>
      <c r="V40">
        <v>0.01</v>
      </c>
      <c r="W40" s="2">
        <f t="shared" si="11"/>
        <v>0.31</v>
      </c>
      <c r="X40">
        <v>0.1</v>
      </c>
      <c r="Y40">
        <v>1</v>
      </c>
      <c r="Z40">
        <v>1.5</v>
      </c>
      <c r="AA40">
        <v>1.2</v>
      </c>
      <c r="AB40">
        <v>2.5</v>
      </c>
      <c r="AC40">
        <v>0</v>
      </c>
      <c r="AD40">
        <v>0.6</v>
      </c>
      <c r="AE40">
        <v>2.5</v>
      </c>
      <c r="AF40">
        <v>0</v>
      </c>
      <c r="AK40" s="2">
        <f t="shared" si="12"/>
        <v>9.3999999999999986</v>
      </c>
      <c r="AL40">
        <v>0.75960000000000005</v>
      </c>
      <c r="AN40">
        <v>2.3E-3</v>
      </c>
      <c r="AO40" s="2">
        <f t="shared" si="13"/>
        <v>0.76190000000000002</v>
      </c>
      <c r="AP40">
        <v>13.6</v>
      </c>
      <c r="AR40">
        <v>5.0000000000000001E-4</v>
      </c>
      <c r="AT40" s="2">
        <f t="shared" si="14"/>
        <v>13.6005</v>
      </c>
      <c r="AU40">
        <v>194.41399999999996</v>
      </c>
      <c r="AV40" s="2">
        <f t="shared" si="15"/>
        <v>194.41399999999999</v>
      </c>
      <c r="AW40">
        <f t="shared" si="16"/>
        <v>0</v>
      </c>
    </row>
    <row r="41" spans="1:51" x14ac:dyDescent="0.25">
      <c r="A41" t="s">
        <v>41</v>
      </c>
      <c r="B41">
        <v>38</v>
      </c>
      <c r="C41" t="s">
        <v>40</v>
      </c>
      <c r="D41">
        <v>4.8299000000000003</v>
      </c>
      <c r="E41">
        <v>10.1617</v>
      </c>
      <c r="F41">
        <v>3.8106</v>
      </c>
      <c r="I41">
        <v>157.67259999999999</v>
      </c>
      <c r="L41">
        <v>13.6767</v>
      </c>
      <c r="N41">
        <v>3</v>
      </c>
      <c r="O41" s="2">
        <f t="shared" si="8"/>
        <v>174.3493</v>
      </c>
      <c r="P41" s="2">
        <f t="shared" si="9"/>
        <v>35.478899999999996</v>
      </c>
      <c r="Q41">
        <v>1.2450000000000001</v>
      </c>
      <c r="R41">
        <v>2.1899999999999999E-2</v>
      </c>
      <c r="S41">
        <v>0</v>
      </c>
      <c r="T41" s="2">
        <f t="shared" si="10"/>
        <v>1.2669000000000001</v>
      </c>
      <c r="U41">
        <v>0.2</v>
      </c>
      <c r="W41" s="2">
        <f t="shared" si="11"/>
        <v>0.2</v>
      </c>
      <c r="X41">
        <v>1</v>
      </c>
      <c r="Y41">
        <v>2</v>
      </c>
      <c r="Z41">
        <v>2</v>
      </c>
      <c r="AA41">
        <v>3</v>
      </c>
      <c r="AB41">
        <v>3</v>
      </c>
      <c r="AC41">
        <v>7</v>
      </c>
      <c r="AK41" s="2">
        <f t="shared" si="12"/>
        <v>18</v>
      </c>
      <c r="AL41">
        <v>3.01</v>
      </c>
      <c r="AO41" s="2">
        <f t="shared" si="13"/>
        <v>3.01</v>
      </c>
      <c r="AP41">
        <v>6.4</v>
      </c>
      <c r="AT41" s="2">
        <f t="shared" si="14"/>
        <v>6.4</v>
      </c>
      <c r="AU41">
        <v>203.22619999999998</v>
      </c>
      <c r="AV41" s="2">
        <f t="shared" si="15"/>
        <v>203.22620000000001</v>
      </c>
      <c r="AW41">
        <f t="shared" si="16"/>
        <v>0</v>
      </c>
    </row>
    <row r="42" spans="1:51" x14ac:dyDescent="0.25">
      <c r="A42" t="s">
        <v>43</v>
      </c>
      <c r="B42">
        <v>39</v>
      </c>
      <c r="C42" t="s">
        <v>42</v>
      </c>
      <c r="D42">
        <v>4.6574</v>
      </c>
      <c r="E42">
        <v>12.450900000000001</v>
      </c>
      <c r="F42">
        <v>2.5933000000000002</v>
      </c>
      <c r="G42">
        <v>1.2E-2</v>
      </c>
      <c r="H42">
        <v>0.79520000000000002</v>
      </c>
      <c r="I42">
        <v>359.2559</v>
      </c>
      <c r="J42">
        <v>0.4541</v>
      </c>
      <c r="K42">
        <v>0.80349999999999999</v>
      </c>
      <c r="L42">
        <v>0.45950000000000002</v>
      </c>
      <c r="M42">
        <v>0.45950000000000002</v>
      </c>
      <c r="N42">
        <v>3</v>
      </c>
      <c r="O42" s="2">
        <f t="shared" si="8"/>
        <v>364.43249999999995</v>
      </c>
      <c r="P42" s="2">
        <f t="shared" si="9"/>
        <v>23.632599999999996</v>
      </c>
      <c r="Q42">
        <v>0.31780000000000003</v>
      </c>
      <c r="S42">
        <v>0</v>
      </c>
      <c r="T42" s="2">
        <f t="shared" si="10"/>
        <v>0.31780000000000003</v>
      </c>
      <c r="U42">
        <v>0.1</v>
      </c>
      <c r="W42" s="2">
        <f t="shared" si="11"/>
        <v>0.1</v>
      </c>
      <c r="X42">
        <v>0.4</v>
      </c>
      <c r="Y42">
        <v>2.1</v>
      </c>
      <c r="Z42">
        <v>1.1000000000000001</v>
      </c>
      <c r="AA42">
        <v>2.6</v>
      </c>
      <c r="AB42">
        <v>1.5</v>
      </c>
      <c r="AC42">
        <v>0</v>
      </c>
      <c r="AD42">
        <v>0.7</v>
      </c>
      <c r="AE42">
        <v>0.4</v>
      </c>
      <c r="AF42">
        <v>0</v>
      </c>
      <c r="AG42">
        <v>3.7900000000000003E-2</v>
      </c>
      <c r="AI42">
        <v>0.12509999999999999</v>
      </c>
      <c r="AK42" s="2">
        <f t="shared" si="12"/>
        <v>8.963000000000001</v>
      </c>
      <c r="AL42">
        <v>1.9206000000000001</v>
      </c>
      <c r="AN42">
        <v>4.4999999999999997E-3</v>
      </c>
      <c r="AO42" s="2">
        <f t="shared" si="13"/>
        <v>1.9251</v>
      </c>
      <c r="AP42">
        <v>5.76</v>
      </c>
      <c r="AR42">
        <v>0</v>
      </c>
      <c r="AT42" s="2">
        <f t="shared" si="14"/>
        <v>5.76</v>
      </c>
      <c r="AU42">
        <v>381.49839999999989</v>
      </c>
      <c r="AV42" s="2">
        <f t="shared" si="15"/>
        <v>381.49839999999995</v>
      </c>
      <c r="AW42">
        <f t="shared" si="16"/>
        <v>0</v>
      </c>
    </row>
    <row r="43" spans="1:51" x14ac:dyDescent="0.25">
      <c r="A43" t="s">
        <v>45</v>
      </c>
      <c r="B43">
        <v>40</v>
      </c>
      <c r="C43" t="s">
        <v>338</v>
      </c>
      <c r="O43" s="2">
        <f t="shared" si="8"/>
        <v>0</v>
      </c>
      <c r="P43" s="2">
        <f t="shared" si="9"/>
        <v>0</v>
      </c>
      <c r="Q43">
        <v>1.0883</v>
      </c>
      <c r="S43">
        <v>0</v>
      </c>
      <c r="T43" s="2">
        <f t="shared" si="10"/>
        <v>1.0883</v>
      </c>
      <c r="U43">
        <v>0.08</v>
      </c>
      <c r="W43" s="2">
        <f t="shared" si="11"/>
        <v>0.08</v>
      </c>
      <c r="AK43" s="2">
        <f t="shared" si="12"/>
        <v>0</v>
      </c>
      <c r="AO43" s="2">
        <f t="shared" si="13"/>
        <v>0</v>
      </c>
      <c r="AT43" s="2">
        <f t="shared" si="14"/>
        <v>0</v>
      </c>
      <c r="AU43">
        <v>1.1683000000000001</v>
      </c>
      <c r="AV43" s="2">
        <f t="shared" si="15"/>
        <v>1.1683000000000001</v>
      </c>
      <c r="AW43">
        <f t="shared" si="16"/>
        <v>0</v>
      </c>
    </row>
    <row r="44" spans="1:51" x14ac:dyDescent="0.25">
      <c r="A44" t="s">
        <v>53</v>
      </c>
      <c r="B44">
        <v>41</v>
      </c>
      <c r="C44" t="s">
        <v>52</v>
      </c>
      <c r="O44" s="2">
        <f t="shared" si="8"/>
        <v>0</v>
      </c>
      <c r="P44" s="2">
        <f t="shared" si="9"/>
        <v>0</v>
      </c>
      <c r="T44" s="2">
        <f t="shared" si="10"/>
        <v>0</v>
      </c>
      <c r="U44">
        <v>0.55000000000000004</v>
      </c>
      <c r="V44">
        <v>0.1</v>
      </c>
      <c r="W44" s="2">
        <f t="shared" si="11"/>
        <v>0.65</v>
      </c>
      <c r="AK44" s="2">
        <f t="shared" si="12"/>
        <v>0</v>
      </c>
      <c r="AL44">
        <v>0.115</v>
      </c>
      <c r="AN44">
        <v>0.06</v>
      </c>
      <c r="AO44" s="2">
        <f t="shared" si="13"/>
        <v>0.17499999999999999</v>
      </c>
      <c r="AT44" s="2">
        <f t="shared" si="14"/>
        <v>0</v>
      </c>
      <c r="AU44">
        <v>0.82499999999999996</v>
      </c>
      <c r="AV44" s="2">
        <f t="shared" si="15"/>
        <v>0.82499999999999996</v>
      </c>
      <c r="AW44">
        <f t="shared" si="16"/>
        <v>0</v>
      </c>
    </row>
    <row r="45" spans="1:51" s="10" customFormat="1" x14ac:dyDescent="0.25">
      <c r="A45" s="10" t="s">
        <v>55</v>
      </c>
      <c r="B45" s="10">
        <v>42</v>
      </c>
      <c r="C45" s="10" t="s">
        <v>54</v>
      </c>
      <c r="D45">
        <v>6.6798000000000002</v>
      </c>
      <c r="E45"/>
      <c r="F45">
        <v>0.60850000000000004</v>
      </c>
      <c r="G45">
        <v>1.2500000000000001E-2</v>
      </c>
      <c r="H45">
        <v>0.49399999999999999</v>
      </c>
      <c r="I45" s="10">
        <v>63.853200000000001</v>
      </c>
      <c r="J45" s="10">
        <v>0.4778</v>
      </c>
      <c r="K45" s="10">
        <v>9.2851999999999997</v>
      </c>
      <c r="L45" s="10">
        <v>0.3775</v>
      </c>
      <c r="M45" s="10">
        <v>0.26960000000000001</v>
      </c>
      <c r="O45" s="2">
        <f t="shared" si="8"/>
        <v>74.263300000000001</v>
      </c>
      <c r="P45" s="2">
        <f t="shared" si="9"/>
        <v>7.9479000000000006</v>
      </c>
      <c r="Q45" s="10">
        <v>0.01</v>
      </c>
      <c r="R45" s="10">
        <v>1.09E-2</v>
      </c>
      <c r="S45" s="10">
        <v>0</v>
      </c>
      <c r="T45" s="2">
        <f t="shared" si="10"/>
        <v>2.0900000000000002E-2</v>
      </c>
      <c r="U45" s="10">
        <v>0.3</v>
      </c>
      <c r="V45" s="10">
        <v>0.1</v>
      </c>
      <c r="W45" s="2">
        <f t="shared" si="11"/>
        <v>0.4</v>
      </c>
      <c r="X45" s="10">
        <v>0.3</v>
      </c>
      <c r="Y45" s="10">
        <v>0.7</v>
      </c>
      <c r="Z45" s="10">
        <v>1.8</v>
      </c>
      <c r="AA45" s="10">
        <v>9</v>
      </c>
      <c r="AB45" s="10">
        <v>0.6</v>
      </c>
      <c r="AC45" s="10">
        <v>0</v>
      </c>
      <c r="AD45" s="10">
        <v>5</v>
      </c>
      <c r="AE45" s="10">
        <v>0</v>
      </c>
      <c r="AF45" s="10">
        <v>0</v>
      </c>
      <c r="AH45" s="10">
        <v>7.1099999999999997E-2</v>
      </c>
      <c r="AI45" s="10">
        <v>0.01</v>
      </c>
      <c r="AK45" s="2">
        <f t="shared" si="12"/>
        <v>17.481100000000001</v>
      </c>
      <c r="AL45" s="10">
        <v>0.69</v>
      </c>
      <c r="AN45" s="10">
        <v>7.4999999999999997E-3</v>
      </c>
      <c r="AO45" s="2">
        <f t="shared" si="13"/>
        <v>0.6974999999999999</v>
      </c>
      <c r="AP45" s="10">
        <v>1.76</v>
      </c>
      <c r="AQ45" s="10">
        <v>9.9</v>
      </c>
      <c r="AT45" s="2">
        <f t="shared" si="14"/>
        <v>11.66</v>
      </c>
      <c r="AU45" s="10">
        <v>104.5228</v>
      </c>
      <c r="AV45" s="2">
        <f t="shared" si="15"/>
        <v>104.5228</v>
      </c>
      <c r="AW45">
        <f t="shared" si="16"/>
        <v>0</v>
      </c>
      <c r="AX45"/>
      <c r="AY45"/>
    </row>
    <row r="46" spans="1:51" x14ac:dyDescent="0.25">
      <c r="A46" t="s">
        <v>57</v>
      </c>
      <c r="B46">
        <v>43</v>
      </c>
      <c r="C46" t="s">
        <v>56</v>
      </c>
      <c r="D46">
        <v>1.7982</v>
      </c>
      <c r="F46">
        <v>1.8144</v>
      </c>
      <c r="I46">
        <v>46.409599999999998</v>
      </c>
      <c r="K46">
        <v>1.5085999999999999</v>
      </c>
      <c r="L46">
        <v>0.52070000000000005</v>
      </c>
      <c r="M46">
        <v>0.45950000000000002</v>
      </c>
      <c r="N46">
        <v>3</v>
      </c>
      <c r="O46" s="2">
        <f t="shared" si="8"/>
        <v>51.898399999999995</v>
      </c>
      <c r="P46" s="2">
        <f t="shared" si="9"/>
        <v>7.5928000000000004</v>
      </c>
      <c r="Q46">
        <v>0.96489999999999998</v>
      </c>
      <c r="S46">
        <v>0</v>
      </c>
      <c r="T46" s="2">
        <f t="shared" si="10"/>
        <v>0.96489999999999998</v>
      </c>
      <c r="U46">
        <v>0.1</v>
      </c>
      <c r="V46">
        <v>0.4</v>
      </c>
      <c r="W46" s="2">
        <f t="shared" si="11"/>
        <v>0.5</v>
      </c>
      <c r="X46">
        <v>0.1</v>
      </c>
      <c r="Y46">
        <v>0.4</v>
      </c>
      <c r="Z46">
        <v>0.8</v>
      </c>
      <c r="AA46">
        <v>1</v>
      </c>
      <c r="AB46">
        <v>0</v>
      </c>
      <c r="AC46">
        <v>0</v>
      </c>
      <c r="AG46">
        <v>0.23350000000000001</v>
      </c>
      <c r="AH46">
        <v>5.0299999999999997E-2</v>
      </c>
      <c r="AK46" s="2">
        <f t="shared" si="12"/>
        <v>2.5837999999999997</v>
      </c>
      <c r="AL46">
        <v>0.35699999999999998</v>
      </c>
      <c r="AN46">
        <v>1.4999999999999999E-2</v>
      </c>
      <c r="AO46" s="2">
        <f t="shared" si="13"/>
        <v>0.372</v>
      </c>
      <c r="AP46">
        <v>1.28</v>
      </c>
      <c r="AQ46">
        <v>1.44</v>
      </c>
      <c r="AT46" s="2">
        <f t="shared" si="14"/>
        <v>2.7199999999999998</v>
      </c>
      <c r="AU46">
        <v>59.039099999999991</v>
      </c>
      <c r="AV46" s="2">
        <f t="shared" si="15"/>
        <v>59.039099999999991</v>
      </c>
      <c r="AW46">
        <f t="shared" si="16"/>
        <v>0</v>
      </c>
    </row>
    <row r="47" spans="1:51" x14ac:dyDescent="0.25">
      <c r="A47" t="s">
        <v>59</v>
      </c>
      <c r="B47">
        <v>44</v>
      </c>
      <c r="C47" t="s">
        <v>58</v>
      </c>
      <c r="O47" s="2">
        <f t="shared" si="8"/>
        <v>0</v>
      </c>
      <c r="P47" s="2">
        <f t="shared" si="9"/>
        <v>0</v>
      </c>
      <c r="Q47">
        <v>9.8217999999999996</v>
      </c>
      <c r="S47">
        <v>0</v>
      </c>
      <c r="T47" s="2">
        <f t="shared" si="10"/>
        <v>9.8217999999999996</v>
      </c>
      <c r="W47" s="2">
        <f t="shared" si="11"/>
        <v>0</v>
      </c>
      <c r="X47">
        <v>0.5</v>
      </c>
      <c r="Y47">
        <v>0.25</v>
      </c>
      <c r="Z47">
        <v>0.25</v>
      </c>
      <c r="AA47">
        <v>0</v>
      </c>
      <c r="AB47">
        <v>0</v>
      </c>
      <c r="AC47">
        <v>0</v>
      </c>
      <c r="AK47" s="2">
        <f t="shared" si="12"/>
        <v>1</v>
      </c>
      <c r="AL47">
        <v>4.6500000000000004</v>
      </c>
      <c r="AO47" s="2">
        <f t="shared" si="13"/>
        <v>4.6500000000000004</v>
      </c>
      <c r="AP47">
        <v>0.6</v>
      </c>
      <c r="AQ47">
        <v>0</v>
      </c>
      <c r="AT47" s="2">
        <f t="shared" si="14"/>
        <v>0.6</v>
      </c>
      <c r="AU47">
        <v>16.0718</v>
      </c>
      <c r="AV47" s="2">
        <f t="shared" si="15"/>
        <v>16.0718</v>
      </c>
      <c r="AW47">
        <f t="shared" si="16"/>
        <v>0</v>
      </c>
    </row>
    <row r="48" spans="1:51" x14ac:dyDescent="0.25">
      <c r="A48" t="s">
        <v>61</v>
      </c>
      <c r="B48">
        <v>45</v>
      </c>
      <c r="C48" t="s">
        <v>60</v>
      </c>
      <c r="D48">
        <v>1.282</v>
      </c>
      <c r="E48">
        <v>0.88090000000000002</v>
      </c>
      <c r="F48">
        <v>0.67169999999999996</v>
      </c>
      <c r="I48">
        <v>20.770499999999998</v>
      </c>
      <c r="L48">
        <v>2.9649999999999999</v>
      </c>
      <c r="M48">
        <v>2.9649999999999999</v>
      </c>
      <c r="N48">
        <v>3</v>
      </c>
      <c r="O48" s="2">
        <f t="shared" si="8"/>
        <v>29.700499999999998</v>
      </c>
      <c r="P48" s="2">
        <f t="shared" si="9"/>
        <v>11.7646</v>
      </c>
      <c r="Q48">
        <v>1.7665999999999999</v>
      </c>
      <c r="S48">
        <v>0</v>
      </c>
      <c r="T48" s="2">
        <f t="shared" si="10"/>
        <v>1.7665999999999999</v>
      </c>
      <c r="U48">
        <v>0.1</v>
      </c>
      <c r="W48" s="2">
        <f t="shared" si="11"/>
        <v>0.1</v>
      </c>
      <c r="X48">
        <v>0.4</v>
      </c>
      <c r="Y48">
        <v>1</v>
      </c>
      <c r="Z48">
        <v>1</v>
      </c>
      <c r="AA48">
        <v>4</v>
      </c>
      <c r="AB48">
        <v>1</v>
      </c>
      <c r="AC48">
        <v>0</v>
      </c>
      <c r="AD48">
        <v>3</v>
      </c>
      <c r="AE48">
        <v>0.5</v>
      </c>
      <c r="AF48">
        <v>0</v>
      </c>
      <c r="AG48">
        <v>6.83E-2</v>
      </c>
      <c r="AH48">
        <v>4.2099999999999999E-2</v>
      </c>
      <c r="AK48" s="2">
        <f t="shared" si="12"/>
        <v>11.010400000000001</v>
      </c>
      <c r="AL48">
        <v>2.2275</v>
      </c>
      <c r="AO48" s="2">
        <f t="shared" si="13"/>
        <v>2.2275</v>
      </c>
      <c r="AP48">
        <v>2.4</v>
      </c>
      <c r="AQ48">
        <v>2.7</v>
      </c>
      <c r="AT48" s="2">
        <f t="shared" si="14"/>
        <v>5.0999999999999996</v>
      </c>
      <c r="AU48">
        <v>49.905000000000001</v>
      </c>
      <c r="AV48" s="2">
        <f t="shared" si="15"/>
        <v>49.905000000000001</v>
      </c>
      <c r="AW48">
        <f t="shared" si="16"/>
        <v>0</v>
      </c>
    </row>
    <row r="49" spans="1:49" x14ac:dyDescent="0.25">
      <c r="A49" t="s">
        <v>63</v>
      </c>
      <c r="B49">
        <v>46</v>
      </c>
      <c r="C49" t="s">
        <v>62</v>
      </c>
      <c r="O49" s="2">
        <f t="shared" si="8"/>
        <v>0</v>
      </c>
      <c r="P49" s="2">
        <f t="shared" si="9"/>
        <v>0</v>
      </c>
      <c r="Q49">
        <v>12.061500000000001</v>
      </c>
      <c r="R49">
        <v>0.17230000000000001</v>
      </c>
      <c r="S49">
        <v>0</v>
      </c>
      <c r="T49" s="2">
        <f t="shared" si="10"/>
        <v>12.2338</v>
      </c>
      <c r="W49" s="2">
        <f t="shared" si="11"/>
        <v>0</v>
      </c>
      <c r="X49">
        <v>0.5</v>
      </c>
      <c r="Y49">
        <v>1</v>
      </c>
      <c r="Z49">
        <v>1</v>
      </c>
      <c r="AA49">
        <v>0</v>
      </c>
      <c r="AB49">
        <v>0</v>
      </c>
      <c r="AC49">
        <v>0</v>
      </c>
      <c r="AK49" s="2">
        <f t="shared" si="12"/>
        <v>2.5</v>
      </c>
      <c r="AL49">
        <v>0.3</v>
      </c>
      <c r="AO49" s="2">
        <f t="shared" si="13"/>
        <v>0.3</v>
      </c>
      <c r="AP49">
        <v>1.92</v>
      </c>
      <c r="AQ49">
        <v>2.16</v>
      </c>
      <c r="AT49" s="2">
        <f t="shared" si="14"/>
        <v>4.08</v>
      </c>
      <c r="AU49">
        <v>19.113800000000001</v>
      </c>
      <c r="AV49" s="2">
        <f t="shared" si="15"/>
        <v>19.113800000000001</v>
      </c>
      <c r="AW49">
        <f t="shared" si="16"/>
        <v>0</v>
      </c>
    </row>
    <row r="50" spans="1:49" x14ac:dyDescent="0.25">
      <c r="A50" t="s">
        <v>65</v>
      </c>
      <c r="B50">
        <v>47</v>
      </c>
      <c r="C50" t="s">
        <v>64</v>
      </c>
      <c r="D50">
        <v>4.2262000000000004</v>
      </c>
      <c r="E50">
        <v>9.0495999999999999</v>
      </c>
      <c r="F50">
        <v>1.7957000000000001</v>
      </c>
      <c r="G50">
        <v>1.9400000000000001E-2</v>
      </c>
      <c r="H50">
        <v>16.7133</v>
      </c>
      <c r="I50">
        <v>402.17020000000002</v>
      </c>
      <c r="J50">
        <v>12.444599999999999</v>
      </c>
      <c r="K50">
        <v>4.5343999999999998</v>
      </c>
      <c r="L50">
        <v>11.7621</v>
      </c>
      <c r="M50">
        <v>11.7621</v>
      </c>
      <c r="O50" s="2">
        <f t="shared" si="8"/>
        <v>442.67339999999996</v>
      </c>
      <c r="P50" s="2">
        <f t="shared" si="9"/>
        <v>38.615099999999998</v>
      </c>
      <c r="Q50">
        <v>2.8466999999999998</v>
      </c>
      <c r="S50">
        <v>1.5</v>
      </c>
      <c r="T50" s="2">
        <f t="shared" si="10"/>
        <v>4.3467000000000002</v>
      </c>
      <c r="U50">
        <v>0.5</v>
      </c>
      <c r="W50" s="2">
        <f t="shared" si="11"/>
        <v>0.5</v>
      </c>
      <c r="X50">
        <v>0.4</v>
      </c>
      <c r="Y50">
        <v>2</v>
      </c>
      <c r="Z50">
        <v>3</v>
      </c>
      <c r="AA50">
        <v>8</v>
      </c>
      <c r="AB50">
        <v>12</v>
      </c>
      <c r="AC50">
        <v>8</v>
      </c>
      <c r="AD50">
        <v>6</v>
      </c>
      <c r="AE50">
        <v>8</v>
      </c>
      <c r="AF50">
        <v>6</v>
      </c>
      <c r="AG50">
        <v>9.7100000000000006E-2</v>
      </c>
      <c r="AH50">
        <v>0.21929999999999999</v>
      </c>
      <c r="AI50">
        <v>5.0029000000000003</v>
      </c>
      <c r="AK50" s="2">
        <f t="shared" si="12"/>
        <v>58.71929999999999</v>
      </c>
      <c r="AL50">
        <v>2.4007999999999998</v>
      </c>
      <c r="AM50">
        <v>1E-4</v>
      </c>
      <c r="AN50">
        <v>5.0999999999999997E-2</v>
      </c>
      <c r="AO50" s="2">
        <f t="shared" si="13"/>
        <v>2.4519000000000002</v>
      </c>
      <c r="AP50">
        <v>28.8</v>
      </c>
      <c r="AQ50">
        <v>35.200000000000003</v>
      </c>
      <c r="AR50">
        <v>1.6999999999999999E-3</v>
      </c>
      <c r="AT50" s="2">
        <f t="shared" si="14"/>
        <v>64.0017</v>
      </c>
      <c r="AU50">
        <v>572.69299999999998</v>
      </c>
      <c r="AV50" s="2">
        <f t="shared" si="15"/>
        <v>572.69299999999998</v>
      </c>
      <c r="AW50">
        <f t="shared" si="16"/>
        <v>0</v>
      </c>
    </row>
    <row r="51" spans="1:49" x14ac:dyDescent="0.25">
      <c r="A51" t="s">
        <v>821</v>
      </c>
      <c r="B51">
        <v>48</v>
      </c>
      <c r="C51" t="s">
        <v>822</v>
      </c>
      <c r="D51">
        <v>9.8794000000000004</v>
      </c>
      <c r="E51">
        <v>8.9777000000000005</v>
      </c>
      <c r="F51">
        <v>2.8065000000000002</v>
      </c>
      <c r="I51">
        <v>174.64779999999999</v>
      </c>
      <c r="K51">
        <v>8.2467000000000006</v>
      </c>
      <c r="L51">
        <v>3.4459</v>
      </c>
      <c r="M51">
        <v>1.7230000000000001</v>
      </c>
      <c r="N51">
        <v>3</v>
      </c>
      <c r="O51" s="2">
        <f t="shared" si="8"/>
        <v>191.0634</v>
      </c>
      <c r="P51" s="2">
        <f t="shared" si="9"/>
        <v>29.832500000000003</v>
      </c>
      <c r="Q51">
        <v>4.2407000000000004</v>
      </c>
      <c r="R51">
        <v>1.8206</v>
      </c>
      <c r="S51">
        <v>0</v>
      </c>
      <c r="T51" s="2">
        <f t="shared" si="10"/>
        <v>6.0613000000000001</v>
      </c>
      <c r="U51">
        <v>0.1</v>
      </c>
      <c r="W51" s="2">
        <f t="shared" si="11"/>
        <v>0.1</v>
      </c>
      <c r="X51">
        <v>0.5</v>
      </c>
      <c r="Y51">
        <v>1</v>
      </c>
      <c r="Z51">
        <v>2</v>
      </c>
      <c r="AA51">
        <v>2</v>
      </c>
      <c r="AB51">
        <v>1.5</v>
      </c>
      <c r="AC51">
        <v>1.5</v>
      </c>
      <c r="AD51">
        <v>2</v>
      </c>
      <c r="AE51">
        <v>2</v>
      </c>
      <c r="AF51">
        <v>4</v>
      </c>
      <c r="AG51">
        <v>0.11409999999999999</v>
      </c>
      <c r="AH51">
        <v>7.0699999999999999E-2</v>
      </c>
      <c r="AI51">
        <v>0.10340000000000001</v>
      </c>
      <c r="AK51" s="2">
        <f t="shared" si="12"/>
        <v>16.7882</v>
      </c>
      <c r="AL51">
        <v>3.07</v>
      </c>
      <c r="AM51">
        <v>1.2500000000000001E-2</v>
      </c>
      <c r="AN51">
        <v>0.15</v>
      </c>
      <c r="AO51" s="2">
        <f t="shared" si="13"/>
        <v>3.2324999999999999</v>
      </c>
      <c r="AP51">
        <v>12</v>
      </c>
      <c r="AQ51">
        <v>9</v>
      </c>
      <c r="AT51" s="2">
        <f t="shared" si="14"/>
        <v>21</v>
      </c>
      <c r="AU51">
        <v>238.24539999999999</v>
      </c>
      <c r="AV51" s="2">
        <f t="shared" si="15"/>
        <v>238.24540000000002</v>
      </c>
      <c r="AW51">
        <f t="shared" si="16"/>
        <v>0</v>
      </c>
    </row>
    <row r="52" spans="1:49" x14ac:dyDescent="0.25">
      <c r="A52" t="s">
        <v>67</v>
      </c>
      <c r="B52">
        <v>49</v>
      </c>
      <c r="C52" t="s">
        <v>66</v>
      </c>
      <c r="O52" s="2">
        <f t="shared" si="8"/>
        <v>0</v>
      </c>
      <c r="P52" s="2">
        <f t="shared" si="9"/>
        <v>0</v>
      </c>
      <c r="Q52">
        <v>0.38829999999999998</v>
      </c>
      <c r="S52">
        <v>0</v>
      </c>
      <c r="T52" s="2">
        <f t="shared" si="10"/>
        <v>0.38829999999999998</v>
      </c>
      <c r="U52">
        <v>0.1</v>
      </c>
      <c r="W52" s="2">
        <f t="shared" si="11"/>
        <v>0.1</v>
      </c>
      <c r="X52">
        <v>0.1</v>
      </c>
      <c r="Y52">
        <v>0.2</v>
      </c>
      <c r="Z52">
        <v>0</v>
      </c>
      <c r="AA52">
        <v>0</v>
      </c>
      <c r="AB52">
        <v>0</v>
      </c>
      <c r="AC52">
        <v>0</v>
      </c>
      <c r="AK52" s="2">
        <f t="shared" si="12"/>
        <v>0.30000000000000004</v>
      </c>
      <c r="AL52">
        <v>5.2900000000000003E-2</v>
      </c>
      <c r="AO52" s="2">
        <f t="shared" si="13"/>
        <v>5.2900000000000003E-2</v>
      </c>
      <c r="AQ52">
        <v>0</v>
      </c>
      <c r="AT52" s="2">
        <f t="shared" si="14"/>
        <v>0</v>
      </c>
      <c r="AU52">
        <v>0.84119999999999995</v>
      </c>
      <c r="AV52" s="2">
        <f t="shared" si="15"/>
        <v>0.84120000000000006</v>
      </c>
      <c r="AW52">
        <f t="shared" si="16"/>
        <v>0</v>
      </c>
    </row>
    <row r="53" spans="1:49" x14ac:dyDescent="0.25">
      <c r="A53" t="s">
        <v>69</v>
      </c>
      <c r="B53">
        <v>51</v>
      </c>
      <c r="C53" t="s">
        <v>68</v>
      </c>
      <c r="O53" s="2">
        <f t="shared" si="8"/>
        <v>0</v>
      </c>
      <c r="P53" s="2">
        <f t="shared" si="9"/>
        <v>0</v>
      </c>
      <c r="Q53">
        <v>3.0246</v>
      </c>
      <c r="R53">
        <v>6.1958000000000002</v>
      </c>
      <c r="S53">
        <v>0</v>
      </c>
      <c r="T53" s="2">
        <f t="shared" si="10"/>
        <v>9.2203999999999997</v>
      </c>
      <c r="W53" s="2">
        <f t="shared" si="11"/>
        <v>0</v>
      </c>
      <c r="X53">
        <v>0.1</v>
      </c>
      <c r="Y53">
        <v>0.1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K53" s="2">
        <f t="shared" si="12"/>
        <v>0.2</v>
      </c>
      <c r="AL53">
        <v>8.3699999999999992</v>
      </c>
      <c r="AO53" s="2">
        <f t="shared" si="13"/>
        <v>8.3699999999999992</v>
      </c>
      <c r="AQ53">
        <v>0</v>
      </c>
      <c r="AT53" s="2">
        <f t="shared" si="14"/>
        <v>0</v>
      </c>
      <c r="AU53">
        <v>17.790399999999998</v>
      </c>
      <c r="AV53" s="2">
        <f t="shared" si="15"/>
        <v>17.790399999999998</v>
      </c>
      <c r="AW53">
        <f t="shared" si="16"/>
        <v>0</v>
      </c>
    </row>
    <row r="54" spans="1:49" x14ac:dyDescent="0.25">
      <c r="A54" t="s">
        <v>71</v>
      </c>
      <c r="B54">
        <v>52</v>
      </c>
      <c r="C54" t="s">
        <v>70</v>
      </c>
      <c r="D54">
        <v>1.8168</v>
      </c>
      <c r="E54">
        <v>10.595700000000001</v>
      </c>
      <c r="F54">
        <v>1.1096999999999999</v>
      </c>
      <c r="G54">
        <v>1.1599999999999999E-2</v>
      </c>
      <c r="H54">
        <v>1.8599000000000001</v>
      </c>
      <c r="I54">
        <v>48.885199999999998</v>
      </c>
      <c r="J54">
        <v>1.2004999999999999</v>
      </c>
      <c r="L54">
        <v>1.1037999999999999</v>
      </c>
      <c r="M54">
        <v>2.6499000000000001</v>
      </c>
      <c r="N54">
        <v>3</v>
      </c>
      <c r="O54" s="2">
        <f t="shared" si="8"/>
        <v>56.839399999999998</v>
      </c>
      <c r="P54" s="2">
        <f t="shared" si="9"/>
        <v>20.287500000000001</v>
      </c>
      <c r="Q54">
        <v>0.38500000000000001</v>
      </c>
      <c r="R54">
        <v>0.1113</v>
      </c>
      <c r="S54">
        <v>0</v>
      </c>
      <c r="T54" s="2">
        <f t="shared" si="10"/>
        <v>0.49630000000000002</v>
      </c>
      <c r="U54">
        <v>0.2</v>
      </c>
      <c r="V54">
        <v>0.01</v>
      </c>
      <c r="W54" s="2">
        <f t="shared" si="11"/>
        <v>0.21000000000000002</v>
      </c>
      <c r="X54">
        <v>0.4</v>
      </c>
      <c r="Y54">
        <v>0.9</v>
      </c>
      <c r="Z54">
        <v>0.4</v>
      </c>
      <c r="AA54">
        <v>0.4</v>
      </c>
      <c r="AB54">
        <v>1.1000000000000001</v>
      </c>
      <c r="AC54">
        <v>0.6</v>
      </c>
      <c r="AD54">
        <v>0.4</v>
      </c>
      <c r="AE54">
        <v>2.4</v>
      </c>
      <c r="AF54">
        <v>0</v>
      </c>
      <c r="AH54">
        <v>0.2157</v>
      </c>
      <c r="AI54">
        <v>0.245</v>
      </c>
      <c r="AK54" s="2">
        <f t="shared" si="12"/>
        <v>7.0606999999999998</v>
      </c>
      <c r="AL54">
        <v>1.8761000000000001</v>
      </c>
      <c r="AM54">
        <v>5.1999999999999998E-3</v>
      </c>
      <c r="AN54">
        <v>4.0800000000000003E-2</v>
      </c>
      <c r="AO54" s="2">
        <f t="shared" si="13"/>
        <v>1.9221000000000001</v>
      </c>
      <c r="AP54">
        <v>7.48</v>
      </c>
      <c r="AR54">
        <v>2.9999999999999997E-4</v>
      </c>
      <c r="AT54" s="2">
        <f t="shared" si="14"/>
        <v>7.4803000000000006</v>
      </c>
      <c r="AU54">
        <v>74.008799999999994</v>
      </c>
      <c r="AV54" s="2">
        <f t="shared" si="15"/>
        <v>74.008800000000008</v>
      </c>
      <c r="AW54">
        <f t="shared" si="16"/>
        <v>0</v>
      </c>
    </row>
    <row r="55" spans="1:49" x14ac:dyDescent="0.25">
      <c r="A55" t="s">
        <v>73</v>
      </c>
      <c r="B55">
        <v>53</v>
      </c>
      <c r="C55" t="s">
        <v>72</v>
      </c>
      <c r="D55">
        <v>9.2178000000000004</v>
      </c>
      <c r="F55">
        <v>0.29499999999999998</v>
      </c>
      <c r="G55">
        <v>0.1229</v>
      </c>
      <c r="H55">
        <v>4.6387999999999998</v>
      </c>
      <c r="I55">
        <v>56.008400000000002</v>
      </c>
      <c r="J55">
        <v>1.7796000000000001</v>
      </c>
      <c r="L55">
        <v>1.9603999999999999</v>
      </c>
      <c r="M55">
        <v>0.43140000000000001</v>
      </c>
      <c r="N55">
        <v>3</v>
      </c>
      <c r="O55" s="2">
        <f t="shared" si="8"/>
        <v>63.1798</v>
      </c>
      <c r="P55" s="2">
        <f t="shared" si="9"/>
        <v>15.0275</v>
      </c>
      <c r="T55" s="2">
        <f t="shared" si="10"/>
        <v>0</v>
      </c>
      <c r="U55">
        <v>0.05</v>
      </c>
      <c r="V55">
        <v>0.01</v>
      </c>
      <c r="W55" s="2">
        <f t="shared" si="11"/>
        <v>6.0000000000000005E-2</v>
      </c>
      <c r="X55">
        <v>0.1</v>
      </c>
      <c r="Y55">
        <v>1.5</v>
      </c>
      <c r="Z55">
        <v>1.5</v>
      </c>
      <c r="AA55">
        <v>8</v>
      </c>
      <c r="AB55">
        <v>3</v>
      </c>
      <c r="AC55">
        <v>0</v>
      </c>
      <c r="AD55">
        <v>3</v>
      </c>
      <c r="AE55">
        <v>1.5</v>
      </c>
      <c r="AF55">
        <v>0</v>
      </c>
      <c r="AG55">
        <v>3.61E-2</v>
      </c>
      <c r="AH55">
        <v>3.8699999999999998E-2</v>
      </c>
      <c r="AI55">
        <v>2.5899999999999999E-2</v>
      </c>
      <c r="AK55" s="2">
        <f t="shared" si="12"/>
        <v>18.700700000000001</v>
      </c>
      <c r="AL55">
        <v>1.5203</v>
      </c>
      <c r="AM55">
        <v>1.5E-3</v>
      </c>
      <c r="AN55">
        <v>0.126</v>
      </c>
      <c r="AO55" s="2">
        <f t="shared" si="13"/>
        <v>1.6478000000000002</v>
      </c>
      <c r="AP55">
        <v>10.199999999999999</v>
      </c>
      <c r="AR55">
        <v>8.2199999999999995E-2</v>
      </c>
      <c r="AT55" s="2">
        <f t="shared" si="14"/>
        <v>10.2822</v>
      </c>
      <c r="AU55">
        <v>93.870500000000007</v>
      </c>
      <c r="AV55" s="2">
        <f t="shared" si="15"/>
        <v>93.870499999999993</v>
      </c>
      <c r="AW55">
        <f t="shared" si="16"/>
        <v>0</v>
      </c>
    </row>
    <row r="56" spans="1:49" x14ac:dyDescent="0.25">
      <c r="A56" t="s">
        <v>75</v>
      </c>
      <c r="B56">
        <v>54</v>
      </c>
      <c r="C56" t="s">
        <v>74</v>
      </c>
      <c r="D56">
        <v>3.3357000000000001</v>
      </c>
      <c r="E56">
        <v>16.536100000000001</v>
      </c>
      <c r="F56">
        <v>5.8804999999999996</v>
      </c>
      <c r="I56">
        <v>32.282699999999998</v>
      </c>
      <c r="L56">
        <v>39.240400000000001</v>
      </c>
      <c r="N56">
        <v>3</v>
      </c>
      <c r="O56" s="2">
        <f t="shared" si="8"/>
        <v>74.523099999999999</v>
      </c>
      <c r="P56" s="2">
        <f t="shared" si="9"/>
        <v>67.992699999999999</v>
      </c>
      <c r="Q56">
        <v>0.26119999999999999</v>
      </c>
      <c r="S56">
        <v>0</v>
      </c>
      <c r="T56" s="2">
        <f t="shared" si="10"/>
        <v>0.26119999999999999</v>
      </c>
      <c r="U56">
        <v>0.1</v>
      </c>
      <c r="V56">
        <v>0.01</v>
      </c>
      <c r="W56" s="2">
        <f t="shared" si="11"/>
        <v>0.11</v>
      </c>
      <c r="X56">
        <v>0.3</v>
      </c>
      <c r="Y56">
        <v>2.4</v>
      </c>
      <c r="Z56">
        <v>4.9000000000000004</v>
      </c>
      <c r="AA56">
        <v>0.5</v>
      </c>
      <c r="AB56">
        <v>3</v>
      </c>
      <c r="AC56">
        <v>4</v>
      </c>
      <c r="AD56">
        <v>1</v>
      </c>
      <c r="AE56">
        <v>3</v>
      </c>
      <c r="AF56">
        <v>4</v>
      </c>
      <c r="AG56">
        <v>0.1082</v>
      </c>
      <c r="AI56">
        <v>0.2205</v>
      </c>
      <c r="AK56" s="2">
        <f t="shared" si="12"/>
        <v>23.428700000000003</v>
      </c>
      <c r="AL56">
        <v>2.2951999999999999</v>
      </c>
      <c r="AM56">
        <v>2.9999999999999997E-4</v>
      </c>
      <c r="AN56">
        <v>2.9999999999999997E-4</v>
      </c>
      <c r="AO56" s="2">
        <f t="shared" si="13"/>
        <v>2.2958000000000003</v>
      </c>
      <c r="AP56">
        <v>15.2</v>
      </c>
      <c r="AR56">
        <v>5.0000000000000001E-4</v>
      </c>
      <c r="AT56" s="2">
        <f t="shared" si="14"/>
        <v>15.2005</v>
      </c>
      <c r="AU56">
        <v>115.8193</v>
      </c>
      <c r="AV56" s="2">
        <f t="shared" si="15"/>
        <v>115.8193</v>
      </c>
      <c r="AW56">
        <f t="shared" si="16"/>
        <v>0</v>
      </c>
    </row>
    <row r="57" spans="1:49" x14ac:dyDescent="0.25">
      <c r="A57" t="s">
        <v>77</v>
      </c>
      <c r="B57">
        <v>55</v>
      </c>
      <c r="C57" t="s">
        <v>76</v>
      </c>
      <c r="D57">
        <v>2.5011999999999999</v>
      </c>
      <c r="F57">
        <v>1.9751000000000001</v>
      </c>
      <c r="I57">
        <v>2.6787999999999998</v>
      </c>
      <c r="O57" s="2">
        <f t="shared" si="8"/>
        <v>2.6787999999999998</v>
      </c>
      <c r="P57" s="2">
        <f t="shared" si="9"/>
        <v>4.4763000000000002</v>
      </c>
      <c r="Q57">
        <v>1.2798</v>
      </c>
      <c r="S57">
        <v>0</v>
      </c>
      <c r="T57" s="2">
        <f t="shared" si="10"/>
        <v>1.2798</v>
      </c>
      <c r="U57">
        <v>0.6</v>
      </c>
      <c r="V57">
        <v>0.01</v>
      </c>
      <c r="W57" s="2">
        <f t="shared" si="11"/>
        <v>0.61</v>
      </c>
      <c r="X57">
        <v>0.2</v>
      </c>
      <c r="Y57">
        <v>0.4</v>
      </c>
      <c r="Z57">
        <v>0.8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K57" s="2">
        <f t="shared" si="12"/>
        <v>1.4000000000000001</v>
      </c>
      <c r="AL57">
        <v>4.0800000000000003E-2</v>
      </c>
      <c r="AM57">
        <v>1.8E-3</v>
      </c>
      <c r="AN57">
        <v>6.7000000000000002E-3</v>
      </c>
      <c r="AO57" s="2">
        <f t="shared" si="13"/>
        <v>4.9300000000000004E-2</v>
      </c>
      <c r="AP57">
        <v>0.24</v>
      </c>
      <c r="AT57" s="2">
        <f t="shared" si="14"/>
        <v>0.24</v>
      </c>
      <c r="AU57">
        <v>6.2579000000000002</v>
      </c>
      <c r="AV57" s="2">
        <f t="shared" si="15"/>
        <v>6.2579000000000002</v>
      </c>
      <c r="AW57">
        <f t="shared" si="16"/>
        <v>0</v>
      </c>
    </row>
    <row r="58" spans="1:49" x14ac:dyDescent="0.25">
      <c r="A58" t="s">
        <v>79</v>
      </c>
      <c r="B58">
        <v>56</v>
      </c>
      <c r="C58" t="s">
        <v>823</v>
      </c>
      <c r="O58" s="2">
        <f t="shared" si="8"/>
        <v>0</v>
      </c>
      <c r="P58" s="2">
        <f t="shared" si="9"/>
        <v>0</v>
      </c>
      <c r="Q58">
        <v>4.4964000000000004</v>
      </c>
      <c r="S58">
        <v>0</v>
      </c>
      <c r="T58" s="2">
        <f t="shared" si="10"/>
        <v>4.4964000000000004</v>
      </c>
      <c r="U58">
        <v>0.7</v>
      </c>
      <c r="V58">
        <v>0.01</v>
      </c>
      <c r="W58" s="2">
        <f t="shared" si="11"/>
        <v>0.71</v>
      </c>
      <c r="AK58" s="2">
        <f t="shared" si="12"/>
        <v>0</v>
      </c>
      <c r="AL58">
        <v>1.8499999999999999E-2</v>
      </c>
      <c r="AM58">
        <v>4.7999999999999996E-3</v>
      </c>
      <c r="AN58">
        <v>2.3900000000000001E-2</v>
      </c>
      <c r="AO58" s="2">
        <f t="shared" si="13"/>
        <v>4.7199999999999999E-2</v>
      </c>
      <c r="AT58" s="2">
        <f t="shared" si="14"/>
        <v>0</v>
      </c>
      <c r="AU58">
        <v>5.2536000000000014</v>
      </c>
      <c r="AV58" s="2">
        <f t="shared" si="15"/>
        <v>5.2536000000000005</v>
      </c>
      <c r="AW58">
        <f t="shared" si="16"/>
        <v>0</v>
      </c>
    </row>
    <row r="59" spans="1:49" x14ac:dyDescent="0.25">
      <c r="A59" t="s">
        <v>81</v>
      </c>
      <c r="B59">
        <v>57</v>
      </c>
      <c r="C59" t="s">
        <v>824</v>
      </c>
      <c r="O59" s="2">
        <f t="shared" si="8"/>
        <v>0</v>
      </c>
      <c r="P59" s="2">
        <f t="shared" si="9"/>
        <v>0</v>
      </c>
      <c r="T59" s="2">
        <f t="shared" si="10"/>
        <v>0</v>
      </c>
      <c r="U59">
        <v>0.1</v>
      </c>
      <c r="V59">
        <v>0.01</v>
      </c>
      <c r="W59" s="2">
        <f t="shared" si="11"/>
        <v>0.11</v>
      </c>
      <c r="AK59" s="2">
        <f t="shared" si="12"/>
        <v>0</v>
      </c>
      <c r="AL59">
        <v>2.2100000000000002E-2</v>
      </c>
      <c r="AM59">
        <v>1.6000000000000001E-3</v>
      </c>
      <c r="AN59">
        <v>2.3E-3</v>
      </c>
      <c r="AO59" s="2">
        <f t="shared" si="13"/>
        <v>2.6000000000000002E-2</v>
      </c>
      <c r="AT59" s="2">
        <f t="shared" si="14"/>
        <v>0</v>
      </c>
      <c r="AU59">
        <v>0.13599999999999998</v>
      </c>
      <c r="AV59" s="2">
        <f t="shared" si="15"/>
        <v>0.13600000000000001</v>
      </c>
      <c r="AW59">
        <f t="shared" si="16"/>
        <v>0</v>
      </c>
    </row>
    <row r="60" spans="1:49" x14ac:dyDescent="0.25">
      <c r="A60" t="s">
        <v>825</v>
      </c>
      <c r="B60">
        <v>58</v>
      </c>
      <c r="C60" t="s">
        <v>76</v>
      </c>
      <c r="D60">
        <v>2.3597999999999999</v>
      </c>
      <c r="F60">
        <v>1.1967000000000001</v>
      </c>
      <c r="G60">
        <v>1.9E-3</v>
      </c>
      <c r="H60">
        <v>0.2049</v>
      </c>
      <c r="I60">
        <v>2.4026999999999998</v>
      </c>
      <c r="J60">
        <v>0.13769999999999999</v>
      </c>
      <c r="L60">
        <v>0.21510000000000001</v>
      </c>
      <c r="O60" s="2">
        <f t="shared" si="8"/>
        <v>2.7555000000000001</v>
      </c>
      <c r="P60" s="2">
        <f t="shared" si="9"/>
        <v>3.7734999999999999</v>
      </c>
      <c r="Q60">
        <v>0.14990000000000001</v>
      </c>
      <c r="S60">
        <v>0</v>
      </c>
      <c r="T60" s="2">
        <f t="shared" si="10"/>
        <v>0.14990000000000001</v>
      </c>
      <c r="U60">
        <v>0.1</v>
      </c>
      <c r="V60">
        <v>0.05</v>
      </c>
      <c r="W60" s="2">
        <f t="shared" si="11"/>
        <v>0.15000000000000002</v>
      </c>
      <c r="AK60" s="2">
        <f t="shared" si="12"/>
        <v>0</v>
      </c>
      <c r="AL60">
        <v>0.03</v>
      </c>
      <c r="AM60">
        <v>8.9999999999999998E-4</v>
      </c>
      <c r="AN60">
        <v>3.3999999999999998E-3</v>
      </c>
      <c r="AO60" s="2">
        <f t="shared" si="13"/>
        <v>3.4299999999999997E-2</v>
      </c>
      <c r="AT60" s="2">
        <f t="shared" si="14"/>
        <v>0</v>
      </c>
      <c r="AU60">
        <v>3.0897000000000001</v>
      </c>
      <c r="AV60" s="2">
        <f t="shared" si="15"/>
        <v>3.0897000000000001</v>
      </c>
      <c r="AW60">
        <f t="shared" si="16"/>
        <v>0</v>
      </c>
    </row>
    <row r="61" spans="1:49" x14ac:dyDescent="0.25">
      <c r="A61" t="s">
        <v>83</v>
      </c>
      <c r="B61">
        <v>59</v>
      </c>
      <c r="C61" t="s">
        <v>826</v>
      </c>
      <c r="D61">
        <v>0.34699999999999998</v>
      </c>
      <c r="E61">
        <v>5.2180999999999997</v>
      </c>
      <c r="F61">
        <v>0.28749999999999998</v>
      </c>
      <c r="G61">
        <v>0.43490000000000001</v>
      </c>
      <c r="H61">
        <v>28.570599999999999</v>
      </c>
      <c r="I61">
        <v>142.72229999999999</v>
      </c>
      <c r="J61">
        <v>13.070600000000001</v>
      </c>
      <c r="L61">
        <v>9.3178000000000001</v>
      </c>
      <c r="M61">
        <v>6.4012000000000002</v>
      </c>
      <c r="N61">
        <v>0.5</v>
      </c>
      <c r="O61" s="2">
        <f t="shared" si="8"/>
        <v>172.0119</v>
      </c>
      <c r="P61" s="2">
        <f t="shared" si="9"/>
        <v>22.506499999999999</v>
      </c>
      <c r="Q61">
        <v>2.8664000000000001</v>
      </c>
      <c r="S61">
        <v>0</v>
      </c>
      <c r="T61" s="2">
        <f t="shared" si="10"/>
        <v>2.8664000000000001</v>
      </c>
      <c r="U61">
        <v>0.3</v>
      </c>
      <c r="W61" s="2">
        <f t="shared" si="11"/>
        <v>0.3</v>
      </c>
      <c r="X61">
        <v>0.5</v>
      </c>
      <c r="Y61">
        <v>1</v>
      </c>
      <c r="Z61">
        <v>2</v>
      </c>
      <c r="AA61">
        <v>6.3</v>
      </c>
      <c r="AB61">
        <v>3.9</v>
      </c>
      <c r="AC61">
        <v>0.3</v>
      </c>
      <c r="AD61">
        <v>6.3</v>
      </c>
      <c r="AE61">
        <v>3.9</v>
      </c>
      <c r="AF61">
        <v>0.3</v>
      </c>
      <c r="AG61">
        <v>0.12690000000000001</v>
      </c>
      <c r="AK61" s="2">
        <f t="shared" si="12"/>
        <v>24.626899999999999</v>
      </c>
      <c r="AL61">
        <v>0.32450000000000001</v>
      </c>
      <c r="AM61">
        <v>5.0000000000000001E-3</v>
      </c>
      <c r="AN61">
        <v>0.57750000000000001</v>
      </c>
      <c r="AO61" s="2">
        <f t="shared" si="13"/>
        <v>0.90700000000000003</v>
      </c>
      <c r="AP61">
        <v>8.16</v>
      </c>
      <c r="AQ61">
        <v>35.64</v>
      </c>
      <c r="AT61" s="2">
        <f t="shared" si="14"/>
        <v>43.8</v>
      </c>
      <c r="AU61">
        <v>244.51220000000006</v>
      </c>
      <c r="AV61" s="2">
        <f t="shared" si="15"/>
        <v>244.51220000000001</v>
      </c>
      <c r="AW61">
        <f t="shared" si="16"/>
        <v>0</v>
      </c>
    </row>
    <row r="62" spans="1:49" x14ac:dyDescent="0.25">
      <c r="A62" t="s">
        <v>85</v>
      </c>
      <c r="B62">
        <v>60</v>
      </c>
      <c r="C62" t="s">
        <v>823</v>
      </c>
      <c r="O62" s="2">
        <f t="shared" si="8"/>
        <v>0</v>
      </c>
      <c r="P62" s="2">
        <f t="shared" si="9"/>
        <v>0</v>
      </c>
      <c r="Q62">
        <v>0.97489999999999999</v>
      </c>
      <c r="S62">
        <v>0</v>
      </c>
      <c r="T62" s="2">
        <f t="shared" si="10"/>
        <v>0.97489999999999999</v>
      </c>
      <c r="U62">
        <v>0.1</v>
      </c>
      <c r="V62">
        <v>0.1</v>
      </c>
      <c r="W62" s="2">
        <f t="shared" si="11"/>
        <v>0.2</v>
      </c>
      <c r="AK62" s="2">
        <f t="shared" si="12"/>
        <v>0</v>
      </c>
      <c r="AL62">
        <v>0.10349999999999999</v>
      </c>
      <c r="AM62">
        <v>2.5000000000000001E-3</v>
      </c>
      <c r="AO62" s="2">
        <f t="shared" si="13"/>
        <v>0.106</v>
      </c>
      <c r="AT62" s="2">
        <f t="shared" si="14"/>
        <v>0</v>
      </c>
      <c r="AU62">
        <v>1.2808999999999999</v>
      </c>
      <c r="AV62" s="2">
        <f t="shared" si="15"/>
        <v>1.2808999999999999</v>
      </c>
      <c r="AW62">
        <f t="shared" si="16"/>
        <v>0</v>
      </c>
    </row>
    <row r="63" spans="1:49" x14ac:dyDescent="0.25">
      <c r="A63" t="s">
        <v>122</v>
      </c>
      <c r="B63">
        <v>61</v>
      </c>
      <c r="C63" t="s">
        <v>121</v>
      </c>
      <c r="D63">
        <v>7.6726000000000001</v>
      </c>
      <c r="F63">
        <v>3.7734000000000001</v>
      </c>
      <c r="G63">
        <v>0.1235</v>
      </c>
      <c r="H63">
        <v>26.862300000000001</v>
      </c>
      <c r="I63">
        <v>91.376000000000005</v>
      </c>
      <c r="J63">
        <v>22.270600000000002</v>
      </c>
      <c r="L63">
        <v>26.791499999999999</v>
      </c>
      <c r="M63">
        <v>4.4108000000000001</v>
      </c>
      <c r="N63">
        <v>0.5</v>
      </c>
      <c r="O63" s="2">
        <f t="shared" si="8"/>
        <v>145.34890000000001</v>
      </c>
      <c r="P63" s="2">
        <f t="shared" si="9"/>
        <v>43.271799999999999</v>
      </c>
      <c r="Q63">
        <v>0.91159999999999997</v>
      </c>
      <c r="S63">
        <v>0</v>
      </c>
      <c r="T63" s="2">
        <f t="shared" si="10"/>
        <v>0.91159999999999997</v>
      </c>
      <c r="U63">
        <v>0.2</v>
      </c>
      <c r="W63" s="2">
        <f t="shared" si="11"/>
        <v>0.2</v>
      </c>
      <c r="X63">
        <v>0.1</v>
      </c>
      <c r="Y63">
        <v>0.4</v>
      </c>
      <c r="Z63">
        <v>1.7</v>
      </c>
      <c r="AA63">
        <v>4.4000000000000004</v>
      </c>
      <c r="AB63">
        <v>13.6</v>
      </c>
      <c r="AC63">
        <v>0</v>
      </c>
      <c r="AD63">
        <v>5.4</v>
      </c>
      <c r="AE63">
        <v>19.5</v>
      </c>
      <c r="AF63">
        <v>0</v>
      </c>
      <c r="AG63">
        <v>6.4899999999999999E-2</v>
      </c>
      <c r="AH63">
        <v>0.30959999999999999</v>
      </c>
      <c r="AI63">
        <v>0.1764</v>
      </c>
      <c r="AK63" s="2">
        <f t="shared" si="12"/>
        <v>45.650900000000007</v>
      </c>
      <c r="AL63">
        <v>1.3944000000000001</v>
      </c>
      <c r="AN63">
        <v>7.4999999999999997E-3</v>
      </c>
      <c r="AO63" s="2">
        <f t="shared" si="13"/>
        <v>1.4019000000000001</v>
      </c>
      <c r="AP63">
        <v>3.36</v>
      </c>
      <c r="AQ63">
        <v>12.32</v>
      </c>
      <c r="AT63" s="2">
        <f t="shared" si="14"/>
        <v>15.68</v>
      </c>
      <c r="AU63">
        <v>209.19329999999997</v>
      </c>
      <c r="AV63" s="2">
        <f t="shared" si="15"/>
        <v>209.19330000000002</v>
      </c>
      <c r="AW63">
        <f t="shared" si="16"/>
        <v>0</v>
      </c>
    </row>
    <row r="64" spans="1:49" x14ac:dyDescent="0.25">
      <c r="A64" t="s">
        <v>827</v>
      </c>
      <c r="B64">
        <v>62</v>
      </c>
      <c r="C64" t="s">
        <v>828</v>
      </c>
      <c r="O64" s="2">
        <f t="shared" si="8"/>
        <v>0</v>
      </c>
      <c r="P64" s="2">
        <f t="shared" si="9"/>
        <v>0</v>
      </c>
      <c r="Q64">
        <v>1.5677000000000001</v>
      </c>
      <c r="R64">
        <v>1.1529</v>
      </c>
      <c r="S64">
        <v>0</v>
      </c>
      <c r="T64" s="2">
        <f t="shared" si="10"/>
        <v>2.7206000000000001</v>
      </c>
      <c r="U64">
        <v>0.1</v>
      </c>
      <c r="V64">
        <v>0.01</v>
      </c>
      <c r="W64" s="2">
        <f t="shared" si="11"/>
        <v>0.11</v>
      </c>
      <c r="AK64" s="2">
        <f t="shared" si="12"/>
        <v>0</v>
      </c>
      <c r="AL64">
        <v>0.125</v>
      </c>
      <c r="AM64">
        <v>1E-3</v>
      </c>
      <c r="AN64">
        <v>2.4E-2</v>
      </c>
      <c r="AO64" s="2">
        <f t="shared" si="13"/>
        <v>0.15</v>
      </c>
      <c r="AT64" s="2">
        <f t="shared" si="14"/>
        <v>0</v>
      </c>
      <c r="AU64">
        <v>2.9805999999999999</v>
      </c>
      <c r="AV64" s="2">
        <f t="shared" si="15"/>
        <v>2.9805999999999999</v>
      </c>
      <c r="AW64">
        <f t="shared" si="16"/>
        <v>0</v>
      </c>
    </row>
    <row r="65" spans="1:49" x14ac:dyDescent="0.25">
      <c r="A65" t="s">
        <v>124</v>
      </c>
      <c r="B65">
        <v>63</v>
      </c>
      <c r="C65" t="s">
        <v>123</v>
      </c>
      <c r="O65" s="2">
        <f t="shared" si="8"/>
        <v>0</v>
      </c>
      <c r="P65" s="2">
        <f t="shared" si="9"/>
        <v>0</v>
      </c>
      <c r="T65" s="2">
        <f t="shared" si="10"/>
        <v>0</v>
      </c>
      <c r="U65">
        <v>1.25</v>
      </c>
      <c r="V65">
        <v>0.1</v>
      </c>
      <c r="W65" s="2">
        <f t="shared" si="11"/>
        <v>1.35</v>
      </c>
      <c r="AK65" s="2">
        <f t="shared" si="12"/>
        <v>0</v>
      </c>
      <c r="AL65">
        <v>5.7500000000000002E-2</v>
      </c>
      <c r="AN65">
        <v>5.2499999999999998E-2</v>
      </c>
      <c r="AO65" s="2">
        <f t="shared" si="13"/>
        <v>0.11</v>
      </c>
      <c r="AT65" s="2">
        <f t="shared" si="14"/>
        <v>0</v>
      </c>
      <c r="AU65">
        <v>1.4600000000000002</v>
      </c>
      <c r="AV65" s="2">
        <f t="shared" si="15"/>
        <v>1.4600000000000002</v>
      </c>
      <c r="AW65">
        <f t="shared" si="16"/>
        <v>0</v>
      </c>
    </row>
    <row r="66" spans="1:49" x14ac:dyDescent="0.25">
      <c r="A66" t="s">
        <v>126</v>
      </c>
      <c r="B66">
        <v>65</v>
      </c>
      <c r="C66" t="s">
        <v>125</v>
      </c>
      <c r="O66" s="2">
        <f t="shared" si="8"/>
        <v>0</v>
      </c>
      <c r="P66" s="2">
        <f t="shared" si="9"/>
        <v>0</v>
      </c>
      <c r="T66" s="2">
        <f t="shared" si="10"/>
        <v>0</v>
      </c>
      <c r="U66">
        <v>1.5</v>
      </c>
      <c r="V66">
        <v>0.3</v>
      </c>
      <c r="W66" s="2">
        <f t="shared" si="11"/>
        <v>1.8</v>
      </c>
      <c r="AK66" s="2">
        <f t="shared" si="12"/>
        <v>0</v>
      </c>
      <c r="AL66">
        <v>1.0349999999999999</v>
      </c>
      <c r="AO66" s="2">
        <f t="shared" si="13"/>
        <v>1.0349999999999999</v>
      </c>
      <c r="AP66">
        <v>0.72</v>
      </c>
      <c r="AT66" s="2">
        <f t="shared" si="14"/>
        <v>0.72</v>
      </c>
      <c r="AU66">
        <v>3.5549999999999997</v>
      </c>
      <c r="AV66" s="2">
        <f t="shared" si="15"/>
        <v>3.5549999999999997</v>
      </c>
      <c r="AW66">
        <f t="shared" si="16"/>
        <v>0</v>
      </c>
    </row>
    <row r="67" spans="1:49" x14ac:dyDescent="0.25">
      <c r="A67" t="s">
        <v>128</v>
      </c>
      <c r="B67">
        <v>66</v>
      </c>
      <c r="C67" t="s">
        <v>127</v>
      </c>
      <c r="O67" s="2">
        <f t="shared" si="8"/>
        <v>0</v>
      </c>
      <c r="P67" s="2">
        <f t="shared" si="9"/>
        <v>0</v>
      </c>
      <c r="Q67">
        <v>8.1500000000000003E-2</v>
      </c>
      <c r="S67">
        <v>0</v>
      </c>
      <c r="T67" s="2">
        <f t="shared" si="10"/>
        <v>8.1500000000000003E-2</v>
      </c>
      <c r="U67">
        <v>1</v>
      </c>
      <c r="V67">
        <v>0.01</v>
      </c>
      <c r="W67" s="2">
        <f t="shared" si="11"/>
        <v>1.01</v>
      </c>
      <c r="AK67" s="2">
        <f t="shared" si="12"/>
        <v>0</v>
      </c>
      <c r="AL67">
        <v>0.28749999999999998</v>
      </c>
      <c r="AO67" s="2">
        <f t="shared" si="13"/>
        <v>0.28749999999999998</v>
      </c>
      <c r="AP67">
        <v>1.1200000000000001</v>
      </c>
      <c r="AT67" s="2">
        <f t="shared" si="14"/>
        <v>1.1200000000000001</v>
      </c>
      <c r="AU67">
        <v>2.4990000000000001</v>
      </c>
      <c r="AV67" s="2">
        <f t="shared" si="15"/>
        <v>2.4990000000000006</v>
      </c>
      <c r="AW67">
        <f t="shared" si="16"/>
        <v>0</v>
      </c>
    </row>
    <row r="68" spans="1:49" x14ac:dyDescent="0.25">
      <c r="A68" t="s">
        <v>130</v>
      </c>
      <c r="B68">
        <v>67</v>
      </c>
      <c r="C68" t="s">
        <v>829</v>
      </c>
      <c r="D68">
        <v>2.5299999999999998</v>
      </c>
      <c r="E68">
        <v>3.2343000000000002</v>
      </c>
      <c r="G68">
        <v>8.6400000000000005E-2</v>
      </c>
      <c r="H68">
        <v>17.8443</v>
      </c>
      <c r="I68">
        <v>97.734300000000005</v>
      </c>
      <c r="J68">
        <v>11.4336</v>
      </c>
      <c r="L68">
        <v>9.8571000000000009</v>
      </c>
      <c r="M68">
        <v>7.5823999999999998</v>
      </c>
      <c r="N68">
        <v>3</v>
      </c>
      <c r="O68" s="2">
        <f t="shared" si="8"/>
        <v>129.60740000000001</v>
      </c>
      <c r="P68" s="2">
        <f t="shared" si="9"/>
        <v>26.290200000000002</v>
      </c>
      <c r="Q68">
        <v>4.3091999999999997</v>
      </c>
      <c r="S68">
        <v>0</v>
      </c>
      <c r="T68" s="2">
        <f t="shared" si="10"/>
        <v>4.3091999999999997</v>
      </c>
      <c r="U68">
        <v>0.75</v>
      </c>
      <c r="W68" s="2">
        <f t="shared" si="11"/>
        <v>0.75</v>
      </c>
      <c r="X68">
        <v>0.5</v>
      </c>
      <c r="Y68">
        <v>1.4</v>
      </c>
      <c r="Z68">
        <v>1.2</v>
      </c>
      <c r="AA68">
        <v>4</v>
      </c>
      <c r="AB68">
        <v>2</v>
      </c>
      <c r="AC68">
        <v>0</v>
      </c>
      <c r="AD68">
        <v>1.6</v>
      </c>
      <c r="AE68">
        <v>1</v>
      </c>
      <c r="AF68">
        <v>0</v>
      </c>
      <c r="AG68">
        <v>9.9000000000000008E-3</v>
      </c>
      <c r="AH68">
        <v>0.28549999999999998</v>
      </c>
      <c r="AI68">
        <v>0.17230000000000001</v>
      </c>
      <c r="AK68" s="2">
        <f t="shared" si="12"/>
        <v>12.1677</v>
      </c>
      <c r="AL68">
        <v>1.8207</v>
      </c>
      <c r="AN68">
        <v>4.4999999999999997E-3</v>
      </c>
      <c r="AO68" s="2">
        <f t="shared" si="13"/>
        <v>1.8251999999999999</v>
      </c>
      <c r="AP68">
        <v>12.8</v>
      </c>
      <c r="AR68">
        <v>2.9999999999999997E-4</v>
      </c>
      <c r="AT68" s="2">
        <f t="shared" si="14"/>
        <v>12.8003</v>
      </c>
      <c r="AU68">
        <v>161.45980000000003</v>
      </c>
      <c r="AV68" s="2">
        <f t="shared" si="15"/>
        <v>161.4598</v>
      </c>
      <c r="AW68">
        <f t="shared" si="16"/>
        <v>0</v>
      </c>
    </row>
    <row r="69" spans="1:49" x14ac:dyDescent="0.25">
      <c r="A69" t="s">
        <v>132</v>
      </c>
      <c r="B69">
        <v>69</v>
      </c>
      <c r="C69" t="s">
        <v>131</v>
      </c>
      <c r="D69">
        <v>2.76E-2</v>
      </c>
      <c r="F69">
        <v>3.3999999999999998E-3</v>
      </c>
      <c r="I69">
        <v>0.6079</v>
      </c>
      <c r="O69" s="2">
        <f t="shared" ref="O69:O132" si="17">SUM(I69:N69)</f>
        <v>0.6079</v>
      </c>
      <c r="P69" s="2">
        <f t="shared" si="9"/>
        <v>3.1E-2</v>
      </c>
      <c r="Q69">
        <v>3.7496</v>
      </c>
      <c r="S69">
        <v>0</v>
      </c>
      <c r="T69" s="2">
        <f t="shared" si="10"/>
        <v>3.7496</v>
      </c>
      <c r="U69">
        <v>0.2</v>
      </c>
      <c r="W69" s="2">
        <f t="shared" si="11"/>
        <v>0.2</v>
      </c>
      <c r="X69">
        <v>0.2</v>
      </c>
      <c r="Y69">
        <v>0.4</v>
      </c>
      <c r="Z69">
        <v>0.2</v>
      </c>
      <c r="AA69">
        <v>0</v>
      </c>
      <c r="AB69">
        <v>0</v>
      </c>
      <c r="AC69">
        <v>0</v>
      </c>
      <c r="AK69" s="2">
        <f t="shared" si="12"/>
        <v>0.8</v>
      </c>
      <c r="AL69">
        <v>5.2999999999999999E-2</v>
      </c>
      <c r="AO69" s="2">
        <f t="shared" si="13"/>
        <v>5.2999999999999999E-2</v>
      </c>
      <c r="AP69">
        <v>0.16</v>
      </c>
      <c r="AR69">
        <v>4.0000000000000002E-4</v>
      </c>
      <c r="AT69" s="2">
        <f t="shared" si="14"/>
        <v>0.16040000000000001</v>
      </c>
      <c r="AU69">
        <v>5.5709000000000009</v>
      </c>
      <c r="AV69" s="2">
        <f t="shared" si="15"/>
        <v>5.5709</v>
      </c>
      <c r="AW69">
        <f t="shared" si="16"/>
        <v>0</v>
      </c>
    </row>
    <row r="70" spans="1:49" x14ac:dyDescent="0.25">
      <c r="A70" t="s">
        <v>134</v>
      </c>
      <c r="B70">
        <v>70</v>
      </c>
      <c r="C70" t="s">
        <v>133</v>
      </c>
      <c r="D70">
        <v>6.9165999999999999</v>
      </c>
      <c r="E70">
        <v>2.4451999999999998</v>
      </c>
      <c r="F70">
        <v>0.19259999999999999</v>
      </c>
      <c r="G70">
        <v>0.18509999999999999</v>
      </c>
      <c r="H70">
        <v>11.241400000000001</v>
      </c>
      <c r="I70">
        <v>69.379400000000004</v>
      </c>
      <c r="J70">
        <v>8.5396000000000001</v>
      </c>
      <c r="L70">
        <v>8.3391999999999999</v>
      </c>
      <c r="M70">
        <v>8.0404999999999998</v>
      </c>
      <c r="N70">
        <v>0.5</v>
      </c>
      <c r="O70" s="2">
        <f t="shared" si="17"/>
        <v>94.798700000000011</v>
      </c>
      <c r="P70" s="2">
        <f t="shared" ref="P70:P133" si="18">SUM(D70:G70,L70:N70)</f>
        <v>26.619199999999999</v>
      </c>
      <c r="Q70">
        <v>2.8357000000000001</v>
      </c>
      <c r="S70">
        <v>0</v>
      </c>
      <c r="T70" s="2">
        <f t="shared" ref="T70:T133" si="19">SUM(Q70:S70)</f>
        <v>2.8357000000000001</v>
      </c>
      <c r="U70">
        <v>0.2</v>
      </c>
      <c r="W70" s="2">
        <f t="shared" ref="W70:W133" si="20">SUM(U70:V70)</f>
        <v>0.2</v>
      </c>
      <c r="X70">
        <v>0.3</v>
      </c>
      <c r="Y70">
        <v>1.2</v>
      </c>
      <c r="Z70">
        <v>2.5</v>
      </c>
      <c r="AA70">
        <v>12</v>
      </c>
      <c r="AB70">
        <v>7</v>
      </c>
      <c r="AC70">
        <v>0</v>
      </c>
      <c r="AD70">
        <v>8.6999999999999993</v>
      </c>
      <c r="AE70">
        <v>5.5</v>
      </c>
      <c r="AF70">
        <v>0</v>
      </c>
      <c r="AG70">
        <v>0.12970000000000001</v>
      </c>
      <c r="AH70">
        <v>0.1249</v>
      </c>
      <c r="AI70">
        <v>9.2700000000000005E-2</v>
      </c>
      <c r="AK70" s="2">
        <f t="shared" ref="AK70:AK133" si="21">SUM(X70:AJ70)</f>
        <v>37.5473</v>
      </c>
      <c r="AL70">
        <v>1.4303999999999999</v>
      </c>
      <c r="AN70">
        <v>7.4999999999999997E-3</v>
      </c>
      <c r="AO70" s="2">
        <f t="shared" ref="AO70:AO133" si="22">SUM(AL70:AN70)</f>
        <v>1.4379</v>
      </c>
      <c r="AP70">
        <v>4.32</v>
      </c>
      <c r="AQ70">
        <v>9.7200000000000006</v>
      </c>
      <c r="AT70" s="2">
        <f t="shared" ref="AT70:AT133" si="23">SUM(AP70:AS70)</f>
        <v>14.040000000000001</v>
      </c>
      <c r="AU70">
        <v>150.8596</v>
      </c>
      <c r="AV70" s="2">
        <f t="shared" ref="AV70:AV133" si="24">SUM(AT70,AO70,AK70,W70,T70,O70)</f>
        <v>150.8596</v>
      </c>
      <c r="AW70">
        <f t="shared" ref="AW70:AW133" si="25">AU70-AV70</f>
        <v>0</v>
      </c>
    </row>
    <row r="71" spans="1:49" x14ac:dyDescent="0.25">
      <c r="A71" t="s">
        <v>137</v>
      </c>
      <c r="B71">
        <v>71</v>
      </c>
      <c r="C71" t="s">
        <v>136</v>
      </c>
      <c r="D71">
        <v>2.9500999999999999</v>
      </c>
      <c r="I71">
        <v>34.858400000000003</v>
      </c>
      <c r="O71" s="2">
        <f t="shared" si="17"/>
        <v>34.858400000000003</v>
      </c>
      <c r="P71" s="2">
        <f t="shared" si="18"/>
        <v>2.9500999999999999</v>
      </c>
      <c r="Q71">
        <v>5.0580999999999996</v>
      </c>
      <c r="S71">
        <v>0</v>
      </c>
      <c r="T71" s="2">
        <f t="shared" si="19"/>
        <v>5.0580999999999996</v>
      </c>
      <c r="U71">
        <v>0.5</v>
      </c>
      <c r="V71">
        <v>0.1</v>
      </c>
      <c r="W71" s="2">
        <f t="shared" si="20"/>
        <v>0.6</v>
      </c>
      <c r="X71">
        <v>0.4</v>
      </c>
      <c r="Y71">
        <v>0.5</v>
      </c>
      <c r="Z71">
        <v>0.8</v>
      </c>
      <c r="AA71">
        <v>0.4</v>
      </c>
      <c r="AB71">
        <v>0</v>
      </c>
      <c r="AC71">
        <v>0</v>
      </c>
      <c r="AD71">
        <v>0.5</v>
      </c>
      <c r="AE71">
        <v>0</v>
      </c>
      <c r="AF71">
        <v>0</v>
      </c>
      <c r="AK71" s="2">
        <f t="shared" si="21"/>
        <v>2.6</v>
      </c>
      <c r="AL71">
        <v>1.2484999999999999</v>
      </c>
      <c r="AO71" s="2">
        <f t="shared" si="22"/>
        <v>1.2484999999999999</v>
      </c>
      <c r="AT71" s="2">
        <f t="shared" si="23"/>
        <v>0</v>
      </c>
      <c r="AU71">
        <v>44.364999999999995</v>
      </c>
      <c r="AV71" s="2">
        <f t="shared" si="24"/>
        <v>44.365000000000002</v>
      </c>
      <c r="AW71">
        <f t="shared" si="25"/>
        <v>0</v>
      </c>
    </row>
    <row r="72" spans="1:49" x14ac:dyDescent="0.25">
      <c r="A72" t="s">
        <v>139</v>
      </c>
      <c r="B72">
        <v>72</v>
      </c>
      <c r="C72" t="s">
        <v>138</v>
      </c>
      <c r="D72">
        <v>3.9464999999999999</v>
      </c>
      <c r="I72">
        <v>80.018900000000002</v>
      </c>
      <c r="K72">
        <v>8.5800000000000001E-2</v>
      </c>
      <c r="L72">
        <v>7.3499999999999996E-2</v>
      </c>
      <c r="M72">
        <v>5.5199999999999999E-2</v>
      </c>
      <c r="N72">
        <v>0.04</v>
      </c>
      <c r="O72" s="2">
        <f t="shared" si="17"/>
        <v>80.273400000000009</v>
      </c>
      <c r="P72" s="2">
        <f t="shared" si="18"/>
        <v>4.1151999999999997</v>
      </c>
      <c r="Q72">
        <v>0.4456</v>
      </c>
      <c r="S72">
        <v>0</v>
      </c>
      <c r="T72" s="2">
        <f t="shared" si="19"/>
        <v>0.4456</v>
      </c>
      <c r="U72">
        <v>6</v>
      </c>
      <c r="V72">
        <v>0.3</v>
      </c>
      <c r="W72" s="2">
        <f t="shared" si="20"/>
        <v>6.3</v>
      </c>
      <c r="X72">
        <v>0.2</v>
      </c>
      <c r="Y72">
        <v>0.4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K72" s="2">
        <f t="shared" si="21"/>
        <v>0.60000000000000009</v>
      </c>
      <c r="AL72">
        <v>5.3010000000000002</v>
      </c>
      <c r="AO72" s="2">
        <f t="shared" si="22"/>
        <v>5.3010000000000002</v>
      </c>
      <c r="AT72" s="2">
        <f t="shared" si="23"/>
        <v>0</v>
      </c>
      <c r="AU72">
        <v>92.920000000000016</v>
      </c>
      <c r="AV72" s="2">
        <f t="shared" si="24"/>
        <v>92.920000000000016</v>
      </c>
      <c r="AW72">
        <f t="shared" si="25"/>
        <v>0</v>
      </c>
    </row>
    <row r="73" spans="1:49" x14ac:dyDescent="0.25">
      <c r="A73" t="s">
        <v>141</v>
      </c>
      <c r="B73">
        <v>73</v>
      </c>
      <c r="C73" t="s">
        <v>140</v>
      </c>
      <c r="D73">
        <v>17.9816</v>
      </c>
      <c r="I73">
        <v>58.262099999999997</v>
      </c>
      <c r="K73">
        <v>9.0534999999999997</v>
      </c>
      <c r="L73">
        <v>4.1847000000000003</v>
      </c>
      <c r="M73">
        <v>3.4062000000000001</v>
      </c>
      <c r="O73" s="2">
        <f t="shared" si="17"/>
        <v>74.906499999999994</v>
      </c>
      <c r="P73" s="2">
        <f t="shared" si="18"/>
        <v>25.572499999999998</v>
      </c>
      <c r="Q73">
        <v>0.68</v>
      </c>
      <c r="S73">
        <v>0</v>
      </c>
      <c r="T73" s="2">
        <f t="shared" si="19"/>
        <v>0.68</v>
      </c>
      <c r="U73">
        <v>3</v>
      </c>
      <c r="W73" s="2">
        <f t="shared" si="20"/>
        <v>3</v>
      </c>
      <c r="X73">
        <v>0.9</v>
      </c>
      <c r="Y73">
        <v>1.4</v>
      </c>
      <c r="Z73">
        <v>4.5</v>
      </c>
      <c r="AA73">
        <v>0.1</v>
      </c>
      <c r="AB73">
        <v>0.1</v>
      </c>
      <c r="AC73">
        <v>0.1</v>
      </c>
      <c r="AD73">
        <v>0.1</v>
      </c>
      <c r="AE73">
        <v>0.1</v>
      </c>
      <c r="AF73">
        <v>0.1</v>
      </c>
      <c r="AK73" s="2">
        <f t="shared" si="21"/>
        <v>7.3999999999999977</v>
      </c>
      <c r="AL73">
        <v>4.8924000000000003</v>
      </c>
      <c r="AO73" s="2">
        <f t="shared" si="22"/>
        <v>4.8924000000000003</v>
      </c>
      <c r="AT73" s="2">
        <f t="shared" si="23"/>
        <v>0</v>
      </c>
      <c r="AU73">
        <v>90.878899999999973</v>
      </c>
      <c r="AV73" s="2">
        <f t="shared" si="24"/>
        <v>90.878899999999987</v>
      </c>
      <c r="AW73">
        <f t="shared" si="25"/>
        <v>0</v>
      </c>
    </row>
    <row r="74" spans="1:49" x14ac:dyDescent="0.25">
      <c r="A74" t="s">
        <v>143</v>
      </c>
      <c r="B74">
        <v>74</v>
      </c>
      <c r="C74" t="s">
        <v>142</v>
      </c>
      <c r="D74">
        <v>2.9815</v>
      </c>
      <c r="I74">
        <v>28.908899999999999</v>
      </c>
      <c r="K74">
        <v>9.8833000000000002</v>
      </c>
      <c r="L74">
        <v>5.0316999999999998</v>
      </c>
      <c r="M74">
        <v>2.9253999999999998</v>
      </c>
      <c r="N74">
        <v>3</v>
      </c>
      <c r="O74" s="2">
        <f t="shared" si="17"/>
        <v>49.749300000000005</v>
      </c>
      <c r="P74" s="2">
        <f t="shared" si="18"/>
        <v>13.938599999999999</v>
      </c>
      <c r="Q74">
        <v>0.21</v>
      </c>
      <c r="S74">
        <v>0</v>
      </c>
      <c r="T74" s="2">
        <f t="shared" si="19"/>
        <v>0.21</v>
      </c>
      <c r="U74">
        <v>0.7</v>
      </c>
      <c r="V74">
        <v>0.02</v>
      </c>
      <c r="W74" s="2">
        <f t="shared" si="20"/>
        <v>0.72</v>
      </c>
      <c r="X74">
        <v>0.2</v>
      </c>
      <c r="Y74">
        <v>0.7</v>
      </c>
      <c r="Z74">
        <v>2.2000000000000002</v>
      </c>
      <c r="AA74">
        <v>1.9</v>
      </c>
      <c r="AB74">
        <v>0</v>
      </c>
      <c r="AC74">
        <v>0</v>
      </c>
      <c r="AD74">
        <v>1.9</v>
      </c>
      <c r="AE74">
        <v>0</v>
      </c>
      <c r="AF74">
        <v>0</v>
      </c>
      <c r="AK74" s="2">
        <f t="shared" si="21"/>
        <v>6.9</v>
      </c>
      <c r="AL74">
        <v>2.1684000000000001</v>
      </c>
      <c r="AO74" s="2">
        <f t="shared" si="22"/>
        <v>2.1684000000000001</v>
      </c>
      <c r="AT74" s="2">
        <f t="shared" si="23"/>
        <v>0</v>
      </c>
      <c r="AU74">
        <v>59.747700000000016</v>
      </c>
      <c r="AV74" s="2">
        <f t="shared" si="24"/>
        <v>59.747700000000009</v>
      </c>
      <c r="AW74">
        <f t="shared" si="25"/>
        <v>0</v>
      </c>
    </row>
    <row r="75" spans="1:49" x14ac:dyDescent="0.25">
      <c r="A75" t="s">
        <v>145</v>
      </c>
      <c r="B75">
        <v>75</v>
      </c>
      <c r="C75" t="s">
        <v>144</v>
      </c>
      <c r="D75">
        <v>5.7945000000000002</v>
      </c>
      <c r="F75">
        <v>0.12870000000000001</v>
      </c>
      <c r="I75">
        <v>79.325599999999994</v>
      </c>
      <c r="M75">
        <v>0.9042</v>
      </c>
      <c r="O75" s="2">
        <f t="shared" si="17"/>
        <v>80.229799999999997</v>
      </c>
      <c r="P75" s="2">
        <f t="shared" si="18"/>
        <v>6.8274000000000008</v>
      </c>
      <c r="Q75">
        <v>0.11899999999999999</v>
      </c>
      <c r="S75">
        <v>0</v>
      </c>
      <c r="T75" s="2">
        <f t="shared" si="19"/>
        <v>0.11899999999999999</v>
      </c>
      <c r="W75" s="2">
        <f t="shared" si="20"/>
        <v>0</v>
      </c>
      <c r="X75">
        <v>0.1</v>
      </c>
      <c r="Y75">
        <v>1.2</v>
      </c>
      <c r="Z75">
        <v>1.9</v>
      </c>
      <c r="AA75">
        <v>0.5</v>
      </c>
      <c r="AB75">
        <v>1.5</v>
      </c>
      <c r="AC75">
        <v>1</v>
      </c>
      <c r="AD75">
        <v>0.5</v>
      </c>
      <c r="AE75">
        <v>1.5</v>
      </c>
      <c r="AF75">
        <v>1</v>
      </c>
      <c r="AK75" s="2">
        <f t="shared" si="21"/>
        <v>9.1999999999999993</v>
      </c>
      <c r="AL75">
        <v>7.35</v>
      </c>
      <c r="AO75" s="2">
        <f t="shared" si="22"/>
        <v>7.35</v>
      </c>
      <c r="AP75">
        <v>22.8</v>
      </c>
      <c r="AR75">
        <v>5.9700000000000003E-2</v>
      </c>
      <c r="AT75" s="2">
        <f t="shared" si="23"/>
        <v>22.8597</v>
      </c>
      <c r="AU75">
        <v>119.7585</v>
      </c>
      <c r="AV75" s="2">
        <f t="shared" si="24"/>
        <v>119.7585</v>
      </c>
      <c r="AW75">
        <f t="shared" si="25"/>
        <v>0</v>
      </c>
    </row>
    <row r="76" spans="1:49" x14ac:dyDescent="0.25">
      <c r="A76" t="s">
        <v>147</v>
      </c>
      <c r="B76">
        <v>76</v>
      </c>
      <c r="C76" t="s">
        <v>146</v>
      </c>
      <c r="D76">
        <v>2.0958000000000001</v>
      </c>
      <c r="I76">
        <v>50.610100000000003</v>
      </c>
      <c r="L76">
        <v>2.1613000000000002</v>
      </c>
      <c r="M76">
        <v>1.6689000000000001</v>
      </c>
      <c r="O76" s="2">
        <f t="shared" si="17"/>
        <v>54.440300000000001</v>
      </c>
      <c r="P76" s="2">
        <f t="shared" si="18"/>
        <v>5.9260000000000002</v>
      </c>
      <c r="Q76">
        <v>1.6500000000000001E-2</v>
      </c>
      <c r="S76">
        <v>0</v>
      </c>
      <c r="T76" s="2">
        <f t="shared" si="19"/>
        <v>1.6500000000000001E-2</v>
      </c>
      <c r="U76">
        <v>3</v>
      </c>
      <c r="V76">
        <v>0.02</v>
      </c>
      <c r="W76" s="2">
        <f t="shared" si="20"/>
        <v>3.02</v>
      </c>
      <c r="X76">
        <v>0.1</v>
      </c>
      <c r="Y76">
        <v>0.4</v>
      </c>
      <c r="Z76">
        <v>0.5</v>
      </c>
      <c r="AA76">
        <v>0.5</v>
      </c>
      <c r="AB76">
        <v>1.5</v>
      </c>
      <c r="AC76">
        <v>0.3</v>
      </c>
      <c r="AD76">
        <v>0.5</v>
      </c>
      <c r="AE76">
        <v>1.5</v>
      </c>
      <c r="AF76">
        <v>0.3</v>
      </c>
      <c r="AK76" s="2">
        <f t="shared" si="21"/>
        <v>5.6</v>
      </c>
      <c r="AL76">
        <v>5.8311000000000002</v>
      </c>
      <c r="AO76" s="2">
        <f t="shared" si="22"/>
        <v>5.8311000000000002</v>
      </c>
      <c r="AP76">
        <v>16.72</v>
      </c>
      <c r="AT76" s="2">
        <f t="shared" si="23"/>
        <v>16.72</v>
      </c>
      <c r="AU76">
        <v>85.627899999999997</v>
      </c>
      <c r="AV76" s="2">
        <f t="shared" si="24"/>
        <v>85.627899999999997</v>
      </c>
      <c r="AW76">
        <f t="shared" si="25"/>
        <v>0</v>
      </c>
    </row>
    <row r="77" spans="1:49" x14ac:dyDescent="0.25">
      <c r="A77" t="s">
        <v>830</v>
      </c>
      <c r="B77">
        <v>77</v>
      </c>
      <c r="C77" t="s">
        <v>831</v>
      </c>
      <c r="D77">
        <v>5.4885999999999999</v>
      </c>
      <c r="E77">
        <v>7.5793999999999997</v>
      </c>
      <c r="F77">
        <v>4.0510999999999999</v>
      </c>
      <c r="I77">
        <v>161.30340000000001</v>
      </c>
      <c r="L77">
        <v>1.6719999999999999</v>
      </c>
      <c r="M77">
        <v>10.1692</v>
      </c>
      <c r="N77">
        <v>0.1</v>
      </c>
      <c r="O77" s="2">
        <f t="shared" si="17"/>
        <v>173.24459999999999</v>
      </c>
      <c r="P77" s="2">
        <f t="shared" si="18"/>
        <v>29.060300000000002</v>
      </c>
      <c r="Q77">
        <v>1.36</v>
      </c>
      <c r="S77">
        <v>0</v>
      </c>
      <c r="T77" s="2">
        <f t="shared" si="19"/>
        <v>1.36</v>
      </c>
      <c r="U77">
        <v>0.05</v>
      </c>
      <c r="W77" s="2">
        <f t="shared" si="20"/>
        <v>0.05</v>
      </c>
      <c r="X77">
        <v>0.8</v>
      </c>
      <c r="Y77">
        <v>3.3</v>
      </c>
      <c r="Z77">
        <v>4.2</v>
      </c>
      <c r="AA77">
        <v>4</v>
      </c>
      <c r="AB77">
        <v>1</v>
      </c>
      <c r="AC77">
        <v>6</v>
      </c>
      <c r="AD77">
        <v>2</v>
      </c>
      <c r="AE77">
        <v>0.5</v>
      </c>
      <c r="AF77">
        <v>0.5</v>
      </c>
      <c r="AG77">
        <v>0.1321</v>
      </c>
      <c r="AK77" s="2">
        <f t="shared" si="21"/>
        <v>22.432100000000002</v>
      </c>
      <c r="AL77">
        <v>5.4683999999999999</v>
      </c>
      <c r="AO77" s="2">
        <f t="shared" si="22"/>
        <v>5.4683999999999999</v>
      </c>
      <c r="AP77">
        <v>13.327999999999999</v>
      </c>
      <c r="AR77">
        <v>8.9999999999999998E-4</v>
      </c>
      <c r="AT77" s="2">
        <f t="shared" si="23"/>
        <v>13.328899999999999</v>
      </c>
      <c r="AU77">
        <v>215.88400000000004</v>
      </c>
      <c r="AV77" s="2">
        <f t="shared" si="24"/>
        <v>215.88399999999999</v>
      </c>
      <c r="AW77">
        <f t="shared" si="25"/>
        <v>0</v>
      </c>
    </row>
    <row r="78" spans="1:49" x14ac:dyDescent="0.25">
      <c r="A78" t="s">
        <v>149</v>
      </c>
      <c r="B78">
        <v>78</v>
      </c>
      <c r="C78" t="s">
        <v>148</v>
      </c>
      <c r="O78" s="2">
        <f t="shared" si="17"/>
        <v>0</v>
      </c>
      <c r="P78" s="2">
        <f t="shared" si="18"/>
        <v>0</v>
      </c>
      <c r="Q78">
        <v>6.3672000000000004</v>
      </c>
      <c r="S78">
        <v>0</v>
      </c>
      <c r="T78" s="2">
        <f t="shared" si="19"/>
        <v>6.3672000000000004</v>
      </c>
      <c r="U78">
        <v>0.9</v>
      </c>
      <c r="W78" s="2">
        <f t="shared" si="20"/>
        <v>0.9</v>
      </c>
      <c r="X78">
        <v>1.1000000000000001</v>
      </c>
      <c r="Y78">
        <v>2.5</v>
      </c>
      <c r="Z78">
        <v>0.6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K78" s="2">
        <f t="shared" si="21"/>
        <v>4.2</v>
      </c>
      <c r="AL78">
        <v>1.5911999999999999</v>
      </c>
      <c r="AO78" s="2">
        <f t="shared" si="22"/>
        <v>1.5911999999999999</v>
      </c>
      <c r="AT78" s="2">
        <f t="shared" si="23"/>
        <v>0</v>
      </c>
      <c r="AU78">
        <v>13.058400000000001</v>
      </c>
      <c r="AV78" s="2">
        <f t="shared" si="24"/>
        <v>13.058400000000001</v>
      </c>
      <c r="AW78">
        <f t="shared" si="25"/>
        <v>0</v>
      </c>
    </row>
    <row r="79" spans="1:49" x14ac:dyDescent="0.25">
      <c r="A79" t="s">
        <v>161</v>
      </c>
      <c r="B79">
        <v>79</v>
      </c>
      <c r="C79" t="s">
        <v>160</v>
      </c>
      <c r="O79" s="2">
        <f t="shared" si="17"/>
        <v>0</v>
      </c>
      <c r="P79" s="2">
        <f t="shared" si="18"/>
        <v>0</v>
      </c>
      <c r="Q79">
        <v>0.78710000000000002</v>
      </c>
      <c r="S79">
        <v>0</v>
      </c>
      <c r="T79" s="2">
        <f t="shared" si="19"/>
        <v>0.78710000000000002</v>
      </c>
      <c r="U79">
        <v>2.5</v>
      </c>
      <c r="W79" s="2">
        <f t="shared" si="20"/>
        <v>2.5</v>
      </c>
      <c r="X79">
        <v>0.1</v>
      </c>
      <c r="Y79">
        <v>0</v>
      </c>
      <c r="Z79">
        <v>0</v>
      </c>
      <c r="AA79">
        <v>0</v>
      </c>
      <c r="AB79">
        <v>0</v>
      </c>
      <c r="AC79">
        <v>0</v>
      </c>
      <c r="AK79" s="2">
        <f t="shared" si="21"/>
        <v>0.1</v>
      </c>
      <c r="AL79">
        <v>0.57499999999999996</v>
      </c>
      <c r="AO79" s="2">
        <f t="shared" si="22"/>
        <v>0.57499999999999996</v>
      </c>
      <c r="AT79" s="2">
        <f t="shared" si="23"/>
        <v>0</v>
      </c>
      <c r="AU79">
        <v>3.9621000000000004</v>
      </c>
      <c r="AV79" s="2">
        <f t="shared" si="24"/>
        <v>3.9621</v>
      </c>
      <c r="AW79">
        <f t="shared" si="25"/>
        <v>0</v>
      </c>
    </row>
    <row r="80" spans="1:49" x14ac:dyDescent="0.25">
      <c r="A80" t="s">
        <v>832</v>
      </c>
      <c r="B80">
        <v>80</v>
      </c>
      <c r="C80" t="s">
        <v>833</v>
      </c>
      <c r="O80" s="2">
        <f t="shared" si="17"/>
        <v>0</v>
      </c>
      <c r="P80" s="2">
        <f t="shared" si="18"/>
        <v>0</v>
      </c>
      <c r="Q80">
        <v>0.1205</v>
      </c>
      <c r="S80">
        <v>0</v>
      </c>
      <c r="T80" s="2">
        <f t="shared" si="19"/>
        <v>0.1205</v>
      </c>
      <c r="U80">
        <v>5</v>
      </c>
      <c r="V80">
        <v>0.1</v>
      </c>
      <c r="W80" s="2">
        <f t="shared" si="20"/>
        <v>5.0999999999999996</v>
      </c>
      <c r="X80">
        <v>0.1</v>
      </c>
      <c r="Y80">
        <v>0.3</v>
      </c>
      <c r="Z80">
        <v>0.3</v>
      </c>
      <c r="AA80">
        <v>0</v>
      </c>
      <c r="AB80">
        <v>0</v>
      </c>
      <c r="AC80">
        <v>0</v>
      </c>
      <c r="AK80" s="2">
        <f t="shared" si="21"/>
        <v>0.7</v>
      </c>
      <c r="AL80">
        <v>0.32200000000000001</v>
      </c>
      <c r="AO80" s="2">
        <f t="shared" si="22"/>
        <v>0.32200000000000001</v>
      </c>
      <c r="AT80" s="2">
        <f t="shared" si="23"/>
        <v>0</v>
      </c>
      <c r="AU80">
        <v>6.2424999999999988</v>
      </c>
      <c r="AV80" s="2">
        <f t="shared" si="24"/>
        <v>6.2424999999999997</v>
      </c>
      <c r="AW80">
        <f t="shared" si="25"/>
        <v>0</v>
      </c>
    </row>
    <row r="81" spans="1:49" x14ac:dyDescent="0.25">
      <c r="A81" t="s">
        <v>163</v>
      </c>
      <c r="B81">
        <v>81</v>
      </c>
      <c r="C81" t="s">
        <v>162</v>
      </c>
      <c r="O81" s="2">
        <f t="shared" si="17"/>
        <v>0</v>
      </c>
      <c r="P81" s="2">
        <f t="shared" si="18"/>
        <v>0</v>
      </c>
      <c r="Q81">
        <v>0.49659999999999999</v>
      </c>
      <c r="S81">
        <v>0</v>
      </c>
      <c r="T81" s="2">
        <f t="shared" si="19"/>
        <v>0.49659999999999999</v>
      </c>
      <c r="U81">
        <v>3.8</v>
      </c>
      <c r="V81">
        <v>0.02</v>
      </c>
      <c r="W81" s="2">
        <f t="shared" si="20"/>
        <v>3.82</v>
      </c>
      <c r="X81">
        <v>0.1</v>
      </c>
      <c r="Y81">
        <v>0.1</v>
      </c>
      <c r="Z81">
        <v>0</v>
      </c>
      <c r="AA81">
        <v>0</v>
      </c>
      <c r="AB81">
        <v>0</v>
      </c>
      <c r="AC81">
        <v>0</v>
      </c>
      <c r="AK81" s="2">
        <f t="shared" si="21"/>
        <v>0.2</v>
      </c>
      <c r="AL81">
        <v>1.476</v>
      </c>
      <c r="AO81" s="2">
        <f t="shared" si="22"/>
        <v>1.476</v>
      </c>
      <c r="AT81" s="2">
        <f t="shared" si="23"/>
        <v>0</v>
      </c>
      <c r="AU81">
        <v>5.9925999999999986</v>
      </c>
      <c r="AV81" s="2">
        <f t="shared" si="24"/>
        <v>5.9925999999999995</v>
      </c>
      <c r="AW81">
        <f t="shared" si="25"/>
        <v>0</v>
      </c>
    </row>
    <row r="82" spans="1:49" x14ac:dyDescent="0.25">
      <c r="A82" t="s">
        <v>165</v>
      </c>
      <c r="B82">
        <v>82</v>
      </c>
      <c r="C82" t="s">
        <v>164</v>
      </c>
      <c r="O82" s="2">
        <f t="shared" si="17"/>
        <v>0</v>
      </c>
      <c r="P82" s="2">
        <f t="shared" si="18"/>
        <v>0</v>
      </c>
      <c r="Q82">
        <v>0.17879999999999999</v>
      </c>
      <c r="S82">
        <v>0</v>
      </c>
      <c r="T82" s="2">
        <f t="shared" si="19"/>
        <v>0.17879999999999999</v>
      </c>
      <c r="U82">
        <v>4.5</v>
      </c>
      <c r="W82" s="2">
        <f t="shared" si="20"/>
        <v>4.5</v>
      </c>
      <c r="X82">
        <v>0.2</v>
      </c>
      <c r="Y82">
        <v>0.3</v>
      </c>
      <c r="Z82">
        <v>0.1</v>
      </c>
      <c r="AA82">
        <v>0</v>
      </c>
      <c r="AB82">
        <v>0</v>
      </c>
      <c r="AC82">
        <v>0</v>
      </c>
      <c r="AK82" s="2">
        <f t="shared" si="21"/>
        <v>0.6</v>
      </c>
      <c r="AL82">
        <v>1.9039999999999999</v>
      </c>
      <c r="AO82" s="2">
        <f t="shared" si="22"/>
        <v>1.9039999999999999</v>
      </c>
      <c r="AT82" s="2">
        <f t="shared" si="23"/>
        <v>0</v>
      </c>
      <c r="AU82">
        <v>7.1827999999999994</v>
      </c>
      <c r="AV82" s="2">
        <f t="shared" si="24"/>
        <v>7.1827999999999994</v>
      </c>
      <c r="AW82">
        <f t="shared" si="25"/>
        <v>0</v>
      </c>
    </row>
    <row r="83" spans="1:49" x14ac:dyDescent="0.25">
      <c r="A83" t="s">
        <v>834</v>
      </c>
      <c r="B83">
        <v>83</v>
      </c>
      <c r="C83" t="s">
        <v>835</v>
      </c>
      <c r="O83" s="2">
        <f t="shared" si="17"/>
        <v>0</v>
      </c>
      <c r="P83" s="2">
        <f t="shared" si="18"/>
        <v>0</v>
      </c>
      <c r="Q83">
        <v>3.536</v>
      </c>
      <c r="S83">
        <v>0</v>
      </c>
      <c r="T83" s="2">
        <f t="shared" si="19"/>
        <v>3.536</v>
      </c>
      <c r="U83">
        <v>5</v>
      </c>
      <c r="W83" s="2">
        <f t="shared" si="20"/>
        <v>5</v>
      </c>
      <c r="X83">
        <v>0.1</v>
      </c>
      <c r="Y83">
        <v>0</v>
      </c>
      <c r="Z83">
        <v>0</v>
      </c>
      <c r="AA83">
        <v>0</v>
      </c>
      <c r="AB83">
        <v>0</v>
      </c>
      <c r="AC83">
        <v>0</v>
      </c>
      <c r="AK83" s="2">
        <f t="shared" si="21"/>
        <v>0.1</v>
      </c>
      <c r="AL83">
        <v>4.4004000000000003</v>
      </c>
      <c r="AO83" s="2">
        <f t="shared" si="22"/>
        <v>4.4004000000000003</v>
      </c>
      <c r="AT83" s="2">
        <f t="shared" si="23"/>
        <v>0</v>
      </c>
      <c r="AU83">
        <v>13.0364</v>
      </c>
      <c r="AV83" s="2">
        <f t="shared" si="24"/>
        <v>13.036399999999999</v>
      </c>
      <c r="AW83">
        <f t="shared" si="25"/>
        <v>0</v>
      </c>
    </row>
    <row r="84" spans="1:49" x14ac:dyDescent="0.25">
      <c r="A84" t="s">
        <v>836</v>
      </c>
      <c r="B84">
        <v>84</v>
      </c>
      <c r="C84" t="s">
        <v>837</v>
      </c>
      <c r="D84">
        <v>6.8000000000000005E-2</v>
      </c>
      <c r="I84">
        <v>1.4616</v>
      </c>
      <c r="O84" s="2">
        <f t="shared" si="17"/>
        <v>1.4616</v>
      </c>
      <c r="P84" s="2">
        <f t="shared" si="18"/>
        <v>6.8000000000000005E-2</v>
      </c>
      <c r="Q84">
        <v>4.6920000000000002</v>
      </c>
      <c r="S84">
        <v>0</v>
      </c>
      <c r="T84" s="2">
        <f t="shared" si="19"/>
        <v>4.6920000000000002</v>
      </c>
      <c r="U84">
        <v>4</v>
      </c>
      <c r="W84" s="2">
        <f t="shared" si="20"/>
        <v>4</v>
      </c>
      <c r="X84">
        <v>0.1</v>
      </c>
      <c r="Y84">
        <v>0.2</v>
      </c>
      <c r="Z84">
        <v>0.5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K84" s="2">
        <f t="shared" si="21"/>
        <v>0.8</v>
      </c>
      <c r="AL84">
        <v>2.54</v>
      </c>
      <c r="AO84" s="2">
        <f t="shared" si="22"/>
        <v>2.54</v>
      </c>
      <c r="AT84" s="2">
        <f t="shared" si="23"/>
        <v>0</v>
      </c>
      <c r="AU84">
        <v>13.493600000000001</v>
      </c>
      <c r="AV84" s="2">
        <f t="shared" si="24"/>
        <v>13.493600000000001</v>
      </c>
      <c r="AW84">
        <f t="shared" si="25"/>
        <v>0</v>
      </c>
    </row>
    <row r="85" spans="1:49" x14ac:dyDescent="0.25">
      <c r="A85" t="s">
        <v>167</v>
      </c>
      <c r="B85">
        <v>85</v>
      </c>
      <c r="C85" t="s">
        <v>166</v>
      </c>
      <c r="D85">
        <v>1.1212</v>
      </c>
      <c r="F85">
        <v>3.2300000000000002E-2</v>
      </c>
      <c r="I85">
        <v>6.7020999999999997</v>
      </c>
      <c r="K85">
        <v>0.20649999999999999</v>
      </c>
      <c r="L85">
        <v>0.20810000000000001</v>
      </c>
      <c r="M85">
        <v>0.16009999999999999</v>
      </c>
      <c r="O85" s="2">
        <f t="shared" si="17"/>
        <v>7.2767999999999997</v>
      </c>
      <c r="P85" s="2">
        <f t="shared" si="18"/>
        <v>1.5216999999999998</v>
      </c>
      <c r="Q85">
        <v>0.46310000000000001</v>
      </c>
      <c r="R85">
        <v>1.7492000000000001</v>
      </c>
      <c r="S85">
        <v>0</v>
      </c>
      <c r="T85" s="2">
        <f t="shared" si="19"/>
        <v>2.2122999999999999</v>
      </c>
      <c r="U85">
        <v>0.05</v>
      </c>
      <c r="V85">
        <v>0.02</v>
      </c>
      <c r="W85" s="2">
        <f t="shared" si="20"/>
        <v>7.0000000000000007E-2</v>
      </c>
      <c r="X85">
        <v>0.2</v>
      </c>
      <c r="Y85">
        <v>0.3</v>
      </c>
      <c r="Z85">
        <v>1</v>
      </c>
      <c r="AA85">
        <v>1.5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1.78E-2</v>
      </c>
      <c r="AH85">
        <v>2.07E-2</v>
      </c>
      <c r="AI85">
        <v>1.2E-2</v>
      </c>
      <c r="AK85" s="2">
        <f t="shared" si="21"/>
        <v>4.0504999999999995</v>
      </c>
      <c r="AL85">
        <v>7.4999999999999997E-2</v>
      </c>
      <c r="AM85">
        <v>0.7</v>
      </c>
      <c r="AN85">
        <v>0.9375</v>
      </c>
      <c r="AO85" s="2">
        <f t="shared" si="22"/>
        <v>1.7124999999999999</v>
      </c>
      <c r="AP85">
        <v>32</v>
      </c>
      <c r="AQ85">
        <v>21.6</v>
      </c>
      <c r="AS85">
        <v>8.1000000000000003E-2</v>
      </c>
      <c r="AT85" s="2">
        <f t="shared" si="23"/>
        <v>53.681000000000004</v>
      </c>
      <c r="AU85">
        <v>69.003100000000003</v>
      </c>
      <c r="AV85" s="2">
        <f t="shared" si="24"/>
        <v>69.003100000000003</v>
      </c>
      <c r="AW85">
        <f t="shared" si="25"/>
        <v>0</v>
      </c>
    </row>
    <row r="86" spans="1:49" x14ac:dyDescent="0.25">
      <c r="A86" t="s">
        <v>838</v>
      </c>
      <c r="B86">
        <v>86</v>
      </c>
      <c r="C86" t="s">
        <v>839</v>
      </c>
      <c r="D86">
        <v>1.1212</v>
      </c>
      <c r="F86">
        <v>3.2300000000000002E-2</v>
      </c>
      <c r="I86">
        <v>6.7020999999999997</v>
      </c>
      <c r="K86">
        <v>0.20649999999999999</v>
      </c>
      <c r="L86">
        <v>0.19350000000000001</v>
      </c>
      <c r="M86">
        <v>0.16009999999999999</v>
      </c>
      <c r="O86" s="2">
        <f t="shared" si="17"/>
        <v>7.2622</v>
      </c>
      <c r="P86" s="2">
        <f t="shared" si="18"/>
        <v>1.5070999999999999</v>
      </c>
      <c r="Q86">
        <v>0.46310000000000001</v>
      </c>
      <c r="R86">
        <v>1.7492000000000001</v>
      </c>
      <c r="S86">
        <v>0</v>
      </c>
      <c r="T86" s="2">
        <f t="shared" si="19"/>
        <v>2.2122999999999999</v>
      </c>
      <c r="U86">
        <v>0.02</v>
      </c>
      <c r="V86">
        <v>0.02</v>
      </c>
      <c r="W86" s="2">
        <f t="shared" si="20"/>
        <v>0.04</v>
      </c>
      <c r="X86">
        <v>0.2</v>
      </c>
      <c r="Y86">
        <v>0.3</v>
      </c>
      <c r="Z86">
        <v>1</v>
      </c>
      <c r="AA86">
        <v>1.5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1.78E-2</v>
      </c>
      <c r="AH86">
        <v>2.07E-2</v>
      </c>
      <c r="AI86">
        <v>1.2E-2</v>
      </c>
      <c r="AK86" s="2">
        <f t="shared" si="21"/>
        <v>4.0504999999999995</v>
      </c>
      <c r="AL86">
        <v>7.4999999999999997E-2</v>
      </c>
      <c r="AM86">
        <v>0.1</v>
      </c>
      <c r="AN86">
        <v>3.1875</v>
      </c>
      <c r="AO86" s="2">
        <f t="shared" si="22"/>
        <v>3.3624999999999998</v>
      </c>
      <c r="AP86">
        <v>30.4</v>
      </c>
      <c r="AQ86">
        <v>21.6</v>
      </c>
      <c r="AS86">
        <v>8.1000000000000003E-2</v>
      </c>
      <c r="AT86" s="2">
        <f t="shared" si="23"/>
        <v>52.081000000000003</v>
      </c>
      <c r="AU86">
        <v>69.008499999999998</v>
      </c>
      <c r="AV86" s="2">
        <f t="shared" si="24"/>
        <v>69.008499999999998</v>
      </c>
      <c r="AW86">
        <f t="shared" si="25"/>
        <v>0</v>
      </c>
    </row>
    <row r="87" spans="1:49" x14ac:dyDescent="0.25">
      <c r="A87" t="s">
        <v>169</v>
      </c>
      <c r="B87">
        <v>87</v>
      </c>
      <c r="C87" t="s">
        <v>168</v>
      </c>
      <c r="D87">
        <v>7.2449000000000003</v>
      </c>
      <c r="F87">
        <v>1.9400000000000001E-2</v>
      </c>
      <c r="I87">
        <v>51.1569</v>
      </c>
      <c r="K87">
        <v>2.6892</v>
      </c>
      <c r="L87">
        <v>1.8761000000000001</v>
      </c>
      <c r="M87">
        <v>1.4071</v>
      </c>
      <c r="N87">
        <v>0.5</v>
      </c>
      <c r="O87" s="2">
        <f t="shared" si="17"/>
        <v>57.629300000000001</v>
      </c>
      <c r="P87" s="2">
        <f t="shared" si="18"/>
        <v>11.047499999999999</v>
      </c>
      <c r="Q87">
        <v>0.5</v>
      </c>
      <c r="R87">
        <v>0.7288</v>
      </c>
      <c r="S87">
        <v>0</v>
      </c>
      <c r="T87" s="2">
        <f t="shared" si="19"/>
        <v>1.2288000000000001</v>
      </c>
      <c r="U87">
        <v>0.01</v>
      </c>
      <c r="V87">
        <v>0.02</v>
      </c>
      <c r="W87" s="2">
        <f t="shared" si="20"/>
        <v>0.03</v>
      </c>
      <c r="X87">
        <v>0.1</v>
      </c>
      <c r="Y87">
        <v>0.2</v>
      </c>
      <c r="Z87">
        <v>0.5</v>
      </c>
      <c r="AA87">
        <v>1</v>
      </c>
      <c r="AB87">
        <v>0</v>
      </c>
      <c r="AC87">
        <v>0</v>
      </c>
      <c r="AD87">
        <v>0.5</v>
      </c>
      <c r="AE87">
        <v>0</v>
      </c>
      <c r="AF87">
        <v>0</v>
      </c>
      <c r="AG87">
        <v>8.1799999999999998E-2</v>
      </c>
      <c r="AH87">
        <v>0.1076</v>
      </c>
      <c r="AI87">
        <v>6.25E-2</v>
      </c>
      <c r="AK87" s="2">
        <f t="shared" si="21"/>
        <v>2.5518999999999998</v>
      </c>
      <c r="AL87">
        <v>0.45</v>
      </c>
      <c r="AM87">
        <v>0.05</v>
      </c>
      <c r="AN87">
        <v>3</v>
      </c>
      <c r="AO87" s="2">
        <f t="shared" si="22"/>
        <v>3.5</v>
      </c>
      <c r="AP87">
        <v>32</v>
      </c>
      <c r="AQ87">
        <v>32.4</v>
      </c>
      <c r="AS87">
        <v>8.1000000000000003E-2</v>
      </c>
      <c r="AT87" s="2">
        <f t="shared" si="23"/>
        <v>64.481000000000009</v>
      </c>
      <c r="AU87">
        <v>129.42099999999999</v>
      </c>
      <c r="AV87" s="2">
        <f t="shared" si="24"/>
        <v>129.42100000000002</v>
      </c>
      <c r="AW87">
        <f t="shared" si="25"/>
        <v>0</v>
      </c>
    </row>
    <row r="88" spans="1:49" x14ac:dyDescent="0.25">
      <c r="A88" t="s">
        <v>171</v>
      </c>
      <c r="B88">
        <v>88</v>
      </c>
      <c r="C88" t="s">
        <v>170</v>
      </c>
      <c r="D88">
        <v>0.51749999999999996</v>
      </c>
      <c r="F88">
        <v>4.3099999999999999E-2</v>
      </c>
      <c r="I88">
        <v>2.1404000000000001</v>
      </c>
      <c r="K88">
        <v>7.0199999999999999E-2</v>
      </c>
      <c r="L88">
        <v>6.13E-2</v>
      </c>
      <c r="M88">
        <v>3.27E-2</v>
      </c>
      <c r="O88" s="2">
        <f t="shared" si="17"/>
        <v>2.3046000000000002</v>
      </c>
      <c r="P88" s="2">
        <f t="shared" si="18"/>
        <v>0.65459999999999996</v>
      </c>
      <c r="Q88">
        <v>0.69469999999999998</v>
      </c>
      <c r="R88">
        <v>0.15010000000000001</v>
      </c>
      <c r="S88">
        <v>0</v>
      </c>
      <c r="T88" s="2">
        <f t="shared" si="19"/>
        <v>0.8448</v>
      </c>
      <c r="U88">
        <v>0.02</v>
      </c>
      <c r="V88">
        <v>0.02</v>
      </c>
      <c r="W88" s="2">
        <f t="shared" si="20"/>
        <v>0.04</v>
      </c>
      <c r="X88">
        <v>0.2</v>
      </c>
      <c r="Y88">
        <v>0.3</v>
      </c>
      <c r="Z88">
        <v>1</v>
      </c>
      <c r="AA88">
        <v>1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1.78E-2</v>
      </c>
      <c r="AH88">
        <v>1.0500000000000001E-2</v>
      </c>
      <c r="AI88">
        <v>6.1000000000000004E-3</v>
      </c>
      <c r="AK88" s="2">
        <f t="shared" si="21"/>
        <v>3.5343999999999998</v>
      </c>
      <c r="AL88">
        <v>7.4999999999999997E-2</v>
      </c>
      <c r="AM88">
        <v>0.05</v>
      </c>
      <c r="AN88">
        <v>20.25</v>
      </c>
      <c r="AO88" s="2">
        <f t="shared" si="22"/>
        <v>20.375</v>
      </c>
      <c r="AP88">
        <v>108</v>
      </c>
      <c r="AQ88">
        <v>99</v>
      </c>
      <c r="AS88">
        <v>4.0500000000000001E-2</v>
      </c>
      <c r="AT88" s="2">
        <f t="shared" si="23"/>
        <v>207.04050000000001</v>
      </c>
      <c r="AU88">
        <v>234.13930000000002</v>
      </c>
      <c r="AV88" s="2">
        <f t="shared" si="24"/>
        <v>234.13929999999999</v>
      </c>
      <c r="AW88">
        <f t="shared" si="25"/>
        <v>0</v>
      </c>
    </row>
    <row r="89" spans="1:49" x14ac:dyDescent="0.25">
      <c r="A89" t="s">
        <v>173</v>
      </c>
      <c r="B89">
        <v>89</v>
      </c>
      <c r="C89" t="s">
        <v>172</v>
      </c>
      <c r="D89">
        <v>0.51749999999999996</v>
      </c>
      <c r="F89">
        <v>4.3099999999999999E-2</v>
      </c>
      <c r="I89">
        <v>2.1404000000000001</v>
      </c>
      <c r="K89">
        <v>7.0199999999999999E-2</v>
      </c>
      <c r="L89">
        <v>6.13E-2</v>
      </c>
      <c r="M89">
        <v>3.27E-2</v>
      </c>
      <c r="O89" s="2">
        <f t="shared" si="17"/>
        <v>2.3046000000000002</v>
      </c>
      <c r="P89" s="2">
        <f t="shared" si="18"/>
        <v>0.65459999999999996</v>
      </c>
      <c r="Q89">
        <v>0.46310000000000001</v>
      </c>
      <c r="R89">
        <v>0.11260000000000001</v>
      </c>
      <c r="S89">
        <v>0</v>
      </c>
      <c r="T89" s="2">
        <f t="shared" si="19"/>
        <v>0.57569999999999999</v>
      </c>
      <c r="U89">
        <v>1</v>
      </c>
      <c r="V89">
        <v>0.02</v>
      </c>
      <c r="W89" s="2">
        <f t="shared" si="20"/>
        <v>1.02</v>
      </c>
      <c r="X89">
        <v>0.2</v>
      </c>
      <c r="Y89">
        <v>0.3</v>
      </c>
      <c r="Z89">
        <v>1</v>
      </c>
      <c r="AA89">
        <v>1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1.78E-2</v>
      </c>
      <c r="AH89">
        <v>1.0500000000000001E-2</v>
      </c>
      <c r="AI89">
        <v>6.1000000000000004E-3</v>
      </c>
      <c r="AK89" s="2">
        <f t="shared" si="21"/>
        <v>3.5343999999999998</v>
      </c>
      <c r="AL89">
        <v>7.4999999999999997E-2</v>
      </c>
      <c r="AN89">
        <v>12</v>
      </c>
      <c r="AO89" s="2">
        <f t="shared" si="22"/>
        <v>12.074999999999999</v>
      </c>
      <c r="AP89">
        <v>57.6</v>
      </c>
      <c r="AQ89">
        <v>99</v>
      </c>
      <c r="AS89">
        <v>4.0500000000000001E-2</v>
      </c>
      <c r="AT89" s="2">
        <f t="shared" si="23"/>
        <v>156.6405</v>
      </c>
      <c r="AU89">
        <v>176.15020000000001</v>
      </c>
      <c r="AV89" s="2">
        <f t="shared" si="24"/>
        <v>176.15020000000001</v>
      </c>
      <c r="AW89">
        <f t="shared" si="25"/>
        <v>0</v>
      </c>
    </row>
    <row r="90" spans="1:49" x14ac:dyDescent="0.25">
      <c r="A90" t="s">
        <v>175</v>
      </c>
      <c r="B90">
        <v>90</v>
      </c>
      <c r="C90" t="s">
        <v>174</v>
      </c>
      <c r="D90">
        <v>8.9841999999999995</v>
      </c>
      <c r="E90">
        <v>4.4104000000000001</v>
      </c>
      <c r="F90">
        <v>1.0454000000000001</v>
      </c>
      <c r="I90">
        <v>111.6289</v>
      </c>
      <c r="K90">
        <v>2.3111999999999999</v>
      </c>
      <c r="L90">
        <v>1.7969999999999999</v>
      </c>
      <c r="M90">
        <v>0.73509999999999998</v>
      </c>
      <c r="O90" s="2">
        <f t="shared" si="17"/>
        <v>116.4722</v>
      </c>
      <c r="P90" s="2">
        <f t="shared" si="18"/>
        <v>16.972100000000001</v>
      </c>
      <c r="Q90">
        <v>0.95799999999999996</v>
      </c>
      <c r="S90">
        <v>0</v>
      </c>
      <c r="T90" s="2">
        <f t="shared" si="19"/>
        <v>0.95799999999999996</v>
      </c>
      <c r="U90">
        <v>0.01</v>
      </c>
      <c r="W90" s="2">
        <f t="shared" si="20"/>
        <v>0.01</v>
      </c>
      <c r="X90">
        <v>1</v>
      </c>
      <c r="Y90">
        <v>1.4</v>
      </c>
      <c r="Z90">
        <v>1.5</v>
      </c>
      <c r="AA90">
        <v>5</v>
      </c>
      <c r="AB90">
        <v>4</v>
      </c>
      <c r="AC90">
        <v>0</v>
      </c>
      <c r="AD90">
        <v>1</v>
      </c>
      <c r="AE90">
        <v>0</v>
      </c>
      <c r="AF90">
        <v>0</v>
      </c>
      <c r="AG90">
        <v>1.7648999999999999</v>
      </c>
      <c r="AI90">
        <v>0.20419999999999999</v>
      </c>
      <c r="AK90" s="2">
        <f t="shared" si="21"/>
        <v>15.8691</v>
      </c>
      <c r="AL90">
        <v>5.27</v>
      </c>
      <c r="AO90" s="2">
        <f t="shared" si="22"/>
        <v>5.27</v>
      </c>
      <c r="AP90">
        <v>13.6</v>
      </c>
      <c r="AT90" s="2">
        <f t="shared" si="23"/>
        <v>13.6</v>
      </c>
      <c r="AU90">
        <v>152.17930000000001</v>
      </c>
      <c r="AV90" s="2">
        <f t="shared" si="24"/>
        <v>152.17929999999998</v>
      </c>
      <c r="AW90">
        <f t="shared" si="25"/>
        <v>0</v>
      </c>
    </row>
    <row r="91" spans="1:49" x14ac:dyDescent="0.25">
      <c r="A91" t="s">
        <v>840</v>
      </c>
      <c r="B91">
        <v>91</v>
      </c>
      <c r="C91" t="s">
        <v>841</v>
      </c>
      <c r="D91">
        <v>7.5468000000000002</v>
      </c>
      <c r="F91">
        <v>3.2300000000000002E-2</v>
      </c>
      <c r="I91">
        <v>19.822399999999998</v>
      </c>
      <c r="K91">
        <v>4.1233000000000004</v>
      </c>
      <c r="L91">
        <v>5.5134999999999996</v>
      </c>
      <c r="M91">
        <v>3.6757</v>
      </c>
      <c r="N91">
        <v>0.5</v>
      </c>
      <c r="O91" s="2">
        <f t="shared" si="17"/>
        <v>33.634900000000002</v>
      </c>
      <c r="P91" s="2">
        <f t="shared" si="18"/>
        <v>17.2683</v>
      </c>
      <c r="Q91">
        <v>0.72699999999999998</v>
      </c>
      <c r="R91">
        <v>0.71619999999999995</v>
      </c>
      <c r="S91">
        <v>0</v>
      </c>
      <c r="T91" s="2">
        <f t="shared" si="19"/>
        <v>1.4432</v>
      </c>
      <c r="U91">
        <v>0.03</v>
      </c>
      <c r="V91">
        <v>0.02</v>
      </c>
      <c r="W91" s="2">
        <f t="shared" si="20"/>
        <v>0.05</v>
      </c>
      <c r="X91">
        <v>0.2</v>
      </c>
      <c r="Y91">
        <v>0.4</v>
      </c>
      <c r="Z91">
        <v>1.2</v>
      </c>
      <c r="AA91">
        <v>1.5</v>
      </c>
      <c r="AB91">
        <v>0</v>
      </c>
      <c r="AC91">
        <v>0</v>
      </c>
      <c r="AD91">
        <v>0.5</v>
      </c>
      <c r="AE91">
        <v>0</v>
      </c>
      <c r="AF91">
        <v>0</v>
      </c>
      <c r="AG91">
        <v>0.17169999999999999</v>
      </c>
      <c r="AH91">
        <v>0.13739999999999999</v>
      </c>
      <c r="AI91">
        <v>9.1899999999999996E-2</v>
      </c>
      <c r="AK91" s="2">
        <f t="shared" si="21"/>
        <v>4.2009999999999996</v>
      </c>
      <c r="AL91">
        <v>0.45750000000000002</v>
      </c>
      <c r="AM91">
        <v>0.05</v>
      </c>
      <c r="AN91">
        <v>3</v>
      </c>
      <c r="AO91" s="2">
        <f t="shared" si="22"/>
        <v>3.5075000000000003</v>
      </c>
      <c r="AP91">
        <v>21.6</v>
      </c>
      <c r="AQ91">
        <v>27</v>
      </c>
      <c r="AS91">
        <v>8.1000000000000003E-2</v>
      </c>
      <c r="AT91" s="2">
        <f t="shared" si="23"/>
        <v>48.681000000000004</v>
      </c>
      <c r="AU91">
        <v>91.517600000000016</v>
      </c>
      <c r="AV91" s="2">
        <f t="shared" si="24"/>
        <v>91.517600000000002</v>
      </c>
      <c r="AW91">
        <f t="shared" si="25"/>
        <v>0</v>
      </c>
    </row>
    <row r="92" spans="1:49" x14ac:dyDescent="0.25">
      <c r="A92" t="s">
        <v>177</v>
      </c>
      <c r="B92">
        <v>92</v>
      </c>
      <c r="C92" t="s">
        <v>176</v>
      </c>
      <c r="D92">
        <v>5.2271999999999998</v>
      </c>
      <c r="E92">
        <v>2.5874999999999999</v>
      </c>
      <c r="F92">
        <v>1.3599999999999999E-2</v>
      </c>
      <c r="I92">
        <v>71.861900000000006</v>
      </c>
      <c r="K92">
        <v>2.222</v>
      </c>
      <c r="L92">
        <v>3.0630999999999999</v>
      </c>
      <c r="M92">
        <v>2.0419999999999998</v>
      </c>
      <c r="N92">
        <v>0.5</v>
      </c>
      <c r="O92" s="2">
        <f t="shared" si="17"/>
        <v>79.689000000000007</v>
      </c>
      <c r="P92" s="2">
        <f t="shared" si="18"/>
        <v>13.433400000000001</v>
      </c>
      <c r="Q92">
        <v>0.16719999999999999</v>
      </c>
      <c r="R92">
        <v>0.57509999999999994</v>
      </c>
      <c r="S92">
        <v>0</v>
      </c>
      <c r="T92" s="2">
        <f t="shared" si="19"/>
        <v>0.74229999999999996</v>
      </c>
      <c r="U92">
        <v>0.01</v>
      </c>
      <c r="V92">
        <v>0.02</v>
      </c>
      <c r="W92" s="2">
        <f t="shared" si="20"/>
        <v>0.03</v>
      </c>
      <c r="X92">
        <v>0.4</v>
      </c>
      <c r="Y92">
        <v>0.6</v>
      </c>
      <c r="Z92">
        <v>1.5</v>
      </c>
      <c r="AA92">
        <v>3</v>
      </c>
      <c r="AB92">
        <v>0</v>
      </c>
      <c r="AC92">
        <v>0</v>
      </c>
      <c r="AD92">
        <v>1.5</v>
      </c>
      <c r="AE92">
        <v>0</v>
      </c>
      <c r="AF92">
        <v>0</v>
      </c>
      <c r="AG92">
        <v>0.31540000000000001</v>
      </c>
      <c r="AH92">
        <v>7.4099999999999999E-2</v>
      </c>
      <c r="AI92">
        <v>5.11E-2</v>
      </c>
      <c r="AK92" s="2">
        <f t="shared" si="21"/>
        <v>7.4405999999999999</v>
      </c>
      <c r="AL92">
        <v>3.6960000000000002</v>
      </c>
      <c r="AM92">
        <v>0.02</v>
      </c>
      <c r="AN92">
        <v>0.6</v>
      </c>
      <c r="AO92" s="2">
        <f t="shared" si="22"/>
        <v>4.3159999999999998</v>
      </c>
      <c r="AP92">
        <v>14.4</v>
      </c>
      <c r="AQ92">
        <v>16.2</v>
      </c>
      <c r="AS92">
        <v>5.3999999999999999E-2</v>
      </c>
      <c r="AT92" s="2">
        <f t="shared" si="23"/>
        <v>30.654</v>
      </c>
      <c r="AU92">
        <v>122.87190000000001</v>
      </c>
      <c r="AV92" s="2">
        <f t="shared" si="24"/>
        <v>122.87190000000001</v>
      </c>
      <c r="AW92">
        <f t="shared" si="25"/>
        <v>0</v>
      </c>
    </row>
    <row r="93" spans="1:49" x14ac:dyDescent="0.25">
      <c r="A93" t="s">
        <v>179</v>
      </c>
      <c r="B93">
        <v>93</v>
      </c>
      <c r="C93" t="s">
        <v>178</v>
      </c>
      <c r="D93">
        <v>12.251300000000001</v>
      </c>
      <c r="F93">
        <v>2.4400000000000002E-2</v>
      </c>
      <c r="I93">
        <v>74.865399999999994</v>
      </c>
      <c r="L93">
        <v>5.1051000000000002</v>
      </c>
      <c r="M93">
        <v>2.7566999999999999</v>
      </c>
      <c r="O93" s="2">
        <f t="shared" si="17"/>
        <v>82.727199999999982</v>
      </c>
      <c r="P93" s="2">
        <f t="shared" si="18"/>
        <v>20.137499999999999</v>
      </c>
      <c r="Q93">
        <v>0.2</v>
      </c>
      <c r="R93">
        <v>0.75990000000000002</v>
      </c>
      <c r="S93">
        <v>0</v>
      </c>
      <c r="T93" s="2">
        <f t="shared" si="19"/>
        <v>0.95989999999999998</v>
      </c>
      <c r="U93">
        <v>0.01</v>
      </c>
      <c r="V93">
        <v>0.01</v>
      </c>
      <c r="W93" s="2">
        <f t="shared" si="20"/>
        <v>0.02</v>
      </c>
      <c r="X93">
        <v>0.3</v>
      </c>
      <c r="Y93">
        <v>0.4</v>
      </c>
      <c r="Z93">
        <v>0.8</v>
      </c>
      <c r="AA93">
        <v>3</v>
      </c>
      <c r="AB93">
        <v>3</v>
      </c>
      <c r="AC93">
        <v>0</v>
      </c>
      <c r="AD93">
        <v>1</v>
      </c>
      <c r="AE93">
        <v>1</v>
      </c>
      <c r="AF93">
        <v>0</v>
      </c>
      <c r="AG93">
        <v>0.31540000000000001</v>
      </c>
      <c r="AH93">
        <v>0.1323</v>
      </c>
      <c r="AI93">
        <v>7.3499999999999996E-2</v>
      </c>
      <c r="AK93" s="2">
        <f t="shared" si="21"/>
        <v>10.0212</v>
      </c>
      <c r="AL93">
        <v>4.96</v>
      </c>
      <c r="AM93">
        <v>0.02</v>
      </c>
      <c r="AN93">
        <v>0.6</v>
      </c>
      <c r="AO93" s="2">
        <f t="shared" si="22"/>
        <v>5.5799999999999992</v>
      </c>
      <c r="AP93">
        <v>21.6</v>
      </c>
      <c r="AQ93">
        <v>16.2</v>
      </c>
      <c r="AT93" s="2">
        <f t="shared" si="23"/>
        <v>37.799999999999997</v>
      </c>
      <c r="AU93">
        <v>137.10829999999996</v>
      </c>
      <c r="AV93" s="2">
        <f t="shared" si="24"/>
        <v>137.10829999999999</v>
      </c>
      <c r="AW93">
        <f t="shared" si="25"/>
        <v>0</v>
      </c>
    </row>
    <row r="94" spans="1:49" x14ac:dyDescent="0.25">
      <c r="A94" t="s">
        <v>181</v>
      </c>
      <c r="B94">
        <v>94</v>
      </c>
      <c r="C94" t="s">
        <v>180</v>
      </c>
      <c r="D94">
        <v>11.4345</v>
      </c>
      <c r="F94">
        <v>3.2500000000000001E-2</v>
      </c>
      <c r="I94">
        <v>81.485399999999998</v>
      </c>
      <c r="L94">
        <v>3.7522000000000002</v>
      </c>
      <c r="M94">
        <v>3.7522000000000002</v>
      </c>
      <c r="O94" s="2">
        <f t="shared" si="17"/>
        <v>88.989800000000002</v>
      </c>
      <c r="P94" s="2">
        <f t="shared" si="18"/>
        <v>18.971400000000003</v>
      </c>
      <c r="Q94">
        <v>1</v>
      </c>
      <c r="R94">
        <v>0.375</v>
      </c>
      <c r="S94">
        <v>0</v>
      </c>
      <c r="T94" s="2">
        <f t="shared" si="19"/>
        <v>1.375</v>
      </c>
      <c r="U94">
        <v>0.01</v>
      </c>
      <c r="V94">
        <v>0.02</v>
      </c>
      <c r="W94" s="2">
        <f t="shared" si="20"/>
        <v>0.03</v>
      </c>
      <c r="X94">
        <v>0.2</v>
      </c>
      <c r="Y94">
        <v>0.3</v>
      </c>
      <c r="Z94">
        <v>1.5</v>
      </c>
      <c r="AA94">
        <v>2</v>
      </c>
      <c r="AB94">
        <v>1</v>
      </c>
      <c r="AC94">
        <v>0</v>
      </c>
      <c r="AD94">
        <v>1</v>
      </c>
      <c r="AE94">
        <v>0.5</v>
      </c>
      <c r="AF94">
        <v>0</v>
      </c>
      <c r="AG94">
        <v>0.31540000000000001</v>
      </c>
      <c r="AH94">
        <v>6.6600000000000006E-2</v>
      </c>
      <c r="AI94">
        <v>0.05</v>
      </c>
      <c r="AK94" s="2">
        <f t="shared" si="21"/>
        <v>6.9320000000000004</v>
      </c>
      <c r="AL94">
        <v>5.58</v>
      </c>
      <c r="AN94">
        <v>0.15</v>
      </c>
      <c r="AO94" s="2">
        <f t="shared" si="22"/>
        <v>5.73</v>
      </c>
      <c r="AP94">
        <v>21.6</v>
      </c>
      <c r="AT94" s="2">
        <f t="shared" si="23"/>
        <v>21.6</v>
      </c>
      <c r="AU94">
        <v>124.6568</v>
      </c>
      <c r="AV94" s="2">
        <f t="shared" si="24"/>
        <v>124.6568</v>
      </c>
      <c r="AW94">
        <f t="shared" si="25"/>
        <v>0</v>
      </c>
    </row>
    <row r="95" spans="1:49" x14ac:dyDescent="0.25">
      <c r="A95" t="s">
        <v>183</v>
      </c>
      <c r="B95">
        <v>95</v>
      </c>
      <c r="C95" t="s">
        <v>182</v>
      </c>
      <c r="O95" s="2">
        <f t="shared" si="17"/>
        <v>0</v>
      </c>
      <c r="P95" s="2">
        <f t="shared" si="18"/>
        <v>0</v>
      </c>
      <c r="Q95">
        <v>6.4</v>
      </c>
      <c r="S95">
        <v>0</v>
      </c>
      <c r="T95" s="2">
        <f t="shared" si="19"/>
        <v>6.4</v>
      </c>
      <c r="U95">
        <v>0.05</v>
      </c>
      <c r="V95">
        <v>0.05</v>
      </c>
      <c r="W95" s="2">
        <f t="shared" si="20"/>
        <v>0.1</v>
      </c>
      <c r="X95">
        <v>0.2</v>
      </c>
      <c r="Y95">
        <v>0.5</v>
      </c>
      <c r="Z95">
        <v>0.5</v>
      </c>
      <c r="AA95">
        <v>0.5</v>
      </c>
      <c r="AB95">
        <v>0</v>
      </c>
      <c r="AC95">
        <v>0</v>
      </c>
      <c r="AD95">
        <v>0.4</v>
      </c>
      <c r="AE95">
        <v>0</v>
      </c>
      <c r="AF95">
        <v>0</v>
      </c>
      <c r="AK95" s="2">
        <f t="shared" si="21"/>
        <v>2.1</v>
      </c>
      <c r="AL95">
        <v>2.79</v>
      </c>
      <c r="AO95" s="2">
        <f t="shared" si="22"/>
        <v>2.79</v>
      </c>
      <c r="AP95">
        <v>14.4</v>
      </c>
      <c r="AT95" s="2">
        <f t="shared" si="23"/>
        <v>14.4</v>
      </c>
      <c r="AU95">
        <v>25.79</v>
      </c>
      <c r="AV95" s="2">
        <f t="shared" si="24"/>
        <v>25.790000000000006</v>
      </c>
      <c r="AW95">
        <f t="shared" si="25"/>
        <v>0</v>
      </c>
    </row>
    <row r="96" spans="1:49" x14ac:dyDescent="0.25">
      <c r="A96" t="s">
        <v>842</v>
      </c>
      <c r="B96">
        <v>97</v>
      </c>
      <c r="C96" t="s">
        <v>843</v>
      </c>
      <c r="O96" s="2">
        <f t="shared" si="17"/>
        <v>0</v>
      </c>
      <c r="P96" s="2">
        <f t="shared" si="18"/>
        <v>0</v>
      </c>
      <c r="Q96">
        <v>0.33450000000000002</v>
      </c>
      <c r="S96">
        <v>0</v>
      </c>
      <c r="T96" s="2">
        <f t="shared" si="19"/>
        <v>0.33450000000000002</v>
      </c>
      <c r="U96">
        <v>3</v>
      </c>
      <c r="W96" s="2">
        <f t="shared" si="20"/>
        <v>3</v>
      </c>
      <c r="AK96" s="2">
        <f t="shared" si="21"/>
        <v>0</v>
      </c>
      <c r="AM96">
        <v>0.05</v>
      </c>
      <c r="AN96">
        <v>4.5</v>
      </c>
      <c r="AO96" s="2">
        <f t="shared" si="22"/>
        <v>4.55</v>
      </c>
      <c r="AP96">
        <v>40</v>
      </c>
      <c r="AQ96">
        <v>110</v>
      </c>
      <c r="AT96" s="2">
        <f t="shared" si="23"/>
        <v>150</v>
      </c>
      <c r="AU96">
        <v>157.8845</v>
      </c>
      <c r="AV96" s="2">
        <f t="shared" si="24"/>
        <v>157.8845</v>
      </c>
      <c r="AW96">
        <f t="shared" si="25"/>
        <v>0</v>
      </c>
    </row>
    <row r="97" spans="1:49" x14ac:dyDescent="0.25">
      <c r="A97" t="s">
        <v>185</v>
      </c>
      <c r="B97">
        <v>98</v>
      </c>
      <c r="C97" t="s">
        <v>184</v>
      </c>
      <c r="O97" s="2">
        <f t="shared" si="17"/>
        <v>0</v>
      </c>
      <c r="P97" s="2">
        <f t="shared" si="18"/>
        <v>0</v>
      </c>
      <c r="Q97">
        <v>3.1320999999999999</v>
      </c>
      <c r="S97">
        <v>0</v>
      </c>
      <c r="T97" s="2">
        <f t="shared" si="19"/>
        <v>3.1320999999999999</v>
      </c>
      <c r="U97">
        <v>0.2</v>
      </c>
      <c r="W97" s="2">
        <f t="shared" si="20"/>
        <v>0.2</v>
      </c>
      <c r="AK97" s="2">
        <f t="shared" si="21"/>
        <v>0</v>
      </c>
      <c r="AL97">
        <v>1.55</v>
      </c>
      <c r="AM97">
        <v>0.2</v>
      </c>
      <c r="AN97">
        <v>0.375</v>
      </c>
      <c r="AO97" s="2">
        <f t="shared" si="22"/>
        <v>2.125</v>
      </c>
      <c r="AP97">
        <v>6</v>
      </c>
      <c r="AQ97">
        <v>1.8</v>
      </c>
      <c r="AT97" s="2">
        <f t="shared" si="23"/>
        <v>7.8</v>
      </c>
      <c r="AU97">
        <v>13.257100000000001</v>
      </c>
      <c r="AV97" s="2">
        <f t="shared" si="24"/>
        <v>13.257099999999999</v>
      </c>
      <c r="AW97">
        <f t="shared" si="25"/>
        <v>0</v>
      </c>
    </row>
    <row r="98" spans="1:49" x14ac:dyDescent="0.25">
      <c r="A98" t="s">
        <v>187</v>
      </c>
      <c r="B98">
        <v>99</v>
      </c>
      <c r="C98" t="s">
        <v>186</v>
      </c>
      <c r="O98" s="2">
        <f t="shared" si="17"/>
        <v>0</v>
      </c>
      <c r="P98" s="2">
        <f t="shared" si="18"/>
        <v>0</v>
      </c>
      <c r="T98" s="2">
        <f t="shared" si="19"/>
        <v>0</v>
      </c>
      <c r="U98">
        <v>5</v>
      </c>
      <c r="W98" s="2">
        <f t="shared" si="20"/>
        <v>5</v>
      </c>
      <c r="AK98" s="2">
        <f t="shared" si="21"/>
        <v>0</v>
      </c>
      <c r="AL98">
        <v>6.9</v>
      </c>
      <c r="AO98" s="2">
        <f t="shared" si="22"/>
        <v>6.9</v>
      </c>
      <c r="AP98">
        <v>10.8</v>
      </c>
      <c r="AQ98">
        <v>9.9</v>
      </c>
      <c r="AT98" s="2">
        <f t="shared" si="23"/>
        <v>20.700000000000003</v>
      </c>
      <c r="AU98">
        <v>32.6</v>
      </c>
      <c r="AV98" s="2">
        <f t="shared" si="24"/>
        <v>32.6</v>
      </c>
      <c r="AW98">
        <f t="shared" si="25"/>
        <v>0</v>
      </c>
    </row>
    <row r="99" spans="1:49" x14ac:dyDescent="0.25">
      <c r="A99" t="s">
        <v>189</v>
      </c>
      <c r="B99">
        <v>100</v>
      </c>
      <c r="C99" t="s">
        <v>188</v>
      </c>
      <c r="O99" s="2">
        <f t="shared" si="17"/>
        <v>0</v>
      </c>
      <c r="P99" s="2">
        <f t="shared" si="18"/>
        <v>0</v>
      </c>
      <c r="T99" s="2">
        <f t="shared" si="19"/>
        <v>0</v>
      </c>
      <c r="U99">
        <v>3</v>
      </c>
      <c r="V99">
        <v>1</v>
      </c>
      <c r="W99" s="2">
        <f t="shared" si="20"/>
        <v>4</v>
      </c>
      <c r="AK99" s="2">
        <f t="shared" si="21"/>
        <v>0</v>
      </c>
      <c r="AL99">
        <v>3.68</v>
      </c>
      <c r="AN99">
        <v>0.15</v>
      </c>
      <c r="AO99" s="2">
        <f t="shared" si="22"/>
        <v>3.83</v>
      </c>
      <c r="AP99">
        <v>3</v>
      </c>
      <c r="AQ99">
        <v>2.75</v>
      </c>
      <c r="AT99" s="2">
        <f t="shared" si="23"/>
        <v>5.75</v>
      </c>
      <c r="AU99">
        <v>13.58</v>
      </c>
      <c r="AV99" s="2">
        <f t="shared" si="24"/>
        <v>13.58</v>
      </c>
      <c r="AW99">
        <f t="shared" si="25"/>
        <v>0</v>
      </c>
    </row>
    <row r="100" spans="1:49" x14ac:dyDescent="0.25">
      <c r="A100" t="s">
        <v>191</v>
      </c>
      <c r="B100">
        <v>101</v>
      </c>
      <c r="C100" t="s">
        <v>190</v>
      </c>
      <c r="D100">
        <v>9.6599000000000004</v>
      </c>
      <c r="F100">
        <v>3.2300000000000002E-2</v>
      </c>
      <c r="I100">
        <v>41.4602</v>
      </c>
      <c r="K100">
        <v>8.5902999999999992</v>
      </c>
      <c r="L100">
        <v>9.5719999999999992</v>
      </c>
      <c r="M100">
        <v>6.3814000000000002</v>
      </c>
      <c r="N100">
        <v>0.5</v>
      </c>
      <c r="O100" s="2">
        <f t="shared" si="17"/>
        <v>66.503900000000002</v>
      </c>
      <c r="P100" s="2">
        <f t="shared" si="18"/>
        <v>26.145599999999998</v>
      </c>
      <c r="Q100">
        <v>0.43169999999999997</v>
      </c>
      <c r="R100">
        <v>1.3323</v>
      </c>
      <c r="S100">
        <v>0</v>
      </c>
      <c r="T100" s="2">
        <f t="shared" si="19"/>
        <v>1.764</v>
      </c>
      <c r="U100">
        <v>0.01</v>
      </c>
      <c r="V100">
        <v>0.02</v>
      </c>
      <c r="W100" s="2">
        <f t="shared" si="20"/>
        <v>0.03</v>
      </c>
      <c r="X100">
        <v>0.3</v>
      </c>
      <c r="Y100">
        <v>0.5</v>
      </c>
      <c r="Z100">
        <v>1.5</v>
      </c>
      <c r="AA100">
        <v>2</v>
      </c>
      <c r="AB100">
        <v>0</v>
      </c>
      <c r="AC100">
        <v>0</v>
      </c>
      <c r="AD100">
        <v>0.5</v>
      </c>
      <c r="AE100">
        <v>0</v>
      </c>
      <c r="AF100">
        <v>0</v>
      </c>
      <c r="AG100">
        <v>0.17169999999999999</v>
      </c>
      <c r="AH100">
        <v>0.19089999999999999</v>
      </c>
      <c r="AI100">
        <v>0.12759999999999999</v>
      </c>
      <c r="AK100" s="2">
        <f t="shared" si="21"/>
        <v>5.2902000000000005</v>
      </c>
      <c r="AL100">
        <v>0.6</v>
      </c>
      <c r="AM100">
        <v>0.05</v>
      </c>
      <c r="AN100">
        <v>2.625</v>
      </c>
      <c r="AO100" s="2">
        <f t="shared" si="22"/>
        <v>3.2749999999999999</v>
      </c>
      <c r="AP100">
        <v>21.6</v>
      </c>
      <c r="AQ100">
        <v>27</v>
      </c>
      <c r="AS100">
        <v>0.1822</v>
      </c>
      <c r="AT100" s="2">
        <f t="shared" si="23"/>
        <v>48.782200000000003</v>
      </c>
      <c r="AU100">
        <v>125.64529999999999</v>
      </c>
      <c r="AV100" s="2">
        <f t="shared" si="24"/>
        <v>125.64530000000001</v>
      </c>
      <c r="AW100">
        <f t="shared" si="25"/>
        <v>0</v>
      </c>
    </row>
    <row r="101" spans="1:49" x14ac:dyDescent="0.25">
      <c r="A101" t="s">
        <v>844</v>
      </c>
      <c r="B101">
        <v>102</v>
      </c>
      <c r="C101" t="s">
        <v>845</v>
      </c>
      <c r="D101">
        <v>5.3906000000000001</v>
      </c>
      <c r="F101">
        <v>6.4699999999999994E-2</v>
      </c>
      <c r="G101">
        <v>0.74570000000000003</v>
      </c>
      <c r="H101">
        <v>29.932400000000001</v>
      </c>
      <c r="I101">
        <v>15.3988</v>
      </c>
      <c r="J101">
        <v>22.718800000000002</v>
      </c>
      <c r="K101">
        <v>24.052800000000001</v>
      </c>
      <c r="L101">
        <v>13.7837</v>
      </c>
      <c r="M101">
        <v>6.3814000000000002</v>
      </c>
      <c r="N101">
        <v>3</v>
      </c>
      <c r="O101" s="2">
        <f t="shared" si="17"/>
        <v>85.335499999999996</v>
      </c>
      <c r="P101" s="2">
        <f t="shared" si="18"/>
        <v>29.366099999999999</v>
      </c>
      <c r="Q101">
        <v>1.2384999999999999</v>
      </c>
      <c r="R101">
        <v>1.3323</v>
      </c>
      <c r="S101">
        <v>0</v>
      </c>
      <c r="T101" s="2">
        <f t="shared" si="19"/>
        <v>2.5708000000000002</v>
      </c>
      <c r="U101">
        <v>1</v>
      </c>
      <c r="V101">
        <v>0.05</v>
      </c>
      <c r="W101" s="2">
        <f t="shared" si="20"/>
        <v>1.05</v>
      </c>
      <c r="X101">
        <v>1</v>
      </c>
      <c r="Y101">
        <v>1.5</v>
      </c>
      <c r="Z101">
        <v>3</v>
      </c>
      <c r="AA101">
        <v>20</v>
      </c>
      <c r="AB101">
        <v>5</v>
      </c>
      <c r="AC101">
        <v>0</v>
      </c>
      <c r="AD101">
        <v>0.5</v>
      </c>
      <c r="AE101">
        <v>0</v>
      </c>
      <c r="AF101">
        <v>0</v>
      </c>
      <c r="AG101">
        <v>1.7165999999999999</v>
      </c>
      <c r="AH101">
        <v>0.51539999999999997</v>
      </c>
      <c r="AI101">
        <v>0.34460000000000002</v>
      </c>
      <c r="AK101" s="2">
        <f t="shared" si="21"/>
        <v>33.576599999999999</v>
      </c>
      <c r="AL101">
        <v>0.9</v>
      </c>
      <c r="AM101">
        <v>0.05</v>
      </c>
      <c r="AN101">
        <v>2.25</v>
      </c>
      <c r="AO101" s="2">
        <f t="shared" si="22"/>
        <v>3.2</v>
      </c>
      <c r="AP101">
        <v>21.6</v>
      </c>
      <c r="AQ101">
        <v>27</v>
      </c>
      <c r="AS101">
        <v>0.1822</v>
      </c>
      <c r="AT101" s="2">
        <f t="shared" si="23"/>
        <v>48.782200000000003</v>
      </c>
      <c r="AU101">
        <v>174.51509999999999</v>
      </c>
      <c r="AV101" s="2">
        <f t="shared" si="24"/>
        <v>174.51510000000002</v>
      </c>
      <c r="AW101">
        <f t="shared" si="25"/>
        <v>0</v>
      </c>
    </row>
    <row r="102" spans="1:49" x14ac:dyDescent="0.25">
      <c r="A102" t="s">
        <v>193</v>
      </c>
      <c r="B102">
        <v>103</v>
      </c>
      <c r="C102" t="s">
        <v>192</v>
      </c>
      <c r="D102">
        <v>12.4826</v>
      </c>
      <c r="F102">
        <v>9.0700000000000003E-2</v>
      </c>
      <c r="G102">
        <v>1.5699999999999999E-2</v>
      </c>
      <c r="H102">
        <v>0.57269999999999999</v>
      </c>
      <c r="I102">
        <v>88.935400000000001</v>
      </c>
      <c r="J102">
        <v>0.51829999999999998</v>
      </c>
      <c r="K102">
        <v>2.2907000000000002</v>
      </c>
      <c r="L102">
        <v>7.5045000000000002</v>
      </c>
      <c r="M102">
        <v>5.0030000000000001</v>
      </c>
      <c r="N102">
        <v>0.5</v>
      </c>
      <c r="O102" s="2">
        <f t="shared" si="17"/>
        <v>104.75189999999999</v>
      </c>
      <c r="P102" s="2">
        <f t="shared" si="18"/>
        <v>25.596499999999999</v>
      </c>
      <c r="Q102">
        <v>1.5</v>
      </c>
      <c r="R102">
        <v>0.83930000000000005</v>
      </c>
      <c r="S102">
        <v>0</v>
      </c>
      <c r="T102" s="2">
        <f t="shared" si="19"/>
        <v>2.3393000000000002</v>
      </c>
      <c r="U102">
        <v>0.01</v>
      </c>
      <c r="V102">
        <v>0.02</v>
      </c>
      <c r="W102" s="2">
        <f t="shared" si="20"/>
        <v>0.03</v>
      </c>
      <c r="X102">
        <v>0.5</v>
      </c>
      <c r="Y102">
        <v>0.7</v>
      </c>
      <c r="Z102">
        <v>1.5</v>
      </c>
      <c r="AA102">
        <v>3</v>
      </c>
      <c r="AB102">
        <v>2</v>
      </c>
      <c r="AC102">
        <v>0</v>
      </c>
      <c r="AD102">
        <v>1</v>
      </c>
      <c r="AE102">
        <v>1</v>
      </c>
      <c r="AF102">
        <v>0</v>
      </c>
      <c r="AG102">
        <v>0.31540000000000001</v>
      </c>
      <c r="AH102">
        <v>0.183</v>
      </c>
      <c r="AI102">
        <v>0.10009999999999999</v>
      </c>
      <c r="AK102" s="2">
        <f t="shared" si="21"/>
        <v>10.298499999999999</v>
      </c>
      <c r="AL102">
        <v>2.7719999999999998</v>
      </c>
      <c r="AM102">
        <v>0.1</v>
      </c>
      <c r="AN102">
        <v>1.2</v>
      </c>
      <c r="AO102" s="2">
        <f t="shared" si="22"/>
        <v>4.0720000000000001</v>
      </c>
      <c r="AP102">
        <v>14.4</v>
      </c>
      <c r="AQ102">
        <v>19.8</v>
      </c>
      <c r="AS102">
        <v>5.3999999999999999E-2</v>
      </c>
      <c r="AT102" s="2">
        <f t="shared" si="23"/>
        <v>34.254000000000005</v>
      </c>
      <c r="AU102">
        <v>155.7457</v>
      </c>
      <c r="AV102" s="2">
        <f t="shared" si="24"/>
        <v>155.7457</v>
      </c>
      <c r="AW102">
        <f t="shared" si="25"/>
        <v>0</v>
      </c>
    </row>
    <row r="103" spans="1:49" x14ac:dyDescent="0.25">
      <c r="A103" t="s">
        <v>846</v>
      </c>
      <c r="B103">
        <v>104</v>
      </c>
      <c r="C103" t="s">
        <v>847</v>
      </c>
      <c r="D103">
        <v>11.8553</v>
      </c>
      <c r="F103">
        <v>0.13600000000000001</v>
      </c>
      <c r="G103">
        <v>0.55930000000000002</v>
      </c>
      <c r="H103">
        <v>16.493400000000001</v>
      </c>
      <c r="I103">
        <v>91.594399999999993</v>
      </c>
      <c r="J103">
        <v>11.8934</v>
      </c>
      <c r="K103">
        <v>9.6211000000000002</v>
      </c>
      <c r="L103">
        <v>7.5045000000000002</v>
      </c>
      <c r="M103">
        <v>5.0030000000000001</v>
      </c>
      <c r="N103">
        <v>3</v>
      </c>
      <c r="O103" s="2">
        <f t="shared" si="17"/>
        <v>128.6164</v>
      </c>
      <c r="P103" s="2">
        <f t="shared" si="18"/>
        <v>28.0581</v>
      </c>
      <c r="Q103">
        <v>3</v>
      </c>
      <c r="R103">
        <v>0.83930000000000005</v>
      </c>
      <c r="S103">
        <v>0</v>
      </c>
      <c r="T103" s="2">
        <f t="shared" si="19"/>
        <v>3.8393000000000002</v>
      </c>
      <c r="U103">
        <v>1</v>
      </c>
      <c r="V103">
        <v>0.05</v>
      </c>
      <c r="W103" s="2">
        <f t="shared" si="20"/>
        <v>1.05</v>
      </c>
      <c r="X103">
        <v>1.5</v>
      </c>
      <c r="Y103">
        <v>2</v>
      </c>
      <c r="Z103">
        <v>3</v>
      </c>
      <c r="AA103">
        <v>15</v>
      </c>
      <c r="AB103">
        <v>5</v>
      </c>
      <c r="AC103">
        <v>0</v>
      </c>
      <c r="AD103">
        <v>1</v>
      </c>
      <c r="AE103">
        <v>1</v>
      </c>
      <c r="AF103">
        <v>0</v>
      </c>
      <c r="AG103">
        <v>3.1076000000000001</v>
      </c>
      <c r="AH103">
        <v>0.30549999999999999</v>
      </c>
      <c r="AI103">
        <v>0.18379999999999999</v>
      </c>
      <c r="AK103" s="2">
        <f t="shared" si="21"/>
        <v>32.096899999999998</v>
      </c>
      <c r="AL103">
        <v>3.1920000000000002</v>
      </c>
      <c r="AM103">
        <v>0.03</v>
      </c>
      <c r="AN103">
        <v>0.9</v>
      </c>
      <c r="AO103" s="2">
        <f t="shared" si="22"/>
        <v>4.1219999999999999</v>
      </c>
      <c r="AP103">
        <v>14.4</v>
      </c>
      <c r="AQ103">
        <v>19.8</v>
      </c>
      <c r="AS103">
        <v>5.3999999999999999E-2</v>
      </c>
      <c r="AT103" s="2">
        <f t="shared" si="23"/>
        <v>34.254000000000005</v>
      </c>
      <c r="AU103">
        <v>203.97860000000003</v>
      </c>
      <c r="AV103" s="2">
        <f t="shared" si="24"/>
        <v>203.9786</v>
      </c>
      <c r="AW103">
        <f t="shared" si="25"/>
        <v>0</v>
      </c>
    </row>
    <row r="104" spans="1:49" x14ac:dyDescent="0.25">
      <c r="A104" t="s">
        <v>195</v>
      </c>
      <c r="B104">
        <v>105</v>
      </c>
      <c r="C104" t="s">
        <v>194</v>
      </c>
      <c r="D104">
        <v>12.179399999999999</v>
      </c>
      <c r="E104">
        <v>4.1608999999999998</v>
      </c>
      <c r="F104">
        <v>9.5100000000000004E-2</v>
      </c>
      <c r="G104">
        <v>1.5699999999999999E-2</v>
      </c>
      <c r="H104">
        <v>0.57269999999999999</v>
      </c>
      <c r="I104">
        <v>88.803600000000003</v>
      </c>
      <c r="J104">
        <v>0.51829999999999998</v>
      </c>
      <c r="K104">
        <v>2.2907000000000002</v>
      </c>
      <c r="L104">
        <v>7.5045000000000002</v>
      </c>
      <c r="M104">
        <v>5.0030000000000001</v>
      </c>
      <c r="N104">
        <v>0.5</v>
      </c>
      <c r="O104" s="2">
        <f t="shared" si="17"/>
        <v>104.62009999999999</v>
      </c>
      <c r="P104" s="2">
        <f t="shared" si="18"/>
        <v>29.458599999999997</v>
      </c>
      <c r="Q104">
        <v>1.5</v>
      </c>
      <c r="R104">
        <v>0.81469999999999998</v>
      </c>
      <c r="S104">
        <v>0</v>
      </c>
      <c r="T104" s="2">
        <f t="shared" si="19"/>
        <v>2.3147000000000002</v>
      </c>
      <c r="U104">
        <v>0.01</v>
      </c>
      <c r="V104">
        <v>0.05</v>
      </c>
      <c r="W104" s="2">
        <f t="shared" si="20"/>
        <v>6.0000000000000005E-2</v>
      </c>
      <c r="X104">
        <v>0.4</v>
      </c>
      <c r="Y104">
        <v>0.5</v>
      </c>
      <c r="Z104">
        <v>1.5</v>
      </c>
      <c r="AA104">
        <v>5</v>
      </c>
      <c r="AB104">
        <v>3</v>
      </c>
      <c r="AC104">
        <v>0</v>
      </c>
      <c r="AD104">
        <v>2</v>
      </c>
      <c r="AE104">
        <v>2</v>
      </c>
      <c r="AF104">
        <v>0</v>
      </c>
      <c r="AG104">
        <v>0.31540000000000001</v>
      </c>
      <c r="AH104">
        <v>0.17369999999999999</v>
      </c>
      <c r="AI104">
        <v>0.10009999999999999</v>
      </c>
      <c r="AK104" s="2">
        <f t="shared" si="21"/>
        <v>14.9892</v>
      </c>
      <c r="AL104">
        <v>4.9279999999999999</v>
      </c>
      <c r="AM104">
        <v>0.02</v>
      </c>
      <c r="AN104">
        <v>0.6</v>
      </c>
      <c r="AO104" s="2">
        <f t="shared" si="22"/>
        <v>5.5479999999999992</v>
      </c>
      <c r="AP104">
        <v>14.4</v>
      </c>
      <c r="AQ104">
        <v>16.2</v>
      </c>
      <c r="AS104">
        <v>2.7E-2</v>
      </c>
      <c r="AT104" s="2">
        <f t="shared" si="23"/>
        <v>30.627000000000002</v>
      </c>
      <c r="AU104">
        <v>158.15899999999996</v>
      </c>
      <c r="AV104" s="2">
        <f t="shared" si="24"/>
        <v>158.15899999999999</v>
      </c>
      <c r="AW104">
        <f t="shared" si="25"/>
        <v>0</v>
      </c>
    </row>
    <row r="105" spans="1:49" x14ac:dyDescent="0.25">
      <c r="A105" t="s">
        <v>198</v>
      </c>
      <c r="B105">
        <v>106</v>
      </c>
      <c r="C105" t="s">
        <v>247</v>
      </c>
      <c r="D105">
        <v>1.0041</v>
      </c>
      <c r="E105">
        <v>0.15640000000000001</v>
      </c>
      <c r="F105">
        <v>7.1900000000000006E-2</v>
      </c>
      <c r="G105">
        <v>5.5599999999999997E-2</v>
      </c>
      <c r="H105">
        <v>9.2181999999999995</v>
      </c>
      <c r="I105">
        <v>27.5839</v>
      </c>
      <c r="J105">
        <v>11.9346</v>
      </c>
      <c r="L105">
        <v>6.7539999999999996</v>
      </c>
      <c r="N105">
        <v>0.5</v>
      </c>
      <c r="O105" s="2">
        <f t="shared" si="17"/>
        <v>46.772500000000001</v>
      </c>
      <c r="P105" s="2">
        <f t="shared" si="18"/>
        <v>8.5419999999999998</v>
      </c>
      <c r="Q105">
        <v>0.50419999999999998</v>
      </c>
      <c r="R105">
        <v>9.1999999999999998E-2</v>
      </c>
      <c r="S105">
        <v>0</v>
      </c>
      <c r="T105" s="2">
        <f t="shared" si="19"/>
        <v>0.59619999999999995</v>
      </c>
      <c r="U105">
        <v>0.05</v>
      </c>
      <c r="V105">
        <v>0.05</v>
      </c>
      <c r="W105" s="2">
        <f t="shared" si="20"/>
        <v>0.1</v>
      </c>
      <c r="X105">
        <v>1</v>
      </c>
      <c r="Y105">
        <v>1.7</v>
      </c>
      <c r="Z105">
        <v>3.3</v>
      </c>
      <c r="AA105">
        <v>17.5</v>
      </c>
      <c r="AB105">
        <v>17.5</v>
      </c>
      <c r="AC105">
        <v>0</v>
      </c>
      <c r="AD105">
        <v>3.5</v>
      </c>
      <c r="AE105">
        <v>3.5</v>
      </c>
      <c r="AF105">
        <v>0</v>
      </c>
      <c r="AG105">
        <v>0.95920000000000005</v>
      </c>
      <c r="AH105">
        <v>0.56369999999999998</v>
      </c>
      <c r="AI105">
        <v>0.40200000000000002</v>
      </c>
      <c r="AJ105">
        <v>0.20100000000000001</v>
      </c>
      <c r="AK105" s="2">
        <f t="shared" si="21"/>
        <v>50.125900000000001</v>
      </c>
      <c r="AL105">
        <v>4.1916000000000002</v>
      </c>
      <c r="AM105">
        <v>0.03</v>
      </c>
      <c r="AN105">
        <v>1.5</v>
      </c>
      <c r="AO105" s="2">
        <f t="shared" si="22"/>
        <v>5.7216000000000005</v>
      </c>
      <c r="AP105">
        <v>15.84</v>
      </c>
      <c r="AT105" s="2">
        <f t="shared" si="23"/>
        <v>15.84</v>
      </c>
      <c r="AU105">
        <v>119.15619999999997</v>
      </c>
      <c r="AV105" s="2">
        <f t="shared" si="24"/>
        <v>119.15619999999998</v>
      </c>
      <c r="AW105">
        <f t="shared" si="25"/>
        <v>0</v>
      </c>
    </row>
    <row r="106" spans="1:49" x14ac:dyDescent="0.25">
      <c r="A106" t="s">
        <v>200</v>
      </c>
      <c r="B106">
        <v>107</v>
      </c>
      <c r="C106" t="s">
        <v>199</v>
      </c>
      <c r="D106">
        <v>2.0167999999999999</v>
      </c>
      <c r="E106">
        <v>0.28570000000000001</v>
      </c>
      <c r="F106">
        <v>0.33729999999999999</v>
      </c>
      <c r="G106">
        <v>5.0000000000000001E-4</v>
      </c>
      <c r="H106">
        <v>0.19400000000000001</v>
      </c>
      <c r="I106">
        <v>42.904899999999998</v>
      </c>
      <c r="J106">
        <v>0.193</v>
      </c>
      <c r="K106">
        <v>119.2752</v>
      </c>
      <c r="L106">
        <v>0.2001</v>
      </c>
      <c r="M106">
        <v>0.2001</v>
      </c>
      <c r="N106">
        <v>3</v>
      </c>
      <c r="O106" s="2">
        <f t="shared" si="17"/>
        <v>165.77329999999998</v>
      </c>
      <c r="P106" s="2">
        <f t="shared" si="18"/>
        <v>6.0404999999999998</v>
      </c>
      <c r="Q106">
        <v>1.4491000000000001</v>
      </c>
      <c r="R106">
        <v>2.1899999999999999E-2</v>
      </c>
      <c r="S106">
        <v>0</v>
      </c>
      <c r="T106" s="2">
        <f t="shared" si="19"/>
        <v>1.4710000000000001</v>
      </c>
      <c r="U106">
        <v>0.01</v>
      </c>
      <c r="V106">
        <v>0.01</v>
      </c>
      <c r="W106" s="2">
        <f t="shared" si="20"/>
        <v>0.02</v>
      </c>
      <c r="X106">
        <v>0.1</v>
      </c>
      <c r="Y106">
        <v>0.7</v>
      </c>
      <c r="Z106">
        <v>0.5</v>
      </c>
      <c r="AA106">
        <v>0.1</v>
      </c>
      <c r="AB106">
        <v>0</v>
      </c>
      <c r="AC106">
        <v>0</v>
      </c>
      <c r="AD106">
        <v>0.2</v>
      </c>
      <c r="AE106">
        <v>0</v>
      </c>
      <c r="AF106">
        <v>0</v>
      </c>
      <c r="AG106">
        <v>1.5699999999999999E-2</v>
      </c>
      <c r="AK106" s="2">
        <f t="shared" si="21"/>
        <v>1.6156999999999999</v>
      </c>
      <c r="AL106">
        <v>2.5371999999999999</v>
      </c>
      <c r="AM106">
        <v>1.2500000000000001E-2</v>
      </c>
      <c r="AN106">
        <v>3.7499999999999999E-2</v>
      </c>
      <c r="AO106" s="2">
        <f t="shared" si="22"/>
        <v>2.5872000000000002</v>
      </c>
      <c r="AP106">
        <v>14.4</v>
      </c>
      <c r="AT106" s="2">
        <f t="shared" si="23"/>
        <v>14.4</v>
      </c>
      <c r="AU106">
        <v>185.86719999999991</v>
      </c>
      <c r="AV106" s="2">
        <f t="shared" si="24"/>
        <v>185.86719999999997</v>
      </c>
      <c r="AW106">
        <f t="shared" si="25"/>
        <v>0</v>
      </c>
    </row>
    <row r="107" spans="1:49" x14ac:dyDescent="0.25">
      <c r="A107" t="s">
        <v>202</v>
      </c>
      <c r="B107">
        <v>109</v>
      </c>
      <c r="C107" t="s">
        <v>201</v>
      </c>
      <c r="D107">
        <v>10.2845</v>
      </c>
      <c r="E107">
        <v>10.1822</v>
      </c>
      <c r="F107">
        <v>1.0423</v>
      </c>
      <c r="G107">
        <v>2.4299999999999999E-2</v>
      </c>
      <c r="H107">
        <v>1.353</v>
      </c>
      <c r="I107">
        <v>62.581600000000002</v>
      </c>
      <c r="J107">
        <v>0.88980000000000004</v>
      </c>
      <c r="K107">
        <v>5.0975000000000001</v>
      </c>
      <c r="L107">
        <v>3.1585000000000001</v>
      </c>
      <c r="M107">
        <v>1.2634000000000001</v>
      </c>
      <c r="N107">
        <v>0.3</v>
      </c>
      <c r="O107" s="2">
        <f t="shared" si="17"/>
        <v>73.290800000000004</v>
      </c>
      <c r="P107" s="2">
        <f t="shared" si="18"/>
        <v>26.255200000000002</v>
      </c>
      <c r="Q107">
        <v>3.2841999999999998</v>
      </c>
      <c r="S107">
        <v>0</v>
      </c>
      <c r="T107" s="2">
        <f t="shared" si="19"/>
        <v>3.2841999999999998</v>
      </c>
      <c r="U107">
        <v>0.4</v>
      </c>
      <c r="W107" s="2">
        <f t="shared" si="20"/>
        <v>0.4</v>
      </c>
      <c r="X107">
        <v>0.3</v>
      </c>
      <c r="Y107">
        <v>0.5</v>
      </c>
      <c r="Z107">
        <v>1</v>
      </c>
      <c r="AA107">
        <v>1.2</v>
      </c>
      <c r="AB107">
        <v>0.5</v>
      </c>
      <c r="AC107">
        <v>0.5</v>
      </c>
      <c r="AD107">
        <v>0.75</v>
      </c>
      <c r="AE107">
        <v>0.3</v>
      </c>
      <c r="AF107">
        <v>0</v>
      </c>
      <c r="AG107">
        <v>0.13589999999999999</v>
      </c>
      <c r="AI107">
        <v>2.5499999999999998E-2</v>
      </c>
      <c r="AK107" s="2">
        <f t="shared" si="21"/>
        <v>5.2114000000000003</v>
      </c>
      <c r="AL107">
        <v>4.1715</v>
      </c>
      <c r="AN107">
        <v>7.4999999999999997E-2</v>
      </c>
      <c r="AO107" s="2">
        <f t="shared" si="22"/>
        <v>4.2465000000000002</v>
      </c>
      <c r="AP107">
        <v>7.2</v>
      </c>
      <c r="AT107" s="2">
        <f t="shared" si="23"/>
        <v>7.2</v>
      </c>
      <c r="AU107">
        <v>93.632900000000006</v>
      </c>
      <c r="AV107" s="2">
        <f t="shared" si="24"/>
        <v>93.632900000000006</v>
      </c>
      <c r="AW107">
        <f t="shared" si="25"/>
        <v>0</v>
      </c>
    </row>
    <row r="108" spans="1:49" x14ac:dyDescent="0.25">
      <c r="A108" t="s">
        <v>204</v>
      </c>
      <c r="B108">
        <v>110</v>
      </c>
      <c r="C108" t="s">
        <v>203</v>
      </c>
      <c r="D108">
        <v>6.0113000000000003</v>
      </c>
      <c r="E108">
        <v>10.617800000000001</v>
      </c>
      <c r="F108">
        <v>2.5156000000000001</v>
      </c>
      <c r="I108">
        <v>120.21980000000001</v>
      </c>
      <c r="K108">
        <v>7.4343000000000004</v>
      </c>
      <c r="L108">
        <v>2.1585999999999999</v>
      </c>
      <c r="M108">
        <v>0.86339999999999995</v>
      </c>
      <c r="O108" s="2">
        <f t="shared" si="17"/>
        <v>130.67610000000002</v>
      </c>
      <c r="P108" s="2">
        <f t="shared" si="18"/>
        <v>22.166699999999999</v>
      </c>
      <c r="Q108">
        <v>0.43830000000000002</v>
      </c>
      <c r="S108">
        <v>0</v>
      </c>
      <c r="T108" s="2">
        <f t="shared" si="19"/>
        <v>0.43830000000000002</v>
      </c>
      <c r="U108">
        <v>0.1</v>
      </c>
      <c r="W108" s="2">
        <f t="shared" si="20"/>
        <v>0.1</v>
      </c>
      <c r="X108">
        <v>0.4</v>
      </c>
      <c r="Y108">
        <v>0.5</v>
      </c>
      <c r="Z108">
        <v>1</v>
      </c>
      <c r="AA108">
        <v>1</v>
      </c>
      <c r="AB108">
        <v>5</v>
      </c>
      <c r="AC108">
        <v>0</v>
      </c>
      <c r="AD108">
        <v>0.5</v>
      </c>
      <c r="AE108">
        <v>1</v>
      </c>
      <c r="AF108">
        <v>0</v>
      </c>
      <c r="AG108">
        <v>0.1769</v>
      </c>
      <c r="AH108">
        <v>0.26119999999999999</v>
      </c>
      <c r="AI108">
        <v>0.02</v>
      </c>
      <c r="AK108" s="2">
        <f t="shared" si="21"/>
        <v>9.8581000000000003</v>
      </c>
      <c r="AL108">
        <v>2.9449999999999998</v>
      </c>
      <c r="AN108">
        <v>0.15</v>
      </c>
      <c r="AO108" s="2">
        <f t="shared" si="22"/>
        <v>3.0949999999999998</v>
      </c>
      <c r="AP108">
        <v>7.92</v>
      </c>
      <c r="AT108" s="2">
        <f t="shared" si="23"/>
        <v>7.92</v>
      </c>
      <c r="AU108">
        <v>152.08750000000001</v>
      </c>
      <c r="AV108" s="2">
        <f t="shared" si="24"/>
        <v>152.08750000000003</v>
      </c>
      <c r="AW108">
        <f t="shared" si="25"/>
        <v>0</v>
      </c>
    </row>
    <row r="109" spans="1:49" x14ac:dyDescent="0.25">
      <c r="A109" t="s">
        <v>207</v>
      </c>
      <c r="B109">
        <v>114</v>
      </c>
      <c r="C109" t="s">
        <v>206</v>
      </c>
      <c r="D109">
        <v>1.5955999999999999</v>
      </c>
      <c r="E109">
        <v>0.92910000000000004</v>
      </c>
      <c r="F109">
        <v>2.1562000000000001</v>
      </c>
      <c r="I109">
        <v>51.444499999999998</v>
      </c>
      <c r="K109">
        <v>2.0066999999999999</v>
      </c>
      <c r="L109">
        <v>1.9044000000000001</v>
      </c>
      <c r="M109">
        <v>0.95220000000000005</v>
      </c>
      <c r="O109" s="2">
        <f t="shared" si="17"/>
        <v>56.3078</v>
      </c>
      <c r="P109" s="2">
        <f t="shared" si="18"/>
        <v>7.5375000000000005</v>
      </c>
      <c r="Q109">
        <v>0.87960000000000005</v>
      </c>
      <c r="S109">
        <v>0</v>
      </c>
      <c r="T109" s="2">
        <f t="shared" si="19"/>
        <v>0.87960000000000005</v>
      </c>
      <c r="U109">
        <v>0.1</v>
      </c>
      <c r="V109">
        <v>0.1</v>
      </c>
      <c r="W109" s="2">
        <f t="shared" si="20"/>
        <v>0.2</v>
      </c>
      <c r="X109">
        <v>0.2</v>
      </c>
      <c r="Y109">
        <v>0.7</v>
      </c>
      <c r="Z109">
        <v>0.4</v>
      </c>
      <c r="AA109">
        <v>0.3</v>
      </c>
      <c r="AB109">
        <v>0.5</v>
      </c>
      <c r="AC109">
        <v>0</v>
      </c>
      <c r="AD109">
        <v>0.2</v>
      </c>
      <c r="AE109">
        <v>0.3</v>
      </c>
      <c r="AF109">
        <v>0</v>
      </c>
      <c r="AG109">
        <v>6.3E-3</v>
      </c>
      <c r="AI109">
        <v>3.6799999999999999E-2</v>
      </c>
      <c r="AK109" s="2">
        <f t="shared" si="21"/>
        <v>2.6430999999999996</v>
      </c>
      <c r="AL109">
        <v>3.8633000000000002</v>
      </c>
      <c r="AO109" s="2">
        <f t="shared" si="22"/>
        <v>3.8633000000000002</v>
      </c>
      <c r="AP109">
        <v>14.4</v>
      </c>
      <c r="AT109" s="2">
        <f t="shared" si="23"/>
        <v>14.4</v>
      </c>
      <c r="AU109">
        <v>78.293800000000019</v>
      </c>
      <c r="AV109" s="2">
        <f t="shared" si="24"/>
        <v>78.293800000000005</v>
      </c>
      <c r="AW109">
        <f t="shared" si="25"/>
        <v>0</v>
      </c>
    </row>
    <row r="110" spans="1:49" x14ac:dyDescent="0.25">
      <c r="A110" t="s">
        <v>209</v>
      </c>
      <c r="B110">
        <v>115</v>
      </c>
      <c r="C110" t="s">
        <v>208</v>
      </c>
      <c r="D110">
        <v>0.2117</v>
      </c>
      <c r="I110">
        <v>0.30209999999999998</v>
      </c>
      <c r="O110" s="2">
        <f t="shared" si="17"/>
        <v>0.30209999999999998</v>
      </c>
      <c r="P110" s="2">
        <f t="shared" si="18"/>
        <v>0.2117</v>
      </c>
      <c r="Q110">
        <v>14.749000000000001</v>
      </c>
      <c r="R110">
        <v>0.87929999999999997</v>
      </c>
      <c r="S110">
        <v>0</v>
      </c>
      <c r="T110" s="2">
        <f t="shared" si="19"/>
        <v>15.628300000000001</v>
      </c>
      <c r="U110">
        <v>0.05</v>
      </c>
      <c r="W110" s="2">
        <f t="shared" si="20"/>
        <v>0.05</v>
      </c>
      <c r="X110">
        <v>0.2</v>
      </c>
      <c r="Y110">
        <v>0.7</v>
      </c>
      <c r="Z110">
        <v>2</v>
      </c>
      <c r="AA110">
        <v>0</v>
      </c>
      <c r="AB110">
        <v>0</v>
      </c>
      <c r="AC110">
        <v>0</v>
      </c>
      <c r="AD110">
        <v>0.2</v>
      </c>
      <c r="AE110">
        <v>0</v>
      </c>
      <c r="AF110">
        <v>0</v>
      </c>
      <c r="AK110" s="2">
        <f t="shared" si="21"/>
        <v>3.1</v>
      </c>
      <c r="AL110">
        <v>5.5566000000000004</v>
      </c>
      <c r="AN110">
        <v>0.22500000000000001</v>
      </c>
      <c r="AO110" s="2">
        <f t="shared" si="22"/>
        <v>5.7816000000000001</v>
      </c>
      <c r="AP110">
        <v>16</v>
      </c>
      <c r="AT110" s="2">
        <f t="shared" si="23"/>
        <v>16</v>
      </c>
      <c r="AU110">
        <v>40.862000000000002</v>
      </c>
      <c r="AV110" s="2">
        <f t="shared" si="24"/>
        <v>40.862000000000009</v>
      </c>
      <c r="AW110">
        <f t="shared" si="25"/>
        <v>0</v>
      </c>
    </row>
    <row r="111" spans="1:49" x14ac:dyDescent="0.25">
      <c r="A111" t="s">
        <v>211</v>
      </c>
      <c r="B111">
        <v>120</v>
      </c>
      <c r="C111" t="s">
        <v>848</v>
      </c>
      <c r="D111">
        <v>4.2915000000000001</v>
      </c>
      <c r="E111">
        <v>3.0840000000000001</v>
      </c>
      <c r="I111">
        <v>106.6246</v>
      </c>
      <c r="L111">
        <v>0.51049999999999995</v>
      </c>
      <c r="M111">
        <v>0.45950000000000002</v>
      </c>
      <c r="O111" s="2">
        <f t="shared" si="17"/>
        <v>107.5946</v>
      </c>
      <c r="P111" s="2">
        <f t="shared" si="18"/>
        <v>8.3455000000000013</v>
      </c>
      <c r="Q111">
        <v>10.8</v>
      </c>
      <c r="S111">
        <v>0</v>
      </c>
      <c r="T111" s="2">
        <f t="shared" si="19"/>
        <v>10.8</v>
      </c>
      <c r="U111">
        <v>0.05</v>
      </c>
      <c r="W111" s="2">
        <f t="shared" si="20"/>
        <v>0.05</v>
      </c>
      <c r="X111">
        <v>0.5</v>
      </c>
      <c r="Y111">
        <v>1</v>
      </c>
      <c r="Z111">
        <v>1.5</v>
      </c>
      <c r="AA111">
        <v>1.5</v>
      </c>
      <c r="AB111">
        <v>1.8</v>
      </c>
      <c r="AC111">
        <v>0</v>
      </c>
      <c r="AD111">
        <v>0.8</v>
      </c>
      <c r="AE111">
        <v>0</v>
      </c>
      <c r="AF111">
        <v>0</v>
      </c>
      <c r="AK111" s="2">
        <f t="shared" si="21"/>
        <v>7.1</v>
      </c>
      <c r="AL111">
        <v>5.1985999999999999</v>
      </c>
      <c r="AM111">
        <v>6.1999999999999998E-3</v>
      </c>
      <c r="AN111">
        <v>3.7499999999999999E-2</v>
      </c>
      <c r="AO111" s="2">
        <f t="shared" si="22"/>
        <v>5.2422999999999993</v>
      </c>
      <c r="AP111">
        <v>10.8</v>
      </c>
      <c r="AT111" s="2">
        <f t="shared" si="23"/>
        <v>10.8</v>
      </c>
      <c r="AU111">
        <v>141.58690000000001</v>
      </c>
      <c r="AV111" s="2">
        <f t="shared" si="24"/>
        <v>141.58690000000001</v>
      </c>
      <c r="AW111">
        <f t="shared" si="25"/>
        <v>0</v>
      </c>
    </row>
    <row r="112" spans="1:49" x14ac:dyDescent="0.25">
      <c r="A112" t="s">
        <v>849</v>
      </c>
      <c r="B112">
        <v>121</v>
      </c>
      <c r="C112" t="s">
        <v>850</v>
      </c>
      <c r="D112">
        <v>3.1558999999999999</v>
      </c>
      <c r="E112">
        <v>2.4672000000000001</v>
      </c>
      <c r="F112">
        <v>2.3521999999999998</v>
      </c>
      <c r="G112">
        <v>8.3999999999999995E-3</v>
      </c>
      <c r="H112">
        <v>2.4188000000000001</v>
      </c>
      <c r="I112">
        <v>54.379199999999997</v>
      </c>
      <c r="J112">
        <v>1.3439000000000001</v>
      </c>
      <c r="L112">
        <v>28.716100000000001</v>
      </c>
      <c r="M112">
        <v>0.40839999999999999</v>
      </c>
      <c r="O112" s="2">
        <f t="shared" si="17"/>
        <v>84.8476</v>
      </c>
      <c r="P112" s="2">
        <f t="shared" si="18"/>
        <v>37.108200000000004</v>
      </c>
      <c r="Q112">
        <v>10.8</v>
      </c>
      <c r="S112">
        <v>0</v>
      </c>
      <c r="T112" s="2">
        <f t="shared" si="19"/>
        <v>10.8</v>
      </c>
      <c r="U112">
        <v>0.1</v>
      </c>
      <c r="W112" s="2">
        <f t="shared" si="20"/>
        <v>0.1</v>
      </c>
      <c r="X112">
        <v>2</v>
      </c>
      <c r="Y112">
        <v>3</v>
      </c>
      <c r="Z112">
        <v>4</v>
      </c>
      <c r="AA112">
        <v>8.8000000000000007</v>
      </c>
      <c r="AB112">
        <v>14.6</v>
      </c>
      <c r="AC112">
        <v>5.8</v>
      </c>
      <c r="AD112">
        <v>0.8</v>
      </c>
      <c r="AE112">
        <v>0</v>
      </c>
      <c r="AF112">
        <v>0</v>
      </c>
      <c r="AG112">
        <v>6.5100000000000005E-2</v>
      </c>
      <c r="AI112">
        <v>7.6600000000000001E-2</v>
      </c>
      <c r="AK112" s="2">
        <f t="shared" si="21"/>
        <v>39.141699999999993</v>
      </c>
      <c r="AL112">
        <v>7.7979000000000003</v>
      </c>
      <c r="AM112">
        <v>6.1999999999999998E-3</v>
      </c>
      <c r="AN112">
        <v>3.7499999999999999E-2</v>
      </c>
      <c r="AO112" s="2">
        <f t="shared" si="22"/>
        <v>7.8415999999999997</v>
      </c>
      <c r="AP112">
        <v>10.8</v>
      </c>
      <c r="AT112" s="2">
        <f t="shared" si="23"/>
        <v>10.8</v>
      </c>
      <c r="AU112">
        <v>153.53090000000003</v>
      </c>
      <c r="AV112" s="2">
        <f t="shared" si="24"/>
        <v>153.5309</v>
      </c>
      <c r="AW112">
        <f t="shared" si="25"/>
        <v>0</v>
      </c>
    </row>
    <row r="113" spans="1:49" x14ac:dyDescent="0.25">
      <c r="A113" t="s">
        <v>213</v>
      </c>
      <c r="B113">
        <v>123</v>
      </c>
      <c r="C113" t="s">
        <v>212</v>
      </c>
      <c r="D113">
        <v>15.6816</v>
      </c>
      <c r="E113">
        <v>3.0491999999999999</v>
      </c>
      <c r="F113">
        <v>0.62070000000000003</v>
      </c>
      <c r="I113">
        <v>150.61940000000001</v>
      </c>
      <c r="K113">
        <v>1.4294</v>
      </c>
      <c r="L113">
        <v>0.57430000000000003</v>
      </c>
      <c r="M113">
        <v>0.57430000000000003</v>
      </c>
      <c r="O113" s="2">
        <f t="shared" si="17"/>
        <v>153.19739999999999</v>
      </c>
      <c r="P113" s="2">
        <f t="shared" si="18"/>
        <v>20.5001</v>
      </c>
      <c r="Q113">
        <v>2.5</v>
      </c>
      <c r="R113">
        <v>0.79790000000000005</v>
      </c>
      <c r="S113">
        <v>0</v>
      </c>
      <c r="T113" s="2">
        <f t="shared" si="19"/>
        <v>3.2979000000000003</v>
      </c>
      <c r="U113">
        <v>0.05</v>
      </c>
      <c r="V113">
        <v>0.01</v>
      </c>
      <c r="W113" s="2">
        <f t="shared" si="20"/>
        <v>6.0000000000000005E-2</v>
      </c>
      <c r="X113">
        <v>0.6</v>
      </c>
      <c r="Y113">
        <v>1.2</v>
      </c>
      <c r="Z113">
        <v>1.6</v>
      </c>
      <c r="AA113">
        <v>1.5</v>
      </c>
      <c r="AB113">
        <v>1.8</v>
      </c>
      <c r="AC113">
        <v>0</v>
      </c>
      <c r="AD113">
        <v>0.8</v>
      </c>
      <c r="AE113">
        <v>0</v>
      </c>
      <c r="AF113">
        <v>0</v>
      </c>
      <c r="AG113">
        <v>1.7648999999999999</v>
      </c>
      <c r="AI113">
        <v>0.20419999999999999</v>
      </c>
      <c r="AK113" s="2">
        <f t="shared" si="21"/>
        <v>9.469100000000001</v>
      </c>
      <c r="AL113">
        <v>6.8272000000000004</v>
      </c>
      <c r="AO113" s="2">
        <f t="shared" si="22"/>
        <v>6.8272000000000004</v>
      </c>
      <c r="AP113">
        <v>4.76</v>
      </c>
      <c r="AT113" s="2">
        <f t="shared" si="23"/>
        <v>4.76</v>
      </c>
      <c r="AU113">
        <v>177.61159999999998</v>
      </c>
      <c r="AV113" s="2">
        <f t="shared" si="24"/>
        <v>177.61159999999998</v>
      </c>
      <c r="AW113">
        <f t="shared" si="25"/>
        <v>0</v>
      </c>
    </row>
    <row r="114" spans="1:49" x14ac:dyDescent="0.25">
      <c r="A114" t="s">
        <v>851</v>
      </c>
      <c r="B114">
        <v>124</v>
      </c>
      <c r="C114" t="s">
        <v>852</v>
      </c>
      <c r="D114">
        <v>2.4902000000000002</v>
      </c>
      <c r="E114">
        <v>2.5030000000000001</v>
      </c>
      <c r="F114">
        <v>0.69610000000000005</v>
      </c>
      <c r="G114">
        <v>2.0000000000000001E-4</v>
      </c>
      <c r="H114">
        <v>5.7000000000000002E-2</v>
      </c>
      <c r="I114">
        <v>26.383400000000002</v>
      </c>
      <c r="J114">
        <v>7.4099999999999999E-2</v>
      </c>
      <c r="K114">
        <v>2.41E-2</v>
      </c>
      <c r="L114">
        <v>7.8399999999999997E-2</v>
      </c>
      <c r="M114">
        <v>3.9199999999999999E-2</v>
      </c>
      <c r="O114" s="2">
        <f t="shared" si="17"/>
        <v>26.599200000000003</v>
      </c>
      <c r="P114" s="2">
        <f t="shared" si="18"/>
        <v>5.807100000000001</v>
      </c>
      <c r="Q114">
        <v>2.2189000000000001</v>
      </c>
      <c r="S114">
        <v>0</v>
      </c>
      <c r="T114" s="2">
        <f t="shared" si="19"/>
        <v>2.2189000000000001</v>
      </c>
      <c r="U114">
        <v>0.1</v>
      </c>
      <c r="V114">
        <v>0.01</v>
      </c>
      <c r="W114" s="2">
        <f t="shared" si="20"/>
        <v>0.11</v>
      </c>
      <c r="X114">
        <v>0.2</v>
      </c>
      <c r="Y114">
        <v>0.5</v>
      </c>
      <c r="Z114">
        <v>0.5</v>
      </c>
      <c r="AA114">
        <v>0.1</v>
      </c>
      <c r="AB114">
        <v>0.1</v>
      </c>
      <c r="AC114">
        <v>0</v>
      </c>
      <c r="AD114">
        <v>0.2</v>
      </c>
      <c r="AE114">
        <v>0</v>
      </c>
      <c r="AF114">
        <v>0</v>
      </c>
      <c r="AK114" s="2">
        <f t="shared" si="21"/>
        <v>1.6</v>
      </c>
      <c r="AL114">
        <v>3.8887</v>
      </c>
      <c r="AM114">
        <v>1.2500000000000001E-2</v>
      </c>
      <c r="AO114" s="2">
        <f t="shared" si="22"/>
        <v>3.9012000000000002</v>
      </c>
      <c r="AP114">
        <v>11.52</v>
      </c>
      <c r="AT114" s="2">
        <f t="shared" si="23"/>
        <v>11.52</v>
      </c>
      <c r="AU114">
        <v>45.949300000000008</v>
      </c>
      <c r="AV114" s="2">
        <f t="shared" si="24"/>
        <v>45.949300000000008</v>
      </c>
      <c r="AW114">
        <f t="shared" si="25"/>
        <v>0</v>
      </c>
    </row>
    <row r="115" spans="1:49" x14ac:dyDescent="0.25">
      <c r="A115" t="s">
        <v>853</v>
      </c>
      <c r="B115">
        <v>125</v>
      </c>
      <c r="C115" t="s">
        <v>854</v>
      </c>
      <c r="D115">
        <v>12.448600000000001</v>
      </c>
      <c r="E115">
        <v>3.9203999999999999</v>
      </c>
      <c r="F115">
        <v>0.83850000000000002</v>
      </c>
      <c r="G115">
        <v>3.2000000000000002E-3</v>
      </c>
      <c r="H115">
        <v>0.34670000000000001</v>
      </c>
      <c r="I115">
        <v>116.0549</v>
      </c>
      <c r="J115">
        <v>0.20449999999999999</v>
      </c>
      <c r="K115">
        <v>4.2023000000000001</v>
      </c>
      <c r="L115">
        <v>1.5008999999999999</v>
      </c>
      <c r="M115">
        <v>0.75039999999999996</v>
      </c>
      <c r="O115" s="2">
        <f t="shared" si="17"/>
        <v>122.71299999999999</v>
      </c>
      <c r="P115" s="2">
        <f t="shared" si="18"/>
        <v>19.462</v>
      </c>
      <c r="Q115">
        <v>2.5</v>
      </c>
      <c r="R115">
        <v>0.90780000000000005</v>
      </c>
      <c r="S115">
        <v>0</v>
      </c>
      <c r="T115" s="2">
        <f t="shared" si="19"/>
        <v>3.4077999999999999</v>
      </c>
      <c r="U115">
        <v>0.05</v>
      </c>
      <c r="W115" s="2">
        <f t="shared" si="20"/>
        <v>0.05</v>
      </c>
      <c r="X115">
        <v>0.02</v>
      </c>
      <c r="Y115">
        <v>0.4</v>
      </c>
      <c r="Z115">
        <v>0.7</v>
      </c>
      <c r="AA115">
        <v>1.8</v>
      </c>
      <c r="AB115">
        <v>1.8</v>
      </c>
      <c r="AC115">
        <v>0</v>
      </c>
      <c r="AD115">
        <v>0.5</v>
      </c>
      <c r="AE115">
        <v>0</v>
      </c>
      <c r="AF115">
        <v>0</v>
      </c>
      <c r="AG115">
        <v>1.7648999999999999</v>
      </c>
      <c r="AI115">
        <v>0.20419999999999999</v>
      </c>
      <c r="AK115" s="2">
        <f t="shared" si="21"/>
        <v>7.1890999999999998</v>
      </c>
      <c r="AL115">
        <v>5.5674000000000001</v>
      </c>
      <c r="AO115" s="2">
        <f t="shared" si="22"/>
        <v>5.5674000000000001</v>
      </c>
      <c r="AP115">
        <v>4.76</v>
      </c>
      <c r="AR115">
        <v>8.0000000000000004E-4</v>
      </c>
      <c r="AT115" s="2">
        <f t="shared" si="23"/>
        <v>4.7607999999999997</v>
      </c>
      <c r="AU115">
        <v>143.68809999999999</v>
      </c>
      <c r="AV115" s="2">
        <f t="shared" si="24"/>
        <v>143.68809999999999</v>
      </c>
      <c r="AW115">
        <f t="shared" si="25"/>
        <v>0</v>
      </c>
    </row>
    <row r="116" spans="1:49" x14ac:dyDescent="0.25">
      <c r="A116" t="s">
        <v>215</v>
      </c>
      <c r="B116">
        <v>129</v>
      </c>
      <c r="C116" t="s">
        <v>214</v>
      </c>
      <c r="D116">
        <v>13.721399999999999</v>
      </c>
      <c r="E116">
        <v>7.8407999999999998</v>
      </c>
      <c r="F116">
        <v>3.1362999999999999</v>
      </c>
      <c r="I116">
        <v>87.947599999999994</v>
      </c>
      <c r="K116">
        <v>4.0629999999999997</v>
      </c>
      <c r="L116">
        <v>1.7867999999999999</v>
      </c>
      <c r="M116">
        <v>1.5315000000000001</v>
      </c>
      <c r="O116" s="2">
        <f t="shared" si="17"/>
        <v>95.32889999999999</v>
      </c>
      <c r="P116" s="2">
        <f t="shared" si="18"/>
        <v>28.016799999999996</v>
      </c>
      <c r="Q116">
        <v>1.7270000000000001</v>
      </c>
      <c r="R116">
        <v>0.29820000000000002</v>
      </c>
      <c r="S116">
        <v>0</v>
      </c>
      <c r="T116" s="2">
        <f t="shared" si="19"/>
        <v>2.0251999999999999</v>
      </c>
      <c r="U116">
        <v>0.1</v>
      </c>
      <c r="V116">
        <v>0.01</v>
      </c>
      <c r="W116" s="2">
        <f t="shared" si="20"/>
        <v>0.11</v>
      </c>
      <c r="X116">
        <v>0.1</v>
      </c>
      <c r="Y116">
        <v>0.2</v>
      </c>
      <c r="Z116">
        <v>1.5</v>
      </c>
      <c r="AA116">
        <v>1.5</v>
      </c>
      <c r="AB116">
        <v>1.5</v>
      </c>
      <c r="AC116">
        <v>0</v>
      </c>
      <c r="AD116">
        <v>0.5</v>
      </c>
      <c r="AE116">
        <v>0.5</v>
      </c>
      <c r="AF116">
        <v>0</v>
      </c>
      <c r="AG116">
        <v>9.8599999999999993E-2</v>
      </c>
      <c r="AH116">
        <v>0.27610000000000001</v>
      </c>
      <c r="AI116">
        <v>0.1021</v>
      </c>
      <c r="AK116" s="2">
        <f t="shared" si="21"/>
        <v>6.2767999999999997</v>
      </c>
      <c r="AL116">
        <v>0.93</v>
      </c>
      <c r="AO116" s="2">
        <f t="shared" si="22"/>
        <v>0.93</v>
      </c>
      <c r="AP116">
        <v>0.8</v>
      </c>
      <c r="AT116" s="2">
        <f t="shared" si="23"/>
        <v>0.8</v>
      </c>
      <c r="AU116">
        <v>105.47089999999999</v>
      </c>
      <c r="AV116" s="2">
        <f t="shared" si="24"/>
        <v>105.47089999999999</v>
      </c>
      <c r="AW116">
        <f t="shared" si="25"/>
        <v>0</v>
      </c>
    </row>
    <row r="117" spans="1:49" x14ac:dyDescent="0.25">
      <c r="A117" t="s">
        <v>217</v>
      </c>
      <c r="B117">
        <v>131</v>
      </c>
      <c r="C117" t="s">
        <v>216</v>
      </c>
      <c r="D117">
        <v>0.64229999999999998</v>
      </c>
      <c r="I117">
        <v>1.6744000000000001</v>
      </c>
      <c r="O117" s="2">
        <f t="shared" si="17"/>
        <v>1.6744000000000001</v>
      </c>
      <c r="P117" s="2">
        <f t="shared" si="18"/>
        <v>0.64229999999999998</v>
      </c>
      <c r="Q117">
        <v>0.32140000000000002</v>
      </c>
      <c r="S117">
        <v>0</v>
      </c>
      <c r="T117" s="2">
        <f t="shared" si="19"/>
        <v>0.32140000000000002</v>
      </c>
      <c r="U117">
        <v>3</v>
      </c>
      <c r="V117">
        <v>0.3</v>
      </c>
      <c r="W117" s="2">
        <f t="shared" si="20"/>
        <v>3.3</v>
      </c>
      <c r="AK117" s="2">
        <f t="shared" si="21"/>
        <v>0</v>
      </c>
      <c r="AL117">
        <v>6.2019000000000002</v>
      </c>
      <c r="AN117">
        <v>0.39</v>
      </c>
      <c r="AO117" s="2">
        <f t="shared" si="22"/>
        <v>6.5918999999999999</v>
      </c>
      <c r="AT117" s="2">
        <f t="shared" si="23"/>
        <v>0</v>
      </c>
      <c r="AU117">
        <v>11.887700000000001</v>
      </c>
      <c r="AV117" s="2">
        <f t="shared" si="24"/>
        <v>11.887700000000001</v>
      </c>
      <c r="AW117">
        <f t="shared" si="25"/>
        <v>0</v>
      </c>
    </row>
    <row r="118" spans="1:49" x14ac:dyDescent="0.25">
      <c r="A118" t="s">
        <v>230</v>
      </c>
      <c r="B118">
        <v>133</v>
      </c>
      <c r="C118" t="s">
        <v>229</v>
      </c>
      <c r="D118">
        <v>0.5423</v>
      </c>
      <c r="I118">
        <v>1.4790000000000001</v>
      </c>
      <c r="O118" s="2">
        <f t="shared" si="17"/>
        <v>1.4790000000000001</v>
      </c>
      <c r="P118" s="2">
        <f t="shared" si="18"/>
        <v>0.5423</v>
      </c>
      <c r="Q118">
        <v>0.60699999999999998</v>
      </c>
      <c r="S118">
        <v>0</v>
      </c>
      <c r="T118" s="2">
        <f t="shared" si="19"/>
        <v>0.60699999999999998</v>
      </c>
      <c r="U118">
        <v>3</v>
      </c>
      <c r="W118" s="2">
        <f t="shared" si="20"/>
        <v>3</v>
      </c>
      <c r="X118">
        <v>0.4</v>
      </c>
      <c r="Y118">
        <v>0.2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K118" s="2">
        <f t="shared" si="21"/>
        <v>0.60000000000000009</v>
      </c>
      <c r="AL118">
        <v>3.9643999999999999</v>
      </c>
      <c r="AO118" s="2">
        <f t="shared" si="22"/>
        <v>3.9643999999999999</v>
      </c>
      <c r="AT118" s="2">
        <f t="shared" si="23"/>
        <v>0</v>
      </c>
      <c r="AU118">
        <v>9.6504000000000012</v>
      </c>
      <c r="AV118" s="2">
        <f t="shared" si="24"/>
        <v>9.6504000000000012</v>
      </c>
      <c r="AW118">
        <f t="shared" si="25"/>
        <v>0</v>
      </c>
    </row>
    <row r="119" spans="1:49" x14ac:dyDescent="0.25">
      <c r="A119" t="s">
        <v>855</v>
      </c>
      <c r="B119">
        <v>134</v>
      </c>
      <c r="C119" t="s">
        <v>856</v>
      </c>
      <c r="D119">
        <v>0.32669999999999999</v>
      </c>
      <c r="I119">
        <v>0.5504</v>
      </c>
      <c r="O119" s="2">
        <f t="shared" si="17"/>
        <v>0.5504</v>
      </c>
      <c r="P119" s="2">
        <f t="shared" si="18"/>
        <v>0.32669999999999999</v>
      </c>
      <c r="Q119">
        <v>2.6438000000000001</v>
      </c>
      <c r="S119">
        <v>0</v>
      </c>
      <c r="T119" s="2">
        <f t="shared" si="19"/>
        <v>2.6438000000000001</v>
      </c>
      <c r="U119">
        <v>0.2</v>
      </c>
      <c r="W119" s="2">
        <f t="shared" si="20"/>
        <v>0.2</v>
      </c>
      <c r="X119">
        <v>1.4</v>
      </c>
      <c r="Y119">
        <v>3.2</v>
      </c>
      <c r="Z119">
        <v>6.9</v>
      </c>
      <c r="AA119">
        <v>7.9</v>
      </c>
      <c r="AB119">
        <v>2.8</v>
      </c>
      <c r="AC119">
        <v>0</v>
      </c>
      <c r="AD119">
        <v>2.5</v>
      </c>
      <c r="AE119">
        <v>1</v>
      </c>
      <c r="AF119">
        <v>0</v>
      </c>
      <c r="AG119">
        <v>0.69130000000000003</v>
      </c>
      <c r="AH119">
        <v>4.9705000000000004</v>
      </c>
      <c r="AI119">
        <v>0.19350000000000001</v>
      </c>
      <c r="AK119" s="2">
        <f t="shared" si="21"/>
        <v>31.555300000000003</v>
      </c>
      <c r="AL119">
        <v>2.9834999999999998</v>
      </c>
      <c r="AO119" s="2">
        <f t="shared" si="22"/>
        <v>2.9834999999999998</v>
      </c>
      <c r="AP119">
        <v>4.08</v>
      </c>
      <c r="AT119" s="2">
        <f t="shared" si="23"/>
        <v>4.08</v>
      </c>
      <c r="AU119">
        <v>42.013000000000005</v>
      </c>
      <c r="AV119" s="2">
        <f t="shared" si="24"/>
        <v>42.013000000000005</v>
      </c>
      <c r="AW119">
        <f t="shared" si="25"/>
        <v>0</v>
      </c>
    </row>
    <row r="120" spans="1:49" x14ac:dyDescent="0.25">
      <c r="A120" t="s">
        <v>232</v>
      </c>
      <c r="B120">
        <v>135</v>
      </c>
      <c r="C120" t="s">
        <v>231</v>
      </c>
      <c r="D120">
        <v>0.8135</v>
      </c>
      <c r="E120">
        <v>1.0846</v>
      </c>
      <c r="G120">
        <v>2.5000000000000001E-3</v>
      </c>
      <c r="H120">
        <v>0.13250000000000001</v>
      </c>
      <c r="I120">
        <v>7.5103</v>
      </c>
      <c r="J120">
        <v>8.1299999999999997E-2</v>
      </c>
      <c r="K120">
        <v>0.18590000000000001</v>
      </c>
      <c r="L120">
        <v>0.32350000000000001</v>
      </c>
      <c r="M120">
        <v>0.32350000000000001</v>
      </c>
      <c r="O120" s="2">
        <f t="shared" si="17"/>
        <v>8.4244999999999983</v>
      </c>
      <c r="P120" s="2">
        <f t="shared" si="18"/>
        <v>2.5476000000000001</v>
      </c>
      <c r="Q120">
        <v>0.52249999999999996</v>
      </c>
      <c r="S120">
        <v>0</v>
      </c>
      <c r="T120" s="2">
        <f t="shared" si="19"/>
        <v>0.52249999999999996</v>
      </c>
      <c r="U120">
        <v>1</v>
      </c>
      <c r="V120">
        <v>0.5</v>
      </c>
      <c r="W120" s="2">
        <f t="shared" si="20"/>
        <v>1.5</v>
      </c>
      <c r="X120">
        <v>0.2</v>
      </c>
      <c r="Y120">
        <v>0.4</v>
      </c>
      <c r="Z120">
        <v>0.8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K120" s="2">
        <f t="shared" si="21"/>
        <v>1.4000000000000001</v>
      </c>
      <c r="AL120">
        <v>0.21560000000000001</v>
      </c>
      <c r="AM120">
        <v>1.2500000000000001E-2</v>
      </c>
      <c r="AN120">
        <v>3.7499999999999999E-2</v>
      </c>
      <c r="AO120" s="2">
        <f t="shared" si="22"/>
        <v>0.2656</v>
      </c>
      <c r="AP120">
        <v>0.24</v>
      </c>
      <c r="AT120" s="2">
        <f t="shared" si="23"/>
        <v>0.24</v>
      </c>
      <c r="AU120">
        <v>12.352599999999999</v>
      </c>
      <c r="AV120" s="2">
        <f t="shared" si="24"/>
        <v>12.352599999999999</v>
      </c>
      <c r="AW120">
        <f t="shared" si="25"/>
        <v>0</v>
      </c>
    </row>
    <row r="121" spans="1:49" x14ac:dyDescent="0.25">
      <c r="A121" t="s">
        <v>234</v>
      </c>
      <c r="B121">
        <v>138</v>
      </c>
      <c r="C121" t="s">
        <v>233</v>
      </c>
      <c r="D121">
        <v>4.0519999999999996</v>
      </c>
      <c r="E121">
        <v>7.1178999999999997</v>
      </c>
      <c r="F121">
        <v>1.5607</v>
      </c>
      <c r="I121">
        <v>79.591499999999996</v>
      </c>
      <c r="L121">
        <v>15.630800000000001</v>
      </c>
      <c r="N121">
        <v>0.5</v>
      </c>
      <c r="O121" s="2">
        <f t="shared" si="17"/>
        <v>95.72229999999999</v>
      </c>
      <c r="P121" s="2">
        <f t="shared" si="18"/>
        <v>28.8614</v>
      </c>
      <c r="Q121">
        <v>0.8</v>
      </c>
      <c r="S121">
        <v>0</v>
      </c>
      <c r="T121" s="2">
        <f t="shared" si="19"/>
        <v>0.8</v>
      </c>
      <c r="U121">
        <v>0.1</v>
      </c>
      <c r="W121" s="2">
        <f t="shared" si="20"/>
        <v>0.1</v>
      </c>
      <c r="X121">
        <v>0.9</v>
      </c>
      <c r="Y121">
        <v>1.5</v>
      </c>
      <c r="Z121">
        <v>1.9</v>
      </c>
      <c r="AA121">
        <v>4.8</v>
      </c>
      <c r="AB121">
        <v>5.2</v>
      </c>
      <c r="AC121">
        <v>0</v>
      </c>
      <c r="AD121">
        <v>1.4</v>
      </c>
      <c r="AE121">
        <v>2.1</v>
      </c>
      <c r="AF121">
        <v>0</v>
      </c>
      <c r="AG121">
        <v>0.1804</v>
      </c>
      <c r="AK121" s="2">
        <f t="shared" si="21"/>
        <v>17.980399999999999</v>
      </c>
      <c r="AL121">
        <v>1.7988</v>
      </c>
      <c r="AM121">
        <v>1.2500000000000001E-2</v>
      </c>
      <c r="AN121">
        <v>0.39</v>
      </c>
      <c r="AO121" s="2">
        <f t="shared" si="22"/>
        <v>2.2012999999999998</v>
      </c>
      <c r="AP121">
        <v>6.8</v>
      </c>
      <c r="AR121">
        <v>5.9999999999999995E-4</v>
      </c>
      <c r="AT121" s="2">
        <f t="shared" si="23"/>
        <v>6.8006000000000002</v>
      </c>
      <c r="AU121">
        <v>123.6046</v>
      </c>
      <c r="AV121" s="2">
        <f t="shared" si="24"/>
        <v>123.60459999999999</v>
      </c>
      <c r="AW121">
        <f t="shared" si="25"/>
        <v>0</v>
      </c>
    </row>
    <row r="122" spans="1:49" x14ac:dyDescent="0.25">
      <c r="A122" t="s">
        <v>236</v>
      </c>
      <c r="B122">
        <v>140</v>
      </c>
      <c r="C122" t="s">
        <v>235</v>
      </c>
      <c r="D122">
        <v>5.2324000000000002</v>
      </c>
      <c r="E122">
        <v>0.58220000000000005</v>
      </c>
      <c r="F122">
        <v>4.8599999999999997E-2</v>
      </c>
      <c r="I122">
        <v>26.249700000000001</v>
      </c>
      <c r="L122">
        <v>4.3890000000000002</v>
      </c>
      <c r="O122" s="2">
        <f t="shared" si="17"/>
        <v>30.6387</v>
      </c>
      <c r="P122" s="2">
        <f t="shared" si="18"/>
        <v>10.252200000000002</v>
      </c>
      <c r="Q122">
        <v>0.29060000000000002</v>
      </c>
      <c r="R122">
        <v>2</v>
      </c>
      <c r="S122">
        <v>0</v>
      </c>
      <c r="T122" s="2">
        <f t="shared" si="19"/>
        <v>2.2906</v>
      </c>
      <c r="U122">
        <v>0.02</v>
      </c>
      <c r="V122">
        <v>0.7</v>
      </c>
      <c r="W122" s="2">
        <f t="shared" si="20"/>
        <v>0.72</v>
      </c>
      <c r="X122">
        <v>0.3</v>
      </c>
      <c r="Y122">
        <v>0.3</v>
      </c>
      <c r="Z122">
        <v>0.1</v>
      </c>
      <c r="AA122">
        <v>0.4</v>
      </c>
      <c r="AB122">
        <v>0</v>
      </c>
      <c r="AC122">
        <v>0</v>
      </c>
      <c r="AD122">
        <v>0.1</v>
      </c>
      <c r="AE122">
        <v>0</v>
      </c>
      <c r="AF122">
        <v>0</v>
      </c>
      <c r="AK122" s="2">
        <f t="shared" si="21"/>
        <v>1.2000000000000002</v>
      </c>
      <c r="AL122">
        <v>2.16</v>
      </c>
      <c r="AM122">
        <v>0.05</v>
      </c>
      <c r="AN122">
        <v>0.15</v>
      </c>
      <c r="AO122" s="2">
        <f t="shared" si="22"/>
        <v>2.36</v>
      </c>
      <c r="AP122">
        <v>11.4</v>
      </c>
      <c r="AT122" s="2">
        <f t="shared" si="23"/>
        <v>11.4</v>
      </c>
      <c r="AU122">
        <v>48.60929999999999</v>
      </c>
      <c r="AV122" s="2">
        <f t="shared" si="24"/>
        <v>48.609300000000005</v>
      </c>
      <c r="AW122">
        <f t="shared" si="25"/>
        <v>0</v>
      </c>
    </row>
    <row r="123" spans="1:49" x14ac:dyDescent="0.25">
      <c r="A123" t="s">
        <v>238</v>
      </c>
      <c r="B123">
        <v>142</v>
      </c>
      <c r="C123" t="s">
        <v>237</v>
      </c>
      <c r="D123">
        <v>11.4345</v>
      </c>
      <c r="E123">
        <v>4.992</v>
      </c>
      <c r="F123">
        <v>0.82640000000000002</v>
      </c>
      <c r="I123">
        <v>90.787999999999997</v>
      </c>
      <c r="K123">
        <v>8.3704000000000001</v>
      </c>
      <c r="L123">
        <v>10.006</v>
      </c>
      <c r="M123">
        <v>4.5026999999999999</v>
      </c>
      <c r="O123" s="2">
        <f t="shared" si="17"/>
        <v>113.6671</v>
      </c>
      <c r="P123" s="2">
        <f t="shared" si="18"/>
        <v>31.761600000000001</v>
      </c>
      <c r="Q123">
        <v>0.63300000000000001</v>
      </c>
      <c r="S123">
        <v>0</v>
      </c>
      <c r="T123" s="2">
        <f t="shared" si="19"/>
        <v>0.63300000000000001</v>
      </c>
      <c r="U123">
        <v>0.01</v>
      </c>
      <c r="V123">
        <v>0.1</v>
      </c>
      <c r="W123" s="2">
        <f t="shared" si="20"/>
        <v>0.11</v>
      </c>
      <c r="X123">
        <v>0.5</v>
      </c>
      <c r="Y123">
        <v>1</v>
      </c>
      <c r="Z123">
        <v>3</v>
      </c>
      <c r="AA123">
        <v>3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7.9000000000000001E-2</v>
      </c>
      <c r="AK123" s="2">
        <f t="shared" si="21"/>
        <v>8.5790000000000006</v>
      </c>
      <c r="AL123">
        <v>2.472</v>
      </c>
      <c r="AN123">
        <v>0.15</v>
      </c>
      <c r="AO123" s="2">
        <f t="shared" si="22"/>
        <v>2.6219999999999999</v>
      </c>
      <c r="AP123">
        <v>14.4</v>
      </c>
      <c r="AT123" s="2">
        <f t="shared" si="23"/>
        <v>14.4</v>
      </c>
      <c r="AU123">
        <v>140.0111</v>
      </c>
      <c r="AV123" s="2">
        <f t="shared" si="24"/>
        <v>140.0111</v>
      </c>
      <c r="AW123">
        <f t="shared" si="25"/>
        <v>0</v>
      </c>
    </row>
    <row r="124" spans="1:49" x14ac:dyDescent="0.25">
      <c r="A124" t="s">
        <v>240</v>
      </c>
      <c r="B124">
        <v>143</v>
      </c>
      <c r="C124" t="s">
        <v>239</v>
      </c>
      <c r="D124">
        <v>16.945</v>
      </c>
      <c r="E124">
        <v>4.4222000000000001</v>
      </c>
      <c r="F124">
        <v>3.9253</v>
      </c>
      <c r="G124">
        <v>1.34E-2</v>
      </c>
      <c r="H124">
        <v>0.3508</v>
      </c>
      <c r="I124">
        <v>65.842600000000004</v>
      </c>
      <c r="J124">
        <v>0.22359999999999999</v>
      </c>
      <c r="K124">
        <v>1.5387</v>
      </c>
      <c r="L124">
        <v>12.2522</v>
      </c>
      <c r="M124">
        <v>7.3003</v>
      </c>
      <c r="N124">
        <v>3</v>
      </c>
      <c r="O124" s="2">
        <f t="shared" si="17"/>
        <v>90.157400000000024</v>
      </c>
      <c r="P124" s="2">
        <f t="shared" si="18"/>
        <v>47.858400000000003</v>
      </c>
      <c r="Q124">
        <v>3.6</v>
      </c>
      <c r="R124">
        <v>0.80410000000000004</v>
      </c>
      <c r="S124">
        <v>0</v>
      </c>
      <c r="T124" s="2">
        <f t="shared" si="19"/>
        <v>4.4040999999999997</v>
      </c>
      <c r="U124">
        <v>0.5</v>
      </c>
      <c r="W124" s="2">
        <f t="shared" si="20"/>
        <v>0.5</v>
      </c>
      <c r="X124">
        <v>0.4</v>
      </c>
      <c r="Y124">
        <v>0.6</v>
      </c>
      <c r="Z124">
        <v>1.3</v>
      </c>
      <c r="AA124">
        <v>2</v>
      </c>
      <c r="AB124">
        <v>2</v>
      </c>
      <c r="AC124">
        <v>0</v>
      </c>
      <c r="AD124">
        <v>0.3</v>
      </c>
      <c r="AE124">
        <v>0</v>
      </c>
      <c r="AF124">
        <v>0</v>
      </c>
      <c r="AG124">
        <v>0.23350000000000001</v>
      </c>
      <c r="AI124">
        <v>5.11E-2</v>
      </c>
      <c r="AK124" s="2">
        <f t="shared" si="21"/>
        <v>6.8845999999999998</v>
      </c>
      <c r="AL124">
        <v>4.952</v>
      </c>
      <c r="AM124">
        <v>2.5000000000000001E-2</v>
      </c>
      <c r="AN124">
        <v>7.4999999999999997E-2</v>
      </c>
      <c r="AO124" s="2">
        <f t="shared" si="22"/>
        <v>5.0520000000000005</v>
      </c>
      <c r="AP124">
        <v>15.2</v>
      </c>
      <c r="AT124" s="2">
        <f t="shared" si="23"/>
        <v>15.2</v>
      </c>
      <c r="AU124">
        <v>122.19810000000004</v>
      </c>
      <c r="AV124" s="2">
        <f t="shared" si="24"/>
        <v>122.19810000000003</v>
      </c>
      <c r="AW124">
        <f t="shared" si="25"/>
        <v>0</v>
      </c>
    </row>
    <row r="125" spans="1:49" x14ac:dyDescent="0.25">
      <c r="A125" t="s">
        <v>242</v>
      </c>
      <c r="B125">
        <v>146</v>
      </c>
      <c r="C125" t="s">
        <v>857</v>
      </c>
      <c r="D125">
        <v>2.875</v>
      </c>
      <c r="E125">
        <v>0.876</v>
      </c>
      <c r="F125">
        <v>0.89649999999999996</v>
      </c>
      <c r="G125">
        <v>6.2899999999999998E-2</v>
      </c>
      <c r="H125">
        <v>6.2426000000000004</v>
      </c>
      <c r="I125">
        <v>46.351399999999998</v>
      </c>
      <c r="J125">
        <v>4.8343999999999996</v>
      </c>
      <c r="L125">
        <v>2.5882999999999998</v>
      </c>
      <c r="M125">
        <v>1.8378000000000001</v>
      </c>
      <c r="N125">
        <v>0.5</v>
      </c>
      <c r="O125" s="2">
        <f t="shared" si="17"/>
        <v>56.111899999999999</v>
      </c>
      <c r="P125" s="2">
        <f t="shared" si="18"/>
        <v>9.6364999999999998</v>
      </c>
      <c r="Q125">
        <v>0.1787</v>
      </c>
      <c r="R125">
        <v>0.184</v>
      </c>
      <c r="S125">
        <v>0</v>
      </c>
      <c r="T125" s="2">
        <f t="shared" si="19"/>
        <v>0.36270000000000002</v>
      </c>
      <c r="U125">
        <v>0.1</v>
      </c>
      <c r="V125">
        <v>0.01</v>
      </c>
      <c r="W125" s="2">
        <f t="shared" si="20"/>
        <v>0.11</v>
      </c>
      <c r="X125">
        <v>0.2</v>
      </c>
      <c r="Y125">
        <v>0.8</v>
      </c>
      <c r="Z125">
        <v>1</v>
      </c>
      <c r="AA125">
        <v>6</v>
      </c>
      <c r="AB125">
        <v>0</v>
      </c>
      <c r="AC125">
        <v>0</v>
      </c>
      <c r="AD125">
        <v>1.5</v>
      </c>
      <c r="AE125">
        <v>0</v>
      </c>
      <c r="AF125">
        <v>0</v>
      </c>
      <c r="AG125">
        <v>6.1499999999999999E-2</v>
      </c>
      <c r="AK125" s="2">
        <f t="shared" si="21"/>
        <v>9.5615000000000006</v>
      </c>
      <c r="AL125">
        <v>1.6408</v>
      </c>
      <c r="AM125">
        <v>0.27</v>
      </c>
      <c r="AN125">
        <v>0.81</v>
      </c>
      <c r="AO125" s="2">
        <f t="shared" si="22"/>
        <v>2.7208000000000001</v>
      </c>
      <c r="AP125">
        <v>9.6</v>
      </c>
      <c r="AT125" s="2">
        <f t="shared" si="23"/>
        <v>9.6</v>
      </c>
      <c r="AU125">
        <v>78.466899999999981</v>
      </c>
      <c r="AV125" s="2">
        <f t="shared" si="24"/>
        <v>78.466899999999995</v>
      </c>
      <c r="AW125">
        <f t="shared" si="25"/>
        <v>0</v>
      </c>
    </row>
    <row r="126" spans="1:49" x14ac:dyDescent="0.25">
      <c r="A126" t="s">
        <v>244</v>
      </c>
      <c r="B126">
        <v>147</v>
      </c>
      <c r="C126" t="s">
        <v>243</v>
      </c>
      <c r="D126">
        <v>1.6172</v>
      </c>
      <c r="E126">
        <v>0.5635</v>
      </c>
      <c r="F126">
        <v>0.27860000000000001</v>
      </c>
      <c r="G126">
        <v>2.7000000000000001E-3</v>
      </c>
      <c r="H126">
        <v>0.5615</v>
      </c>
      <c r="I126">
        <v>10.0189</v>
      </c>
      <c r="J126">
        <v>0.66310000000000002</v>
      </c>
      <c r="L126">
        <v>0.34920000000000001</v>
      </c>
      <c r="M126">
        <v>0.1021</v>
      </c>
      <c r="O126" s="2">
        <f t="shared" si="17"/>
        <v>11.1333</v>
      </c>
      <c r="P126" s="2">
        <f t="shared" si="18"/>
        <v>2.9133</v>
      </c>
      <c r="Q126">
        <v>0.86009999999999998</v>
      </c>
      <c r="S126">
        <v>0</v>
      </c>
      <c r="T126" s="2">
        <f t="shared" si="19"/>
        <v>0.86009999999999998</v>
      </c>
      <c r="U126">
        <v>0.3</v>
      </c>
      <c r="V126">
        <v>0.01</v>
      </c>
      <c r="W126" s="2">
        <f t="shared" si="20"/>
        <v>0.31</v>
      </c>
      <c r="X126">
        <v>0.1</v>
      </c>
      <c r="Y126">
        <v>0.1</v>
      </c>
      <c r="Z126">
        <v>0.1</v>
      </c>
      <c r="AA126">
        <v>0.3</v>
      </c>
      <c r="AB126">
        <v>0</v>
      </c>
      <c r="AC126">
        <v>0</v>
      </c>
      <c r="AD126">
        <v>0</v>
      </c>
      <c r="AE126">
        <v>0</v>
      </c>
      <c r="AF126">
        <v>0</v>
      </c>
      <c r="AK126" s="2">
        <f t="shared" si="21"/>
        <v>0.60000000000000009</v>
      </c>
      <c r="AL126">
        <v>1.032</v>
      </c>
      <c r="AM126">
        <v>5.0000000000000001E-3</v>
      </c>
      <c r="AN126">
        <v>1.4999999999999999E-2</v>
      </c>
      <c r="AO126" s="2">
        <f t="shared" si="22"/>
        <v>1.0519999999999998</v>
      </c>
      <c r="AP126">
        <v>2.2400000000000002</v>
      </c>
      <c r="AT126" s="2">
        <f t="shared" si="23"/>
        <v>2.2400000000000002</v>
      </c>
      <c r="AU126">
        <v>16.195399999999999</v>
      </c>
      <c r="AV126" s="2">
        <f t="shared" si="24"/>
        <v>16.195399999999999</v>
      </c>
      <c r="AW126">
        <f t="shared" si="25"/>
        <v>0</v>
      </c>
    </row>
    <row r="127" spans="1:49" x14ac:dyDescent="0.25">
      <c r="A127" t="s">
        <v>858</v>
      </c>
      <c r="B127">
        <v>148</v>
      </c>
      <c r="C127" t="s">
        <v>859</v>
      </c>
      <c r="D127">
        <v>1.1773</v>
      </c>
      <c r="F127">
        <v>1.0800000000000001E-2</v>
      </c>
      <c r="G127">
        <v>2.0000000000000001E-4</v>
      </c>
      <c r="H127">
        <v>2.2000000000000001E-3</v>
      </c>
      <c r="I127">
        <v>17.086500000000001</v>
      </c>
      <c r="J127">
        <v>2.3E-3</v>
      </c>
      <c r="L127">
        <v>24.810700000000001</v>
      </c>
      <c r="M127">
        <v>7.8567</v>
      </c>
      <c r="N127">
        <v>3</v>
      </c>
      <c r="O127" s="2">
        <f t="shared" si="17"/>
        <v>52.756200000000007</v>
      </c>
      <c r="P127" s="2">
        <f t="shared" si="18"/>
        <v>36.855699999999999</v>
      </c>
      <c r="Q127">
        <v>0.48649999999999999</v>
      </c>
      <c r="S127">
        <v>0</v>
      </c>
      <c r="T127" s="2">
        <f t="shared" si="19"/>
        <v>0.48649999999999999</v>
      </c>
      <c r="U127">
        <v>0.05</v>
      </c>
      <c r="V127">
        <v>0.01</v>
      </c>
      <c r="W127" s="2">
        <f t="shared" si="20"/>
        <v>6.0000000000000005E-2</v>
      </c>
      <c r="X127">
        <v>0.1</v>
      </c>
      <c r="Y127">
        <v>0.5</v>
      </c>
      <c r="Z127">
        <v>1.3</v>
      </c>
      <c r="AA127">
        <v>10</v>
      </c>
      <c r="AB127">
        <v>0</v>
      </c>
      <c r="AC127">
        <v>0</v>
      </c>
      <c r="AD127">
        <v>1.5</v>
      </c>
      <c r="AE127">
        <v>0</v>
      </c>
      <c r="AF127">
        <v>0</v>
      </c>
      <c r="AG127">
        <v>6.1499999999999999E-2</v>
      </c>
      <c r="AK127" s="2">
        <f t="shared" si="21"/>
        <v>13.461500000000001</v>
      </c>
      <c r="AL127">
        <v>2.8069999999999999</v>
      </c>
      <c r="AM127">
        <v>0.09</v>
      </c>
      <c r="AN127">
        <v>0.27</v>
      </c>
      <c r="AO127" s="2">
        <f t="shared" si="22"/>
        <v>3.1669999999999998</v>
      </c>
      <c r="AP127">
        <v>2.6</v>
      </c>
      <c r="AT127" s="2">
        <f t="shared" si="23"/>
        <v>2.6</v>
      </c>
      <c r="AU127">
        <v>72.531199999999984</v>
      </c>
      <c r="AV127" s="2">
        <f t="shared" si="24"/>
        <v>72.531200000000013</v>
      </c>
      <c r="AW127">
        <f t="shared" si="25"/>
        <v>0</v>
      </c>
    </row>
    <row r="128" spans="1:49" x14ac:dyDescent="0.25">
      <c r="A128" t="s">
        <v>860</v>
      </c>
      <c r="B128">
        <v>152</v>
      </c>
      <c r="C128" t="s">
        <v>861</v>
      </c>
      <c r="D128">
        <v>0.42670000000000002</v>
      </c>
      <c r="G128">
        <v>0.23849999999999999</v>
      </c>
      <c r="H128">
        <v>34.266100000000002</v>
      </c>
      <c r="I128">
        <v>8.7345000000000006</v>
      </c>
      <c r="J128">
        <v>13.438800000000001</v>
      </c>
      <c r="L128">
        <v>8.6148000000000007</v>
      </c>
      <c r="N128">
        <v>3</v>
      </c>
      <c r="O128" s="2">
        <f t="shared" si="17"/>
        <v>33.7881</v>
      </c>
      <c r="P128" s="2">
        <f t="shared" si="18"/>
        <v>12.280000000000001</v>
      </c>
      <c r="Q128">
        <v>0.45</v>
      </c>
      <c r="S128">
        <v>0</v>
      </c>
      <c r="T128" s="2">
        <f t="shared" si="19"/>
        <v>0.45</v>
      </c>
      <c r="U128">
        <v>0.2</v>
      </c>
      <c r="W128" s="2">
        <f t="shared" si="20"/>
        <v>0.2</v>
      </c>
      <c r="X128">
        <v>2</v>
      </c>
      <c r="Y128">
        <v>3</v>
      </c>
      <c r="Z128">
        <v>4</v>
      </c>
      <c r="AA128">
        <v>12.5</v>
      </c>
      <c r="AB128">
        <v>15</v>
      </c>
      <c r="AC128">
        <v>10</v>
      </c>
      <c r="AD128">
        <v>1.4</v>
      </c>
      <c r="AE128">
        <v>2.1</v>
      </c>
      <c r="AF128">
        <v>0</v>
      </c>
      <c r="AG128">
        <v>0.66080000000000005</v>
      </c>
      <c r="AH128">
        <v>0.80630000000000002</v>
      </c>
      <c r="AI128">
        <v>2.4500000000000001E-2</v>
      </c>
      <c r="AK128" s="2">
        <f t="shared" si="21"/>
        <v>51.491600000000005</v>
      </c>
      <c r="AL128">
        <v>1.7988</v>
      </c>
      <c r="AM128">
        <v>0.105</v>
      </c>
      <c r="AN128">
        <v>0.6825</v>
      </c>
      <c r="AO128" s="2">
        <f t="shared" si="22"/>
        <v>2.5863</v>
      </c>
      <c r="AP128">
        <v>6</v>
      </c>
      <c r="AT128" s="2">
        <f t="shared" si="23"/>
        <v>6</v>
      </c>
      <c r="AU128">
        <v>94.516000000000005</v>
      </c>
      <c r="AV128" s="2">
        <f t="shared" si="24"/>
        <v>94.51600000000002</v>
      </c>
      <c r="AW128">
        <f t="shared" si="25"/>
        <v>0</v>
      </c>
    </row>
    <row r="129" spans="1:49" x14ac:dyDescent="0.25">
      <c r="A129" t="s">
        <v>246</v>
      </c>
      <c r="B129">
        <v>154</v>
      </c>
      <c r="C129" t="s">
        <v>245</v>
      </c>
      <c r="D129">
        <v>6.4687000000000001</v>
      </c>
      <c r="E129">
        <v>5.4885999999999999</v>
      </c>
      <c r="F129">
        <v>1.5518000000000001</v>
      </c>
      <c r="I129">
        <v>55.026000000000003</v>
      </c>
      <c r="K129">
        <v>0.5554</v>
      </c>
      <c r="L129">
        <v>0.26550000000000001</v>
      </c>
      <c r="M129">
        <v>0.35110000000000002</v>
      </c>
      <c r="O129" s="2">
        <f t="shared" si="17"/>
        <v>56.198000000000008</v>
      </c>
      <c r="P129" s="2">
        <f t="shared" si="18"/>
        <v>14.1257</v>
      </c>
      <c r="Q129">
        <v>0.75</v>
      </c>
      <c r="S129">
        <v>0</v>
      </c>
      <c r="T129" s="2">
        <f t="shared" si="19"/>
        <v>0.75</v>
      </c>
      <c r="U129">
        <v>0.3</v>
      </c>
      <c r="W129" s="2">
        <f t="shared" si="20"/>
        <v>0.3</v>
      </c>
      <c r="X129">
        <v>0.2</v>
      </c>
      <c r="Y129">
        <v>0.5</v>
      </c>
      <c r="Z129">
        <v>0.5</v>
      </c>
      <c r="AA129">
        <v>1</v>
      </c>
      <c r="AB129">
        <v>0.5</v>
      </c>
      <c r="AC129">
        <v>0</v>
      </c>
      <c r="AD129">
        <v>0</v>
      </c>
      <c r="AE129">
        <v>0</v>
      </c>
      <c r="AF129">
        <v>0</v>
      </c>
      <c r="AK129" s="2">
        <f t="shared" si="21"/>
        <v>2.7</v>
      </c>
      <c r="AL129">
        <v>4.0086000000000004</v>
      </c>
      <c r="AO129" s="2">
        <f t="shared" si="22"/>
        <v>4.0086000000000004</v>
      </c>
      <c r="AP129">
        <v>2.88</v>
      </c>
      <c r="AT129" s="2">
        <f t="shared" si="23"/>
        <v>2.88</v>
      </c>
      <c r="AU129">
        <v>66.836600000000004</v>
      </c>
      <c r="AV129" s="2">
        <f t="shared" si="24"/>
        <v>66.836600000000004</v>
      </c>
      <c r="AW129">
        <f t="shared" si="25"/>
        <v>0</v>
      </c>
    </row>
    <row r="130" spans="1:49" x14ac:dyDescent="0.25">
      <c r="A130" t="s">
        <v>248</v>
      </c>
      <c r="B130">
        <v>155</v>
      </c>
      <c r="C130" t="s">
        <v>247</v>
      </c>
      <c r="D130">
        <v>5.1665999999999999</v>
      </c>
      <c r="E130">
        <v>2.4018999999999999</v>
      </c>
      <c r="I130">
        <v>78.800399999999996</v>
      </c>
      <c r="K130">
        <v>3.3692000000000002</v>
      </c>
      <c r="L130">
        <v>2.2130999999999998</v>
      </c>
      <c r="M130">
        <v>1.7230000000000001</v>
      </c>
      <c r="N130">
        <v>0.5</v>
      </c>
      <c r="O130" s="2">
        <f t="shared" si="17"/>
        <v>86.605699999999999</v>
      </c>
      <c r="P130" s="2">
        <f t="shared" si="18"/>
        <v>12.004600000000002</v>
      </c>
      <c r="Q130">
        <v>0.22700000000000001</v>
      </c>
      <c r="S130">
        <v>0</v>
      </c>
      <c r="T130" s="2">
        <f t="shared" si="19"/>
        <v>0.22700000000000001</v>
      </c>
      <c r="U130">
        <v>0.05</v>
      </c>
      <c r="W130" s="2">
        <f t="shared" si="20"/>
        <v>0.05</v>
      </c>
      <c r="X130">
        <v>0.5</v>
      </c>
      <c r="Y130">
        <v>1</v>
      </c>
      <c r="Z130">
        <v>0.5</v>
      </c>
      <c r="AA130">
        <v>1.5</v>
      </c>
      <c r="AB130">
        <v>0.4</v>
      </c>
      <c r="AC130">
        <v>0</v>
      </c>
      <c r="AD130">
        <v>2</v>
      </c>
      <c r="AE130">
        <v>0.75</v>
      </c>
      <c r="AF130">
        <v>0</v>
      </c>
      <c r="AG130">
        <v>0.41110000000000002</v>
      </c>
      <c r="AH130">
        <v>7.1599999999999997E-2</v>
      </c>
      <c r="AI130">
        <v>5.11E-2</v>
      </c>
      <c r="AK130" s="2">
        <f t="shared" si="21"/>
        <v>7.1838000000000006</v>
      </c>
      <c r="AL130">
        <v>3.02</v>
      </c>
      <c r="AN130">
        <v>3.7499999999999999E-2</v>
      </c>
      <c r="AO130" s="2">
        <f t="shared" si="22"/>
        <v>3.0575000000000001</v>
      </c>
      <c r="AP130">
        <v>15.84</v>
      </c>
      <c r="AQ130">
        <v>10.89</v>
      </c>
      <c r="AT130" s="2">
        <f t="shared" si="23"/>
        <v>26.73</v>
      </c>
      <c r="AU130">
        <v>123.85400000000001</v>
      </c>
      <c r="AV130" s="2">
        <f t="shared" si="24"/>
        <v>123.85399999999998</v>
      </c>
      <c r="AW130">
        <f t="shared" si="25"/>
        <v>0</v>
      </c>
    </row>
    <row r="131" spans="1:49" x14ac:dyDescent="0.25">
      <c r="A131" t="s">
        <v>862</v>
      </c>
      <c r="B131">
        <v>156</v>
      </c>
      <c r="C131" t="s">
        <v>863</v>
      </c>
      <c r="D131">
        <v>3.2343000000000002</v>
      </c>
      <c r="G131">
        <v>5.5999999999999999E-3</v>
      </c>
      <c r="H131">
        <v>0.33710000000000001</v>
      </c>
      <c r="I131">
        <v>35.853499999999997</v>
      </c>
      <c r="J131">
        <v>0.12759999999999999</v>
      </c>
      <c r="O131" s="2">
        <f t="shared" si="17"/>
        <v>35.981099999999998</v>
      </c>
      <c r="P131" s="2">
        <f t="shared" si="18"/>
        <v>3.2399</v>
      </c>
      <c r="Q131">
        <v>3.4</v>
      </c>
      <c r="S131">
        <v>0</v>
      </c>
      <c r="T131" s="2">
        <f t="shared" si="19"/>
        <v>3.4</v>
      </c>
      <c r="U131">
        <v>0.05</v>
      </c>
      <c r="V131">
        <v>0.05</v>
      </c>
      <c r="W131" s="2">
        <f t="shared" si="20"/>
        <v>0.1</v>
      </c>
      <c r="X131">
        <v>1.6</v>
      </c>
      <c r="Y131">
        <v>0.84</v>
      </c>
      <c r="Z131">
        <v>1.5</v>
      </c>
      <c r="AA131">
        <v>2</v>
      </c>
      <c r="AB131">
        <v>0</v>
      </c>
      <c r="AC131">
        <v>0</v>
      </c>
      <c r="AD131">
        <v>7.0000000000000007E-2</v>
      </c>
      <c r="AE131">
        <v>0</v>
      </c>
      <c r="AF131">
        <v>0</v>
      </c>
      <c r="AG131">
        <v>2.53E-2</v>
      </c>
      <c r="AH131">
        <v>8.09E-2</v>
      </c>
      <c r="AI131">
        <v>0.1021</v>
      </c>
      <c r="AK131" s="2">
        <f t="shared" si="21"/>
        <v>6.2182999999999993</v>
      </c>
      <c r="AL131">
        <v>2.3519999999999999</v>
      </c>
      <c r="AO131" s="2">
        <f t="shared" si="22"/>
        <v>2.3519999999999999</v>
      </c>
      <c r="AP131">
        <v>5.0999999999999996</v>
      </c>
      <c r="AT131" s="2">
        <f t="shared" si="23"/>
        <v>5.0999999999999996</v>
      </c>
      <c r="AU131">
        <v>53.151399999999995</v>
      </c>
      <c r="AV131" s="2">
        <f t="shared" si="24"/>
        <v>53.151399999999995</v>
      </c>
      <c r="AW131">
        <f t="shared" si="25"/>
        <v>0</v>
      </c>
    </row>
    <row r="132" spans="1:49" x14ac:dyDescent="0.25">
      <c r="A132" t="s">
        <v>250</v>
      </c>
      <c r="B132">
        <v>157</v>
      </c>
      <c r="C132" t="s">
        <v>249</v>
      </c>
      <c r="D132">
        <v>5.2073</v>
      </c>
      <c r="E132">
        <v>5.1096000000000004</v>
      </c>
      <c r="F132">
        <v>1.8512999999999999</v>
      </c>
      <c r="G132">
        <v>4.9500000000000002E-2</v>
      </c>
      <c r="H132">
        <v>1.7548999999999999</v>
      </c>
      <c r="I132">
        <v>66.273200000000003</v>
      </c>
      <c r="J132">
        <v>0.46</v>
      </c>
      <c r="K132">
        <v>0.98019999999999996</v>
      </c>
      <c r="L132">
        <v>1.9910000000000001</v>
      </c>
      <c r="M132">
        <v>0.3594</v>
      </c>
      <c r="O132" s="2">
        <f t="shared" si="17"/>
        <v>70.063799999999986</v>
      </c>
      <c r="P132" s="2">
        <f t="shared" si="18"/>
        <v>14.568100000000001</v>
      </c>
      <c r="Q132">
        <v>2.1299000000000001</v>
      </c>
      <c r="R132">
        <v>1.0682</v>
      </c>
      <c r="S132">
        <v>1.5</v>
      </c>
      <c r="T132" s="2">
        <f t="shared" si="19"/>
        <v>4.6981000000000002</v>
      </c>
      <c r="U132">
        <v>0.1</v>
      </c>
      <c r="V132">
        <v>0.01</v>
      </c>
      <c r="W132" s="2">
        <f t="shared" si="20"/>
        <v>0.11</v>
      </c>
      <c r="X132">
        <v>1</v>
      </c>
      <c r="Y132">
        <v>1.3</v>
      </c>
      <c r="Z132">
        <v>1.3</v>
      </c>
      <c r="AA132">
        <v>0.7</v>
      </c>
      <c r="AB132">
        <v>0.7</v>
      </c>
      <c r="AC132">
        <v>0.7</v>
      </c>
      <c r="AD132">
        <v>0.9</v>
      </c>
      <c r="AE132">
        <v>0</v>
      </c>
      <c r="AF132">
        <v>0</v>
      </c>
      <c r="AH132">
        <v>0.15140000000000001</v>
      </c>
      <c r="AI132">
        <v>0.20419999999999999</v>
      </c>
      <c r="AK132" s="2">
        <f t="shared" si="21"/>
        <v>6.9556000000000004</v>
      </c>
      <c r="AL132">
        <v>5.7417999999999996</v>
      </c>
      <c r="AM132">
        <v>5.0000000000000001E-3</v>
      </c>
      <c r="AN132">
        <v>1.4999999999999999E-2</v>
      </c>
      <c r="AO132" s="2">
        <f t="shared" si="22"/>
        <v>5.7617999999999991</v>
      </c>
      <c r="AP132">
        <v>3.4</v>
      </c>
      <c r="AR132">
        <v>8.0000000000000004E-4</v>
      </c>
      <c r="AT132" s="2">
        <f t="shared" si="23"/>
        <v>3.4007999999999998</v>
      </c>
      <c r="AU132">
        <v>90.990099999999998</v>
      </c>
      <c r="AV132" s="2">
        <f t="shared" si="24"/>
        <v>90.990099999999984</v>
      </c>
      <c r="AW132">
        <f t="shared" si="25"/>
        <v>0</v>
      </c>
    </row>
    <row r="133" spans="1:49" x14ac:dyDescent="0.25">
      <c r="A133" t="s">
        <v>864</v>
      </c>
      <c r="B133">
        <v>158</v>
      </c>
      <c r="C133" t="s">
        <v>865</v>
      </c>
      <c r="D133">
        <v>6.3125999999999998</v>
      </c>
      <c r="E133">
        <v>6.5065999999999997</v>
      </c>
      <c r="F133">
        <v>2.4066999999999998</v>
      </c>
      <c r="G133">
        <v>3.4799999999999998E-2</v>
      </c>
      <c r="H133">
        <v>1.5599000000000001</v>
      </c>
      <c r="I133">
        <v>59.636800000000001</v>
      </c>
      <c r="J133">
        <v>0.46</v>
      </c>
      <c r="K133">
        <v>0.98019999999999996</v>
      </c>
      <c r="L133">
        <v>9.9549000000000003</v>
      </c>
      <c r="M133">
        <v>5.391</v>
      </c>
      <c r="N133">
        <v>3</v>
      </c>
      <c r="O133" s="2">
        <f t="shared" ref="O133:O196" si="26">SUM(I133:N133)</f>
        <v>79.422899999999998</v>
      </c>
      <c r="P133" s="2">
        <f t="shared" si="18"/>
        <v>33.6066</v>
      </c>
      <c r="Q133">
        <v>3.4077999999999999</v>
      </c>
      <c r="R133">
        <v>1.8694</v>
      </c>
      <c r="S133">
        <v>0</v>
      </c>
      <c r="T133" s="2">
        <f t="shared" si="19"/>
        <v>5.2771999999999997</v>
      </c>
      <c r="U133">
        <v>0.1</v>
      </c>
      <c r="V133">
        <v>0.01</v>
      </c>
      <c r="W133" s="2">
        <f t="shared" si="20"/>
        <v>0.11</v>
      </c>
      <c r="X133">
        <v>0.3</v>
      </c>
      <c r="Y133">
        <v>1.1000000000000001</v>
      </c>
      <c r="Z133">
        <v>1.9</v>
      </c>
      <c r="AA133">
        <v>10.4</v>
      </c>
      <c r="AB133">
        <v>10</v>
      </c>
      <c r="AC133">
        <v>9</v>
      </c>
      <c r="AD133">
        <v>7</v>
      </c>
      <c r="AE133">
        <v>4</v>
      </c>
      <c r="AF133">
        <v>0</v>
      </c>
      <c r="AG133">
        <v>0.18029999999999999</v>
      </c>
      <c r="AH133">
        <v>1.1355</v>
      </c>
      <c r="AI133">
        <v>0.20419999999999999</v>
      </c>
      <c r="AK133" s="2">
        <f t="shared" si="21"/>
        <v>45.220000000000006</v>
      </c>
      <c r="AL133">
        <v>8.6069999999999993</v>
      </c>
      <c r="AM133">
        <v>5.0000000000000001E-3</v>
      </c>
      <c r="AN133">
        <v>1.4999999999999999E-2</v>
      </c>
      <c r="AO133" s="2">
        <f t="shared" si="22"/>
        <v>8.6270000000000007</v>
      </c>
      <c r="AP133">
        <v>3.4</v>
      </c>
      <c r="AR133">
        <v>5.9999999999999995E-4</v>
      </c>
      <c r="AT133" s="2">
        <f t="shared" si="23"/>
        <v>3.4005999999999998</v>
      </c>
      <c r="AU133">
        <v>142.05769999999995</v>
      </c>
      <c r="AV133" s="2">
        <f t="shared" si="24"/>
        <v>142.05770000000001</v>
      </c>
      <c r="AW133">
        <f t="shared" si="25"/>
        <v>0</v>
      </c>
    </row>
    <row r="134" spans="1:49" x14ac:dyDescent="0.25">
      <c r="A134" t="s">
        <v>252</v>
      </c>
      <c r="B134">
        <v>161</v>
      </c>
      <c r="C134" t="s">
        <v>251</v>
      </c>
      <c r="D134">
        <v>2.9108999999999998</v>
      </c>
      <c r="F134">
        <v>0.26140000000000002</v>
      </c>
      <c r="I134">
        <v>60.659399999999998</v>
      </c>
      <c r="L134">
        <v>8.1699999999999995E-2</v>
      </c>
      <c r="O134" s="2">
        <f t="shared" si="26"/>
        <v>60.741099999999996</v>
      </c>
      <c r="P134" s="2">
        <f t="shared" ref="P134:P197" si="27">SUM(D134:G134,L134:N134)</f>
        <v>3.254</v>
      </c>
      <c r="Q134">
        <v>1.0842000000000001</v>
      </c>
      <c r="S134">
        <v>1.5</v>
      </c>
      <c r="T134" s="2">
        <f t="shared" ref="T134:T197" si="28">SUM(Q134:S134)</f>
        <v>2.5842000000000001</v>
      </c>
      <c r="U134">
        <v>0.1</v>
      </c>
      <c r="V134">
        <v>0.01</v>
      </c>
      <c r="W134" s="2">
        <f t="shared" ref="W134:W197" si="29">SUM(U134:V134)</f>
        <v>0.11</v>
      </c>
      <c r="X134">
        <v>1.2</v>
      </c>
      <c r="Y134">
        <v>0.84</v>
      </c>
      <c r="Z134">
        <v>0.25</v>
      </c>
      <c r="AA134">
        <v>0.5</v>
      </c>
      <c r="AB134">
        <v>0</v>
      </c>
      <c r="AC134">
        <v>0</v>
      </c>
      <c r="AD134">
        <v>1</v>
      </c>
      <c r="AE134">
        <v>0</v>
      </c>
      <c r="AF134">
        <v>0</v>
      </c>
      <c r="AK134" s="2">
        <f t="shared" ref="AK134:AK197" si="30">SUM(X134:AJ134)</f>
        <v>3.79</v>
      </c>
      <c r="AL134">
        <v>2.8519000000000001</v>
      </c>
      <c r="AO134" s="2">
        <f t="shared" ref="AO134:AO197" si="31">SUM(AL134:AN134)</f>
        <v>2.8519000000000001</v>
      </c>
      <c r="AP134">
        <v>3.8</v>
      </c>
      <c r="AT134" s="2">
        <f t="shared" ref="AT134:AT197" si="32">SUM(AP134:AS134)</f>
        <v>3.8</v>
      </c>
      <c r="AU134">
        <v>73.877200000000002</v>
      </c>
      <c r="AV134" s="2">
        <f t="shared" ref="AV134:AV197" si="33">SUM(AT134,AO134,AK134,W134,T134,O134)</f>
        <v>73.877199999999988</v>
      </c>
      <c r="AW134">
        <f t="shared" ref="AW134:AW197" si="34">AU134-AV134</f>
        <v>0</v>
      </c>
    </row>
    <row r="135" spans="1:49" x14ac:dyDescent="0.25">
      <c r="A135" t="s">
        <v>254</v>
      </c>
      <c r="B135">
        <v>162</v>
      </c>
      <c r="C135" t="s">
        <v>253</v>
      </c>
      <c r="D135">
        <v>2.4257</v>
      </c>
      <c r="F135">
        <v>0.26140000000000002</v>
      </c>
      <c r="I135">
        <v>62.627400000000002</v>
      </c>
      <c r="O135" s="2">
        <f t="shared" si="26"/>
        <v>62.627400000000002</v>
      </c>
      <c r="P135" s="2">
        <f t="shared" si="27"/>
        <v>2.6871</v>
      </c>
      <c r="Q135">
        <v>1.6263000000000001</v>
      </c>
      <c r="S135">
        <v>0</v>
      </c>
      <c r="T135" s="2">
        <f t="shared" si="28"/>
        <v>1.6263000000000001</v>
      </c>
      <c r="U135">
        <v>0.1</v>
      </c>
      <c r="V135">
        <v>0.01</v>
      </c>
      <c r="W135" s="2">
        <f t="shared" si="29"/>
        <v>0.11</v>
      </c>
      <c r="X135">
        <v>0.5</v>
      </c>
      <c r="Y135">
        <v>4.3</v>
      </c>
      <c r="Z135">
        <v>3.7</v>
      </c>
      <c r="AA135">
        <v>2.7</v>
      </c>
      <c r="AB135">
        <v>0</v>
      </c>
      <c r="AC135">
        <v>0</v>
      </c>
      <c r="AD135">
        <v>1.6</v>
      </c>
      <c r="AE135">
        <v>0</v>
      </c>
      <c r="AF135">
        <v>0</v>
      </c>
      <c r="AG135">
        <v>4.1000000000000002E-2</v>
      </c>
      <c r="AH135">
        <v>0.36559999999999998</v>
      </c>
      <c r="AK135" s="2">
        <f t="shared" si="30"/>
        <v>13.2066</v>
      </c>
      <c r="AL135">
        <v>2.7018</v>
      </c>
      <c r="AO135" s="2">
        <f t="shared" si="31"/>
        <v>2.7018</v>
      </c>
      <c r="AP135">
        <v>3.8</v>
      </c>
      <c r="AT135" s="2">
        <f t="shared" si="32"/>
        <v>3.8</v>
      </c>
      <c r="AU135">
        <v>84.072099999999992</v>
      </c>
      <c r="AV135" s="2">
        <f t="shared" si="33"/>
        <v>84.072100000000006</v>
      </c>
      <c r="AW135">
        <f t="shared" si="34"/>
        <v>0</v>
      </c>
    </row>
    <row r="136" spans="1:49" x14ac:dyDescent="0.25">
      <c r="A136" t="s">
        <v>866</v>
      </c>
      <c r="B136">
        <v>164</v>
      </c>
      <c r="C136" t="s">
        <v>867</v>
      </c>
      <c r="D136">
        <v>2.415</v>
      </c>
      <c r="F136">
        <v>0.92559999999999998</v>
      </c>
      <c r="I136">
        <v>20.198399999999999</v>
      </c>
      <c r="L136">
        <v>0.73509999999999998</v>
      </c>
      <c r="N136">
        <v>0.3</v>
      </c>
      <c r="O136" s="2">
        <f t="shared" si="26"/>
        <v>21.233499999999999</v>
      </c>
      <c r="P136" s="2">
        <f t="shared" si="27"/>
        <v>4.3757000000000001</v>
      </c>
      <c r="Q136">
        <v>1.91</v>
      </c>
      <c r="R136">
        <v>0.4481</v>
      </c>
      <c r="S136">
        <v>0</v>
      </c>
      <c r="T136" s="2">
        <f t="shared" si="28"/>
        <v>2.3580999999999999</v>
      </c>
      <c r="U136">
        <v>0.01</v>
      </c>
      <c r="W136" s="2">
        <f t="shared" si="29"/>
        <v>0.01</v>
      </c>
      <c r="X136">
        <v>1.5</v>
      </c>
      <c r="Y136">
        <v>1.5</v>
      </c>
      <c r="Z136">
        <v>0.3</v>
      </c>
      <c r="AA136">
        <v>1</v>
      </c>
      <c r="AB136">
        <v>0.5</v>
      </c>
      <c r="AC136">
        <v>0</v>
      </c>
      <c r="AD136">
        <v>0.1</v>
      </c>
      <c r="AE136">
        <v>0</v>
      </c>
      <c r="AF136">
        <v>0</v>
      </c>
      <c r="AK136" s="2">
        <f t="shared" si="30"/>
        <v>4.8999999999999995</v>
      </c>
      <c r="AL136">
        <v>1.9239999999999999</v>
      </c>
      <c r="AM136">
        <v>0.01</v>
      </c>
      <c r="AO136" s="2">
        <f t="shared" si="31"/>
        <v>1.9339999999999999</v>
      </c>
      <c r="AP136">
        <v>4.8</v>
      </c>
      <c r="AT136" s="2">
        <f t="shared" si="32"/>
        <v>4.8</v>
      </c>
      <c r="AU136">
        <v>35.235600000000005</v>
      </c>
      <c r="AV136" s="2">
        <f t="shared" si="33"/>
        <v>35.235599999999998</v>
      </c>
      <c r="AW136">
        <f t="shared" si="34"/>
        <v>0</v>
      </c>
    </row>
    <row r="137" spans="1:49" x14ac:dyDescent="0.25">
      <c r="A137" t="s">
        <v>256</v>
      </c>
      <c r="B137">
        <v>165</v>
      </c>
      <c r="C137" t="s">
        <v>868</v>
      </c>
      <c r="D137">
        <v>0.26950000000000002</v>
      </c>
      <c r="E137">
        <v>0.1633</v>
      </c>
      <c r="I137">
        <v>7.0129000000000001</v>
      </c>
      <c r="O137" s="2">
        <f t="shared" si="26"/>
        <v>7.0129000000000001</v>
      </c>
      <c r="P137" s="2">
        <f t="shared" si="27"/>
        <v>0.43280000000000002</v>
      </c>
      <c r="Q137">
        <v>1.5</v>
      </c>
      <c r="R137">
        <v>0.69410000000000005</v>
      </c>
      <c r="S137">
        <v>0</v>
      </c>
      <c r="T137" s="2">
        <f t="shared" si="28"/>
        <v>2.1941000000000002</v>
      </c>
      <c r="U137">
        <v>0.3</v>
      </c>
      <c r="V137">
        <v>0.05</v>
      </c>
      <c r="W137" s="2">
        <f t="shared" si="29"/>
        <v>0.35</v>
      </c>
      <c r="X137">
        <v>0.1</v>
      </c>
      <c r="Y137">
        <v>0.16</v>
      </c>
      <c r="Z137">
        <v>0.14000000000000001</v>
      </c>
      <c r="AA137">
        <v>0.2</v>
      </c>
      <c r="AB137">
        <v>0.1</v>
      </c>
      <c r="AC137">
        <v>0</v>
      </c>
      <c r="AK137" s="2">
        <f t="shared" si="30"/>
        <v>0.70000000000000007</v>
      </c>
      <c r="AL137">
        <v>1.0517000000000001</v>
      </c>
      <c r="AO137" s="2">
        <f t="shared" si="31"/>
        <v>1.0517000000000001</v>
      </c>
      <c r="AP137">
        <v>0.8</v>
      </c>
      <c r="AT137" s="2">
        <f t="shared" si="32"/>
        <v>0.8</v>
      </c>
      <c r="AU137">
        <v>12.108700000000002</v>
      </c>
      <c r="AV137" s="2">
        <f t="shared" si="33"/>
        <v>12.108700000000001</v>
      </c>
      <c r="AW137">
        <f t="shared" si="34"/>
        <v>0</v>
      </c>
    </row>
    <row r="138" spans="1:49" x14ac:dyDescent="0.25">
      <c r="A138" t="s">
        <v>258</v>
      </c>
      <c r="B138">
        <v>166</v>
      </c>
      <c r="C138" t="s">
        <v>868</v>
      </c>
      <c r="D138">
        <v>1.0781000000000001</v>
      </c>
      <c r="E138">
        <v>2.8696999999999999</v>
      </c>
      <c r="F138">
        <v>1.1478999999999999</v>
      </c>
      <c r="G138">
        <v>0.01</v>
      </c>
      <c r="H138">
        <v>0.78649999999999998</v>
      </c>
      <c r="I138">
        <v>26.166799999999999</v>
      </c>
      <c r="J138">
        <v>0.23</v>
      </c>
      <c r="L138">
        <v>1.5315000000000001</v>
      </c>
      <c r="M138">
        <v>0.13070000000000001</v>
      </c>
      <c r="O138" s="2">
        <f t="shared" si="26"/>
        <v>28.059000000000001</v>
      </c>
      <c r="P138" s="2">
        <f t="shared" si="27"/>
        <v>6.7679</v>
      </c>
      <c r="Q138">
        <v>7.5</v>
      </c>
      <c r="R138">
        <v>1.7255</v>
      </c>
      <c r="S138">
        <v>1.5</v>
      </c>
      <c r="T138" s="2">
        <f t="shared" si="28"/>
        <v>10.7255</v>
      </c>
      <c r="U138">
        <v>0.2</v>
      </c>
      <c r="V138">
        <v>0.01</v>
      </c>
      <c r="W138" s="2">
        <f t="shared" si="29"/>
        <v>0.21000000000000002</v>
      </c>
      <c r="X138">
        <v>0.2</v>
      </c>
      <c r="Y138">
        <v>0.5</v>
      </c>
      <c r="Z138">
        <v>0.3</v>
      </c>
      <c r="AA138">
        <v>0.5</v>
      </c>
      <c r="AB138">
        <v>0.2</v>
      </c>
      <c r="AC138">
        <v>0</v>
      </c>
      <c r="AJ138">
        <v>3.7000000000000002E-3</v>
      </c>
      <c r="AK138" s="2">
        <f t="shared" si="30"/>
        <v>1.7037</v>
      </c>
      <c r="AL138">
        <v>1.1029</v>
      </c>
      <c r="AO138" s="2">
        <f t="shared" si="31"/>
        <v>1.1029</v>
      </c>
      <c r="AP138">
        <v>10.88</v>
      </c>
      <c r="AR138">
        <v>4.1999999999999997E-3</v>
      </c>
      <c r="AT138" s="2">
        <f t="shared" si="32"/>
        <v>10.884200000000002</v>
      </c>
      <c r="AU138">
        <v>52.685299999999998</v>
      </c>
      <c r="AV138" s="2">
        <f t="shared" si="33"/>
        <v>52.685299999999998</v>
      </c>
      <c r="AW138">
        <f t="shared" si="34"/>
        <v>0</v>
      </c>
    </row>
    <row r="139" spans="1:49" x14ac:dyDescent="0.25">
      <c r="A139" t="s">
        <v>869</v>
      </c>
      <c r="B139">
        <v>168</v>
      </c>
      <c r="C139" t="s">
        <v>870</v>
      </c>
      <c r="D139">
        <v>6.4699999999999994E-2</v>
      </c>
      <c r="F139">
        <v>1.29E-2</v>
      </c>
      <c r="I139">
        <v>0.23050000000000001</v>
      </c>
      <c r="O139" s="2">
        <f t="shared" si="26"/>
        <v>0.23050000000000001</v>
      </c>
      <c r="P139" s="2">
        <f t="shared" si="27"/>
        <v>7.7599999999999988E-2</v>
      </c>
      <c r="Q139">
        <v>6.1513</v>
      </c>
      <c r="S139">
        <v>1.5</v>
      </c>
      <c r="T139" s="2">
        <f t="shared" si="28"/>
        <v>7.6513</v>
      </c>
      <c r="U139">
        <v>0.1</v>
      </c>
      <c r="W139" s="2">
        <f t="shared" si="29"/>
        <v>0.1</v>
      </c>
      <c r="AK139" s="2">
        <f t="shared" si="30"/>
        <v>0</v>
      </c>
      <c r="AL139">
        <v>1.5475000000000001</v>
      </c>
      <c r="AN139">
        <v>0.6</v>
      </c>
      <c r="AO139" s="2">
        <f t="shared" si="31"/>
        <v>2.1475</v>
      </c>
      <c r="AP139">
        <v>192</v>
      </c>
      <c r="AQ139">
        <v>220</v>
      </c>
      <c r="AT139" s="2">
        <f t="shared" si="32"/>
        <v>412</v>
      </c>
      <c r="AU139">
        <v>422.1293</v>
      </c>
      <c r="AV139" s="2">
        <f t="shared" si="33"/>
        <v>422.1293</v>
      </c>
      <c r="AW139">
        <f t="shared" si="34"/>
        <v>0</v>
      </c>
    </row>
    <row r="140" spans="1:49" x14ac:dyDescent="0.25">
      <c r="A140" t="s">
        <v>260</v>
      </c>
      <c r="B140">
        <v>170</v>
      </c>
      <c r="C140" t="s">
        <v>871</v>
      </c>
      <c r="D140">
        <v>0.81569999999999998</v>
      </c>
      <c r="F140">
        <v>3.6600000000000001E-2</v>
      </c>
      <c r="I140">
        <v>4.1684999999999999</v>
      </c>
      <c r="L140">
        <v>0.1021</v>
      </c>
      <c r="M140">
        <v>5.74E-2</v>
      </c>
      <c r="O140" s="2">
        <f t="shared" si="26"/>
        <v>4.3280000000000003</v>
      </c>
      <c r="P140" s="2">
        <f t="shared" si="27"/>
        <v>1.0117999999999998</v>
      </c>
      <c r="Q140">
        <v>5.3550000000000004</v>
      </c>
      <c r="R140">
        <v>2.1749999999999998</v>
      </c>
      <c r="S140">
        <v>1.5</v>
      </c>
      <c r="T140" s="2">
        <f t="shared" si="28"/>
        <v>9.0300000000000011</v>
      </c>
      <c r="U140">
        <v>0.1</v>
      </c>
      <c r="W140" s="2">
        <f t="shared" si="29"/>
        <v>0.1</v>
      </c>
      <c r="AK140" s="2">
        <f t="shared" si="30"/>
        <v>0</v>
      </c>
      <c r="AL140">
        <v>3.0659999999999998</v>
      </c>
      <c r="AN140">
        <v>0.15</v>
      </c>
      <c r="AO140" s="2">
        <f t="shared" si="31"/>
        <v>3.2159999999999997</v>
      </c>
      <c r="AP140">
        <v>32</v>
      </c>
      <c r="AQ140">
        <v>110</v>
      </c>
      <c r="AT140" s="2">
        <f t="shared" si="32"/>
        <v>142</v>
      </c>
      <c r="AU140">
        <v>158.67400000000001</v>
      </c>
      <c r="AV140" s="2">
        <f t="shared" si="33"/>
        <v>158.67400000000001</v>
      </c>
      <c r="AW140">
        <f t="shared" si="34"/>
        <v>0</v>
      </c>
    </row>
    <row r="141" spans="1:49" x14ac:dyDescent="0.25">
      <c r="A141" t="s">
        <v>262</v>
      </c>
      <c r="B141">
        <v>173</v>
      </c>
      <c r="C141" t="s">
        <v>261</v>
      </c>
      <c r="D141">
        <v>1.4701</v>
      </c>
      <c r="I141">
        <v>4.4974999999999996</v>
      </c>
      <c r="O141" s="2">
        <f t="shared" si="26"/>
        <v>4.4974999999999996</v>
      </c>
      <c r="P141" s="2">
        <f t="shared" si="27"/>
        <v>1.4701</v>
      </c>
      <c r="Q141">
        <v>0.69750000000000001</v>
      </c>
      <c r="S141">
        <v>0</v>
      </c>
      <c r="T141" s="2">
        <f t="shared" si="28"/>
        <v>0.69750000000000001</v>
      </c>
      <c r="U141">
        <v>0.1</v>
      </c>
      <c r="V141">
        <v>0.1</v>
      </c>
      <c r="W141" s="2">
        <f t="shared" si="29"/>
        <v>0.2</v>
      </c>
      <c r="X141">
        <v>0.2</v>
      </c>
      <c r="Y141">
        <v>0.2</v>
      </c>
      <c r="Z141">
        <v>0.5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K141" s="2">
        <f t="shared" si="30"/>
        <v>0.9</v>
      </c>
      <c r="AL141">
        <v>0.17130000000000001</v>
      </c>
      <c r="AO141" s="2">
        <f t="shared" si="31"/>
        <v>0.17130000000000001</v>
      </c>
      <c r="AT141" s="2">
        <f t="shared" si="32"/>
        <v>0</v>
      </c>
      <c r="AU141">
        <v>6.4662999999999986</v>
      </c>
      <c r="AV141" s="2">
        <f t="shared" si="33"/>
        <v>6.4662999999999995</v>
      </c>
      <c r="AW141">
        <f t="shared" si="34"/>
        <v>0</v>
      </c>
    </row>
    <row r="142" spans="1:49" x14ac:dyDescent="0.25">
      <c r="A142" t="s">
        <v>264</v>
      </c>
      <c r="B142">
        <v>174</v>
      </c>
      <c r="C142" t="s">
        <v>263</v>
      </c>
      <c r="D142">
        <v>8.7956000000000003</v>
      </c>
      <c r="E142">
        <v>1.5799000000000001</v>
      </c>
      <c r="I142">
        <v>41.730800000000002</v>
      </c>
      <c r="L142">
        <v>2.0011999999999999</v>
      </c>
      <c r="M142">
        <v>3.6593</v>
      </c>
      <c r="N142">
        <v>0.04</v>
      </c>
      <c r="O142" s="2">
        <f t="shared" si="26"/>
        <v>47.4313</v>
      </c>
      <c r="P142" s="2">
        <f t="shared" si="27"/>
        <v>16.076000000000001</v>
      </c>
      <c r="Q142">
        <v>3.84</v>
      </c>
      <c r="R142">
        <v>0.3362</v>
      </c>
      <c r="S142">
        <v>1.5</v>
      </c>
      <c r="T142" s="2">
        <f t="shared" si="28"/>
        <v>5.6761999999999997</v>
      </c>
      <c r="U142">
        <v>0.1</v>
      </c>
      <c r="V142">
        <v>0.1</v>
      </c>
      <c r="W142" s="2">
        <f t="shared" si="29"/>
        <v>0.2</v>
      </c>
      <c r="X142">
        <v>0.5</v>
      </c>
      <c r="Y142">
        <v>0.5</v>
      </c>
      <c r="Z142">
        <v>0.5</v>
      </c>
      <c r="AA142">
        <v>1.5</v>
      </c>
      <c r="AB142">
        <v>1</v>
      </c>
      <c r="AC142">
        <v>0</v>
      </c>
      <c r="AH142">
        <v>0.16450000000000001</v>
      </c>
      <c r="AI142">
        <v>0.04</v>
      </c>
      <c r="AK142" s="2">
        <f t="shared" si="30"/>
        <v>4.2045000000000003</v>
      </c>
      <c r="AL142">
        <v>5.1210000000000004</v>
      </c>
      <c r="AM142">
        <v>0.05</v>
      </c>
      <c r="AO142" s="2">
        <f t="shared" si="31"/>
        <v>5.1710000000000003</v>
      </c>
      <c r="AP142">
        <v>1.5</v>
      </c>
      <c r="AR142">
        <v>2.9999999999999997E-4</v>
      </c>
      <c r="AT142" s="2">
        <f t="shared" si="32"/>
        <v>1.5003</v>
      </c>
      <c r="AU142">
        <v>64.183299999999988</v>
      </c>
      <c r="AV142" s="2">
        <f t="shared" si="33"/>
        <v>64.183300000000003</v>
      </c>
      <c r="AW142">
        <f t="shared" si="34"/>
        <v>0</v>
      </c>
    </row>
    <row r="143" spans="1:49" x14ac:dyDescent="0.25">
      <c r="A143" t="s">
        <v>266</v>
      </c>
      <c r="B143">
        <v>175</v>
      </c>
      <c r="C143" t="s">
        <v>265</v>
      </c>
      <c r="O143" s="2">
        <f t="shared" si="26"/>
        <v>0</v>
      </c>
      <c r="P143" s="2">
        <f t="shared" si="27"/>
        <v>0</v>
      </c>
      <c r="T143" s="2">
        <f t="shared" si="28"/>
        <v>0</v>
      </c>
      <c r="U143">
        <v>4</v>
      </c>
      <c r="W143" s="2">
        <f t="shared" si="29"/>
        <v>4</v>
      </c>
      <c r="AK143" s="2">
        <f t="shared" si="30"/>
        <v>0</v>
      </c>
      <c r="AL143">
        <v>3.105</v>
      </c>
      <c r="AO143" s="2">
        <f t="shared" si="31"/>
        <v>3.105</v>
      </c>
      <c r="AP143">
        <v>24</v>
      </c>
      <c r="AQ143">
        <v>54</v>
      </c>
      <c r="AT143" s="2">
        <f t="shared" si="32"/>
        <v>78</v>
      </c>
      <c r="AU143">
        <v>85.105000000000004</v>
      </c>
      <c r="AV143" s="2">
        <f t="shared" si="33"/>
        <v>85.105000000000004</v>
      </c>
      <c r="AW143">
        <f t="shared" si="34"/>
        <v>0</v>
      </c>
    </row>
    <row r="144" spans="1:49" x14ac:dyDescent="0.25">
      <c r="A144" t="s">
        <v>268</v>
      </c>
      <c r="B144">
        <v>176</v>
      </c>
      <c r="C144" t="s">
        <v>267</v>
      </c>
      <c r="O144" s="2">
        <f t="shared" si="26"/>
        <v>0</v>
      </c>
      <c r="P144" s="2">
        <f t="shared" si="27"/>
        <v>0</v>
      </c>
      <c r="T144" s="2">
        <f t="shared" si="28"/>
        <v>0</v>
      </c>
      <c r="U144">
        <v>4</v>
      </c>
      <c r="W144" s="2">
        <f t="shared" si="29"/>
        <v>4</v>
      </c>
      <c r="AK144" s="2">
        <f t="shared" si="30"/>
        <v>0</v>
      </c>
      <c r="AL144">
        <v>6.21</v>
      </c>
      <c r="AO144" s="2">
        <f t="shared" si="31"/>
        <v>6.21</v>
      </c>
      <c r="AP144">
        <v>64.8</v>
      </c>
      <c r="AQ144">
        <v>145.80000000000001</v>
      </c>
      <c r="AT144" s="2">
        <f t="shared" si="32"/>
        <v>210.60000000000002</v>
      </c>
      <c r="AU144">
        <v>220.81</v>
      </c>
      <c r="AV144" s="2">
        <f t="shared" si="33"/>
        <v>220.81000000000003</v>
      </c>
      <c r="AW144">
        <f t="shared" si="34"/>
        <v>0</v>
      </c>
    </row>
    <row r="145" spans="1:49" x14ac:dyDescent="0.25">
      <c r="A145" t="s">
        <v>872</v>
      </c>
      <c r="B145">
        <v>178</v>
      </c>
      <c r="C145" t="s">
        <v>873</v>
      </c>
      <c r="D145">
        <v>3.0179999999999998</v>
      </c>
      <c r="E145">
        <v>0.57499999999999996</v>
      </c>
      <c r="I145">
        <v>24.6462</v>
      </c>
      <c r="N145">
        <v>3</v>
      </c>
      <c r="O145" s="2">
        <f t="shared" si="26"/>
        <v>27.6462</v>
      </c>
      <c r="P145" s="2">
        <f t="shared" si="27"/>
        <v>6.593</v>
      </c>
      <c r="Q145">
        <v>1.6722999999999999</v>
      </c>
      <c r="R145">
        <v>1.3807</v>
      </c>
      <c r="S145">
        <v>0</v>
      </c>
      <c r="T145" s="2">
        <f t="shared" si="28"/>
        <v>3.0529999999999999</v>
      </c>
      <c r="U145">
        <v>0.1</v>
      </c>
      <c r="W145" s="2">
        <f t="shared" si="29"/>
        <v>0.1</v>
      </c>
      <c r="X145">
        <v>0.9</v>
      </c>
      <c r="Y145">
        <v>3.6</v>
      </c>
      <c r="Z145">
        <v>6.2</v>
      </c>
      <c r="AA145">
        <v>10.6</v>
      </c>
      <c r="AB145">
        <v>0</v>
      </c>
      <c r="AC145">
        <v>0</v>
      </c>
      <c r="AD145">
        <v>4.4000000000000004</v>
      </c>
      <c r="AE145">
        <v>1.4</v>
      </c>
      <c r="AF145">
        <v>0</v>
      </c>
      <c r="AI145">
        <v>0.20419999999999999</v>
      </c>
      <c r="AK145" s="2">
        <f t="shared" si="30"/>
        <v>27.304199999999994</v>
      </c>
      <c r="AL145">
        <v>4.5330000000000004</v>
      </c>
      <c r="AM145">
        <v>5.0000000000000001E-3</v>
      </c>
      <c r="AN145">
        <v>1.4999999999999999E-2</v>
      </c>
      <c r="AO145" s="2">
        <f t="shared" si="31"/>
        <v>4.5529999999999999</v>
      </c>
      <c r="AP145">
        <v>8.16</v>
      </c>
      <c r="AT145" s="2">
        <f t="shared" si="32"/>
        <v>8.16</v>
      </c>
      <c r="AU145">
        <v>70.816400000000002</v>
      </c>
      <c r="AV145" s="2">
        <f t="shared" si="33"/>
        <v>70.816399999999987</v>
      </c>
      <c r="AW145">
        <f t="shared" si="34"/>
        <v>0</v>
      </c>
    </row>
    <row r="146" spans="1:49" x14ac:dyDescent="0.25">
      <c r="A146" t="s">
        <v>270</v>
      </c>
      <c r="B146">
        <v>180</v>
      </c>
      <c r="C146" t="s">
        <v>269</v>
      </c>
      <c r="D146">
        <v>6.9314999999999998</v>
      </c>
      <c r="E146">
        <v>4.4104000000000001</v>
      </c>
      <c r="F146">
        <v>0.80989999999999995</v>
      </c>
      <c r="I146">
        <v>105.4718</v>
      </c>
      <c r="K146">
        <v>4.4669999999999996</v>
      </c>
      <c r="O146" s="2">
        <f t="shared" si="26"/>
        <v>109.9388</v>
      </c>
      <c r="P146" s="2">
        <f t="shared" si="27"/>
        <v>12.1518</v>
      </c>
      <c r="Q146">
        <v>1.4893000000000001</v>
      </c>
      <c r="S146">
        <v>0</v>
      </c>
      <c r="T146" s="2">
        <f t="shared" si="28"/>
        <v>1.4893000000000001</v>
      </c>
      <c r="U146">
        <v>0.25</v>
      </c>
      <c r="W146" s="2">
        <f t="shared" si="29"/>
        <v>0.25</v>
      </c>
      <c r="X146">
        <v>0.4</v>
      </c>
      <c r="Y146">
        <v>0.7</v>
      </c>
      <c r="Z146">
        <v>1.4</v>
      </c>
      <c r="AA146">
        <v>1.8</v>
      </c>
      <c r="AB146">
        <v>1.8</v>
      </c>
      <c r="AC146">
        <v>0</v>
      </c>
      <c r="AD146">
        <v>0.5</v>
      </c>
      <c r="AE146">
        <v>0.7</v>
      </c>
      <c r="AF146">
        <v>0</v>
      </c>
      <c r="AG146">
        <v>0.41610000000000003</v>
      </c>
      <c r="AH146">
        <v>0.60340000000000005</v>
      </c>
      <c r="AI146">
        <v>0.19850000000000001</v>
      </c>
      <c r="AK146" s="2">
        <f t="shared" si="30"/>
        <v>8.5179999999999989</v>
      </c>
      <c r="AL146">
        <v>6.2</v>
      </c>
      <c r="AO146" s="2">
        <f t="shared" si="31"/>
        <v>6.2</v>
      </c>
      <c r="AP146">
        <v>12.8</v>
      </c>
      <c r="AT146" s="2">
        <f t="shared" si="32"/>
        <v>12.8</v>
      </c>
      <c r="AU146">
        <v>139.1961</v>
      </c>
      <c r="AV146" s="2">
        <f t="shared" si="33"/>
        <v>139.1961</v>
      </c>
      <c r="AW146">
        <f t="shared" si="34"/>
        <v>0</v>
      </c>
    </row>
    <row r="147" spans="1:49" x14ac:dyDescent="0.25">
      <c r="A147" t="s">
        <v>874</v>
      </c>
      <c r="B147">
        <v>181</v>
      </c>
      <c r="C147" t="s">
        <v>875</v>
      </c>
      <c r="D147">
        <v>4.1635</v>
      </c>
      <c r="F147">
        <v>1.3885000000000001</v>
      </c>
      <c r="G147">
        <v>7.1999999999999995E-2</v>
      </c>
      <c r="H147">
        <v>3.9922</v>
      </c>
      <c r="I147">
        <v>48.648299999999999</v>
      </c>
      <c r="J147">
        <v>1.2022999999999999</v>
      </c>
      <c r="L147">
        <v>1.7643</v>
      </c>
      <c r="M147">
        <v>1.4702999999999999</v>
      </c>
      <c r="N147">
        <v>3</v>
      </c>
      <c r="O147" s="2">
        <f t="shared" si="26"/>
        <v>56.0852</v>
      </c>
      <c r="P147" s="2">
        <f t="shared" si="27"/>
        <v>11.858599999999999</v>
      </c>
      <c r="Q147">
        <v>5.0971000000000002</v>
      </c>
      <c r="S147">
        <v>1.5</v>
      </c>
      <c r="T147" s="2">
        <f t="shared" si="28"/>
        <v>6.5971000000000002</v>
      </c>
      <c r="W147" s="2">
        <f t="shared" si="29"/>
        <v>0</v>
      </c>
      <c r="X147">
        <v>1</v>
      </c>
      <c r="Y147">
        <v>1.5</v>
      </c>
      <c r="Z147">
        <v>1.5</v>
      </c>
      <c r="AA147">
        <v>2</v>
      </c>
      <c r="AB147">
        <v>1</v>
      </c>
      <c r="AC147">
        <v>0.5</v>
      </c>
      <c r="AD147">
        <v>0.5</v>
      </c>
      <c r="AE147">
        <v>0.5</v>
      </c>
      <c r="AF147">
        <v>0</v>
      </c>
      <c r="AH147">
        <v>3.2000000000000001E-2</v>
      </c>
      <c r="AI147">
        <v>1.6299999999999999E-2</v>
      </c>
      <c r="AJ147">
        <v>6.13E-2</v>
      </c>
      <c r="AK147" s="2">
        <f t="shared" si="30"/>
        <v>8.6095999999999986</v>
      </c>
      <c r="AL147">
        <v>2.754</v>
      </c>
      <c r="AN147">
        <v>0.33750000000000002</v>
      </c>
      <c r="AO147" s="2">
        <f t="shared" si="31"/>
        <v>3.0914999999999999</v>
      </c>
      <c r="AP147">
        <v>12.8</v>
      </c>
      <c r="AQ147">
        <v>43.2</v>
      </c>
      <c r="AT147" s="2">
        <f t="shared" si="32"/>
        <v>56</v>
      </c>
      <c r="AU147">
        <v>130.38339999999999</v>
      </c>
      <c r="AV147" s="2">
        <f t="shared" si="33"/>
        <v>130.38339999999999</v>
      </c>
      <c r="AW147">
        <f t="shared" si="34"/>
        <v>0</v>
      </c>
    </row>
    <row r="148" spans="1:49" x14ac:dyDescent="0.25">
      <c r="A148" t="s">
        <v>876</v>
      </c>
      <c r="B148">
        <v>182</v>
      </c>
      <c r="C148" t="s">
        <v>877</v>
      </c>
      <c r="D148">
        <v>2.4796999999999998</v>
      </c>
      <c r="F148">
        <v>3.56E-2</v>
      </c>
      <c r="I148">
        <v>35.875300000000003</v>
      </c>
      <c r="L148">
        <v>1.5438000000000001</v>
      </c>
      <c r="M148">
        <v>0.91890000000000005</v>
      </c>
      <c r="O148" s="2">
        <f t="shared" si="26"/>
        <v>38.338000000000001</v>
      </c>
      <c r="P148" s="2">
        <f t="shared" si="27"/>
        <v>4.9779999999999998</v>
      </c>
      <c r="Q148">
        <v>9.8000000000000007</v>
      </c>
      <c r="S148">
        <v>1.5</v>
      </c>
      <c r="T148" s="2">
        <f t="shared" si="28"/>
        <v>11.3</v>
      </c>
      <c r="U148">
        <v>0.1</v>
      </c>
      <c r="V148">
        <v>0.1</v>
      </c>
      <c r="W148" s="2">
        <f t="shared" si="29"/>
        <v>0.2</v>
      </c>
      <c r="X148">
        <v>0.1</v>
      </c>
      <c r="Y148">
        <v>0.4</v>
      </c>
      <c r="Z148">
        <v>0.3</v>
      </c>
      <c r="AA148">
        <v>0.5</v>
      </c>
      <c r="AB148">
        <v>0</v>
      </c>
      <c r="AC148">
        <v>0</v>
      </c>
      <c r="AI148">
        <v>1.5299999999999999E-2</v>
      </c>
      <c r="AK148" s="2">
        <f t="shared" si="30"/>
        <v>1.3153000000000001</v>
      </c>
      <c r="AL148">
        <v>3.6120000000000001</v>
      </c>
      <c r="AO148" s="2">
        <f t="shared" si="31"/>
        <v>3.6120000000000001</v>
      </c>
      <c r="AP148">
        <v>11.2</v>
      </c>
      <c r="AT148" s="2">
        <f t="shared" si="32"/>
        <v>11.2</v>
      </c>
      <c r="AU148">
        <v>65.965300000000013</v>
      </c>
      <c r="AV148" s="2">
        <f t="shared" si="33"/>
        <v>65.965299999999999</v>
      </c>
      <c r="AW148">
        <f t="shared" si="34"/>
        <v>0</v>
      </c>
    </row>
    <row r="149" spans="1:49" x14ac:dyDescent="0.25">
      <c r="A149" t="s">
        <v>878</v>
      </c>
      <c r="B149">
        <v>183</v>
      </c>
      <c r="C149" t="s">
        <v>873</v>
      </c>
      <c r="D149">
        <v>2.6392000000000002</v>
      </c>
      <c r="F149">
        <v>0.52270000000000005</v>
      </c>
      <c r="I149">
        <v>21.815200000000001</v>
      </c>
      <c r="N149">
        <v>0.3</v>
      </c>
      <c r="O149" s="2">
        <f t="shared" si="26"/>
        <v>22.115200000000002</v>
      </c>
      <c r="P149" s="2">
        <f t="shared" si="27"/>
        <v>3.4619</v>
      </c>
      <c r="Q149">
        <v>2.0223</v>
      </c>
      <c r="R149">
        <v>1.7259</v>
      </c>
      <c r="S149">
        <v>0</v>
      </c>
      <c r="T149" s="2">
        <f t="shared" si="28"/>
        <v>3.7481999999999998</v>
      </c>
      <c r="U149">
        <v>0.2</v>
      </c>
      <c r="W149" s="2">
        <f t="shared" si="29"/>
        <v>0.2</v>
      </c>
      <c r="X149">
        <v>0.9</v>
      </c>
      <c r="Y149">
        <v>4</v>
      </c>
      <c r="Z149">
        <v>8.1999999999999993</v>
      </c>
      <c r="AA149">
        <v>10.6</v>
      </c>
      <c r="AB149">
        <v>0</v>
      </c>
      <c r="AC149">
        <v>0</v>
      </c>
      <c r="AD149">
        <v>4.4000000000000004</v>
      </c>
      <c r="AE149">
        <v>1.4</v>
      </c>
      <c r="AF149">
        <v>0</v>
      </c>
      <c r="AG149">
        <v>9.7100000000000006E-2</v>
      </c>
      <c r="AH149">
        <v>2.2452000000000001</v>
      </c>
      <c r="AI149">
        <v>0.20419999999999999</v>
      </c>
      <c r="AK149" s="2">
        <f t="shared" si="30"/>
        <v>32.046500000000002</v>
      </c>
      <c r="AL149">
        <v>4.5330000000000004</v>
      </c>
      <c r="AM149">
        <v>5.0000000000000001E-3</v>
      </c>
      <c r="AN149">
        <v>1.4999999999999999E-2</v>
      </c>
      <c r="AO149" s="2">
        <f t="shared" si="31"/>
        <v>4.5529999999999999</v>
      </c>
      <c r="AP149">
        <v>8.16</v>
      </c>
      <c r="AT149" s="2">
        <f t="shared" si="32"/>
        <v>8.16</v>
      </c>
      <c r="AU149">
        <v>70.82289999999999</v>
      </c>
      <c r="AV149" s="2">
        <f t="shared" si="33"/>
        <v>70.822900000000004</v>
      </c>
      <c r="AW149">
        <f t="shared" si="34"/>
        <v>0</v>
      </c>
    </row>
    <row r="150" spans="1:49" x14ac:dyDescent="0.25">
      <c r="A150" t="s">
        <v>272</v>
      </c>
      <c r="B150">
        <v>184</v>
      </c>
      <c r="C150" t="s">
        <v>271</v>
      </c>
      <c r="D150">
        <v>4.5549999999999997</v>
      </c>
      <c r="E150">
        <v>9.8010000000000002</v>
      </c>
      <c r="F150">
        <v>1.8945000000000001</v>
      </c>
      <c r="I150">
        <v>27.161799999999999</v>
      </c>
      <c r="K150">
        <v>0.67889999999999995</v>
      </c>
      <c r="L150">
        <v>1.8608</v>
      </c>
      <c r="M150">
        <v>0.49009999999999998</v>
      </c>
      <c r="O150" s="2">
        <f t="shared" si="26"/>
        <v>30.191600000000001</v>
      </c>
      <c r="P150" s="2">
        <f t="shared" si="27"/>
        <v>18.601399999999998</v>
      </c>
      <c r="Q150">
        <v>0.81</v>
      </c>
      <c r="R150">
        <v>0.39739999999999998</v>
      </c>
      <c r="S150">
        <v>1.5</v>
      </c>
      <c r="T150" s="2">
        <f t="shared" si="28"/>
        <v>2.7073999999999998</v>
      </c>
      <c r="U150">
        <v>0.2</v>
      </c>
      <c r="W150" s="2">
        <f t="shared" si="29"/>
        <v>0.2</v>
      </c>
      <c r="X150">
        <v>0.1</v>
      </c>
      <c r="Y150">
        <v>0.5</v>
      </c>
      <c r="Z150">
        <v>1</v>
      </c>
      <c r="AA150">
        <v>0.8</v>
      </c>
      <c r="AB150">
        <v>0</v>
      </c>
      <c r="AC150">
        <v>0</v>
      </c>
      <c r="AD150">
        <v>0.2</v>
      </c>
      <c r="AE150">
        <v>0</v>
      </c>
      <c r="AF150">
        <v>0</v>
      </c>
      <c r="AH150">
        <v>5.5999999999999999E-3</v>
      </c>
      <c r="AI150">
        <v>1.6000000000000001E-3</v>
      </c>
      <c r="AJ150">
        <v>1.2800000000000001E-2</v>
      </c>
      <c r="AK150" s="2">
        <f t="shared" si="30"/>
        <v>2.62</v>
      </c>
      <c r="AL150">
        <v>4.4904999999999999</v>
      </c>
      <c r="AM150">
        <v>3.7499999999999999E-2</v>
      </c>
      <c r="AN150">
        <v>0.15</v>
      </c>
      <c r="AO150" s="2">
        <f t="shared" si="31"/>
        <v>4.6779999999999999</v>
      </c>
      <c r="AP150">
        <v>4</v>
      </c>
      <c r="AR150">
        <v>2.0000000000000001E-4</v>
      </c>
      <c r="AT150" s="2">
        <f t="shared" si="32"/>
        <v>4.0002000000000004</v>
      </c>
      <c r="AU150">
        <v>44.397200000000005</v>
      </c>
      <c r="AV150" s="2">
        <f t="shared" si="33"/>
        <v>44.397199999999998</v>
      </c>
      <c r="AW150">
        <f t="shared" si="34"/>
        <v>0</v>
      </c>
    </row>
    <row r="151" spans="1:49" x14ac:dyDescent="0.25">
      <c r="A151" t="s">
        <v>274</v>
      </c>
      <c r="B151">
        <v>185</v>
      </c>
      <c r="C151" t="s">
        <v>273</v>
      </c>
      <c r="D151">
        <v>2.806</v>
      </c>
      <c r="E151">
        <v>0.98009999999999997</v>
      </c>
      <c r="F151">
        <v>0.86870000000000003</v>
      </c>
      <c r="I151">
        <v>14.2158</v>
      </c>
      <c r="L151">
        <v>0.66159999999999997</v>
      </c>
      <c r="M151">
        <v>0.30630000000000002</v>
      </c>
      <c r="O151" s="2">
        <f t="shared" si="26"/>
        <v>15.1837</v>
      </c>
      <c r="P151" s="2">
        <f t="shared" si="27"/>
        <v>5.6227</v>
      </c>
      <c r="Q151">
        <v>0.45</v>
      </c>
      <c r="S151">
        <v>0</v>
      </c>
      <c r="T151" s="2">
        <f t="shared" si="28"/>
        <v>0.45</v>
      </c>
      <c r="U151">
        <v>0.2</v>
      </c>
      <c r="W151" s="2">
        <f t="shared" si="29"/>
        <v>0.2</v>
      </c>
      <c r="X151">
        <v>0.1</v>
      </c>
      <c r="Y151">
        <v>0.2</v>
      </c>
      <c r="Z151">
        <v>0.2</v>
      </c>
      <c r="AA151">
        <v>0.1</v>
      </c>
      <c r="AB151">
        <v>0</v>
      </c>
      <c r="AC151">
        <v>0</v>
      </c>
      <c r="AD151">
        <v>0</v>
      </c>
      <c r="AE151">
        <v>0</v>
      </c>
      <c r="AF151">
        <v>0</v>
      </c>
      <c r="AI151">
        <v>4.5999999999999999E-3</v>
      </c>
      <c r="AJ151">
        <v>1.2800000000000001E-2</v>
      </c>
      <c r="AK151" s="2">
        <f t="shared" si="30"/>
        <v>0.61740000000000006</v>
      </c>
      <c r="AL151">
        <v>0.96950000000000003</v>
      </c>
      <c r="AM151">
        <v>3.7499999999999999E-2</v>
      </c>
      <c r="AN151">
        <v>0.06</v>
      </c>
      <c r="AO151" s="2">
        <f t="shared" si="31"/>
        <v>1.0670000000000002</v>
      </c>
      <c r="AP151">
        <v>0.32</v>
      </c>
      <c r="AT151" s="2">
        <f t="shared" si="32"/>
        <v>0.32</v>
      </c>
      <c r="AU151">
        <v>17.838099999999997</v>
      </c>
      <c r="AV151" s="2">
        <f t="shared" si="33"/>
        <v>17.838100000000001</v>
      </c>
      <c r="AW151">
        <f t="shared" si="34"/>
        <v>0</v>
      </c>
    </row>
    <row r="152" spans="1:49" x14ac:dyDescent="0.25">
      <c r="A152" t="s">
        <v>276</v>
      </c>
      <c r="B152">
        <v>186</v>
      </c>
      <c r="C152" t="s">
        <v>275</v>
      </c>
      <c r="D152">
        <v>9.4090000000000007</v>
      </c>
      <c r="E152">
        <v>2.4828999999999999</v>
      </c>
      <c r="F152">
        <v>0.98009999999999997</v>
      </c>
      <c r="I152">
        <v>26.284300000000002</v>
      </c>
      <c r="K152">
        <v>0.67889999999999995</v>
      </c>
      <c r="L152">
        <v>0.45950000000000002</v>
      </c>
      <c r="M152">
        <v>0.12759999999999999</v>
      </c>
      <c r="O152" s="2">
        <f t="shared" si="26"/>
        <v>27.5503</v>
      </c>
      <c r="P152" s="2">
        <f t="shared" si="27"/>
        <v>13.459099999999999</v>
      </c>
      <c r="Q152">
        <v>0.79810000000000003</v>
      </c>
      <c r="R152">
        <v>0.39739999999999998</v>
      </c>
      <c r="S152">
        <v>0</v>
      </c>
      <c r="T152" s="2">
        <f t="shared" si="28"/>
        <v>1.1955</v>
      </c>
      <c r="U152">
        <v>0.1</v>
      </c>
      <c r="W152" s="2">
        <f t="shared" si="29"/>
        <v>0.1</v>
      </c>
      <c r="X152">
        <v>0.2</v>
      </c>
      <c r="Y152">
        <v>0.5</v>
      </c>
      <c r="Z152">
        <v>0.14000000000000001</v>
      </c>
      <c r="AA152">
        <v>0.3</v>
      </c>
      <c r="AB152">
        <v>0.5</v>
      </c>
      <c r="AC152">
        <v>0</v>
      </c>
      <c r="AD152">
        <v>0.1</v>
      </c>
      <c r="AE152">
        <v>0.1</v>
      </c>
      <c r="AF152">
        <v>0</v>
      </c>
      <c r="AI152">
        <v>0.58809999999999996</v>
      </c>
      <c r="AJ152">
        <v>1.0200000000000001E-2</v>
      </c>
      <c r="AK152" s="2">
        <f t="shared" si="30"/>
        <v>2.4383000000000004</v>
      </c>
      <c r="AL152">
        <v>4.5256999999999996</v>
      </c>
      <c r="AM152">
        <v>3.7499999999999999E-2</v>
      </c>
      <c r="AN152">
        <v>0.15</v>
      </c>
      <c r="AO152" s="2">
        <f t="shared" si="31"/>
        <v>4.7131999999999996</v>
      </c>
      <c r="AP152">
        <v>5.4</v>
      </c>
      <c r="AT152" s="2">
        <f t="shared" si="32"/>
        <v>5.4</v>
      </c>
      <c r="AU152">
        <v>41.397300000000008</v>
      </c>
      <c r="AV152" s="2">
        <f t="shared" si="33"/>
        <v>41.397300000000001</v>
      </c>
      <c r="AW152">
        <f t="shared" si="34"/>
        <v>0</v>
      </c>
    </row>
    <row r="153" spans="1:49" x14ac:dyDescent="0.25">
      <c r="A153" t="s">
        <v>879</v>
      </c>
      <c r="B153">
        <v>187</v>
      </c>
      <c r="C153" t="s">
        <v>880</v>
      </c>
      <c r="D153">
        <v>4.0854999999999997</v>
      </c>
      <c r="F153">
        <v>0.24640000000000001</v>
      </c>
      <c r="I153">
        <v>15.4086</v>
      </c>
      <c r="L153">
        <v>1.6539999999999999</v>
      </c>
      <c r="M153">
        <v>0.76580000000000004</v>
      </c>
      <c r="O153" s="2">
        <f t="shared" si="26"/>
        <v>17.828399999999998</v>
      </c>
      <c r="P153" s="2">
        <f t="shared" si="27"/>
        <v>6.7516999999999996</v>
      </c>
      <c r="Q153">
        <v>1.56</v>
      </c>
      <c r="R153">
        <v>0.46489999999999998</v>
      </c>
      <c r="S153">
        <v>0</v>
      </c>
      <c r="T153" s="2">
        <f t="shared" si="28"/>
        <v>2.0249000000000001</v>
      </c>
      <c r="U153">
        <v>0.2</v>
      </c>
      <c r="W153" s="2">
        <f t="shared" si="29"/>
        <v>0.2</v>
      </c>
      <c r="X153">
        <v>0.8</v>
      </c>
      <c r="Y153">
        <v>4</v>
      </c>
      <c r="Z153">
        <v>6.2</v>
      </c>
      <c r="AA153">
        <v>1.2</v>
      </c>
      <c r="AB153">
        <v>1.5</v>
      </c>
      <c r="AC153">
        <v>0</v>
      </c>
      <c r="AD153">
        <v>0.2</v>
      </c>
      <c r="AE153">
        <v>0</v>
      </c>
      <c r="AF153">
        <v>0</v>
      </c>
      <c r="AG153">
        <v>0.43</v>
      </c>
      <c r="AH153">
        <v>1.44E-2</v>
      </c>
      <c r="AI153">
        <v>1.6000000000000001E-3</v>
      </c>
      <c r="AJ153">
        <v>1.2800000000000001E-2</v>
      </c>
      <c r="AK153" s="2">
        <f t="shared" si="30"/>
        <v>14.358799999999999</v>
      </c>
      <c r="AL153">
        <v>3.1594000000000002</v>
      </c>
      <c r="AM153">
        <v>3.7499999999999999E-2</v>
      </c>
      <c r="AN153">
        <v>0.15</v>
      </c>
      <c r="AO153" s="2">
        <f t="shared" si="31"/>
        <v>3.3469000000000002</v>
      </c>
      <c r="AP153">
        <v>9</v>
      </c>
      <c r="AT153" s="2">
        <f t="shared" si="32"/>
        <v>9</v>
      </c>
      <c r="AU153">
        <v>46.759</v>
      </c>
      <c r="AV153" s="2">
        <f t="shared" si="33"/>
        <v>46.759</v>
      </c>
      <c r="AW153">
        <f t="shared" si="34"/>
        <v>0</v>
      </c>
    </row>
    <row r="154" spans="1:49" x14ac:dyDescent="0.25">
      <c r="A154" t="s">
        <v>278</v>
      </c>
      <c r="B154">
        <v>188</v>
      </c>
      <c r="C154" t="s">
        <v>277</v>
      </c>
      <c r="D154">
        <v>2.5874999999999999</v>
      </c>
      <c r="F154">
        <v>2.1726000000000001</v>
      </c>
      <c r="I154">
        <v>42.198900000000002</v>
      </c>
      <c r="K154">
        <v>0.32890000000000003</v>
      </c>
      <c r="L154">
        <v>0.29409999999999997</v>
      </c>
      <c r="M154">
        <v>0.1532</v>
      </c>
      <c r="N154">
        <v>0.5</v>
      </c>
      <c r="O154" s="2">
        <f t="shared" si="26"/>
        <v>43.475099999999998</v>
      </c>
      <c r="P154" s="2">
        <f t="shared" si="27"/>
        <v>5.7073999999999998</v>
      </c>
      <c r="Q154">
        <v>1.3284</v>
      </c>
      <c r="S154">
        <v>1.5</v>
      </c>
      <c r="T154" s="2">
        <f t="shared" si="28"/>
        <v>2.8284000000000002</v>
      </c>
      <c r="W154" s="2">
        <f t="shared" si="29"/>
        <v>0</v>
      </c>
      <c r="X154">
        <v>0.4</v>
      </c>
      <c r="Y154">
        <v>0.6</v>
      </c>
      <c r="Z154">
        <v>0.4</v>
      </c>
      <c r="AA154">
        <v>1.1000000000000001</v>
      </c>
      <c r="AB154">
        <v>0</v>
      </c>
      <c r="AC154">
        <v>0</v>
      </c>
      <c r="AD154">
        <v>0</v>
      </c>
      <c r="AE154">
        <v>0</v>
      </c>
      <c r="AF154">
        <v>0</v>
      </c>
      <c r="AH154">
        <v>1.9699999999999999E-2</v>
      </c>
      <c r="AI154">
        <v>2.5999999999999999E-3</v>
      </c>
      <c r="AK154" s="2">
        <f t="shared" si="30"/>
        <v>2.5223</v>
      </c>
      <c r="AL154">
        <v>2.0295999999999998</v>
      </c>
      <c r="AM154">
        <v>7.4999999999999997E-2</v>
      </c>
      <c r="AO154" s="2">
        <f t="shared" si="31"/>
        <v>2.1046</v>
      </c>
      <c r="AP154">
        <v>7.2</v>
      </c>
      <c r="AR154">
        <v>1.1999999999999999E-3</v>
      </c>
      <c r="AT154" s="2">
        <f t="shared" si="32"/>
        <v>7.2012</v>
      </c>
      <c r="AU154">
        <v>58.131600000000006</v>
      </c>
      <c r="AV154" s="2">
        <f t="shared" si="33"/>
        <v>58.131599999999999</v>
      </c>
      <c r="AW154">
        <f t="shared" si="34"/>
        <v>0</v>
      </c>
    </row>
    <row r="155" spans="1:49" x14ac:dyDescent="0.25">
      <c r="A155" t="s">
        <v>881</v>
      </c>
      <c r="B155">
        <v>189</v>
      </c>
      <c r="C155" t="s">
        <v>882</v>
      </c>
      <c r="D155">
        <v>2.875</v>
      </c>
      <c r="E155">
        <v>3.4916</v>
      </c>
      <c r="F155">
        <v>3.0777999999999999</v>
      </c>
      <c r="I155">
        <v>41.920900000000003</v>
      </c>
      <c r="K155">
        <v>2.2382</v>
      </c>
      <c r="L155">
        <v>1.0005999999999999</v>
      </c>
      <c r="M155">
        <v>0.58809999999999996</v>
      </c>
      <c r="O155" s="2">
        <f t="shared" si="26"/>
        <v>45.747799999999998</v>
      </c>
      <c r="P155" s="2">
        <f t="shared" si="27"/>
        <v>11.033100000000001</v>
      </c>
      <c r="Q155">
        <v>1.3149</v>
      </c>
      <c r="S155">
        <v>1.5</v>
      </c>
      <c r="T155" s="2">
        <f t="shared" si="28"/>
        <v>2.8148999999999997</v>
      </c>
      <c r="W155" s="2">
        <f t="shared" si="29"/>
        <v>0</v>
      </c>
      <c r="X155">
        <v>0.6</v>
      </c>
      <c r="Y155">
        <v>0.7</v>
      </c>
      <c r="Z155">
        <v>0.8</v>
      </c>
      <c r="AA155">
        <v>4.0999999999999996</v>
      </c>
      <c r="AB155">
        <v>2.1</v>
      </c>
      <c r="AC155">
        <v>0</v>
      </c>
      <c r="AD155">
        <v>0.2</v>
      </c>
      <c r="AE155">
        <v>0.2</v>
      </c>
      <c r="AF155">
        <v>0</v>
      </c>
      <c r="AG155">
        <v>2.6800000000000001E-2</v>
      </c>
      <c r="AH155">
        <v>1.7500000000000002E-2</v>
      </c>
      <c r="AI155">
        <v>1.9E-3</v>
      </c>
      <c r="AK155" s="2">
        <f t="shared" si="30"/>
        <v>8.7461999999999964</v>
      </c>
      <c r="AL155">
        <v>2.0495000000000001</v>
      </c>
      <c r="AM155">
        <v>1.4999999999999999E-2</v>
      </c>
      <c r="AO155" s="2">
        <f t="shared" si="31"/>
        <v>2.0645000000000002</v>
      </c>
      <c r="AP155">
        <v>12.672000000000001</v>
      </c>
      <c r="AR155">
        <v>0</v>
      </c>
      <c r="AT155" s="2">
        <f t="shared" si="32"/>
        <v>12.672000000000001</v>
      </c>
      <c r="AU155">
        <v>72.045400000000015</v>
      </c>
      <c r="AV155" s="2">
        <f t="shared" si="33"/>
        <v>72.045400000000001</v>
      </c>
      <c r="AW155">
        <f t="shared" si="34"/>
        <v>0</v>
      </c>
    </row>
    <row r="156" spans="1:49" x14ac:dyDescent="0.25">
      <c r="A156" t="s">
        <v>280</v>
      </c>
      <c r="B156">
        <v>190</v>
      </c>
      <c r="C156" t="s">
        <v>279</v>
      </c>
      <c r="D156">
        <v>2.5874999999999999</v>
      </c>
      <c r="E156">
        <v>1.0408999999999999</v>
      </c>
      <c r="F156">
        <v>6.2300000000000001E-2</v>
      </c>
      <c r="I156">
        <v>40.622999999999998</v>
      </c>
      <c r="L156">
        <v>0.4778</v>
      </c>
      <c r="M156">
        <v>0.25530000000000003</v>
      </c>
      <c r="O156" s="2">
        <f t="shared" si="26"/>
        <v>41.356099999999998</v>
      </c>
      <c r="P156" s="2">
        <f t="shared" si="27"/>
        <v>4.4238</v>
      </c>
      <c r="Q156">
        <v>13.14</v>
      </c>
      <c r="S156">
        <v>1.5</v>
      </c>
      <c r="T156" s="2">
        <f t="shared" si="28"/>
        <v>14.64</v>
      </c>
      <c r="U156">
        <v>0.1</v>
      </c>
      <c r="W156" s="2">
        <f t="shared" si="29"/>
        <v>0.1</v>
      </c>
      <c r="X156">
        <v>0.15</v>
      </c>
      <c r="Y156">
        <v>0.4</v>
      </c>
      <c r="Z156">
        <v>0.3</v>
      </c>
      <c r="AA156">
        <v>1.2</v>
      </c>
      <c r="AB156">
        <v>0</v>
      </c>
      <c r="AC156">
        <v>0</v>
      </c>
      <c r="AD156">
        <v>0.1</v>
      </c>
      <c r="AE156">
        <v>0</v>
      </c>
      <c r="AF156">
        <v>0</v>
      </c>
      <c r="AI156">
        <v>1.2999999999999999E-3</v>
      </c>
      <c r="AJ156">
        <v>3.2000000000000002E-3</v>
      </c>
      <c r="AK156" s="2">
        <f t="shared" si="30"/>
        <v>2.1545000000000001</v>
      </c>
      <c r="AL156">
        <v>1.244</v>
      </c>
      <c r="AO156" s="2">
        <f t="shared" si="31"/>
        <v>1.244</v>
      </c>
      <c r="AP156">
        <v>10.199999999999999</v>
      </c>
      <c r="AR156">
        <v>0</v>
      </c>
      <c r="AT156" s="2">
        <f t="shared" si="32"/>
        <v>10.199999999999999</v>
      </c>
      <c r="AU156">
        <v>69.694599999999994</v>
      </c>
      <c r="AV156" s="2">
        <f t="shared" si="33"/>
        <v>69.694599999999994</v>
      </c>
      <c r="AW156">
        <f t="shared" si="34"/>
        <v>0</v>
      </c>
    </row>
    <row r="157" spans="1:49" x14ac:dyDescent="0.25">
      <c r="A157" t="s">
        <v>282</v>
      </c>
      <c r="B157">
        <v>191</v>
      </c>
      <c r="C157" t="s">
        <v>281</v>
      </c>
      <c r="D157">
        <v>1.9406000000000001</v>
      </c>
      <c r="F157">
        <v>5.1700000000000003E-2</v>
      </c>
      <c r="I157">
        <v>37.041699999999999</v>
      </c>
      <c r="L157">
        <v>0.60389999999999999</v>
      </c>
      <c r="M157">
        <v>0.30890000000000001</v>
      </c>
      <c r="O157" s="2">
        <f t="shared" si="26"/>
        <v>37.954500000000003</v>
      </c>
      <c r="P157" s="2">
        <f t="shared" si="27"/>
        <v>2.9051</v>
      </c>
      <c r="Q157">
        <v>5</v>
      </c>
      <c r="R157">
        <v>0.27479999999999999</v>
      </c>
      <c r="S157">
        <v>1.5</v>
      </c>
      <c r="T157" s="2">
        <f t="shared" si="28"/>
        <v>6.7747999999999999</v>
      </c>
      <c r="U157">
        <v>0.2</v>
      </c>
      <c r="W157" s="2">
        <f t="shared" si="29"/>
        <v>0.2</v>
      </c>
      <c r="X157">
        <v>0.08</v>
      </c>
      <c r="Y157">
        <v>0.35</v>
      </c>
      <c r="Z157">
        <v>0.4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K157" s="2">
        <f t="shared" si="30"/>
        <v>1.83</v>
      </c>
      <c r="AL157">
        <v>2.5074999999999998</v>
      </c>
      <c r="AO157" s="2">
        <f t="shared" si="31"/>
        <v>2.5074999999999998</v>
      </c>
      <c r="AP157">
        <v>2.56</v>
      </c>
      <c r="AT157" s="2">
        <f t="shared" si="32"/>
        <v>2.56</v>
      </c>
      <c r="AU157">
        <v>51.826800000000006</v>
      </c>
      <c r="AV157" s="2">
        <f t="shared" si="33"/>
        <v>51.826800000000006</v>
      </c>
      <c r="AW157">
        <f t="shared" si="34"/>
        <v>0</v>
      </c>
    </row>
    <row r="158" spans="1:49" x14ac:dyDescent="0.25">
      <c r="A158" t="s">
        <v>284</v>
      </c>
      <c r="B158">
        <v>196</v>
      </c>
      <c r="C158" t="s">
        <v>283</v>
      </c>
      <c r="D158">
        <v>0.32340000000000002</v>
      </c>
      <c r="I158">
        <v>3.1067999999999998</v>
      </c>
      <c r="O158" s="2">
        <f t="shared" si="26"/>
        <v>3.1067999999999998</v>
      </c>
      <c r="P158" s="2">
        <f t="shared" si="27"/>
        <v>0.32340000000000002</v>
      </c>
      <c r="Q158">
        <v>0.63539999999999996</v>
      </c>
      <c r="S158">
        <v>1.5</v>
      </c>
      <c r="T158" s="2">
        <f t="shared" si="28"/>
        <v>2.1353999999999997</v>
      </c>
      <c r="U158">
        <v>0.1</v>
      </c>
      <c r="W158" s="2">
        <f t="shared" si="29"/>
        <v>0.1</v>
      </c>
      <c r="X158">
        <v>0.3</v>
      </c>
      <c r="Y158">
        <v>0.56000000000000005</v>
      </c>
      <c r="Z158">
        <v>0.15</v>
      </c>
      <c r="AA158">
        <v>0.5</v>
      </c>
      <c r="AB158">
        <v>0</v>
      </c>
      <c r="AC158">
        <v>0</v>
      </c>
      <c r="AD158">
        <v>1</v>
      </c>
      <c r="AE158">
        <v>0.5</v>
      </c>
      <c r="AF158">
        <v>0</v>
      </c>
      <c r="AH158">
        <v>0.8226</v>
      </c>
      <c r="AI158">
        <v>1.84E-2</v>
      </c>
      <c r="AK158" s="2">
        <f t="shared" si="30"/>
        <v>3.851</v>
      </c>
      <c r="AL158">
        <v>5.391</v>
      </c>
      <c r="AO158" s="2">
        <f t="shared" si="31"/>
        <v>5.391</v>
      </c>
      <c r="AP158">
        <v>1.04</v>
      </c>
      <c r="AT158" s="2">
        <f t="shared" si="32"/>
        <v>1.04</v>
      </c>
      <c r="AU158">
        <v>15.624199999999998</v>
      </c>
      <c r="AV158" s="2">
        <f t="shared" si="33"/>
        <v>15.624199999999998</v>
      </c>
      <c r="AW158">
        <f t="shared" si="34"/>
        <v>0</v>
      </c>
    </row>
    <row r="159" spans="1:49" x14ac:dyDescent="0.25">
      <c r="A159" t="s">
        <v>286</v>
      </c>
      <c r="B159">
        <v>203</v>
      </c>
      <c r="C159" t="s">
        <v>883</v>
      </c>
      <c r="O159" s="2">
        <f t="shared" si="26"/>
        <v>0</v>
      </c>
      <c r="P159" s="2">
        <f t="shared" si="27"/>
        <v>0</v>
      </c>
      <c r="T159" s="2">
        <f t="shared" si="28"/>
        <v>0</v>
      </c>
      <c r="U159">
        <v>3</v>
      </c>
      <c r="W159" s="2">
        <f t="shared" si="29"/>
        <v>3</v>
      </c>
      <c r="AK159" s="2">
        <f t="shared" si="30"/>
        <v>0</v>
      </c>
      <c r="AL159">
        <v>4.5999999999999996</v>
      </c>
      <c r="AO159" s="2">
        <f t="shared" si="31"/>
        <v>4.5999999999999996</v>
      </c>
      <c r="AP159">
        <v>0</v>
      </c>
      <c r="AT159" s="2">
        <f t="shared" si="32"/>
        <v>0</v>
      </c>
      <c r="AU159">
        <v>7.6</v>
      </c>
      <c r="AV159" s="2">
        <f t="shared" si="33"/>
        <v>7.6</v>
      </c>
      <c r="AW159">
        <f t="shared" si="34"/>
        <v>0</v>
      </c>
    </row>
    <row r="160" spans="1:49" x14ac:dyDescent="0.25">
      <c r="A160" t="s">
        <v>288</v>
      </c>
      <c r="B160">
        <v>208</v>
      </c>
      <c r="C160" t="s">
        <v>287</v>
      </c>
      <c r="D160">
        <v>4.6574</v>
      </c>
      <c r="E160">
        <v>5.3042999999999996</v>
      </c>
      <c r="F160">
        <v>1.2514000000000001</v>
      </c>
      <c r="G160">
        <v>0.42470000000000002</v>
      </c>
      <c r="H160">
        <v>33.613799999999998</v>
      </c>
      <c r="I160">
        <v>147.21080000000001</v>
      </c>
      <c r="J160">
        <v>18.107500000000002</v>
      </c>
      <c r="L160">
        <v>39.697200000000002</v>
      </c>
      <c r="M160">
        <v>46.313400000000001</v>
      </c>
      <c r="N160">
        <v>0.5</v>
      </c>
      <c r="O160" s="2">
        <f t="shared" si="26"/>
        <v>251.82890000000003</v>
      </c>
      <c r="P160" s="2">
        <f t="shared" si="27"/>
        <v>98.148400000000009</v>
      </c>
      <c r="Q160">
        <v>2.2059000000000002</v>
      </c>
      <c r="S160">
        <v>0</v>
      </c>
      <c r="T160" s="2">
        <f t="shared" si="28"/>
        <v>2.2059000000000002</v>
      </c>
      <c r="U160">
        <v>0.05</v>
      </c>
      <c r="V160">
        <v>0.01</v>
      </c>
      <c r="W160" s="2">
        <f t="shared" si="29"/>
        <v>6.0000000000000005E-2</v>
      </c>
      <c r="X160">
        <v>0.5</v>
      </c>
      <c r="Y160">
        <v>1.6</v>
      </c>
      <c r="Z160">
        <v>3.3</v>
      </c>
      <c r="AA160">
        <v>4.3</v>
      </c>
      <c r="AB160">
        <v>8.9</v>
      </c>
      <c r="AC160">
        <v>3.4</v>
      </c>
      <c r="AD160">
        <v>0.8</v>
      </c>
      <c r="AE160">
        <v>1.6</v>
      </c>
      <c r="AF160">
        <v>0.6</v>
      </c>
      <c r="AG160">
        <v>6.4899999999999999E-2</v>
      </c>
      <c r="AH160">
        <v>1.7100000000000001E-2</v>
      </c>
      <c r="AI160">
        <v>3.6799999999999999E-2</v>
      </c>
      <c r="AK160" s="2">
        <f t="shared" si="30"/>
        <v>25.118800000000004</v>
      </c>
      <c r="AL160">
        <v>1.0680000000000001</v>
      </c>
      <c r="AM160">
        <v>2.5000000000000001E-3</v>
      </c>
      <c r="AN160">
        <v>0.03</v>
      </c>
      <c r="AO160" s="2">
        <f t="shared" si="31"/>
        <v>1.1005</v>
      </c>
      <c r="AP160">
        <v>7.12</v>
      </c>
      <c r="AQ160">
        <v>16.02</v>
      </c>
      <c r="AR160">
        <v>7.1999999999999998E-3</v>
      </c>
      <c r="AT160" s="2">
        <f t="shared" si="32"/>
        <v>23.147200000000002</v>
      </c>
      <c r="AU160">
        <v>303.46130000000011</v>
      </c>
      <c r="AV160" s="2">
        <f t="shared" si="33"/>
        <v>303.46130000000005</v>
      </c>
      <c r="AW160">
        <f t="shared" si="34"/>
        <v>0</v>
      </c>
    </row>
    <row r="161" spans="1:49" x14ac:dyDescent="0.25">
      <c r="A161" t="s">
        <v>289</v>
      </c>
      <c r="B161">
        <v>210</v>
      </c>
      <c r="C161" t="s">
        <v>884</v>
      </c>
      <c r="D161">
        <v>0.56059999999999999</v>
      </c>
      <c r="E161">
        <v>0.71870000000000001</v>
      </c>
      <c r="I161">
        <v>35.205399999999997</v>
      </c>
      <c r="L161">
        <v>0.86009999999999998</v>
      </c>
      <c r="M161">
        <v>1.7202</v>
      </c>
      <c r="N161">
        <v>3</v>
      </c>
      <c r="O161" s="2">
        <f t="shared" si="26"/>
        <v>40.785699999999999</v>
      </c>
      <c r="P161" s="2">
        <f t="shared" si="27"/>
        <v>6.8596000000000004</v>
      </c>
      <c r="Q161">
        <v>1.5590999999999999</v>
      </c>
      <c r="S161">
        <v>0</v>
      </c>
      <c r="T161" s="2">
        <f t="shared" si="28"/>
        <v>1.5590999999999999</v>
      </c>
      <c r="U161">
        <v>0.1</v>
      </c>
      <c r="W161" s="2">
        <f t="shared" si="29"/>
        <v>0.1</v>
      </c>
      <c r="X161">
        <v>0.2</v>
      </c>
      <c r="Y161">
        <v>0.4</v>
      </c>
      <c r="Z161">
        <v>1</v>
      </c>
      <c r="AA161">
        <v>0.3</v>
      </c>
      <c r="AB161">
        <v>0</v>
      </c>
      <c r="AC161">
        <v>0</v>
      </c>
      <c r="AD161">
        <v>0.2</v>
      </c>
      <c r="AE161">
        <v>0.2</v>
      </c>
      <c r="AF161">
        <v>0</v>
      </c>
      <c r="AG161">
        <v>4.19E-2</v>
      </c>
      <c r="AK161" s="2">
        <f t="shared" si="30"/>
        <v>2.3419000000000003</v>
      </c>
      <c r="AL161">
        <v>0.44619999999999999</v>
      </c>
      <c r="AO161" s="2">
        <f t="shared" si="31"/>
        <v>0.44619999999999999</v>
      </c>
      <c r="AP161">
        <v>0.32</v>
      </c>
      <c r="AT161" s="2">
        <f t="shared" si="32"/>
        <v>0.32</v>
      </c>
      <c r="AU161">
        <v>45.552900000000001</v>
      </c>
      <c r="AV161" s="2">
        <f t="shared" si="33"/>
        <v>45.552900000000001</v>
      </c>
      <c r="AW161">
        <f t="shared" si="34"/>
        <v>0</v>
      </c>
    </row>
    <row r="162" spans="1:49" x14ac:dyDescent="0.25">
      <c r="A162" t="s">
        <v>298</v>
      </c>
      <c r="B162">
        <v>211</v>
      </c>
      <c r="C162" t="s">
        <v>297</v>
      </c>
      <c r="D162">
        <v>2.3717999999999999</v>
      </c>
      <c r="E162">
        <v>3.6656</v>
      </c>
      <c r="F162">
        <v>1.1996</v>
      </c>
      <c r="I162">
        <v>31.038399999999999</v>
      </c>
      <c r="L162">
        <v>1.8608</v>
      </c>
      <c r="N162">
        <v>3</v>
      </c>
      <c r="O162" s="2">
        <f t="shared" si="26"/>
        <v>35.8992</v>
      </c>
      <c r="P162" s="2">
        <f t="shared" si="27"/>
        <v>12.097799999999999</v>
      </c>
      <c r="Q162">
        <v>0.28270000000000001</v>
      </c>
      <c r="S162">
        <v>0</v>
      </c>
      <c r="T162" s="2">
        <f t="shared" si="28"/>
        <v>0.28270000000000001</v>
      </c>
      <c r="U162">
        <v>0.1</v>
      </c>
      <c r="V162">
        <v>0.01</v>
      </c>
      <c r="W162" s="2">
        <f t="shared" si="29"/>
        <v>0.11</v>
      </c>
      <c r="X162">
        <v>0.1</v>
      </c>
      <c r="Y162">
        <v>0.5</v>
      </c>
      <c r="Z162">
        <v>0.9</v>
      </c>
      <c r="AA162">
        <v>0.4</v>
      </c>
      <c r="AB162">
        <v>1.2</v>
      </c>
      <c r="AC162">
        <v>0</v>
      </c>
      <c r="AD162">
        <v>0.4</v>
      </c>
      <c r="AE162">
        <v>0.3</v>
      </c>
      <c r="AF162">
        <v>0</v>
      </c>
      <c r="AK162" s="2">
        <f t="shared" si="30"/>
        <v>3.7999999999999994</v>
      </c>
      <c r="AL162">
        <v>2.5821000000000001</v>
      </c>
      <c r="AO162" s="2">
        <f t="shared" si="31"/>
        <v>2.5821000000000001</v>
      </c>
      <c r="AP162">
        <v>3.8</v>
      </c>
      <c r="AR162">
        <v>1.6999999999999999E-3</v>
      </c>
      <c r="AT162" s="2">
        <f t="shared" si="32"/>
        <v>3.8016999999999999</v>
      </c>
      <c r="AU162">
        <v>46.475699999999989</v>
      </c>
      <c r="AV162" s="2">
        <f t="shared" si="33"/>
        <v>46.475700000000003</v>
      </c>
      <c r="AW162">
        <f t="shared" si="34"/>
        <v>0</v>
      </c>
    </row>
    <row r="163" spans="1:49" x14ac:dyDescent="0.25">
      <c r="A163" t="s">
        <v>885</v>
      </c>
      <c r="B163">
        <v>212</v>
      </c>
      <c r="C163" t="s">
        <v>886</v>
      </c>
      <c r="D163">
        <v>4.9161999999999999</v>
      </c>
      <c r="F163">
        <v>0.28029999999999999</v>
      </c>
      <c r="I163">
        <v>30.573599999999999</v>
      </c>
      <c r="L163">
        <v>3.4510000000000001</v>
      </c>
      <c r="M163">
        <v>4.2882999999999996</v>
      </c>
      <c r="N163">
        <v>3</v>
      </c>
      <c r="O163" s="2">
        <f t="shared" si="26"/>
        <v>41.312899999999999</v>
      </c>
      <c r="P163" s="2">
        <f t="shared" si="27"/>
        <v>15.9358</v>
      </c>
      <c r="T163" s="2">
        <f t="shared" si="28"/>
        <v>0</v>
      </c>
      <c r="U163">
        <v>0.05</v>
      </c>
      <c r="V163">
        <v>0.01</v>
      </c>
      <c r="W163" s="2">
        <f t="shared" si="29"/>
        <v>6.0000000000000005E-2</v>
      </c>
      <c r="X163">
        <v>1</v>
      </c>
      <c r="Y163">
        <v>3.2</v>
      </c>
      <c r="Z163">
        <v>3</v>
      </c>
      <c r="AA163">
        <v>40</v>
      </c>
      <c r="AB163">
        <v>3</v>
      </c>
      <c r="AC163">
        <v>0</v>
      </c>
      <c r="AD163">
        <v>1.7</v>
      </c>
      <c r="AE163">
        <v>1</v>
      </c>
      <c r="AF163">
        <v>0</v>
      </c>
      <c r="AG163">
        <v>0.6986</v>
      </c>
      <c r="AH163">
        <v>0.78090000000000004</v>
      </c>
      <c r="AI163">
        <v>2.5899999999999999E-2</v>
      </c>
      <c r="AK163" s="2">
        <f t="shared" si="30"/>
        <v>54.405400000000007</v>
      </c>
      <c r="AL163">
        <v>0.80810000000000004</v>
      </c>
      <c r="AM163">
        <v>2.9999999999999997E-4</v>
      </c>
      <c r="AN163">
        <v>1.0500000000000001E-2</v>
      </c>
      <c r="AO163" s="2">
        <f t="shared" si="31"/>
        <v>0.81889999999999996</v>
      </c>
      <c r="AP163">
        <v>10.8</v>
      </c>
      <c r="AR163">
        <v>9.7999999999999997E-3</v>
      </c>
      <c r="AT163" s="2">
        <f t="shared" si="32"/>
        <v>10.809800000000001</v>
      </c>
      <c r="AU163">
        <v>107.40699999999998</v>
      </c>
      <c r="AV163" s="2">
        <f t="shared" si="33"/>
        <v>107.40700000000001</v>
      </c>
      <c r="AW163">
        <f t="shared" si="34"/>
        <v>0</v>
      </c>
    </row>
    <row r="164" spans="1:49" x14ac:dyDescent="0.25">
      <c r="A164" t="s">
        <v>300</v>
      </c>
      <c r="B164">
        <v>213</v>
      </c>
      <c r="C164" t="s">
        <v>824</v>
      </c>
      <c r="O164" s="2">
        <f t="shared" si="26"/>
        <v>0</v>
      </c>
      <c r="P164" s="2">
        <f t="shared" si="27"/>
        <v>0</v>
      </c>
      <c r="T164" s="2">
        <f t="shared" si="28"/>
        <v>0</v>
      </c>
      <c r="U164">
        <v>0.2</v>
      </c>
      <c r="V164">
        <v>0.01</v>
      </c>
      <c r="W164" s="2">
        <f t="shared" si="29"/>
        <v>0.21000000000000002</v>
      </c>
      <c r="AK164" s="2">
        <f t="shared" si="30"/>
        <v>0</v>
      </c>
      <c r="AM164">
        <v>2.5000000000000001E-3</v>
      </c>
      <c r="AO164" s="2">
        <f t="shared" si="31"/>
        <v>2.5000000000000001E-3</v>
      </c>
      <c r="AT164" s="2">
        <f t="shared" si="32"/>
        <v>0</v>
      </c>
      <c r="AU164">
        <v>0.21250000000000002</v>
      </c>
      <c r="AV164" s="2">
        <f t="shared" si="33"/>
        <v>0.21250000000000002</v>
      </c>
      <c r="AW164">
        <f t="shared" si="34"/>
        <v>0</v>
      </c>
    </row>
    <row r="165" spans="1:49" x14ac:dyDescent="0.25">
      <c r="A165" t="s">
        <v>887</v>
      </c>
      <c r="B165">
        <v>214</v>
      </c>
      <c r="C165" t="s">
        <v>888</v>
      </c>
      <c r="D165">
        <v>2.8050999999999999</v>
      </c>
      <c r="E165">
        <v>5.5007999999999999</v>
      </c>
      <c r="F165">
        <v>1.0567</v>
      </c>
      <c r="I165">
        <v>222.3449</v>
      </c>
      <c r="L165">
        <v>68.340299999999999</v>
      </c>
      <c r="M165">
        <v>35.647199999999998</v>
      </c>
      <c r="O165" s="2">
        <f t="shared" si="26"/>
        <v>326.33240000000001</v>
      </c>
      <c r="P165" s="2">
        <f t="shared" si="27"/>
        <v>113.3501</v>
      </c>
      <c r="Q165">
        <v>1.2558</v>
      </c>
      <c r="S165">
        <v>1.5</v>
      </c>
      <c r="T165" s="2">
        <f t="shared" si="28"/>
        <v>2.7557999999999998</v>
      </c>
      <c r="U165">
        <v>0.05</v>
      </c>
      <c r="V165">
        <v>0.01</v>
      </c>
      <c r="W165" s="2">
        <f t="shared" si="29"/>
        <v>6.0000000000000005E-2</v>
      </c>
      <c r="X165">
        <v>0.5</v>
      </c>
      <c r="Y165">
        <v>1.5</v>
      </c>
      <c r="Z165">
        <v>1.5</v>
      </c>
      <c r="AA165">
        <v>0.5</v>
      </c>
      <c r="AB165">
        <v>4</v>
      </c>
      <c r="AC165">
        <v>21</v>
      </c>
      <c r="AD165">
        <v>0.2</v>
      </c>
      <c r="AE165">
        <v>2</v>
      </c>
      <c r="AF165">
        <v>4</v>
      </c>
      <c r="AG165">
        <v>5.6599999999999998E-2</v>
      </c>
      <c r="AK165" s="2">
        <f t="shared" si="30"/>
        <v>35.256600000000006</v>
      </c>
      <c r="AL165">
        <v>1.9957</v>
      </c>
      <c r="AN165">
        <v>2.0000000000000001E-4</v>
      </c>
      <c r="AO165" s="2">
        <f t="shared" si="31"/>
        <v>1.9959</v>
      </c>
      <c r="AP165">
        <v>7.92</v>
      </c>
      <c r="AR165">
        <v>1.1999999999999999E-3</v>
      </c>
      <c r="AT165" s="2">
        <f t="shared" si="32"/>
        <v>7.9211999999999998</v>
      </c>
      <c r="AU165">
        <v>374.32190000000003</v>
      </c>
      <c r="AV165" s="2">
        <f t="shared" si="33"/>
        <v>374.32190000000003</v>
      </c>
      <c r="AW165">
        <f t="shared" si="34"/>
        <v>0</v>
      </c>
    </row>
    <row r="166" spans="1:49" x14ac:dyDescent="0.25">
      <c r="A166" t="s">
        <v>302</v>
      </c>
      <c r="B166">
        <v>215</v>
      </c>
      <c r="C166" t="s">
        <v>301</v>
      </c>
      <c r="D166">
        <v>4.9204999999999997</v>
      </c>
      <c r="E166">
        <v>2.7016</v>
      </c>
      <c r="F166">
        <v>1.8037000000000001</v>
      </c>
      <c r="I166">
        <v>158.393</v>
      </c>
      <c r="M166">
        <v>4.8605999999999998</v>
      </c>
      <c r="O166" s="2">
        <f t="shared" si="26"/>
        <v>163.25360000000001</v>
      </c>
      <c r="P166" s="2">
        <f t="shared" si="27"/>
        <v>14.286399999999999</v>
      </c>
      <c r="Q166">
        <v>0.62250000000000005</v>
      </c>
      <c r="R166">
        <v>1.09E-2</v>
      </c>
      <c r="S166">
        <v>0</v>
      </c>
      <c r="T166" s="2">
        <f t="shared" si="28"/>
        <v>0.63340000000000007</v>
      </c>
      <c r="U166">
        <v>0.05</v>
      </c>
      <c r="W166" s="2">
        <f t="shared" si="29"/>
        <v>0.05</v>
      </c>
      <c r="X166">
        <v>0.8</v>
      </c>
      <c r="Y166">
        <v>1.1000000000000001</v>
      </c>
      <c r="Z166">
        <v>0.9</v>
      </c>
      <c r="AA166">
        <v>2.5</v>
      </c>
      <c r="AB166">
        <v>3.1</v>
      </c>
      <c r="AC166">
        <v>14.8</v>
      </c>
      <c r="AD166">
        <v>1</v>
      </c>
      <c r="AE166">
        <v>1</v>
      </c>
      <c r="AF166">
        <v>2</v>
      </c>
      <c r="AK166" s="2">
        <f t="shared" si="30"/>
        <v>27.200000000000003</v>
      </c>
      <c r="AL166">
        <v>0.23100000000000001</v>
      </c>
      <c r="AO166" s="2">
        <f t="shared" si="31"/>
        <v>0.23100000000000001</v>
      </c>
      <c r="AP166">
        <v>1.232</v>
      </c>
      <c r="AT166" s="2">
        <f t="shared" si="32"/>
        <v>1.232</v>
      </c>
      <c r="AU166">
        <v>192.60000000000002</v>
      </c>
      <c r="AV166" s="2">
        <f t="shared" si="33"/>
        <v>192.60000000000002</v>
      </c>
      <c r="AW166">
        <f t="shared" si="34"/>
        <v>0</v>
      </c>
    </row>
    <row r="167" spans="1:49" x14ac:dyDescent="0.25">
      <c r="A167" t="s">
        <v>304</v>
      </c>
      <c r="B167">
        <v>216</v>
      </c>
      <c r="C167" t="s">
        <v>303</v>
      </c>
      <c r="D167">
        <v>11.605399999999999</v>
      </c>
      <c r="F167">
        <v>6.8296999999999999</v>
      </c>
      <c r="I167">
        <v>21.7316</v>
      </c>
      <c r="N167">
        <v>3</v>
      </c>
      <c r="O167" s="2">
        <f t="shared" si="26"/>
        <v>24.7316</v>
      </c>
      <c r="P167" s="2">
        <f t="shared" si="27"/>
        <v>21.435099999999998</v>
      </c>
      <c r="Q167">
        <v>0.71309999999999996</v>
      </c>
      <c r="R167">
        <v>8.0199999999999994E-2</v>
      </c>
      <c r="S167">
        <v>0</v>
      </c>
      <c r="T167" s="2">
        <f t="shared" si="28"/>
        <v>0.79329999999999989</v>
      </c>
      <c r="U167">
        <v>0.1</v>
      </c>
      <c r="V167">
        <v>0.05</v>
      </c>
      <c r="W167" s="2">
        <f t="shared" si="29"/>
        <v>0.15000000000000002</v>
      </c>
      <c r="X167">
        <v>1</v>
      </c>
      <c r="Y167">
        <v>1.1000000000000001</v>
      </c>
      <c r="Z167">
        <v>1.9</v>
      </c>
      <c r="AA167">
        <v>1.9</v>
      </c>
      <c r="AB167">
        <v>0</v>
      </c>
      <c r="AC167">
        <v>0</v>
      </c>
      <c r="AD167">
        <v>0</v>
      </c>
      <c r="AE167">
        <v>0</v>
      </c>
      <c r="AF167">
        <v>0</v>
      </c>
      <c r="AK167" s="2">
        <f t="shared" si="30"/>
        <v>5.9</v>
      </c>
      <c r="AL167">
        <v>2.4</v>
      </c>
      <c r="AO167" s="2">
        <f t="shared" si="31"/>
        <v>2.4</v>
      </c>
      <c r="AP167">
        <v>9.6</v>
      </c>
      <c r="AT167" s="2">
        <f t="shared" si="32"/>
        <v>9.6</v>
      </c>
      <c r="AU167">
        <v>43.574900000000007</v>
      </c>
      <c r="AV167" s="2">
        <f t="shared" si="33"/>
        <v>43.5749</v>
      </c>
      <c r="AW167">
        <f t="shared" si="34"/>
        <v>0</v>
      </c>
    </row>
    <row r="168" spans="1:49" x14ac:dyDescent="0.25">
      <c r="A168" t="s">
        <v>306</v>
      </c>
      <c r="B168">
        <v>217</v>
      </c>
      <c r="C168" t="s">
        <v>305</v>
      </c>
      <c r="D168">
        <v>8.9726999999999997</v>
      </c>
      <c r="F168">
        <v>3.2262</v>
      </c>
      <c r="G168">
        <v>5.0000000000000001E-3</v>
      </c>
      <c r="H168">
        <v>1.9424999999999999</v>
      </c>
      <c r="I168">
        <v>18.025700000000001</v>
      </c>
      <c r="J168">
        <v>0.69679999999999997</v>
      </c>
      <c r="K168">
        <v>0.84530000000000005</v>
      </c>
      <c r="L168">
        <v>9.9500000000000005E-2</v>
      </c>
      <c r="M168">
        <v>0.314</v>
      </c>
      <c r="O168" s="2">
        <f t="shared" si="26"/>
        <v>19.981300000000001</v>
      </c>
      <c r="P168" s="2">
        <f t="shared" si="27"/>
        <v>12.617400000000002</v>
      </c>
      <c r="Q168">
        <v>0.54700000000000004</v>
      </c>
      <c r="R168">
        <v>0.1094</v>
      </c>
      <c r="S168">
        <v>0</v>
      </c>
      <c r="T168" s="2">
        <f t="shared" si="28"/>
        <v>0.65640000000000009</v>
      </c>
      <c r="U168">
        <v>0.1</v>
      </c>
      <c r="V168">
        <v>0.01</v>
      </c>
      <c r="W168" s="2">
        <f t="shared" si="29"/>
        <v>0.11</v>
      </c>
      <c r="X168">
        <v>0.1</v>
      </c>
      <c r="Y168">
        <v>0.2</v>
      </c>
      <c r="Z168">
        <v>1.4</v>
      </c>
      <c r="AA168">
        <v>1.6</v>
      </c>
      <c r="AB168">
        <v>0</v>
      </c>
      <c r="AC168">
        <v>0</v>
      </c>
      <c r="AD168">
        <v>0</v>
      </c>
      <c r="AE168">
        <v>0</v>
      </c>
      <c r="AF168">
        <v>0</v>
      </c>
      <c r="AK168" s="2">
        <f t="shared" si="30"/>
        <v>3.3</v>
      </c>
      <c r="AL168">
        <v>2.9279999999999999</v>
      </c>
      <c r="AO168" s="2">
        <f t="shared" si="31"/>
        <v>2.9279999999999999</v>
      </c>
      <c r="AP168">
        <v>4.4800000000000004</v>
      </c>
      <c r="AT168" s="2">
        <f t="shared" si="32"/>
        <v>4.4800000000000004</v>
      </c>
      <c r="AU168">
        <v>31.455700000000007</v>
      </c>
      <c r="AV168" s="2">
        <f t="shared" si="33"/>
        <v>31.4557</v>
      </c>
      <c r="AW168">
        <f t="shared" si="34"/>
        <v>0</v>
      </c>
    </row>
    <row r="169" spans="1:49" x14ac:dyDescent="0.25">
      <c r="A169" t="s">
        <v>308</v>
      </c>
      <c r="B169">
        <v>218</v>
      </c>
      <c r="C169" t="s">
        <v>307</v>
      </c>
      <c r="D169">
        <v>0.39200000000000002</v>
      </c>
      <c r="F169">
        <v>6.1745999999999999</v>
      </c>
      <c r="I169">
        <v>1.6525000000000001</v>
      </c>
      <c r="O169" s="2">
        <f t="shared" si="26"/>
        <v>1.6525000000000001</v>
      </c>
      <c r="P169" s="2">
        <f t="shared" si="27"/>
        <v>6.5666000000000002</v>
      </c>
      <c r="Q169">
        <v>1.5696000000000001</v>
      </c>
      <c r="R169">
        <v>7.2900000000000006E-2</v>
      </c>
      <c r="S169">
        <v>0</v>
      </c>
      <c r="T169" s="2">
        <f t="shared" si="28"/>
        <v>1.6425000000000001</v>
      </c>
      <c r="U169">
        <v>0.1</v>
      </c>
      <c r="V169">
        <v>0.01</v>
      </c>
      <c r="W169" s="2">
        <f t="shared" si="29"/>
        <v>0.11</v>
      </c>
      <c r="X169">
        <v>0.2</v>
      </c>
      <c r="Y169">
        <v>0.6</v>
      </c>
      <c r="Z169">
        <v>1</v>
      </c>
      <c r="AA169">
        <v>0.5</v>
      </c>
      <c r="AB169">
        <v>0</v>
      </c>
      <c r="AC169">
        <v>0</v>
      </c>
      <c r="AK169" s="2">
        <f t="shared" si="30"/>
        <v>2.2999999999999998</v>
      </c>
      <c r="AL169">
        <v>0.93</v>
      </c>
      <c r="AO169" s="2">
        <f t="shared" si="31"/>
        <v>0.93</v>
      </c>
      <c r="AP169">
        <v>2.4</v>
      </c>
      <c r="AT169" s="2">
        <f t="shared" si="32"/>
        <v>2.4</v>
      </c>
      <c r="AU169">
        <v>9.0350000000000001</v>
      </c>
      <c r="AV169" s="2">
        <f t="shared" si="33"/>
        <v>9.0350000000000001</v>
      </c>
      <c r="AW169">
        <f t="shared" si="34"/>
        <v>0</v>
      </c>
    </row>
    <row r="170" spans="1:49" x14ac:dyDescent="0.25">
      <c r="A170" t="s">
        <v>310</v>
      </c>
      <c r="B170">
        <v>219</v>
      </c>
      <c r="C170" t="s">
        <v>309</v>
      </c>
      <c r="D170">
        <v>1.381</v>
      </c>
      <c r="E170">
        <v>8.5713000000000008</v>
      </c>
      <c r="F170">
        <v>1.8968</v>
      </c>
      <c r="I170">
        <v>91.2864</v>
      </c>
      <c r="L170">
        <v>0.56569999999999998</v>
      </c>
      <c r="N170">
        <v>3</v>
      </c>
      <c r="O170" s="2">
        <f t="shared" si="26"/>
        <v>94.852100000000007</v>
      </c>
      <c r="P170" s="2">
        <f t="shared" si="27"/>
        <v>15.414800000000001</v>
      </c>
      <c r="Q170">
        <v>2.64E-2</v>
      </c>
      <c r="S170">
        <v>0</v>
      </c>
      <c r="T170" s="2">
        <f t="shared" si="28"/>
        <v>2.64E-2</v>
      </c>
      <c r="U170">
        <v>0.1</v>
      </c>
      <c r="V170">
        <v>0.01</v>
      </c>
      <c r="W170" s="2">
        <f t="shared" si="29"/>
        <v>0.11</v>
      </c>
      <c r="X170">
        <v>0.3</v>
      </c>
      <c r="Y170">
        <v>1.7</v>
      </c>
      <c r="Z170">
        <v>2.5</v>
      </c>
      <c r="AA170">
        <v>2.7</v>
      </c>
      <c r="AB170">
        <v>2.6</v>
      </c>
      <c r="AC170">
        <v>1.5</v>
      </c>
      <c r="AD170">
        <v>1.2</v>
      </c>
      <c r="AE170">
        <v>4.3</v>
      </c>
      <c r="AF170">
        <v>1.8</v>
      </c>
      <c r="AG170">
        <v>0.14369999999999999</v>
      </c>
      <c r="AK170" s="2">
        <f t="shared" si="30"/>
        <v>18.7437</v>
      </c>
      <c r="AL170">
        <v>2.5920000000000001</v>
      </c>
      <c r="AM170">
        <v>1E-4</v>
      </c>
      <c r="AN170">
        <v>5.0000000000000001E-4</v>
      </c>
      <c r="AO170" s="2">
        <f t="shared" si="31"/>
        <v>2.5926000000000005</v>
      </c>
      <c r="AP170">
        <v>15.36</v>
      </c>
      <c r="AR170">
        <v>3.7000000000000002E-3</v>
      </c>
      <c r="AT170" s="2">
        <f t="shared" si="32"/>
        <v>15.3637</v>
      </c>
      <c r="AU170">
        <v>131.6885</v>
      </c>
      <c r="AV170" s="2">
        <f t="shared" si="33"/>
        <v>131.6885</v>
      </c>
      <c r="AW170">
        <f t="shared" si="34"/>
        <v>0</v>
      </c>
    </row>
    <row r="171" spans="1:49" x14ac:dyDescent="0.25">
      <c r="A171" t="s">
        <v>889</v>
      </c>
      <c r="B171">
        <v>220</v>
      </c>
      <c r="C171" t="s">
        <v>890</v>
      </c>
      <c r="D171">
        <v>1.1415999999999999</v>
      </c>
      <c r="E171">
        <v>6.7827999999999999</v>
      </c>
      <c r="F171">
        <v>1.5392999999999999</v>
      </c>
      <c r="G171">
        <v>1.2882</v>
      </c>
      <c r="H171">
        <v>56.004100000000001</v>
      </c>
      <c r="I171">
        <v>78.009200000000007</v>
      </c>
      <c r="J171">
        <v>29.2334</v>
      </c>
      <c r="K171">
        <v>7.5200000000000003E-2</v>
      </c>
      <c r="L171">
        <v>1.7242</v>
      </c>
      <c r="M171">
        <v>4.4188999999999998</v>
      </c>
      <c r="N171">
        <v>3</v>
      </c>
      <c r="O171" s="2">
        <f t="shared" si="26"/>
        <v>116.4609</v>
      </c>
      <c r="P171" s="2">
        <f t="shared" si="27"/>
        <v>19.895</v>
      </c>
      <c r="Q171">
        <v>0.12039999999999999</v>
      </c>
      <c r="S171">
        <v>0</v>
      </c>
      <c r="T171" s="2">
        <f t="shared" si="28"/>
        <v>0.12039999999999999</v>
      </c>
      <c r="U171">
        <v>0.1</v>
      </c>
      <c r="V171">
        <v>0.01</v>
      </c>
      <c r="W171" s="2">
        <f t="shared" si="29"/>
        <v>0.11</v>
      </c>
      <c r="X171">
        <v>0.2</v>
      </c>
      <c r="Y171">
        <v>1</v>
      </c>
      <c r="Z171">
        <v>0.8</v>
      </c>
      <c r="AA171">
        <v>2.4</v>
      </c>
      <c r="AB171">
        <v>2.1</v>
      </c>
      <c r="AC171">
        <v>1.2</v>
      </c>
      <c r="AD171">
        <v>1.2</v>
      </c>
      <c r="AE171">
        <v>1</v>
      </c>
      <c r="AF171">
        <v>0.8</v>
      </c>
      <c r="AI171">
        <v>4.9399999999999999E-2</v>
      </c>
      <c r="AK171" s="2">
        <f t="shared" si="30"/>
        <v>10.749400000000001</v>
      </c>
      <c r="AL171">
        <v>1.1399999999999999</v>
      </c>
      <c r="AN171">
        <v>5.0000000000000001E-4</v>
      </c>
      <c r="AO171" s="2">
        <f t="shared" si="31"/>
        <v>1.1404999999999998</v>
      </c>
      <c r="AP171">
        <v>4.32</v>
      </c>
      <c r="AT171" s="2">
        <f t="shared" si="32"/>
        <v>4.32</v>
      </c>
      <c r="AU171">
        <v>132.90119999999999</v>
      </c>
      <c r="AV171" s="2">
        <f t="shared" si="33"/>
        <v>132.90119999999999</v>
      </c>
      <c r="AW171">
        <f t="shared" si="34"/>
        <v>0</v>
      </c>
    </row>
    <row r="172" spans="1:49" x14ac:dyDescent="0.25">
      <c r="A172" t="s">
        <v>891</v>
      </c>
      <c r="B172">
        <v>221</v>
      </c>
      <c r="C172" t="s">
        <v>892</v>
      </c>
      <c r="O172" s="2">
        <f t="shared" si="26"/>
        <v>0</v>
      </c>
      <c r="P172" s="2">
        <f t="shared" si="27"/>
        <v>0</v>
      </c>
      <c r="T172" s="2">
        <f t="shared" si="28"/>
        <v>0</v>
      </c>
      <c r="U172">
        <v>0.2</v>
      </c>
      <c r="V172">
        <v>0.05</v>
      </c>
      <c r="W172" s="2">
        <f t="shared" si="29"/>
        <v>0.25</v>
      </c>
      <c r="AK172" s="2">
        <f t="shared" si="30"/>
        <v>0</v>
      </c>
      <c r="AL172">
        <v>2.484</v>
      </c>
      <c r="AO172" s="2">
        <f t="shared" si="31"/>
        <v>2.484</v>
      </c>
      <c r="AT172" s="2">
        <f t="shared" si="32"/>
        <v>0</v>
      </c>
      <c r="AU172">
        <v>2.734</v>
      </c>
      <c r="AV172" s="2">
        <f t="shared" si="33"/>
        <v>2.734</v>
      </c>
      <c r="AW172">
        <f t="shared" si="34"/>
        <v>0</v>
      </c>
    </row>
    <row r="173" spans="1:49" x14ac:dyDescent="0.25">
      <c r="A173" t="s">
        <v>312</v>
      </c>
      <c r="B173">
        <v>222</v>
      </c>
      <c r="C173" t="s">
        <v>893</v>
      </c>
      <c r="D173">
        <v>1.6172</v>
      </c>
      <c r="E173">
        <v>5.3042999999999996</v>
      </c>
      <c r="F173">
        <v>0.995</v>
      </c>
      <c r="G173">
        <v>1.9400000000000001E-2</v>
      </c>
      <c r="H173">
        <v>2.2717000000000001</v>
      </c>
      <c r="I173">
        <v>30.468800000000002</v>
      </c>
      <c r="J173">
        <v>0.60170000000000001</v>
      </c>
      <c r="K173">
        <v>8.6400000000000005E-2</v>
      </c>
      <c r="L173">
        <v>1.5683</v>
      </c>
      <c r="N173">
        <v>3</v>
      </c>
      <c r="O173" s="2">
        <f t="shared" si="26"/>
        <v>35.725200000000001</v>
      </c>
      <c r="P173" s="2">
        <f t="shared" si="27"/>
        <v>12.504200000000001</v>
      </c>
      <c r="Q173">
        <v>0.14979999999999999</v>
      </c>
      <c r="S173">
        <v>0</v>
      </c>
      <c r="T173" s="2">
        <f t="shared" si="28"/>
        <v>0.14979999999999999</v>
      </c>
      <c r="U173">
        <v>0.01</v>
      </c>
      <c r="V173">
        <v>0.01</v>
      </c>
      <c r="W173" s="2">
        <f t="shared" si="29"/>
        <v>0.02</v>
      </c>
      <c r="X173">
        <v>0.1</v>
      </c>
      <c r="Y173">
        <v>0.3</v>
      </c>
      <c r="Z173">
        <v>0.2</v>
      </c>
      <c r="AA173">
        <v>0.5</v>
      </c>
      <c r="AB173">
        <v>1</v>
      </c>
      <c r="AC173">
        <v>0</v>
      </c>
      <c r="AD173">
        <v>0.3</v>
      </c>
      <c r="AE173">
        <v>0</v>
      </c>
      <c r="AF173">
        <v>0</v>
      </c>
      <c r="AK173" s="2">
        <f t="shared" si="30"/>
        <v>2.4</v>
      </c>
      <c r="AL173">
        <v>1.3523000000000001</v>
      </c>
      <c r="AO173" s="2">
        <f t="shared" si="31"/>
        <v>1.3523000000000001</v>
      </c>
      <c r="AP173">
        <v>1.44</v>
      </c>
      <c r="AT173" s="2">
        <f t="shared" si="32"/>
        <v>1.44</v>
      </c>
      <c r="AU173">
        <v>41.087299999999992</v>
      </c>
      <c r="AV173" s="2">
        <f t="shared" si="33"/>
        <v>41.087299999999999</v>
      </c>
      <c r="AW173">
        <f t="shared" si="34"/>
        <v>0</v>
      </c>
    </row>
    <row r="174" spans="1:49" x14ac:dyDescent="0.25">
      <c r="A174" t="s">
        <v>894</v>
      </c>
      <c r="B174">
        <v>223</v>
      </c>
      <c r="C174" t="s">
        <v>895</v>
      </c>
      <c r="D174">
        <v>8.4353999999999996</v>
      </c>
      <c r="F174">
        <v>1.1385000000000001</v>
      </c>
      <c r="G174">
        <v>1.9202999999999999</v>
      </c>
      <c r="H174">
        <v>75.819599999999994</v>
      </c>
      <c r="I174">
        <v>9.1542999999999992</v>
      </c>
      <c r="J174">
        <v>39.831600000000002</v>
      </c>
      <c r="K174">
        <v>8.8797999999999995</v>
      </c>
      <c r="L174">
        <v>46.078800000000001</v>
      </c>
      <c r="N174">
        <v>3</v>
      </c>
      <c r="O174" s="2">
        <f t="shared" si="26"/>
        <v>106.94450000000001</v>
      </c>
      <c r="P174" s="2">
        <f t="shared" si="27"/>
        <v>60.573</v>
      </c>
      <c r="Q174">
        <v>0.1389</v>
      </c>
      <c r="R174">
        <v>2.1899999999999999E-2</v>
      </c>
      <c r="S174">
        <v>0</v>
      </c>
      <c r="T174" s="2">
        <f t="shared" si="28"/>
        <v>0.1608</v>
      </c>
      <c r="U174">
        <v>0.1</v>
      </c>
      <c r="V174">
        <v>0.01</v>
      </c>
      <c r="W174" s="2">
        <f t="shared" si="29"/>
        <v>0.11</v>
      </c>
      <c r="X174">
        <v>0.1</v>
      </c>
      <c r="Y174">
        <v>0.2</v>
      </c>
      <c r="Z174">
        <v>0.7</v>
      </c>
      <c r="AA174">
        <v>0.6</v>
      </c>
      <c r="AB174">
        <v>2.6</v>
      </c>
      <c r="AC174">
        <v>0</v>
      </c>
      <c r="AD174">
        <v>1.5</v>
      </c>
      <c r="AE174">
        <v>1.9</v>
      </c>
      <c r="AF174">
        <v>0</v>
      </c>
      <c r="AH174">
        <v>8.8800000000000004E-2</v>
      </c>
      <c r="AI174">
        <v>0.15440000000000001</v>
      </c>
      <c r="AK174" s="2">
        <f t="shared" si="30"/>
        <v>7.8431999999999995</v>
      </c>
      <c r="AL174">
        <v>0.77010000000000001</v>
      </c>
      <c r="AO174" s="2">
        <f t="shared" si="31"/>
        <v>0.77010000000000001</v>
      </c>
      <c r="AP174">
        <v>0.96</v>
      </c>
      <c r="AT174" s="2">
        <f t="shared" si="32"/>
        <v>0.96</v>
      </c>
      <c r="AU174">
        <v>116.7886</v>
      </c>
      <c r="AV174" s="2">
        <f t="shared" si="33"/>
        <v>116.7886</v>
      </c>
      <c r="AW174">
        <f t="shared" si="34"/>
        <v>0</v>
      </c>
    </row>
    <row r="175" spans="1:49" x14ac:dyDescent="0.25">
      <c r="A175" t="s">
        <v>314</v>
      </c>
      <c r="B175">
        <v>224</v>
      </c>
      <c r="C175" t="s">
        <v>313</v>
      </c>
      <c r="D175">
        <v>9.1265999999999998</v>
      </c>
      <c r="E175">
        <v>10.973699999999999</v>
      </c>
      <c r="F175">
        <v>0.98640000000000005</v>
      </c>
      <c r="I175">
        <v>36.207299999999996</v>
      </c>
      <c r="K175">
        <v>5.6803999999999997</v>
      </c>
      <c r="L175">
        <v>8.1681000000000008</v>
      </c>
      <c r="N175">
        <v>3</v>
      </c>
      <c r="O175" s="2">
        <f t="shared" si="26"/>
        <v>53.055799999999998</v>
      </c>
      <c r="P175" s="2">
        <f t="shared" si="27"/>
        <v>32.254799999999996</v>
      </c>
      <c r="Q175">
        <v>1.0903</v>
      </c>
      <c r="R175">
        <v>2.1899999999999999E-2</v>
      </c>
      <c r="S175">
        <v>0</v>
      </c>
      <c r="T175" s="2">
        <f t="shared" si="28"/>
        <v>1.1122000000000001</v>
      </c>
      <c r="U175">
        <v>1</v>
      </c>
      <c r="V175">
        <v>0.05</v>
      </c>
      <c r="W175" s="2">
        <f t="shared" si="29"/>
        <v>1.05</v>
      </c>
      <c r="X175">
        <v>0.2</v>
      </c>
      <c r="Y175">
        <v>0.6</v>
      </c>
      <c r="Z175">
        <v>1.8</v>
      </c>
      <c r="AA175">
        <v>5.9</v>
      </c>
      <c r="AB175">
        <v>1.9</v>
      </c>
      <c r="AC175">
        <v>0</v>
      </c>
      <c r="AD175">
        <v>2.8</v>
      </c>
      <c r="AE175">
        <v>0.9</v>
      </c>
      <c r="AF175">
        <v>0</v>
      </c>
      <c r="AG175">
        <v>0.1048</v>
      </c>
      <c r="AK175" s="2">
        <f t="shared" si="30"/>
        <v>14.204799999999999</v>
      </c>
      <c r="AL175">
        <v>0.83030000000000004</v>
      </c>
      <c r="AO175" s="2">
        <f t="shared" si="31"/>
        <v>0.83030000000000004</v>
      </c>
      <c r="AP175">
        <v>6.48</v>
      </c>
      <c r="AT175" s="2">
        <f t="shared" si="32"/>
        <v>6.48</v>
      </c>
      <c r="AU175">
        <v>76.733099999999993</v>
      </c>
      <c r="AV175" s="2">
        <f t="shared" si="33"/>
        <v>76.733100000000007</v>
      </c>
      <c r="AW175">
        <f t="shared" si="34"/>
        <v>0</v>
      </c>
    </row>
    <row r="176" spans="1:49" x14ac:dyDescent="0.25">
      <c r="A176" t="s">
        <v>316</v>
      </c>
      <c r="B176">
        <v>225</v>
      </c>
      <c r="C176" t="s">
        <v>315</v>
      </c>
      <c r="D176">
        <v>14.109</v>
      </c>
      <c r="F176">
        <v>0.73160000000000003</v>
      </c>
      <c r="I176">
        <v>21.8063</v>
      </c>
      <c r="K176">
        <v>7.0509000000000004</v>
      </c>
      <c r="L176">
        <v>7.3716999999999997</v>
      </c>
      <c r="M176">
        <v>0.66159999999999997</v>
      </c>
      <c r="N176">
        <v>3</v>
      </c>
      <c r="O176" s="2">
        <f t="shared" si="26"/>
        <v>39.890499999999996</v>
      </c>
      <c r="P176" s="2">
        <f t="shared" si="27"/>
        <v>25.873899999999999</v>
      </c>
      <c r="Q176">
        <v>0.90059999999999996</v>
      </c>
      <c r="S176">
        <v>0</v>
      </c>
      <c r="T176" s="2">
        <f t="shared" si="28"/>
        <v>0.90059999999999996</v>
      </c>
      <c r="U176">
        <v>0.5</v>
      </c>
      <c r="V176">
        <v>0.05</v>
      </c>
      <c r="W176" s="2">
        <f t="shared" si="29"/>
        <v>0.55000000000000004</v>
      </c>
      <c r="X176">
        <v>0.1</v>
      </c>
      <c r="Y176">
        <v>0.1</v>
      </c>
      <c r="Z176">
        <v>1.6</v>
      </c>
      <c r="AA176">
        <v>6.9</v>
      </c>
      <c r="AB176">
        <v>3.3</v>
      </c>
      <c r="AC176">
        <v>2.1</v>
      </c>
      <c r="AD176">
        <v>1.8</v>
      </c>
      <c r="AE176">
        <v>1</v>
      </c>
      <c r="AF176">
        <v>0</v>
      </c>
      <c r="AI176">
        <v>5.1499999999999997E-2</v>
      </c>
      <c r="AK176" s="2">
        <f t="shared" si="30"/>
        <v>16.951499999999999</v>
      </c>
      <c r="AL176">
        <v>0.78159999999999996</v>
      </c>
      <c r="AO176" s="2">
        <f t="shared" si="31"/>
        <v>0.78159999999999996</v>
      </c>
      <c r="AP176">
        <v>0.64</v>
      </c>
      <c r="AT176" s="2">
        <f t="shared" si="32"/>
        <v>0.64</v>
      </c>
      <c r="AU176">
        <v>59.714199999999984</v>
      </c>
      <c r="AV176" s="2">
        <f t="shared" si="33"/>
        <v>59.714199999999998</v>
      </c>
      <c r="AW176">
        <f t="shared" si="34"/>
        <v>0</v>
      </c>
    </row>
    <row r="177" spans="1:49" x14ac:dyDescent="0.25">
      <c r="A177" t="s">
        <v>318</v>
      </c>
      <c r="B177">
        <v>226</v>
      </c>
      <c r="C177" t="s">
        <v>317</v>
      </c>
      <c r="D177">
        <v>5.0913000000000004</v>
      </c>
      <c r="E177">
        <v>7.7380000000000004</v>
      </c>
      <c r="F177">
        <v>5.1132999999999997</v>
      </c>
      <c r="G177">
        <v>9.7000000000000003E-2</v>
      </c>
      <c r="H177">
        <v>3.7355</v>
      </c>
      <c r="I177">
        <v>56.897100000000002</v>
      </c>
      <c r="J177">
        <v>2.9115000000000002</v>
      </c>
      <c r="K177">
        <v>15.011900000000001</v>
      </c>
      <c r="L177">
        <v>1.5451999999999999</v>
      </c>
      <c r="N177">
        <v>3</v>
      </c>
      <c r="O177" s="2">
        <f t="shared" si="26"/>
        <v>79.36569999999999</v>
      </c>
      <c r="P177" s="2">
        <f t="shared" si="27"/>
        <v>22.584800000000001</v>
      </c>
      <c r="Q177">
        <v>9.4299999999999995E-2</v>
      </c>
      <c r="S177">
        <v>0</v>
      </c>
      <c r="T177" s="2">
        <f t="shared" si="28"/>
        <v>9.4299999999999995E-2</v>
      </c>
      <c r="U177">
        <v>0.05</v>
      </c>
      <c r="V177">
        <v>0.03</v>
      </c>
      <c r="W177" s="2">
        <f t="shared" si="29"/>
        <v>0.08</v>
      </c>
      <c r="X177">
        <v>0.6</v>
      </c>
      <c r="Y177">
        <v>0.9</v>
      </c>
      <c r="Z177">
        <v>1.2</v>
      </c>
      <c r="AA177">
        <v>7.1</v>
      </c>
      <c r="AB177">
        <v>0</v>
      </c>
      <c r="AC177">
        <v>0</v>
      </c>
      <c r="AD177">
        <v>1.5</v>
      </c>
      <c r="AE177">
        <v>0</v>
      </c>
      <c r="AF177">
        <v>0</v>
      </c>
      <c r="AG177">
        <v>0.25679999999999997</v>
      </c>
      <c r="AI177">
        <v>1.3100000000000001E-2</v>
      </c>
      <c r="AK177" s="2">
        <f t="shared" si="30"/>
        <v>11.569900000000001</v>
      </c>
      <c r="AL177">
        <v>1.204</v>
      </c>
      <c r="AO177" s="2">
        <f t="shared" si="31"/>
        <v>1.204</v>
      </c>
      <c r="AP177">
        <v>14.4</v>
      </c>
      <c r="AT177" s="2">
        <f t="shared" si="32"/>
        <v>14.4</v>
      </c>
      <c r="AU177">
        <v>106.71389999999998</v>
      </c>
      <c r="AV177" s="2">
        <f t="shared" si="33"/>
        <v>106.7139</v>
      </c>
      <c r="AW177">
        <f t="shared" si="34"/>
        <v>0</v>
      </c>
    </row>
    <row r="178" spans="1:49" x14ac:dyDescent="0.25">
      <c r="A178" t="s">
        <v>320</v>
      </c>
      <c r="B178">
        <v>227</v>
      </c>
      <c r="C178" t="s">
        <v>319</v>
      </c>
      <c r="D178">
        <v>3.2450999999999999</v>
      </c>
      <c r="E178">
        <v>7.0437000000000003</v>
      </c>
      <c r="F178">
        <v>5.1607000000000003</v>
      </c>
      <c r="G178">
        <v>5.5100000000000003E-2</v>
      </c>
      <c r="H178">
        <v>1.7493000000000001</v>
      </c>
      <c r="I178">
        <v>51.979399999999998</v>
      </c>
      <c r="J178">
        <v>0.94610000000000005</v>
      </c>
      <c r="K178">
        <v>5.4946999999999999</v>
      </c>
      <c r="L178">
        <v>8.9530999999999992</v>
      </c>
      <c r="N178">
        <v>3</v>
      </c>
      <c r="O178" s="2">
        <f t="shared" si="26"/>
        <v>70.3733</v>
      </c>
      <c r="P178" s="2">
        <f t="shared" si="27"/>
        <v>27.457699999999999</v>
      </c>
      <c r="Q178">
        <v>0.10920000000000001</v>
      </c>
      <c r="S178">
        <v>0</v>
      </c>
      <c r="T178" s="2">
        <f t="shared" si="28"/>
        <v>0.10920000000000001</v>
      </c>
      <c r="U178">
        <v>0.05</v>
      </c>
      <c r="V178">
        <v>0.01</v>
      </c>
      <c r="W178" s="2">
        <f t="shared" si="29"/>
        <v>6.0000000000000005E-2</v>
      </c>
      <c r="X178">
        <v>0.3</v>
      </c>
      <c r="Y178">
        <v>0.4</v>
      </c>
      <c r="Z178">
        <v>1</v>
      </c>
      <c r="AA178">
        <v>6.7</v>
      </c>
      <c r="AB178">
        <v>0</v>
      </c>
      <c r="AC178">
        <v>0</v>
      </c>
      <c r="AD178">
        <v>1.5</v>
      </c>
      <c r="AE178">
        <v>5.9</v>
      </c>
      <c r="AF178">
        <v>0</v>
      </c>
      <c r="AK178" s="2">
        <f t="shared" si="30"/>
        <v>15.8</v>
      </c>
      <c r="AL178">
        <v>1.204</v>
      </c>
      <c r="AO178" s="2">
        <f t="shared" si="31"/>
        <v>1.204</v>
      </c>
      <c r="AP178">
        <v>10.976000000000001</v>
      </c>
      <c r="AT178" s="2">
        <f t="shared" si="32"/>
        <v>10.976000000000001</v>
      </c>
      <c r="AU178">
        <v>98.522500000000008</v>
      </c>
      <c r="AV178" s="2">
        <f t="shared" si="33"/>
        <v>98.522500000000008</v>
      </c>
      <c r="AW178">
        <f t="shared" si="34"/>
        <v>0</v>
      </c>
    </row>
    <row r="179" spans="1:49" x14ac:dyDescent="0.25">
      <c r="A179" t="s">
        <v>896</v>
      </c>
      <c r="B179">
        <v>228</v>
      </c>
      <c r="C179" t="s">
        <v>814</v>
      </c>
      <c r="D179">
        <v>4.6430999999999996</v>
      </c>
      <c r="F179">
        <v>0.58530000000000004</v>
      </c>
      <c r="G179">
        <v>3.2000000000000001E-2</v>
      </c>
      <c r="H179">
        <v>1.3013999999999999</v>
      </c>
      <c r="I179">
        <v>28.807500000000001</v>
      </c>
      <c r="J179">
        <v>0.60029999999999994</v>
      </c>
      <c r="L179">
        <v>5.3338999999999999</v>
      </c>
      <c r="M179">
        <v>0.57540000000000002</v>
      </c>
      <c r="N179">
        <v>0.5</v>
      </c>
      <c r="O179" s="2">
        <f t="shared" si="26"/>
        <v>35.817100000000003</v>
      </c>
      <c r="P179" s="2">
        <f t="shared" si="27"/>
        <v>11.669700000000001</v>
      </c>
      <c r="Q179">
        <v>2.6922000000000001</v>
      </c>
      <c r="R179">
        <v>2.92E-2</v>
      </c>
      <c r="S179">
        <v>0</v>
      </c>
      <c r="T179" s="2">
        <f t="shared" si="28"/>
        <v>2.7214</v>
      </c>
      <c r="U179">
        <v>0.2</v>
      </c>
      <c r="V179">
        <v>0.01</v>
      </c>
      <c r="W179" s="2">
        <f t="shared" si="29"/>
        <v>0.21000000000000002</v>
      </c>
      <c r="X179">
        <v>0.1</v>
      </c>
      <c r="Y179">
        <v>0.6</v>
      </c>
      <c r="Z179">
        <v>0.6</v>
      </c>
      <c r="AA179">
        <v>0.8</v>
      </c>
      <c r="AB179">
        <v>0.7</v>
      </c>
      <c r="AC179">
        <v>1</v>
      </c>
      <c r="AD179">
        <v>0.1</v>
      </c>
      <c r="AE179">
        <v>0.9</v>
      </c>
      <c r="AF179">
        <v>0</v>
      </c>
      <c r="AK179" s="2">
        <f t="shared" si="30"/>
        <v>4.8</v>
      </c>
      <c r="AL179">
        <v>0.9</v>
      </c>
      <c r="AO179" s="2">
        <f t="shared" si="31"/>
        <v>0.9</v>
      </c>
      <c r="AP179">
        <v>3.36</v>
      </c>
      <c r="AR179">
        <v>1.4E-2</v>
      </c>
      <c r="AT179" s="2">
        <f t="shared" si="32"/>
        <v>3.3739999999999997</v>
      </c>
      <c r="AU179">
        <v>47.822500000000012</v>
      </c>
      <c r="AV179" s="2">
        <f t="shared" si="33"/>
        <v>47.822500000000005</v>
      </c>
      <c r="AW179">
        <f t="shared" si="34"/>
        <v>0</v>
      </c>
    </row>
    <row r="180" spans="1:49" x14ac:dyDescent="0.25">
      <c r="A180" t="s">
        <v>322</v>
      </c>
      <c r="B180">
        <v>229</v>
      </c>
      <c r="C180" t="s">
        <v>321</v>
      </c>
      <c r="D180">
        <v>8.3013999999999992</v>
      </c>
      <c r="F180">
        <v>0.66269999999999996</v>
      </c>
      <c r="G180">
        <v>8.9300000000000004E-2</v>
      </c>
      <c r="H180">
        <v>5.7942</v>
      </c>
      <c r="I180">
        <v>50.556800000000003</v>
      </c>
      <c r="J180">
        <v>1.5650999999999999</v>
      </c>
      <c r="L180">
        <v>4.2041000000000004</v>
      </c>
      <c r="O180" s="2">
        <f t="shared" si="26"/>
        <v>56.326000000000008</v>
      </c>
      <c r="P180" s="2">
        <f t="shared" si="27"/>
        <v>13.257499999999999</v>
      </c>
      <c r="Q180">
        <v>1.15E-2</v>
      </c>
      <c r="S180">
        <v>0</v>
      </c>
      <c r="T180" s="2">
        <f t="shared" si="28"/>
        <v>1.15E-2</v>
      </c>
      <c r="U180">
        <v>0.05</v>
      </c>
      <c r="W180" s="2">
        <f t="shared" si="29"/>
        <v>0.05</v>
      </c>
      <c r="X180">
        <v>0.2</v>
      </c>
      <c r="Y180">
        <v>1</v>
      </c>
      <c r="Z180">
        <v>1.2</v>
      </c>
      <c r="AA180">
        <v>2.2999999999999998</v>
      </c>
      <c r="AB180">
        <v>0</v>
      </c>
      <c r="AC180">
        <v>0</v>
      </c>
      <c r="AD180">
        <v>0</v>
      </c>
      <c r="AE180">
        <v>0</v>
      </c>
      <c r="AF180">
        <v>0</v>
      </c>
      <c r="AK180" s="2">
        <f t="shared" si="30"/>
        <v>4.6999999999999993</v>
      </c>
      <c r="AL180">
        <v>1.05</v>
      </c>
      <c r="AO180" s="2">
        <f t="shared" si="31"/>
        <v>1.05</v>
      </c>
      <c r="AP180">
        <v>0.96</v>
      </c>
      <c r="AT180" s="2">
        <f t="shared" si="32"/>
        <v>0.96</v>
      </c>
      <c r="AU180">
        <v>63.097500000000004</v>
      </c>
      <c r="AV180" s="2">
        <f t="shared" si="33"/>
        <v>63.097500000000004</v>
      </c>
      <c r="AW180">
        <f t="shared" si="34"/>
        <v>0</v>
      </c>
    </row>
    <row r="181" spans="1:49" x14ac:dyDescent="0.25">
      <c r="A181" t="s">
        <v>330</v>
      </c>
      <c r="B181">
        <v>230</v>
      </c>
      <c r="C181" t="s">
        <v>24</v>
      </c>
      <c r="D181">
        <v>5.1157000000000004</v>
      </c>
      <c r="F181">
        <v>0.53200000000000003</v>
      </c>
      <c r="G181">
        <v>4.99E-2</v>
      </c>
      <c r="H181">
        <v>33.915100000000002</v>
      </c>
      <c r="I181">
        <v>12.826499999999999</v>
      </c>
      <c r="J181">
        <v>16.5307</v>
      </c>
      <c r="L181">
        <v>4.6905999999999999</v>
      </c>
      <c r="O181" s="2">
        <f t="shared" si="26"/>
        <v>34.047799999999995</v>
      </c>
      <c r="P181" s="2">
        <f t="shared" si="27"/>
        <v>10.388200000000001</v>
      </c>
      <c r="Q181">
        <v>4.0599999999999997E-2</v>
      </c>
      <c r="S181">
        <v>0</v>
      </c>
      <c r="T181" s="2">
        <f t="shared" si="28"/>
        <v>4.0599999999999997E-2</v>
      </c>
      <c r="U181">
        <v>0.05</v>
      </c>
      <c r="V181">
        <v>0.01</v>
      </c>
      <c r="W181" s="2">
        <f t="shared" si="29"/>
        <v>6.0000000000000005E-2</v>
      </c>
      <c r="X181">
        <v>0.2</v>
      </c>
      <c r="Y181">
        <v>0.5</v>
      </c>
      <c r="Z181">
        <v>0.2</v>
      </c>
      <c r="AA181">
        <v>0.5</v>
      </c>
      <c r="AB181">
        <v>0.5</v>
      </c>
      <c r="AC181">
        <v>0</v>
      </c>
      <c r="AK181" s="2">
        <f t="shared" si="30"/>
        <v>1.9</v>
      </c>
      <c r="AL181">
        <v>0.27089999999999997</v>
      </c>
      <c r="AO181" s="2">
        <f t="shared" si="31"/>
        <v>0.27089999999999997</v>
      </c>
      <c r="AP181">
        <v>0.96</v>
      </c>
      <c r="AR181">
        <v>2.1899999999999999E-2</v>
      </c>
      <c r="AT181" s="2">
        <f t="shared" si="32"/>
        <v>0.9819</v>
      </c>
      <c r="AU181">
        <v>37.301199999999994</v>
      </c>
      <c r="AV181" s="2">
        <f t="shared" si="33"/>
        <v>37.301199999999994</v>
      </c>
      <c r="AW181">
        <f t="shared" si="34"/>
        <v>0</v>
      </c>
    </row>
    <row r="182" spans="1:49" x14ac:dyDescent="0.25">
      <c r="A182" t="s">
        <v>332</v>
      </c>
      <c r="B182">
        <v>231</v>
      </c>
      <c r="C182" t="s">
        <v>331</v>
      </c>
      <c r="D182">
        <v>2.1677</v>
      </c>
      <c r="E182">
        <v>2.9304999999999999</v>
      </c>
      <c r="F182">
        <v>0.84940000000000004</v>
      </c>
      <c r="G182">
        <v>1.8E-3</v>
      </c>
      <c r="H182">
        <v>0.48870000000000002</v>
      </c>
      <c r="I182">
        <v>33.901499999999999</v>
      </c>
      <c r="J182">
        <v>0.53439999999999999</v>
      </c>
      <c r="K182">
        <v>2.4958</v>
      </c>
      <c r="L182">
        <v>1.1109</v>
      </c>
      <c r="M182">
        <v>0.83320000000000005</v>
      </c>
      <c r="O182" s="2">
        <f t="shared" si="26"/>
        <v>38.875799999999998</v>
      </c>
      <c r="P182" s="2">
        <f t="shared" si="27"/>
        <v>7.8935000000000004</v>
      </c>
      <c r="Q182">
        <v>3.0459000000000001</v>
      </c>
      <c r="S182">
        <v>0</v>
      </c>
      <c r="T182" s="2">
        <f t="shared" si="28"/>
        <v>3.0459000000000001</v>
      </c>
      <c r="U182">
        <v>0.02</v>
      </c>
      <c r="V182">
        <v>0.1</v>
      </c>
      <c r="W182" s="2">
        <f t="shared" si="29"/>
        <v>0.12000000000000001</v>
      </c>
      <c r="X182">
        <v>0.5</v>
      </c>
      <c r="Y182">
        <v>0.5</v>
      </c>
      <c r="Z182">
        <v>2</v>
      </c>
      <c r="AA182">
        <v>5</v>
      </c>
      <c r="AB182">
        <v>2</v>
      </c>
      <c r="AC182">
        <v>0</v>
      </c>
      <c r="AD182">
        <v>1</v>
      </c>
      <c r="AE182">
        <v>1</v>
      </c>
      <c r="AF182">
        <v>0</v>
      </c>
      <c r="AH182">
        <v>6.9800000000000001E-2</v>
      </c>
      <c r="AK182" s="2">
        <f t="shared" si="30"/>
        <v>12.069800000000001</v>
      </c>
      <c r="AL182">
        <v>0.92100000000000004</v>
      </c>
      <c r="AO182" s="2">
        <f t="shared" si="31"/>
        <v>0.92100000000000004</v>
      </c>
      <c r="AP182">
        <v>2.88</v>
      </c>
      <c r="AT182" s="2">
        <f t="shared" si="32"/>
        <v>2.88</v>
      </c>
      <c r="AU182">
        <v>57.912500000000009</v>
      </c>
      <c r="AV182" s="2">
        <f t="shared" si="33"/>
        <v>57.912499999999994</v>
      </c>
      <c r="AW182">
        <f t="shared" si="34"/>
        <v>0</v>
      </c>
    </row>
    <row r="183" spans="1:49" x14ac:dyDescent="0.25">
      <c r="A183" t="s">
        <v>334</v>
      </c>
      <c r="B183">
        <v>232</v>
      </c>
      <c r="C183" t="s">
        <v>333</v>
      </c>
      <c r="D183">
        <v>0.21240000000000001</v>
      </c>
      <c r="I183">
        <v>5.3216000000000001</v>
      </c>
      <c r="O183" s="2">
        <f t="shared" si="26"/>
        <v>5.3216000000000001</v>
      </c>
      <c r="P183" s="2">
        <f t="shared" si="27"/>
        <v>0.21240000000000001</v>
      </c>
      <c r="Q183">
        <v>1.2977000000000001</v>
      </c>
      <c r="S183">
        <v>0</v>
      </c>
      <c r="T183" s="2">
        <f t="shared" si="28"/>
        <v>1.2977000000000001</v>
      </c>
      <c r="U183">
        <v>0.5</v>
      </c>
      <c r="W183" s="2">
        <f t="shared" si="29"/>
        <v>0.5</v>
      </c>
      <c r="AK183" s="2">
        <f t="shared" si="30"/>
        <v>0</v>
      </c>
      <c r="AL183">
        <v>0.2205</v>
      </c>
      <c r="AO183" s="2">
        <f t="shared" si="31"/>
        <v>0.2205</v>
      </c>
      <c r="AT183" s="2">
        <f t="shared" si="32"/>
        <v>0</v>
      </c>
      <c r="AU183">
        <v>7.3398000000000003</v>
      </c>
      <c r="AV183" s="2">
        <f t="shared" si="33"/>
        <v>7.3398000000000003</v>
      </c>
      <c r="AW183">
        <f t="shared" si="34"/>
        <v>0</v>
      </c>
    </row>
    <row r="184" spans="1:49" x14ac:dyDescent="0.25">
      <c r="A184" t="s">
        <v>336</v>
      </c>
      <c r="B184">
        <v>233</v>
      </c>
      <c r="C184" t="s">
        <v>823</v>
      </c>
      <c r="O184" s="2">
        <f t="shared" si="26"/>
        <v>0</v>
      </c>
      <c r="P184" s="2">
        <f t="shared" si="27"/>
        <v>0</v>
      </c>
      <c r="Q184">
        <v>3.5626000000000002</v>
      </c>
      <c r="S184">
        <v>0</v>
      </c>
      <c r="T184" s="2">
        <f t="shared" si="28"/>
        <v>3.5626000000000002</v>
      </c>
      <c r="U184">
        <v>0.05</v>
      </c>
      <c r="V184">
        <v>0.01</v>
      </c>
      <c r="W184" s="2">
        <f t="shared" si="29"/>
        <v>6.0000000000000005E-2</v>
      </c>
      <c r="AK184" s="2">
        <f t="shared" si="30"/>
        <v>0</v>
      </c>
      <c r="AO184" s="2">
        <f t="shared" si="31"/>
        <v>0</v>
      </c>
      <c r="AT184" s="2">
        <f t="shared" si="32"/>
        <v>0</v>
      </c>
      <c r="AU184">
        <v>3.6225999999999998</v>
      </c>
      <c r="AV184" s="2">
        <f t="shared" si="33"/>
        <v>3.6226000000000003</v>
      </c>
      <c r="AW184">
        <f t="shared" si="34"/>
        <v>0</v>
      </c>
    </row>
    <row r="185" spans="1:49" x14ac:dyDescent="0.25">
      <c r="A185" t="s">
        <v>897</v>
      </c>
      <c r="B185">
        <v>234</v>
      </c>
      <c r="C185" t="s">
        <v>898</v>
      </c>
      <c r="O185" s="2">
        <f t="shared" si="26"/>
        <v>0</v>
      </c>
      <c r="P185" s="2">
        <f t="shared" si="27"/>
        <v>0</v>
      </c>
      <c r="Q185">
        <v>0.69179999999999997</v>
      </c>
      <c r="S185">
        <v>0</v>
      </c>
      <c r="T185" s="2">
        <f t="shared" si="28"/>
        <v>0.69179999999999997</v>
      </c>
      <c r="U185">
        <v>0.1</v>
      </c>
      <c r="V185">
        <v>0.01</v>
      </c>
      <c r="W185" s="2">
        <f t="shared" si="29"/>
        <v>0.11</v>
      </c>
      <c r="AK185" s="2">
        <f t="shared" si="30"/>
        <v>0</v>
      </c>
      <c r="AO185" s="2">
        <f t="shared" si="31"/>
        <v>0</v>
      </c>
      <c r="AT185" s="2">
        <f t="shared" si="32"/>
        <v>0</v>
      </c>
      <c r="AU185">
        <v>0.80179999999999996</v>
      </c>
      <c r="AV185" s="2">
        <f t="shared" si="33"/>
        <v>0.80179999999999996</v>
      </c>
      <c r="AW185">
        <f t="shared" si="34"/>
        <v>0</v>
      </c>
    </row>
    <row r="186" spans="1:49" x14ac:dyDescent="0.25">
      <c r="A186" t="s">
        <v>337</v>
      </c>
      <c r="B186">
        <v>235</v>
      </c>
      <c r="C186" t="s">
        <v>52</v>
      </c>
      <c r="O186" s="2">
        <f t="shared" si="26"/>
        <v>0</v>
      </c>
      <c r="P186" s="2">
        <f t="shared" si="27"/>
        <v>0</v>
      </c>
      <c r="T186" s="2">
        <f t="shared" si="28"/>
        <v>0</v>
      </c>
      <c r="U186">
        <v>2</v>
      </c>
      <c r="V186">
        <v>0.01</v>
      </c>
      <c r="W186" s="2">
        <f t="shared" si="29"/>
        <v>2.0099999999999998</v>
      </c>
      <c r="AK186" s="2">
        <f t="shared" si="30"/>
        <v>0</v>
      </c>
      <c r="AL186">
        <v>8.5099999999999995E-2</v>
      </c>
      <c r="AM186">
        <v>1.5E-3</v>
      </c>
      <c r="AN186">
        <v>8.9999999999999993E-3</v>
      </c>
      <c r="AO186" s="2">
        <f t="shared" si="31"/>
        <v>9.5599999999999991E-2</v>
      </c>
      <c r="AT186" s="2">
        <f t="shared" si="32"/>
        <v>0</v>
      </c>
      <c r="AU186">
        <v>2.1055999999999999</v>
      </c>
      <c r="AV186" s="2">
        <f t="shared" si="33"/>
        <v>2.1055999999999999</v>
      </c>
      <c r="AW186">
        <f t="shared" si="34"/>
        <v>0</v>
      </c>
    </row>
    <row r="187" spans="1:49" x14ac:dyDescent="0.25">
      <c r="A187" t="s">
        <v>339</v>
      </c>
      <c r="B187">
        <v>236</v>
      </c>
      <c r="C187" t="s">
        <v>338</v>
      </c>
      <c r="O187" s="2">
        <f t="shared" si="26"/>
        <v>0</v>
      </c>
      <c r="P187" s="2">
        <f t="shared" si="27"/>
        <v>0</v>
      </c>
      <c r="Q187">
        <v>0.1474</v>
      </c>
      <c r="S187">
        <v>0</v>
      </c>
      <c r="T187" s="2">
        <f t="shared" si="28"/>
        <v>0.1474</v>
      </c>
      <c r="U187">
        <v>0.05</v>
      </c>
      <c r="W187" s="2">
        <f t="shared" si="29"/>
        <v>0.05</v>
      </c>
      <c r="AK187" s="2">
        <f t="shared" si="30"/>
        <v>0</v>
      </c>
      <c r="AO187" s="2">
        <f t="shared" si="31"/>
        <v>0</v>
      </c>
      <c r="AT187" s="2">
        <f t="shared" si="32"/>
        <v>0</v>
      </c>
      <c r="AU187">
        <v>0.19740000000000002</v>
      </c>
      <c r="AV187" s="2">
        <f t="shared" si="33"/>
        <v>0.19740000000000002</v>
      </c>
      <c r="AW187">
        <f t="shared" si="34"/>
        <v>0</v>
      </c>
    </row>
    <row r="188" spans="1:49" x14ac:dyDescent="0.25">
      <c r="A188" t="s">
        <v>341</v>
      </c>
      <c r="B188">
        <v>237</v>
      </c>
      <c r="C188" t="s">
        <v>340</v>
      </c>
      <c r="O188" s="2">
        <f t="shared" si="26"/>
        <v>0</v>
      </c>
      <c r="P188" s="2">
        <f t="shared" si="27"/>
        <v>0</v>
      </c>
      <c r="Q188">
        <v>5.7647000000000004</v>
      </c>
      <c r="R188">
        <v>0.30020000000000002</v>
      </c>
      <c r="S188">
        <v>0</v>
      </c>
      <c r="T188" s="2">
        <f t="shared" si="28"/>
        <v>6.0649000000000006</v>
      </c>
      <c r="U188">
        <v>0.05</v>
      </c>
      <c r="V188">
        <v>0.01</v>
      </c>
      <c r="W188" s="2">
        <f t="shared" si="29"/>
        <v>6.0000000000000005E-2</v>
      </c>
      <c r="AK188" s="2">
        <f t="shared" si="30"/>
        <v>0</v>
      </c>
      <c r="AL188">
        <v>0.15</v>
      </c>
      <c r="AM188">
        <v>1E-3</v>
      </c>
      <c r="AN188">
        <v>1.2E-2</v>
      </c>
      <c r="AO188" s="2">
        <f t="shared" si="31"/>
        <v>0.16300000000000001</v>
      </c>
      <c r="AT188" s="2">
        <f t="shared" si="32"/>
        <v>0</v>
      </c>
      <c r="AU188">
        <v>6.2879000000000005</v>
      </c>
      <c r="AV188" s="2">
        <f t="shared" si="33"/>
        <v>6.2879000000000005</v>
      </c>
      <c r="AW188">
        <f t="shared" si="34"/>
        <v>0</v>
      </c>
    </row>
    <row r="189" spans="1:49" x14ac:dyDescent="0.25">
      <c r="A189" t="s">
        <v>343</v>
      </c>
      <c r="B189">
        <v>238</v>
      </c>
      <c r="C189" t="s">
        <v>342</v>
      </c>
      <c r="D189">
        <v>6.3975</v>
      </c>
      <c r="E189">
        <v>2.9325000000000001</v>
      </c>
      <c r="F189">
        <v>4.5999999999999999E-2</v>
      </c>
      <c r="I189">
        <v>157.97049999999999</v>
      </c>
      <c r="L189">
        <v>6.6712999999999996</v>
      </c>
      <c r="M189">
        <v>9.6734000000000009</v>
      </c>
      <c r="N189">
        <v>0.04</v>
      </c>
      <c r="O189" s="2">
        <f t="shared" si="26"/>
        <v>174.3552</v>
      </c>
      <c r="P189" s="2">
        <f t="shared" si="27"/>
        <v>25.7607</v>
      </c>
      <c r="Q189">
        <v>0.45390000000000003</v>
      </c>
      <c r="S189">
        <v>0</v>
      </c>
      <c r="T189" s="2">
        <f t="shared" si="28"/>
        <v>0.45390000000000003</v>
      </c>
      <c r="U189">
        <v>0.1</v>
      </c>
      <c r="W189" s="2">
        <f t="shared" si="29"/>
        <v>0.1</v>
      </c>
      <c r="X189">
        <v>0.2</v>
      </c>
      <c r="Y189">
        <v>0.2</v>
      </c>
      <c r="Z189">
        <v>0.4</v>
      </c>
      <c r="AA189">
        <v>0.2</v>
      </c>
      <c r="AB189">
        <v>6</v>
      </c>
      <c r="AC189">
        <v>2.5</v>
      </c>
      <c r="AD189">
        <v>0.5</v>
      </c>
      <c r="AE189">
        <v>17</v>
      </c>
      <c r="AF189">
        <v>7</v>
      </c>
      <c r="AG189">
        <v>3.5700000000000003E-2</v>
      </c>
      <c r="AK189" s="2">
        <f t="shared" si="30"/>
        <v>34.035699999999999</v>
      </c>
      <c r="AL189">
        <v>1.4014</v>
      </c>
      <c r="AM189">
        <v>2E-3</v>
      </c>
      <c r="AN189">
        <v>0.315</v>
      </c>
      <c r="AO189" s="2">
        <f t="shared" si="31"/>
        <v>1.7183999999999999</v>
      </c>
      <c r="AP189">
        <v>7.84</v>
      </c>
      <c r="AQ189">
        <v>17.64</v>
      </c>
      <c r="AR189">
        <v>3.0999999999999999E-3</v>
      </c>
      <c r="AT189" s="2">
        <f t="shared" si="32"/>
        <v>25.4831</v>
      </c>
      <c r="AU189">
        <v>236.14629999999997</v>
      </c>
      <c r="AV189" s="2">
        <f t="shared" si="33"/>
        <v>236.1463</v>
      </c>
      <c r="AW189">
        <f t="shared" si="34"/>
        <v>0</v>
      </c>
    </row>
    <row r="190" spans="1:49" x14ac:dyDescent="0.25">
      <c r="A190" t="s">
        <v>899</v>
      </c>
      <c r="B190">
        <v>239</v>
      </c>
      <c r="C190" t="s">
        <v>99</v>
      </c>
      <c r="D190">
        <v>4.2549000000000001</v>
      </c>
      <c r="E190">
        <v>5.5928000000000004</v>
      </c>
      <c r="F190">
        <v>0.69</v>
      </c>
      <c r="I190">
        <v>139.79249999999999</v>
      </c>
      <c r="K190">
        <v>132.25899999999999</v>
      </c>
      <c r="M190">
        <v>1.8297000000000001</v>
      </c>
      <c r="N190">
        <v>3</v>
      </c>
      <c r="O190" s="2">
        <f t="shared" si="26"/>
        <v>276.88119999999998</v>
      </c>
      <c r="P190" s="2">
        <f t="shared" si="27"/>
        <v>15.3674</v>
      </c>
      <c r="Q190">
        <v>4.8</v>
      </c>
      <c r="S190">
        <v>1.5</v>
      </c>
      <c r="T190" s="2">
        <f t="shared" si="28"/>
        <v>6.3</v>
      </c>
      <c r="U190">
        <v>0.02</v>
      </c>
      <c r="W190" s="2">
        <f t="shared" si="29"/>
        <v>0.02</v>
      </c>
      <c r="X190">
        <v>0.3</v>
      </c>
      <c r="Y190">
        <v>0.8</v>
      </c>
      <c r="Z190">
        <v>1.2</v>
      </c>
      <c r="AA190">
        <v>1</v>
      </c>
      <c r="AB190">
        <v>1</v>
      </c>
      <c r="AC190">
        <v>0</v>
      </c>
      <c r="AD190">
        <v>8</v>
      </c>
      <c r="AE190">
        <v>6</v>
      </c>
      <c r="AF190">
        <v>1</v>
      </c>
      <c r="AH190">
        <v>1.2957000000000001</v>
      </c>
      <c r="AK190" s="2">
        <f t="shared" si="30"/>
        <v>20.595700000000001</v>
      </c>
      <c r="AL190">
        <v>0.22950000000000001</v>
      </c>
      <c r="AM190">
        <v>5.0000000000000001E-4</v>
      </c>
      <c r="AN190">
        <v>1.35E-2</v>
      </c>
      <c r="AO190" s="2">
        <f t="shared" si="31"/>
        <v>0.24350000000000002</v>
      </c>
      <c r="AP190">
        <v>2.4319999999999999</v>
      </c>
      <c r="AT190" s="2">
        <f t="shared" si="32"/>
        <v>2.4319999999999999</v>
      </c>
      <c r="AU190">
        <v>306.47239999999999</v>
      </c>
      <c r="AV190" s="2">
        <f t="shared" si="33"/>
        <v>306.47239999999999</v>
      </c>
      <c r="AW190">
        <f t="shared" si="34"/>
        <v>0</v>
      </c>
    </row>
    <row r="191" spans="1:49" x14ac:dyDescent="0.25">
      <c r="A191" t="s">
        <v>345</v>
      </c>
      <c r="B191">
        <v>240</v>
      </c>
      <c r="C191" t="s">
        <v>344</v>
      </c>
      <c r="D191">
        <v>8.1000000000000003E-2</v>
      </c>
      <c r="I191">
        <v>1.0691999999999999</v>
      </c>
      <c r="O191" s="2">
        <f t="shared" si="26"/>
        <v>1.0691999999999999</v>
      </c>
      <c r="P191" s="2">
        <f t="shared" si="27"/>
        <v>8.1000000000000003E-2</v>
      </c>
      <c r="Q191">
        <v>5.85</v>
      </c>
      <c r="R191">
        <v>0.2024</v>
      </c>
      <c r="S191">
        <v>0</v>
      </c>
      <c r="T191" s="2">
        <f t="shared" si="28"/>
        <v>6.0523999999999996</v>
      </c>
      <c r="U191">
        <v>0.2</v>
      </c>
      <c r="W191" s="2">
        <f t="shared" si="29"/>
        <v>0.2</v>
      </c>
      <c r="AK191" s="2">
        <f t="shared" si="30"/>
        <v>0</v>
      </c>
      <c r="AL191">
        <v>2.0230000000000001</v>
      </c>
      <c r="AO191" s="2">
        <f t="shared" si="31"/>
        <v>2.0230000000000001</v>
      </c>
      <c r="AP191">
        <v>14.4</v>
      </c>
      <c r="AT191" s="2">
        <f t="shared" si="32"/>
        <v>14.4</v>
      </c>
      <c r="AU191">
        <v>23.744599999999998</v>
      </c>
      <c r="AV191" s="2">
        <f t="shared" si="33"/>
        <v>23.744599999999998</v>
      </c>
      <c r="AW191">
        <f t="shared" si="34"/>
        <v>0</v>
      </c>
    </row>
    <row r="192" spans="1:49" x14ac:dyDescent="0.25">
      <c r="A192" t="s">
        <v>347</v>
      </c>
      <c r="B192">
        <v>241</v>
      </c>
      <c r="C192" t="s">
        <v>900</v>
      </c>
      <c r="D192">
        <v>2.9108999999999998</v>
      </c>
      <c r="E192">
        <v>2.8031000000000001</v>
      </c>
      <c r="F192">
        <v>5.1700000000000003E-2</v>
      </c>
      <c r="G192">
        <v>3.73E-2</v>
      </c>
      <c r="H192">
        <v>13.0077</v>
      </c>
      <c r="I192">
        <v>31.2959</v>
      </c>
      <c r="J192">
        <v>9.7789999999999999</v>
      </c>
      <c r="N192">
        <v>3</v>
      </c>
      <c r="O192" s="2">
        <f t="shared" si="26"/>
        <v>44.0749</v>
      </c>
      <c r="P192" s="2">
        <f t="shared" si="27"/>
        <v>8.8030000000000008</v>
      </c>
      <c r="Q192">
        <v>2.7088000000000001</v>
      </c>
      <c r="S192">
        <v>1.5</v>
      </c>
      <c r="T192" s="2">
        <f t="shared" si="28"/>
        <v>4.2088000000000001</v>
      </c>
      <c r="U192">
        <v>0.2</v>
      </c>
      <c r="W192" s="2">
        <f t="shared" si="29"/>
        <v>0.2</v>
      </c>
      <c r="X192">
        <v>0.2</v>
      </c>
      <c r="Y192">
        <v>3.5</v>
      </c>
      <c r="Z192">
        <v>6</v>
      </c>
      <c r="AA192">
        <v>14.5</v>
      </c>
      <c r="AB192">
        <v>21.5</v>
      </c>
      <c r="AC192">
        <v>0</v>
      </c>
      <c r="AD192">
        <v>0.4</v>
      </c>
      <c r="AE192">
        <v>0.6</v>
      </c>
      <c r="AF192">
        <v>0</v>
      </c>
      <c r="AG192">
        <v>0.1356</v>
      </c>
      <c r="AH192">
        <v>1.9044000000000001</v>
      </c>
      <c r="AI192">
        <v>3.3E-3</v>
      </c>
      <c r="AJ192">
        <v>5.1000000000000004E-3</v>
      </c>
      <c r="AK192" s="2">
        <f t="shared" si="30"/>
        <v>48.748400000000004</v>
      </c>
      <c r="AL192">
        <v>2.6055000000000001</v>
      </c>
      <c r="AO192" s="2">
        <f t="shared" si="31"/>
        <v>2.6055000000000001</v>
      </c>
      <c r="AP192">
        <v>4.5599999999999996</v>
      </c>
      <c r="AT192" s="2">
        <f t="shared" si="32"/>
        <v>4.5599999999999996</v>
      </c>
      <c r="AU192">
        <v>104.3976</v>
      </c>
      <c r="AV192" s="2">
        <f t="shared" si="33"/>
        <v>104.39760000000001</v>
      </c>
      <c r="AW192">
        <f t="shared" si="34"/>
        <v>0</v>
      </c>
    </row>
    <row r="193" spans="1:49" x14ac:dyDescent="0.25">
      <c r="A193" t="s">
        <v>349</v>
      </c>
      <c r="B193">
        <v>242</v>
      </c>
      <c r="C193" t="s">
        <v>901</v>
      </c>
      <c r="D193">
        <v>2.9108999999999998</v>
      </c>
      <c r="E193">
        <v>2.8031000000000001</v>
      </c>
      <c r="G193">
        <v>5.5899999999999998E-2</v>
      </c>
      <c r="H193">
        <v>15.234999999999999</v>
      </c>
      <c r="I193">
        <v>31.287500000000001</v>
      </c>
      <c r="J193">
        <v>8.7024000000000008</v>
      </c>
      <c r="O193" s="2">
        <f t="shared" si="26"/>
        <v>39.989900000000006</v>
      </c>
      <c r="P193" s="2">
        <f t="shared" si="27"/>
        <v>5.7699000000000007</v>
      </c>
      <c r="Q193">
        <v>1.5048999999999999</v>
      </c>
      <c r="S193">
        <v>0</v>
      </c>
      <c r="T193" s="2">
        <f t="shared" si="28"/>
        <v>1.5048999999999999</v>
      </c>
      <c r="U193">
        <v>0.3</v>
      </c>
      <c r="W193" s="2">
        <f t="shared" si="29"/>
        <v>0.3</v>
      </c>
      <c r="X193">
        <v>0.02</v>
      </c>
      <c r="Y193">
        <v>1.5</v>
      </c>
      <c r="Z193">
        <v>3</v>
      </c>
      <c r="AA193">
        <v>12</v>
      </c>
      <c r="AB193">
        <v>18</v>
      </c>
      <c r="AC193">
        <v>0</v>
      </c>
      <c r="AD193">
        <v>0.4</v>
      </c>
      <c r="AE193">
        <v>0.6</v>
      </c>
      <c r="AF193">
        <v>0</v>
      </c>
      <c r="AG193">
        <v>0.1356</v>
      </c>
      <c r="AH193">
        <v>1.9044000000000001</v>
      </c>
      <c r="AI193">
        <v>1.8E-3</v>
      </c>
      <c r="AK193" s="2">
        <f t="shared" si="30"/>
        <v>37.561799999999998</v>
      </c>
      <c r="AL193">
        <v>0.06</v>
      </c>
      <c r="AO193" s="2">
        <f t="shared" si="31"/>
        <v>0.06</v>
      </c>
      <c r="AP193">
        <v>1.52</v>
      </c>
      <c r="AT193" s="2">
        <f t="shared" si="32"/>
        <v>1.52</v>
      </c>
      <c r="AU193">
        <v>80.936599999999999</v>
      </c>
      <c r="AV193" s="2">
        <f t="shared" si="33"/>
        <v>80.936599999999999</v>
      </c>
      <c r="AW193">
        <f t="shared" si="34"/>
        <v>0</v>
      </c>
    </row>
    <row r="194" spans="1:49" x14ac:dyDescent="0.25">
      <c r="A194" t="s">
        <v>351</v>
      </c>
      <c r="B194">
        <v>243</v>
      </c>
      <c r="C194" t="s">
        <v>350</v>
      </c>
      <c r="D194">
        <v>0.28029999999999999</v>
      </c>
      <c r="F194">
        <v>1.6183000000000001</v>
      </c>
      <c r="I194">
        <v>5.4301000000000004</v>
      </c>
      <c r="L194">
        <v>19.765499999999999</v>
      </c>
      <c r="M194">
        <v>8.6837999999999997</v>
      </c>
      <c r="N194">
        <v>3</v>
      </c>
      <c r="O194" s="2">
        <f t="shared" si="26"/>
        <v>36.879399999999997</v>
      </c>
      <c r="P194" s="2">
        <f t="shared" si="27"/>
        <v>33.347899999999996</v>
      </c>
      <c r="Q194">
        <v>0.50700000000000001</v>
      </c>
      <c r="S194">
        <v>0</v>
      </c>
      <c r="T194" s="2">
        <f t="shared" si="28"/>
        <v>0.50700000000000001</v>
      </c>
      <c r="U194">
        <v>0.1</v>
      </c>
      <c r="W194" s="2">
        <f t="shared" si="29"/>
        <v>0.1</v>
      </c>
      <c r="X194">
        <v>1.5</v>
      </c>
      <c r="Y194">
        <v>0.9</v>
      </c>
      <c r="Z194">
        <v>1.4</v>
      </c>
      <c r="AA194">
        <v>2.1</v>
      </c>
      <c r="AB194">
        <v>0.5</v>
      </c>
      <c r="AC194">
        <v>0</v>
      </c>
      <c r="AG194">
        <v>8.5999999999999993E-2</v>
      </c>
      <c r="AK194" s="2">
        <f t="shared" si="30"/>
        <v>6.4860000000000007</v>
      </c>
      <c r="AL194">
        <v>1.9890000000000001</v>
      </c>
      <c r="AM194">
        <v>1.2500000000000001E-2</v>
      </c>
      <c r="AO194" s="2">
        <f t="shared" si="31"/>
        <v>2.0015000000000001</v>
      </c>
      <c r="AP194">
        <v>4.2</v>
      </c>
      <c r="AT194" s="2">
        <f t="shared" si="32"/>
        <v>4.2</v>
      </c>
      <c r="AU194">
        <v>50.173899999999996</v>
      </c>
      <c r="AV194" s="2">
        <f t="shared" si="33"/>
        <v>50.173899999999996</v>
      </c>
      <c r="AW194">
        <f t="shared" si="34"/>
        <v>0</v>
      </c>
    </row>
    <row r="195" spans="1:49" x14ac:dyDescent="0.25">
      <c r="A195" t="s">
        <v>902</v>
      </c>
      <c r="B195">
        <v>260</v>
      </c>
      <c r="C195" t="s">
        <v>138</v>
      </c>
      <c r="D195">
        <v>1.6497999999999999</v>
      </c>
      <c r="I195">
        <v>9.8422999999999998</v>
      </c>
      <c r="K195">
        <v>1.7168000000000001</v>
      </c>
      <c r="L195">
        <v>7.3499999999999996E-2</v>
      </c>
      <c r="M195">
        <v>0.1226</v>
      </c>
      <c r="O195" s="2">
        <f t="shared" si="26"/>
        <v>11.7552</v>
      </c>
      <c r="P195" s="2">
        <f t="shared" si="27"/>
        <v>1.8458999999999999</v>
      </c>
      <c r="Q195">
        <v>0.42330000000000001</v>
      </c>
      <c r="S195">
        <v>0</v>
      </c>
      <c r="T195" s="2">
        <f t="shared" si="28"/>
        <v>0.42330000000000001</v>
      </c>
      <c r="U195">
        <v>3</v>
      </c>
      <c r="V195">
        <v>3</v>
      </c>
      <c r="W195" s="2">
        <f t="shared" si="29"/>
        <v>6</v>
      </c>
      <c r="X195">
        <v>0.1</v>
      </c>
      <c r="Y195">
        <v>0.2</v>
      </c>
      <c r="Z195">
        <v>0</v>
      </c>
      <c r="AA195">
        <v>0</v>
      </c>
      <c r="AB195">
        <v>0</v>
      </c>
      <c r="AC195">
        <v>0</v>
      </c>
      <c r="AK195" s="2">
        <f t="shared" si="30"/>
        <v>0.30000000000000004</v>
      </c>
      <c r="AL195">
        <v>5.3010000000000002</v>
      </c>
      <c r="AO195" s="2">
        <f t="shared" si="31"/>
        <v>5.3010000000000002</v>
      </c>
      <c r="AT195" s="2">
        <f t="shared" si="32"/>
        <v>0</v>
      </c>
      <c r="AU195">
        <v>23.779499999999999</v>
      </c>
      <c r="AV195" s="2">
        <f t="shared" si="33"/>
        <v>23.779499999999999</v>
      </c>
      <c r="AW195">
        <f t="shared" si="34"/>
        <v>0</v>
      </c>
    </row>
    <row r="196" spans="1:49" x14ac:dyDescent="0.25">
      <c r="A196" t="s">
        <v>903</v>
      </c>
      <c r="B196">
        <v>261</v>
      </c>
      <c r="C196" t="s">
        <v>160</v>
      </c>
      <c r="O196" s="2">
        <f t="shared" si="26"/>
        <v>0</v>
      </c>
      <c r="P196" s="2">
        <f t="shared" si="27"/>
        <v>0</v>
      </c>
      <c r="Q196">
        <v>0.93930000000000002</v>
      </c>
      <c r="S196">
        <v>0</v>
      </c>
      <c r="T196" s="2">
        <f t="shared" si="28"/>
        <v>0.93930000000000002</v>
      </c>
      <c r="U196">
        <v>2</v>
      </c>
      <c r="W196" s="2">
        <f t="shared" si="29"/>
        <v>2</v>
      </c>
      <c r="X196">
        <v>0.1</v>
      </c>
      <c r="Y196">
        <v>0</v>
      </c>
      <c r="Z196">
        <v>0</v>
      </c>
      <c r="AA196">
        <v>0</v>
      </c>
      <c r="AB196">
        <v>0</v>
      </c>
      <c r="AC196">
        <v>0</v>
      </c>
      <c r="AK196" s="2">
        <f t="shared" si="30"/>
        <v>0.1</v>
      </c>
      <c r="AL196">
        <v>0.17249999999999999</v>
      </c>
      <c r="AO196" s="2">
        <f t="shared" si="31"/>
        <v>0.17249999999999999</v>
      </c>
      <c r="AT196" s="2">
        <f t="shared" si="32"/>
        <v>0</v>
      </c>
      <c r="AU196">
        <v>3.2118000000000002</v>
      </c>
      <c r="AV196" s="2">
        <f t="shared" si="33"/>
        <v>3.2118000000000002</v>
      </c>
      <c r="AW196">
        <f t="shared" si="34"/>
        <v>0</v>
      </c>
    </row>
    <row r="197" spans="1:49" x14ac:dyDescent="0.25">
      <c r="A197" t="s">
        <v>904</v>
      </c>
      <c r="B197">
        <v>262</v>
      </c>
      <c r="C197" t="s">
        <v>835</v>
      </c>
      <c r="O197" s="2">
        <f t="shared" ref="O197:O260" si="35">SUM(I197:N197)</f>
        <v>0</v>
      </c>
      <c r="P197" s="2">
        <f t="shared" si="27"/>
        <v>0</v>
      </c>
      <c r="Q197">
        <v>0.34</v>
      </c>
      <c r="S197">
        <v>0</v>
      </c>
      <c r="T197" s="2">
        <f t="shared" si="28"/>
        <v>0.34</v>
      </c>
      <c r="U197">
        <v>6</v>
      </c>
      <c r="W197" s="2">
        <f t="shared" si="29"/>
        <v>6</v>
      </c>
      <c r="AK197" s="2">
        <f t="shared" si="30"/>
        <v>0</v>
      </c>
      <c r="AL197">
        <v>4.37</v>
      </c>
      <c r="AO197" s="2">
        <f t="shared" si="31"/>
        <v>4.37</v>
      </c>
      <c r="AT197" s="2">
        <f t="shared" si="32"/>
        <v>0</v>
      </c>
      <c r="AU197">
        <v>10.71</v>
      </c>
      <c r="AV197" s="2">
        <f t="shared" si="33"/>
        <v>10.71</v>
      </c>
      <c r="AW197">
        <f t="shared" si="34"/>
        <v>0</v>
      </c>
    </row>
    <row r="198" spans="1:49" x14ac:dyDescent="0.25">
      <c r="A198" t="s">
        <v>905</v>
      </c>
      <c r="B198">
        <v>263</v>
      </c>
      <c r="C198" t="s">
        <v>906</v>
      </c>
      <c r="D198">
        <v>3.27E-2</v>
      </c>
      <c r="I198">
        <v>0.80020000000000002</v>
      </c>
      <c r="K198">
        <v>9.5299999999999996E-2</v>
      </c>
      <c r="O198" s="2">
        <f t="shared" si="35"/>
        <v>0.89549999999999996</v>
      </c>
      <c r="P198" s="2">
        <f t="shared" ref="P198:P261" si="36">SUM(D198:G198,L198:N198)</f>
        <v>3.27E-2</v>
      </c>
      <c r="Q198">
        <v>1.377</v>
      </c>
      <c r="S198">
        <v>0</v>
      </c>
      <c r="T198" s="2">
        <f t="shared" ref="T198:T261" si="37">SUM(Q198:S198)</f>
        <v>1.377</v>
      </c>
      <c r="U198">
        <v>3</v>
      </c>
      <c r="W198" s="2">
        <f t="shared" ref="W198:W261" si="38">SUM(U198:V198)</f>
        <v>3</v>
      </c>
      <c r="X198">
        <v>0.1</v>
      </c>
      <c r="Y198">
        <v>0.1</v>
      </c>
      <c r="Z198">
        <v>0</v>
      </c>
      <c r="AA198">
        <v>0</v>
      </c>
      <c r="AB198">
        <v>0</v>
      </c>
      <c r="AC198">
        <v>0</v>
      </c>
      <c r="AK198" s="2">
        <f t="shared" ref="AK198:AK261" si="39">SUM(X198:AJ198)</f>
        <v>0.2</v>
      </c>
      <c r="AL198">
        <v>2.0699999999999998</v>
      </c>
      <c r="AO198" s="2">
        <f t="shared" ref="AO198:AO261" si="40">SUM(AL198:AN198)</f>
        <v>2.0699999999999998</v>
      </c>
      <c r="AT198" s="2">
        <f t="shared" ref="AT198:AT261" si="41">SUM(AP198:AS198)</f>
        <v>0</v>
      </c>
      <c r="AU198">
        <v>7.5424999999999986</v>
      </c>
      <c r="AV198" s="2">
        <f t="shared" ref="AV198:AV261" si="42">SUM(AT198,AO198,AK198,W198,T198,O198)</f>
        <v>7.5424999999999995</v>
      </c>
      <c r="AW198">
        <f t="shared" ref="AW198:AW261" si="43">AU198-AV198</f>
        <v>0</v>
      </c>
    </row>
    <row r="199" spans="1:49" x14ac:dyDescent="0.25">
      <c r="A199" t="s">
        <v>353</v>
      </c>
      <c r="B199">
        <v>264</v>
      </c>
      <c r="C199" t="s">
        <v>352</v>
      </c>
      <c r="D199">
        <v>7.9061000000000003</v>
      </c>
      <c r="E199">
        <v>1.7846</v>
      </c>
      <c r="F199">
        <v>0.8165</v>
      </c>
      <c r="I199">
        <v>65.760199999999998</v>
      </c>
      <c r="K199">
        <v>1.2069000000000001</v>
      </c>
      <c r="L199">
        <v>0.31269999999999998</v>
      </c>
      <c r="M199">
        <v>0.25009999999999999</v>
      </c>
      <c r="N199">
        <v>0.3</v>
      </c>
      <c r="O199" s="2">
        <f t="shared" si="35"/>
        <v>67.829900000000009</v>
      </c>
      <c r="P199" s="2">
        <f t="shared" si="36"/>
        <v>11.37</v>
      </c>
      <c r="Q199">
        <v>2.2961999999999998</v>
      </c>
      <c r="R199">
        <v>0.4486</v>
      </c>
      <c r="S199">
        <v>0</v>
      </c>
      <c r="T199" s="2">
        <f t="shared" si="37"/>
        <v>2.7447999999999997</v>
      </c>
      <c r="U199">
        <v>1</v>
      </c>
      <c r="V199">
        <v>0.25</v>
      </c>
      <c r="W199" s="2">
        <f t="shared" si="38"/>
        <v>1.25</v>
      </c>
      <c r="X199">
        <v>0.3</v>
      </c>
      <c r="Y199">
        <v>0.7</v>
      </c>
      <c r="Z199">
        <v>1</v>
      </c>
      <c r="AA199">
        <v>0</v>
      </c>
      <c r="AB199">
        <v>0</v>
      </c>
      <c r="AC199">
        <v>0</v>
      </c>
      <c r="AK199" s="2">
        <f t="shared" si="39"/>
        <v>2</v>
      </c>
      <c r="AL199">
        <v>2.754</v>
      </c>
      <c r="AO199" s="2">
        <f t="shared" si="40"/>
        <v>2.754</v>
      </c>
      <c r="AP199">
        <v>2.2400000000000002</v>
      </c>
      <c r="AT199" s="2">
        <f t="shared" si="41"/>
        <v>2.2400000000000002</v>
      </c>
      <c r="AU199">
        <v>78.818700000000007</v>
      </c>
      <c r="AV199" s="2">
        <f t="shared" si="42"/>
        <v>78.818700000000007</v>
      </c>
      <c r="AW199">
        <f t="shared" si="43"/>
        <v>0</v>
      </c>
    </row>
    <row r="200" spans="1:49" x14ac:dyDescent="0.25">
      <c r="A200" t="s">
        <v>355</v>
      </c>
      <c r="B200">
        <v>265</v>
      </c>
      <c r="C200" t="s">
        <v>354</v>
      </c>
      <c r="D200">
        <v>6.5960999999999999</v>
      </c>
      <c r="E200">
        <v>1.8047</v>
      </c>
      <c r="F200">
        <v>0.69869999999999999</v>
      </c>
      <c r="G200">
        <v>3.7199999999999997E-2</v>
      </c>
      <c r="H200">
        <v>2.0179</v>
      </c>
      <c r="I200">
        <v>53.988</v>
      </c>
      <c r="J200">
        <v>1.6397999999999999</v>
      </c>
      <c r="K200">
        <v>3.0535999999999999</v>
      </c>
      <c r="L200">
        <v>1.3026</v>
      </c>
      <c r="M200">
        <v>0.38819999999999999</v>
      </c>
      <c r="N200">
        <v>0.04</v>
      </c>
      <c r="O200" s="2">
        <f t="shared" si="35"/>
        <v>60.412199999999999</v>
      </c>
      <c r="P200" s="2">
        <f t="shared" si="36"/>
        <v>10.8675</v>
      </c>
      <c r="Q200">
        <v>1.3443000000000001</v>
      </c>
      <c r="R200">
        <v>0.373</v>
      </c>
      <c r="S200">
        <v>0</v>
      </c>
      <c r="T200" s="2">
        <f t="shared" si="37"/>
        <v>1.7173</v>
      </c>
      <c r="U200">
        <v>1</v>
      </c>
      <c r="W200" s="2">
        <f t="shared" si="38"/>
        <v>1</v>
      </c>
      <c r="X200">
        <v>0.5</v>
      </c>
      <c r="Y200">
        <v>0.6</v>
      </c>
      <c r="Z200">
        <v>1.6</v>
      </c>
      <c r="AA200">
        <v>1.1000000000000001</v>
      </c>
      <c r="AB200">
        <v>2</v>
      </c>
      <c r="AC200">
        <v>4</v>
      </c>
      <c r="AD200">
        <v>0.2</v>
      </c>
      <c r="AE200">
        <v>1</v>
      </c>
      <c r="AF200">
        <v>1</v>
      </c>
      <c r="AG200">
        <v>5.3499999999999999E-2</v>
      </c>
      <c r="AK200" s="2">
        <f t="shared" si="39"/>
        <v>12.0535</v>
      </c>
      <c r="AL200">
        <v>1.833</v>
      </c>
      <c r="AN200">
        <v>0.6</v>
      </c>
      <c r="AO200" s="2">
        <f t="shared" si="40"/>
        <v>2.4329999999999998</v>
      </c>
      <c r="AP200">
        <v>8</v>
      </c>
      <c r="AS200">
        <v>2.4299999999999999E-2</v>
      </c>
      <c r="AT200" s="2">
        <f t="shared" si="41"/>
        <v>8.0243000000000002</v>
      </c>
      <c r="AU200">
        <v>85.640299999999968</v>
      </c>
      <c r="AV200" s="2">
        <f t="shared" si="42"/>
        <v>85.640299999999996</v>
      </c>
      <c r="AW200">
        <f t="shared" si="43"/>
        <v>0</v>
      </c>
    </row>
    <row r="201" spans="1:49" x14ac:dyDescent="0.25">
      <c r="A201" t="s">
        <v>357</v>
      </c>
      <c r="B201">
        <v>266</v>
      </c>
      <c r="C201" t="s">
        <v>356</v>
      </c>
      <c r="D201">
        <v>11.4345</v>
      </c>
      <c r="E201">
        <v>6.1256000000000004</v>
      </c>
      <c r="F201">
        <v>1.9398</v>
      </c>
      <c r="I201">
        <v>105.0698</v>
      </c>
      <c r="K201">
        <v>3.3420000000000001</v>
      </c>
      <c r="L201">
        <v>2.0419999999999998</v>
      </c>
      <c r="M201">
        <v>1.4754</v>
      </c>
      <c r="O201" s="2">
        <f t="shared" si="35"/>
        <v>111.92919999999999</v>
      </c>
      <c r="P201" s="2">
        <f t="shared" si="36"/>
        <v>23.017299999999999</v>
      </c>
      <c r="Q201">
        <v>0.6</v>
      </c>
      <c r="R201">
        <v>0.2954</v>
      </c>
      <c r="S201">
        <v>0</v>
      </c>
      <c r="T201" s="2">
        <f t="shared" si="37"/>
        <v>0.89539999999999997</v>
      </c>
      <c r="U201">
        <v>0.25</v>
      </c>
      <c r="V201">
        <v>0.1</v>
      </c>
      <c r="W201" s="2">
        <f t="shared" si="38"/>
        <v>0.35</v>
      </c>
      <c r="X201">
        <v>0.5</v>
      </c>
      <c r="Y201">
        <v>1</v>
      </c>
      <c r="Z201">
        <v>1</v>
      </c>
      <c r="AA201">
        <v>3</v>
      </c>
      <c r="AB201">
        <v>2</v>
      </c>
      <c r="AC201">
        <v>0.2</v>
      </c>
      <c r="AD201">
        <v>0.5</v>
      </c>
      <c r="AE201">
        <v>1</v>
      </c>
      <c r="AF201">
        <v>0.2</v>
      </c>
      <c r="AG201">
        <v>0.23350000000000001</v>
      </c>
      <c r="AI201">
        <v>0.1038</v>
      </c>
      <c r="AK201" s="2">
        <f t="shared" si="39"/>
        <v>9.7372999999999976</v>
      </c>
      <c r="AL201">
        <v>2.79</v>
      </c>
      <c r="AO201" s="2">
        <f t="shared" si="40"/>
        <v>2.79</v>
      </c>
      <c r="AP201">
        <v>7.2</v>
      </c>
      <c r="AT201" s="2">
        <f t="shared" si="41"/>
        <v>7.2</v>
      </c>
      <c r="AU201">
        <v>132.90190000000001</v>
      </c>
      <c r="AV201" s="2">
        <f t="shared" si="42"/>
        <v>132.90189999999998</v>
      </c>
      <c r="AW201">
        <f t="shared" si="43"/>
        <v>0</v>
      </c>
    </row>
    <row r="202" spans="1:49" x14ac:dyDescent="0.25">
      <c r="A202" t="s">
        <v>907</v>
      </c>
      <c r="B202">
        <v>267</v>
      </c>
      <c r="C202" t="s">
        <v>908</v>
      </c>
      <c r="D202">
        <v>10.9199</v>
      </c>
      <c r="E202">
        <v>4.5673000000000004</v>
      </c>
      <c r="F202">
        <v>0.65210000000000001</v>
      </c>
      <c r="G202">
        <v>8.3199999999999996E-2</v>
      </c>
      <c r="H202">
        <v>1.9058999999999999</v>
      </c>
      <c r="I202">
        <v>72.044399999999996</v>
      </c>
      <c r="J202">
        <v>0.92610000000000003</v>
      </c>
      <c r="K202">
        <v>3.7286999999999999</v>
      </c>
      <c r="L202">
        <v>1.5315000000000001</v>
      </c>
      <c r="M202">
        <v>1.3784000000000001</v>
      </c>
      <c r="O202" s="2">
        <f t="shared" si="35"/>
        <v>79.609099999999998</v>
      </c>
      <c r="P202" s="2">
        <f t="shared" si="36"/>
        <v>19.132400000000004</v>
      </c>
      <c r="Q202">
        <v>0.22700000000000001</v>
      </c>
      <c r="R202">
        <v>0.16520000000000001</v>
      </c>
      <c r="S202">
        <v>0</v>
      </c>
      <c r="T202" s="2">
        <f t="shared" si="37"/>
        <v>0.39219999999999999</v>
      </c>
      <c r="U202">
        <v>0.1</v>
      </c>
      <c r="W202" s="2">
        <f t="shared" si="38"/>
        <v>0.1</v>
      </c>
      <c r="X202">
        <v>0.5</v>
      </c>
      <c r="Y202">
        <v>1</v>
      </c>
      <c r="Z202">
        <v>1</v>
      </c>
      <c r="AA202">
        <v>1.5</v>
      </c>
      <c r="AB202">
        <v>5</v>
      </c>
      <c r="AC202">
        <v>0.2</v>
      </c>
      <c r="AD202">
        <v>0.5</v>
      </c>
      <c r="AE202">
        <v>1</v>
      </c>
      <c r="AF202">
        <v>0.2</v>
      </c>
      <c r="AG202">
        <v>0.46820000000000001</v>
      </c>
      <c r="AH202">
        <v>0.26119999999999999</v>
      </c>
      <c r="AI202">
        <v>0.02</v>
      </c>
      <c r="AK202" s="2">
        <f t="shared" si="39"/>
        <v>11.649399999999998</v>
      </c>
      <c r="AL202">
        <v>4.1715</v>
      </c>
      <c r="AN202">
        <v>0.15</v>
      </c>
      <c r="AO202" s="2">
        <f t="shared" si="40"/>
        <v>4.3215000000000003</v>
      </c>
      <c r="AP202">
        <v>10.199999999999999</v>
      </c>
      <c r="AT202" s="2">
        <f t="shared" si="41"/>
        <v>10.199999999999999</v>
      </c>
      <c r="AU202">
        <v>106.2722</v>
      </c>
      <c r="AV202" s="2">
        <f t="shared" si="42"/>
        <v>106.2722</v>
      </c>
      <c r="AW202">
        <f t="shared" si="43"/>
        <v>0</v>
      </c>
    </row>
    <row r="203" spans="1:49" x14ac:dyDescent="0.25">
      <c r="A203" t="s">
        <v>359</v>
      </c>
      <c r="B203">
        <v>268</v>
      </c>
      <c r="C203" t="s">
        <v>358</v>
      </c>
      <c r="D203">
        <v>10.536899999999999</v>
      </c>
      <c r="E203">
        <v>5.7159000000000004</v>
      </c>
      <c r="F203">
        <v>1.1725000000000001</v>
      </c>
      <c r="G203">
        <v>7.5999999999999998E-2</v>
      </c>
      <c r="H203">
        <v>2.1859999999999999</v>
      </c>
      <c r="I203">
        <v>75.582300000000004</v>
      </c>
      <c r="J203">
        <v>1.2315</v>
      </c>
      <c r="K203">
        <v>2.9859</v>
      </c>
      <c r="L203">
        <v>1.2172000000000001</v>
      </c>
      <c r="M203">
        <v>1.5315000000000001</v>
      </c>
      <c r="O203" s="2">
        <f t="shared" si="35"/>
        <v>82.548400000000001</v>
      </c>
      <c r="P203" s="2">
        <f t="shared" si="36"/>
        <v>20.25</v>
      </c>
      <c r="Q203">
        <v>0.34799999999999998</v>
      </c>
      <c r="S203">
        <v>0</v>
      </c>
      <c r="T203" s="2">
        <f t="shared" si="37"/>
        <v>0.34799999999999998</v>
      </c>
      <c r="U203">
        <v>0.1</v>
      </c>
      <c r="W203" s="2">
        <f t="shared" si="38"/>
        <v>0.1</v>
      </c>
      <c r="X203">
        <v>0.5</v>
      </c>
      <c r="Y203">
        <v>1</v>
      </c>
      <c r="Z203">
        <v>1</v>
      </c>
      <c r="AA203">
        <v>1.5</v>
      </c>
      <c r="AB203">
        <v>5</v>
      </c>
      <c r="AC203">
        <v>0.2</v>
      </c>
      <c r="AD203">
        <v>0.5</v>
      </c>
      <c r="AE203">
        <v>1</v>
      </c>
      <c r="AF203">
        <v>0.2</v>
      </c>
      <c r="AG203">
        <v>0.46820000000000001</v>
      </c>
      <c r="AH203">
        <v>0.26119999999999999</v>
      </c>
      <c r="AI203">
        <v>0.02</v>
      </c>
      <c r="AK203" s="2">
        <f t="shared" si="39"/>
        <v>11.649399999999998</v>
      </c>
      <c r="AL203">
        <v>4.1715</v>
      </c>
      <c r="AN203">
        <v>0.15</v>
      </c>
      <c r="AO203" s="2">
        <f t="shared" si="40"/>
        <v>4.3215000000000003</v>
      </c>
      <c r="AP203">
        <v>10.199999999999999</v>
      </c>
      <c r="AT203" s="2">
        <f t="shared" si="41"/>
        <v>10.199999999999999</v>
      </c>
      <c r="AU203">
        <v>109.1673</v>
      </c>
      <c r="AV203" s="2">
        <f t="shared" si="42"/>
        <v>109.1673</v>
      </c>
      <c r="AW203">
        <f t="shared" si="43"/>
        <v>0</v>
      </c>
    </row>
    <row r="204" spans="1:49" x14ac:dyDescent="0.25">
      <c r="A204" t="s">
        <v>365</v>
      </c>
      <c r="B204">
        <v>269</v>
      </c>
      <c r="C204" t="s">
        <v>364</v>
      </c>
      <c r="D204">
        <v>22.738299999999999</v>
      </c>
      <c r="E204">
        <v>11.5358</v>
      </c>
      <c r="F204">
        <v>1.7968999999999999</v>
      </c>
      <c r="I204">
        <v>29.180499999999999</v>
      </c>
      <c r="K204">
        <v>13.6907</v>
      </c>
      <c r="L204">
        <v>12.8581</v>
      </c>
      <c r="M204">
        <v>5.4741999999999997</v>
      </c>
      <c r="O204" s="2">
        <f t="shared" si="35"/>
        <v>61.203500000000005</v>
      </c>
      <c r="P204" s="2">
        <f t="shared" si="36"/>
        <v>54.403300000000002</v>
      </c>
      <c r="Q204">
        <v>0.89359999999999995</v>
      </c>
      <c r="S204">
        <v>0</v>
      </c>
      <c r="T204" s="2">
        <f t="shared" si="37"/>
        <v>0.89359999999999995</v>
      </c>
      <c r="U204">
        <v>0.5</v>
      </c>
      <c r="W204" s="2">
        <f t="shared" si="38"/>
        <v>0.5</v>
      </c>
      <c r="X204">
        <v>1</v>
      </c>
      <c r="Y204">
        <v>1</v>
      </c>
      <c r="Z204">
        <v>2</v>
      </c>
      <c r="AA204">
        <v>3</v>
      </c>
      <c r="AB204">
        <v>2</v>
      </c>
      <c r="AC204">
        <v>0.5</v>
      </c>
      <c r="AD204">
        <v>2.2999999999999998</v>
      </c>
      <c r="AE204">
        <v>0.5</v>
      </c>
      <c r="AF204">
        <v>0</v>
      </c>
      <c r="AG204">
        <v>0.23350000000000001</v>
      </c>
      <c r="AH204">
        <v>7.4700000000000003E-2</v>
      </c>
      <c r="AI204">
        <v>0.1532</v>
      </c>
      <c r="AK204" s="2">
        <f t="shared" si="39"/>
        <v>12.7614</v>
      </c>
      <c r="AL204">
        <v>5.58</v>
      </c>
      <c r="AO204" s="2">
        <f t="shared" si="40"/>
        <v>5.58</v>
      </c>
      <c r="AP204">
        <v>5.4</v>
      </c>
      <c r="AT204" s="2">
        <f t="shared" si="41"/>
        <v>5.4</v>
      </c>
      <c r="AU204">
        <v>86.338500000000025</v>
      </c>
      <c r="AV204" s="2">
        <f t="shared" si="42"/>
        <v>86.33850000000001</v>
      </c>
      <c r="AW204">
        <f t="shared" si="43"/>
        <v>0</v>
      </c>
    </row>
    <row r="205" spans="1:49" x14ac:dyDescent="0.25">
      <c r="A205" t="s">
        <v>367</v>
      </c>
      <c r="B205">
        <v>270</v>
      </c>
      <c r="C205" t="s">
        <v>366</v>
      </c>
      <c r="D205">
        <v>4.8918999999999997</v>
      </c>
      <c r="E205">
        <v>1.6335</v>
      </c>
      <c r="F205">
        <v>0.67279999999999995</v>
      </c>
      <c r="G205">
        <v>0.1699</v>
      </c>
      <c r="H205">
        <v>0.88859999999999995</v>
      </c>
      <c r="I205">
        <v>59.869100000000003</v>
      </c>
      <c r="J205">
        <v>0.39400000000000002</v>
      </c>
      <c r="K205">
        <v>28.640899999999998</v>
      </c>
      <c r="L205">
        <v>7.5491000000000001</v>
      </c>
      <c r="M205">
        <v>6.4706999999999999</v>
      </c>
      <c r="N205">
        <v>0.5</v>
      </c>
      <c r="O205" s="2">
        <f t="shared" si="35"/>
        <v>103.42379999999999</v>
      </c>
      <c r="P205" s="2">
        <f t="shared" si="36"/>
        <v>21.887899999999998</v>
      </c>
      <c r="Q205">
        <v>23.782499999999999</v>
      </c>
      <c r="S205">
        <v>0</v>
      </c>
      <c r="T205" s="2">
        <f t="shared" si="37"/>
        <v>23.782499999999999</v>
      </c>
      <c r="U205">
        <v>0.05</v>
      </c>
      <c r="V205">
        <v>0.05</v>
      </c>
      <c r="W205" s="2">
        <f t="shared" si="38"/>
        <v>0.1</v>
      </c>
      <c r="X205">
        <v>0.8</v>
      </c>
      <c r="Y205">
        <v>1.4</v>
      </c>
      <c r="Z205">
        <v>1.5</v>
      </c>
      <c r="AA205">
        <v>15</v>
      </c>
      <c r="AB205">
        <v>12</v>
      </c>
      <c r="AC205">
        <v>0</v>
      </c>
      <c r="AD205">
        <v>2</v>
      </c>
      <c r="AE205">
        <v>2</v>
      </c>
      <c r="AF205">
        <v>0</v>
      </c>
      <c r="AG205">
        <v>0.4405</v>
      </c>
      <c r="AK205" s="2">
        <f t="shared" si="39"/>
        <v>35.140500000000003</v>
      </c>
      <c r="AL205">
        <v>2.448</v>
      </c>
      <c r="AN205">
        <v>1.8</v>
      </c>
      <c r="AO205" s="2">
        <f t="shared" si="40"/>
        <v>4.2480000000000002</v>
      </c>
      <c r="AP205">
        <v>6.4</v>
      </c>
      <c r="AT205" s="2">
        <f t="shared" si="41"/>
        <v>6.4</v>
      </c>
      <c r="AU205">
        <v>173.09479999999999</v>
      </c>
      <c r="AV205" s="2">
        <f t="shared" si="42"/>
        <v>173.09479999999996</v>
      </c>
      <c r="AW205">
        <f t="shared" si="43"/>
        <v>0</v>
      </c>
    </row>
    <row r="206" spans="1:49" x14ac:dyDescent="0.25">
      <c r="A206" t="s">
        <v>369</v>
      </c>
      <c r="B206">
        <v>272</v>
      </c>
      <c r="C206" t="s">
        <v>368</v>
      </c>
      <c r="D206">
        <v>2.0581999999999998</v>
      </c>
      <c r="I206">
        <v>2.9805999999999999</v>
      </c>
      <c r="K206">
        <v>5.74E-2</v>
      </c>
      <c r="M206">
        <v>4.1399999999999999E-2</v>
      </c>
      <c r="N206">
        <v>0.5</v>
      </c>
      <c r="O206" s="2">
        <f t="shared" si="35"/>
        <v>3.5793999999999997</v>
      </c>
      <c r="P206" s="2">
        <f t="shared" si="36"/>
        <v>2.5995999999999997</v>
      </c>
      <c r="Q206">
        <v>1.5</v>
      </c>
      <c r="R206">
        <v>1.0185999999999999</v>
      </c>
      <c r="S206">
        <v>0</v>
      </c>
      <c r="T206" s="2">
        <f t="shared" si="37"/>
        <v>2.5186000000000002</v>
      </c>
      <c r="U206">
        <v>0.25</v>
      </c>
      <c r="W206" s="2">
        <f t="shared" si="38"/>
        <v>0.25</v>
      </c>
      <c r="X206">
        <v>0.25</v>
      </c>
      <c r="Y206">
        <v>1</v>
      </c>
      <c r="Z206">
        <v>4.2</v>
      </c>
      <c r="AA206">
        <v>0.2</v>
      </c>
      <c r="AB206">
        <v>0</v>
      </c>
      <c r="AC206">
        <v>0</v>
      </c>
      <c r="AD206">
        <v>3</v>
      </c>
      <c r="AE206">
        <v>0</v>
      </c>
      <c r="AF206">
        <v>0</v>
      </c>
      <c r="AK206" s="2">
        <f t="shared" si="39"/>
        <v>8.65</v>
      </c>
      <c r="AL206">
        <v>0.38750000000000001</v>
      </c>
      <c r="AO206" s="2">
        <f t="shared" si="40"/>
        <v>0.38750000000000001</v>
      </c>
      <c r="AP206">
        <v>288</v>
      </c>
      <c r="AT206" s="2">
        <f t="shared" si="41"/>
        <v>288</v>
      </c>
      <c r="AU206">
        <v>303.38549999999998</v>
      </c>
      <c r="AV206" s="2">
        <f t="shared" si="42"/>
        <v>303.38549999999998</v>
      </c>
      <c r="AW206">
        <f t="shared" si="43"/>
        <v>0</v>
      </c>
    </row>
    <row r="207" spans="1:49" x14ac:dyDescent="0.25">
      <c r="A207" t="s">
        <v>371</v>
      </c>
      <c r="B207">
        <v>273</v>
      </c>
      <c r="C207" t="s">
        <v>370</v>
      </c>
      <c r="D207">
        <v>4.3124000000000002</v>
      </c>
      <c r="E207">
        <v>5.4532999999999996</v>
      </c>
      <c r="F207">
        <v>0.51290000000000002</v>
      </c>
      <c r="G207">
        <v>0.1636</v>
      </c>
      <c r="H207">
        <v>7.3231000000000002</v>
      </c>
      <c r="I207">
        <v>147.59039999999999</v>
      </c>
      <c r="J207">
        <v>4.9104999999999999</v>
      </c>
      <c r="L207">
        <v>29.4053</v>
      </c>
      <c r="M207">
        <v>5.8535000000000004</v>
      </c>
      <c r="N207">
        <v>0.5</v>
      </c>
      <c r="O207" s="2">
        <f t="shared" si="35"/>
        <v>188.25970000000001</v>
      </c>
      <c r="P207" s="2">
        <f t="shared" si="36"/>
        <v>46.200999999999993</v>
      </c>
      <c r="Q207">
        <v>0.13669999999999999</v>
      </c>
      <c r="S207">
        <v>0</v>
      </c>
      <c r="T207" s="2">
        <f t="shared" si="37"/>
        <v>0.13669999999999999</v>
      </c>
      <c r="U207">
        <v>0.02</v>
      </c>
      <c r="V207">
        <v>0.05</v>
      </c>
      <c r="W207" s="2">
        <f t="shared" si="38"/>
        <v>7.0000000000000007E-2</v>
      </c>
      <c r="X207">
        <v>0.25</v>
      </c>
      <c r="Y207">
        <v>1.5</v>
      </c>
      <c r="Z207">
        <v>3</v>
      </c>
      <c r="AA207">
        <v>5</v>
      </c>
      <c r="AB207">
        <v>4.5</v>
      </c>
      <c r="AC207">
        <v>0</v>
      </c>
      <c r="AD207">
        <v>1</v>
      </c>
      <c r="AE207">
        <v>1.5</v>
      </c>
      <c r="AF207">
        <v>0</v>
      </c>
      <c r="AG207">
        <v>7.8100000000000003E-2</v>
      </c>
      <c r="AH207">
        <v>4.1799999999999997E-2</v>
      </c>
      <c r="AI207">
        <v>0.1176</v>
      </c>
      <c r="AK207" s="2">
        <f t="shared" si="39"/>
        <v>16.987499999999997</v>
      </c>
      <c r="AL207">
        <v>1.49</v>
      </c>
      <c r="AM207">
        <v>1E-4</v>
      </c>
      <c r="AN207">
        <v>1.5E-3</v>
      </c>
      <c r="AO207" s="2">
        <f t="shared" si="40"/>
        <v>1.4916</v>
      </c>
      <c r="AP207">
        <v>10.24</v>
      </c>
      <c r="AR207">
        <v>5.9999999999999995E-4</v>
      </c>
      <c r="AT207" s="2">
        <f t="shared" si="41"/>
        <v>10.240600000000001</v>
      </c>
      <c r="AU207">
        <v>217.18610000000004</v>
      </c>
      <c r="AV207" s="2">
        <f t="shared" si="42"/>
        <v>217.18610000000001</v>
      </c>
      <c r="AW207">
        <f t="shared" si="43"/>
        <v>0</v>
      </c>
    </row>
    <row r="208" spans="1:49" x14ac:dyDescent="0.25">
      <c r="A208" t="s">
        <v>909</v>
      </c>
      <c r="B208">
        <v>274</v>
      </c>
      <c r="C208" t="s">
        <v>910</v>
      </c>
      <c r="D208">
        <v>11.4345</v>
      </c>
      <c r="E208">
        <v>10.334</v>
      </c>
      <c r="F208">
        <v>4.0811000000000002</v>
      </c>
      <c r="I208">
        <v>109.69670000000001</v>
      </c>
      <c r="K208">
        <v>3.0331999999999999</v>
      </c>
      <c r="L208">
        <v>1.5553999999999999</v>
      </c>
      <c r="M208">
        <v>1.4964</v>
      </c>
      <c r="N208">
        <v>3</v>
      </c>
      <c r="O208" s="2">
        <f t="shared" si="35"/>
        <v>118.7817</v>
      </c>
      <c r="P208" s="2">
        <f t="shared" si="36"/>
        <v>31.901399999999999</v>
      </c>
      <c r="Q208">
        <v>0.51429999999999998</v>
      </c>
      <c r="R208">
        <v>1.5</v>
      </c>
      <c r="S208">
        <v>0</v>
      </c>
      <c r="T208" s="2">
        <f t="shared" si="37"/>
        <v>2.0143</v>
      </c>
      <c r="U208">
        <v>0.5</v>
      </c>
      <c r="V208">
        <v>0.25</v>
      </c>
      <c r="W208" s="2">
        <f t="shared" si="38"/>
        <v>0.75</v>
      </c>
      <c r="X208">
        <v>0.3</v>
      </c>
      <c r="Y208">
        <v>0.75</v>
      </c>
      <c r="Z208">
        <v>1</v>
      </c>
      <c r="AA208">
        <v>2</v>
      </c>
      <c r="AB208">
        <v>2</v>
      </c>
      <c r="AC208">
        <v>0.2</v>
      </c>
      <c r="AD208">
        <v>0.5</v>
      </c>
      <c r="AE208">
        <v>1</v>
      </c>
      <c r="AF208">
        <v>0.2</v>
      </c>
      <c r="AG208">
        <v>0.23350000000000001</v>
      </c>
      <c r="AI208">
        <v>4.0099999999999997E-2</v>
      </c>
      <c r="AK208" s="2">
        <f t="shared" si="39"/>
        <v>8.2236000000000011</v>
      </c>
      <c r="AL208">
        <v>2.79</v>
      </c>
      <c r="AO208" s="2">
        <f t="shared" si="40"/>
        <v>2.79</v>
      </c>
      <c r="AP208">
        <v>7.2</v>
      </c>
      <c r="AT208" s="2">
        <f t="shared" si="41"/>
        <v>7.2</v>
      </c>
      <c r="AU208">
        <v>139.75959999999995</v>
      </c>
      <c r="AV208" s="2">
        <f t="shared" si="42"/>
        <v>139.75960000000001</v>
      </c>
      <c r="AW208">
        <f t="shared" si="43"/>
        <v>0</v>
      </c>
    </row>
    <row r="209" spans="1:49" x14ac:dyDescent="0.25">
      <c r="A209" t="s">
        <v>373</v>
      </c>
      <c r="B209">
        <v>275</v>
      </c>
      <c r="C209" t="s">
        <v>372</v>
      </c>
      <c r="D209">
        <v>8.4941999999999993</v>
      </c>
      <c r="E209">
        <v>3.1852999999999998</v>
      </c>
      <c r="F209">
        <v>2.0009999999999999</v>
      </c>
      <c r="I209">
        <v>97.3429</v>
      </c>
      <c r="K209">
        <v>6.3083</v>
      </c>
      <c r="L209">
        <v>0.73370000000000002</v>
      </c>
      <c r="M209">
        <v>2.7787999999999999</v>
      </c>
      <c r="O209" s="2">
        <f t="shared" si="35"/>
        <v>107.16370000000001</v>
      </c>
      <c r="P209" s="2">
        <f t="shared" si="36"/>
        <v>17.192999999999998</v>
      </c>
      <c r="Q209">
        <v>7.9821</v>
      </c>
      <c r="S209">
        <v>0</v>
      </c>
      <c r="T209" s="2">
        <f t="shared" si="37"/>
        <v>7.9821</v>
      </c>
      <c r="U209">
        <v>0.05</v>
      </c>
      <c r="V209">
        <v>0.1</v>
      </c>
      <c r="W209" s="2">
        <f t="shared" si="38"/>
        <v>0.15000000000000002</v>
      </c>
      <c r="X209">
        <v>0.6</v>
      </c>
      <c r="Y209">
        <v>0.9</v>
      </c>
      <c r="Z209">
        <v>1.5</v>
      </c>
      <c r="AA209">
        <v>0.4</v>
      </c>
      <c r="AB209">
        <v>0</v>
      </c>
      <c r="AC209">
        <v>0</v>
      </c>
      <c r="AD209">
        <v>0.8</v>
      </c>
      <c r="AE209">
        <v>0.2</v>
      </c>
      <c r="AF209">
        <v>0</v>
      </c>
      <c r="AG209">
        <v>0.70599999999999996</v>
      </c>
      <c r="AI209">
        <v>6.5299999999999997E-2</v>
      </c>
      <c r="AK209" s="2">
        <f t="shared" si="39"/>
        <v>5.1712999999999996</v>
      </c>
      <c r="AL209">
        <v>4.9806999999999997</v>
      </c>
      <c r="AO209" s="2">
        <f t="shared" si="40"/>
        <v>4.9806999999999997</v>
      </c>
      <c r="AP209">
        <v>6.12</v>
      </c>
      <c r="AT209" s="2">
        <f t="shared" si="41"/>
        <v>6.12</v>
      </c>
      <c r="AU209">
        <v>131.56780000000001</v>
      </c>
      <c r="AV209" s="2">
        <f t="shared" si="42"/>
        <v>131.56780000000001</v>
      </c>
      <c r="AW209">
        <f t="shared" si="43"/>
        <v>0</v>
      </c>
    </row>
    <row r="210" spans="1:49" x14ac:dyDescent="0.25">
      <c r="A210" t="s">
        <v>375</v>
      </c>
      <c r="B210">
        <v>276</v>
      </c>
      <c r="C210" t="s">
        <v>374</v>
      </c>
      <c r="D210">
        <v>7.3638000000000003</v>
      </c>
      <c r="E210">
        <v>10.291</v>
      </c>
      <c r="F210">
        <v>1.8856999999999999</v>
      </c>
      <c r="I210">
        <v>108.8379</v>
      </c>
      <c r="K210">
        <v>19.850899999999999</v>
      </c>
      <c r="L210">
        <v>17.6432</v>
      </c>
      <c r="M210">
        <v>15.437799999999999</v>
      </c>
      <c r="N210">
        <v>0.04</v>
      </c>
      <c r="O210" s="2">
        <f t="shared" si="35"/>
        <v>161.80980000000002</v>
      </c>
      <c r="P210" s="2">
        <f t="shared" si="36"/>
        <v>52.661499999999997</v>
      </c>
      <c r="Q210">
        <v>1.5</v>
      </c>
      <c r="S210">
        <v>0</v>
      </c>
      <c r="T210" s="2">
        <f t="shared" si="37"/>
        <v>1.5</v>
      </c>
      <c r="U210">
        <v>0.1</v>
      </c>
      <c r="V210">
        <v>0.01</v>
      </c>
      <c r="W210" s="2">
        <f t="shared" si="38"/>
        <v>0.11</v>
      </c>
      <c r="X210">
        <v>0.5</v>
      </c>
      <c r="Y210">
        <v>0.5</v>
      </c>
      <c r="Z210">
        <v>1</v>
      </c>
      <c r="AA210">
        <v>3</v>
      </c>
      <c r="AB210">
        <v>1</v>
      </c>
      <c r="AC210">
        <v>0.5</v>
      </c>
      <c r="AG210">
        <v>9.5399999999999999E-2</v>
      </c>
      <c r="AI210">
        <v>5.74E-2</v>
      </c>
      <c r="AJ210">
        <v>4.3099999999999999E-2</v>
      </c>
      <c r="AK210" s="2">
        <f t="shared" si="39"/>
        <v>6.6959</v>
      </c>
      <c r="AL210">
        <v>5.8710000000000004</v>
      </c>
      <c r="AO210" s="2">
        <f t="shared" si="40"/>
        <v>5.8710000000000004</v>
      </c>
      <c r="AP210">
        <v>4.5</v>
      </c>
      <c r="AT210" s="2">
        <f t="shared" si="41"/>
        <v>4.5</v>
      </c>
      <c r="AU210">
        <v>180.48670000000004</v>
      </c>
      <c r="AV210" s="2">
        <f t="shared" si="42"/>
        <v>180.48670000000001</v>
      </c>
      <c r="AW210">
        <f t="shared" si="43"/>
        <v>0</v>
      </c>
    </row>
    <row r="211" spans="1:49" x14ac:dyDescent="0.25">
      <c r="A211" t="s">
        <v>377</v>
      </c>
      <c r="B211">
        <v>279</v>
      </c>
      <c r="C211" t="s">
        <v>376</v>
      </c>
      <c r="D211">
        <v>3.9889999999999999</v>
      </c>
      <c r="E211">
        <v>2.2582</v>
      </c>
      <c r="G211">
        <v>7.1499999999999994E-2</v>
      </c>
      <c r="H211">
        <v>3.3262</v>
      </c>
      <c r="I211">
        <v>45.050400000000003</v>
      </c>
      <c r="J211">
        <v>1.8824000000000001</v>
      </c>
      <c r="L211">
        <v>3.6757</v>
      </c>
      <c r="M211">
        <v>1.8378000000000001</v>
      </c>
      <c r="N211">
        <v>0.5</v>
      </c>
      <c r="O211" s="2">
        <f t="shared" si="35"/>
        <v>52.946300000000001</v>
      </c>
      <c r="P211" s="2">
        <f t="shared" si="36"/>
        <v>12.332199999999998</v>
      </c>
      <c r="Q211">
        <v>1.0904</v>
      </c>
      <c r="R211">
        <v>1.5235000000000001</v>
      </c>
      <c r="S211">
        <v>0</v>
      </c>
      <c r="T211" s="2">
        <f t="shared" si="37"/>
        <v>2.6139000000000001</v>
      </c>
      <c r="U211">
        <v>0.02</v>
      </c>
      <c r="W211" s="2">
        <f t="shared" si="38"/>
        <v>0.02</v>
      </c>
      <c r="X211">
        <v>0.4</v>
      </c>
      <c r="Y211">
        <v>1</v>
      </c>
      <c r="Z211">
        <v>2</v>
      </c>
      <c r="AA211">
        <v>4</v>
      </c>
      <c r="AB211">
        <v>2</v>
      </c>
      <c r="AC211">
        <v>0</v>
      </c>
      <c r="AD211">
        <v>2</v>
      </c>
      <c r="AE211">
        <v>1</v>
      </c>
      <c r="AF211">
        <v>0</v>
      </c>
      <c r="AG211">
        <v>1.78E-2</v>
      </c>
      <c r="AK211" s="2">
        <f t="shared" si="39"/>
        <v>12.4178</v>
      </c>
      <c r="AL211">
        <v>0.91349999999999998</v>
      </c>
      <c r="AN211">
        <v>8.5500000000000007</v>
      </c>
      <c r="AO211" s="2">
        <f t="shared" si="40"/>
        <v>9.4634999999999998</v>
      </c>
      <c r="AP211">
        <v>91.2</v>
      </c>
      <c r="AQ211">
        <v>250.8</v>
      </c>
      <c r="AT211" s="2">
        <f t="shared" si="41"/>
        <v>342</v>
      </c>
      <c r="AU211">
        <v>419.4615</v>
      </c>
      <c r="AV211" s="2">
        <f t="shared" si="42"/>
        <v>419.4615</v>
      </c>
      <c r="AW211">
        <f t="shared" si="43"/>
        <v>0</v>
      </c>
    </row>
    <row r="212" spans="1:49" x14ac:dyDescent="0.25">
      <c r="A212" t="s">
        <v>379</v>
      </c>
      <c r="B212">
        <v>280</v>
      </c>
      <c r="C212" t="s">
        <v>378</v>
      </c>
      <c r="O212" s="2">
        <f t="shared" si="35"/>
        <v>0</v>
      </c>
      <c r="P212" s="2">
        <f t="shared" si="36"/>
        <v>0</v>
      </c>
      <c r="Q212">
        <v>0.69059999999999999</v>
      </c>
      <c r="S212">
        <v>0</v>
      </c>
      <c r="T212" s="2">
        <f t="shared" si="37"/>
        <v>0.69059999999999999</v>
      </c>
      <c r="U212">
        <v>3</v>
      </c>
      <c r="V212">
        <v>0.5</v>
      </c>
      <c r="W212" s="2">
        <f t="shared" si="38"/>
        <v>3.5</v>
      </c>
      <c r="AK212" s="2">
        <f t="shared" si="39"/>
        <v>0</v>
      </c>
      <c r="AL212">
        <v>2.1419999999999999</v>
      </c>
      <c r="AO212" s="2">
        <f t="shared" si="40"/>
        <v>2.1419999999999999</v>
      </c>
      <c r="AT212" s="2">
        <f t="shared" si="41"/>
        <v>0</v>
      </c>
      <c r="AU212">
        <v>6.3325999999999993</v>
      </c>
      <c r="AV212" s="2">
        <f t="shared" si="42"/>
        <v>6.3325999999999993</v>
      </c>
      <c r="AW212">
        <f t="shared" si="43"/>
        <v>0</v>
      </c>
    </row>
    <row r="213" spans="1:49" x14ac:dyDescent="0.25">
      <c r="A213" t="s">
        <v>381</v>
      </c>
      <c r="B213">
        <v>281</v>
      </c>
      <c r="C213" t="s">
        <v>380</v>
      </c>
      <c r="D213">
        <v>7.6448</v>
      </c>
      <c r="F213">
        <v>1.8294999999999999</v>
      </c>
      <c r="G213">
        <v>7.1000000000000004E-3</v>
      </c>
      <c r="H213">
        <v>0.87739999999999996</v>
      </c>
      <c r="I213">
        <v>28.979099999999999</v>
      </c>
      <c r="J213">
        <v>0.46</v>
      </c>
      <c r="K213">
        <v>2.5457999999999998</v>
      </c>
      <c r="L213">
        <v>1.6539999999999999</v>
      </c>
      <c r="M213">
        <v>0.45950000000000002</v>
      </c>
      <c r="O213" s="2">
        <f t="shared" si="35"/>
        <v>34.098399999999998</v>
      </c>
      <c r="P213" s="2">
        <f t="shared" si="36"/>
        <v>11.594899999999999</v>
      </c>
      <c r="Q213">
        <v>0.56999999999999995</v>
      </c>
      <c r="R213">
        <v>0.29870000000000002</v>
      </c>
      <c r="S213">
        <v>0</v>
      </c>
      <c r="T213" s="2">
        <f t="shared" si="37"/>
        <v>0.86870000000000003</v>
      </c>
      <c r="U213">
        <v>0.01</v>
      </c>
      <c r="W213" s="2">
        <f t="shared" si="38"/>
        <v>0.01</v>
      </c>
      <c r="X213">
        <v>0.6</v>
      </c>
      <c r="Y213">
        <v>0.9</v>
      </c>
      <c r="Z213">
        <v>2.2999999999999998</v>
      </c>
      <c r="AA213">
        <v>3.8</v>
      </c>
      <c r="AB213">
        <v>6.1</v>
      </c>
      <c r="AC213">
        <v>0</v>
      </c>
      <c r="AD213">
        <v>1.1000000000000001</v>
      </c>
      <c r="AE213">
        <v>0</v>
      </c>
      <c r="AF213">
        <v>0</v>
      </c>
      <c r="AG213">
        <v>0.13589999999999999</v>
      </c>
      <c r="AI213">
        <v>0.20419999999999999</v>
      </c>
      <c r="AK213" s="2">
        <f t="shared" si="39"/>
        <v>15.140099999999999</v>
      </c>
      <c r="AL213">
        <v>4.88</v>
      </c>
      <c r="AO213" s="2">
        <f t="shared" si="40"/>
        <v>4.88</v>
      </c>
      <c r="AP213">
        <v>7.6</v>
      </c>
      <c r="AT213" s="2">
        <f t="shared" si="41"/>
        <v>7.6</v>
      </c>
      <c r="AU213">
        <v>62.597199999999994</v>
      </c>
      <c r="AV213" s="2">
        <f t="shared" si="42"/>
        <v>62.597200000000001</v>
      </c>
      <c r="AW213">
        <f t="shared" si="43"/>
        <v>0</v>
      </c>
    </row>
    <row r="214" spans="1:49" x14ac:dyDescent="0.25">
      <c r="A214" t="s">
        <v>383</v>
      </c>
      <c r="B214">
        <v>282</v>
      </c>
      <c r="C214" t="s">
        <v>382</v>
      </c>
      <c r="D214">
        <v>4.8299000000000003</v>
      </c>
      <c r="E214">
        <v>3.0415999999999999</v>
      </c>
      <c r="F214">
        <v>1.089</v>
      </c>
      <c r="G214">
        <v>1.6E-2</v>
      </c>
      <c r="H214">
        <v>1.2674000000000001</v>
      </c>
      <c r="I214">
        <v>83.590500000000006</v>
      </c>
      <c r="J214">
        <v>0.46</v>
      </c>
      <c r="L214">
        <v>1.2252000000000001</v>
      </c>
      <c r="M214">
        <v>1.0209999999999999</v>
      </c>
      <c r="O214" s="2">
        <f t="shared" si="35"/>
        <v>86.296700000000001</v>
      </c>
      <c r="P214" s="2">
        <f t="shared" si="36"/>
        <v>11.2227</v>
      </c>
      <c r="Q214">
        <v>0.94469999999999998</v>
      </c>
      <c r="S214">
        <v>1.5</v>
      </c>
      <c r="T214" s="2">
        <f t="shared" si="37"/>
        <v>2.4447000000000001</v>
      </c>
      <c r="U214">
        <v>0.02</v>
      </c>
      <c r="W214" s="2">
        <f t="shared" si="38"/>
        <v>0.02</v>
      </c>
      <c r="X214">
        <v>0.6</v>
      </c>
      <c r="Y214">
        <v>1.7</v>
      </c>
      <c r="Z214">
        <v>2</v>
      </c>
      <c r="AA214">
        <v>3</v>
      </c>
      <c r="AB214">
        <v>2</v>
      </c>
      <c r="AC214">
        <v>0</v>
      </c>
      <c r="AD214">
        <v>0.2</v>
      </c>
      <c r="AE214">
        <v>0</v>
      </c>
      <c r="AF214">
        <v>0</v>
      </c>
      <c r="AG214">
        <v>9.4000000000000004E-3</v>
      </c>
      <c r="AI214">
        <v>5.74E-2</v>
      </c>
      <c r="AJ214">
        <v>5.74E-2</v>
      </c>
      <c r="AK214" s="2">
        <f t="shared" si="39"/>
        <v>9.6241999999999983</v>
      </c>
      <c r="AL214">
        <v>5.7285000000000004</v>
      </c>
      <c r="AO214" s="2">
        <f t="shared" si="40"/>
        <v>5.7285000000000004</v>
      </c>
      <c r="AP214">
        <v>13.6</v>
      </c>
      <c r="AT214" s="2">
        <f t="shared" si="41"/>
        <v>13.6</v>
      </c>
      <c r="AU214">
        <v>117.71409999999999</v>
      </c>
      <c r="AV214" s="2">
        <f t="shared" si="42"/>
        <v>117.7141</v>
      </c>
      <c r="AW214">
        <f t="shared" si="43"/>
        <v>0</v>
      </c>
    </row>
    <row r="215" spans="1:49" x14ac:dyDescent="0.25">
      <c r="A215" t="s">
        <v>385</v>
      </c>
      <c r="B215">
        <v>283</v>
      </c>
      <c r="C215" t="s">
        <v>384</v>
      </c>
      <c r="D215">
        <v>11.4345</v>
      </c>
      <c r="E215">
        <v>7.8407999999999998</v>
      </c>
      <c r="F215">
        <v>3.8795999999999999</v>
      </c>
      <c r="I215">
        <v>73.394900000000007</v>
      </c>
      <c r="K215">
        <v>1.7977000000000001</v>
      </c>
      <c r="L215">
        <v>1.6335999999999999</v>
      </c>
      <c r="M215">
        <v>0.81679999999999997</v>
      </c>
      <c r="N215">
        <v>0.3</v>
      </c>
      <c r="O215" s="2">
        <f t="shared" si="35"/>
        <v>77.943000000000012</v>
      </c>
      <c r="P215" s="2">
        <f t="shared" si="36"/>
        <v>25.905300000000004</v>
      </c>
      <c r="Q215">
        <v>3.6423999999999999</v>
      </c>
      <c r="R215">
        <v>0.41060000000000002</v>
      </c>
      <c r="S215">
        <v>0</v>
      </c>
      <c r="T215" s="2">
        <f t="shared" si="37"/>
        <v>4.0529999999999999</v>
      </c>
      <c r="U215">
        <v>0.01</v>
      </c>
      <c r="W215" s="2">
        <f t="shared" si="38"/>
        <v>0.01</v>
      </c>
      <c r="X215">
        <v>0.1</v>
      </c>
      <c r="Y215">
        <v>0.2</v>
      </c>
      <c r="Z215">
        <v>1.5</v>
      </c>
      <c r="AA215">
        <v>1.5</v>
      </c>
      <c r="AB215">
        <v>1.5</v>
      </c>
      <c r="AC215">
        <v>0</v>
      </c>
      <c r="AD215">
        <v>0.5</v>
      </c>
      <c r="AE215">
        <v>0.5</v>
      </c>
      <c r="AF215">
        <v>0</v>
      </c>
      <c r="AG215">
        <v>9.8599999999999993E-2</v>
      </c>
      <c r="AH215">
        <v>0.31430000000000002</v>
      </c>
      <c r="AI215">
        <v>0.1021</v>
      </c>
      <c r="AK215" s="2">
        <f t="shared" si="39"/>
        <v>6.3150000000000004</v>
      </c>
      <c r="AL215">
        <v>0.31</v>
      </c>
      <c r="AO215" s="2">
        <f t="shared" si="40"/>
        <v>0.31</v>
      </c>
      <c r="AP215">
        <v>0.8</v>
      </c>
      <c r="AT215" s="2">
        <f t="shared" si="41"/>
        <v>0.8</v>
      </c>
      <c r="AU215">
        <v>89.431000000000012</v>
      </c>
      <c r="AV215" s="2">
        <f t="shared" si="42"/>
        <v>89.431000000000012</v>
      </c>
      <c r="AW215">
        <f t="shared" si="43"/>
        <v>0</v>
      </c>
    </row>
    <row r="216" spans="1:49" x14ac:dyDescent="0.25">
      <c r="A216" t="s">
        <v>387</v>
      </c>
      <c r="B216">
        <v>284</v>
      </c>
      <c r="C216" t="s">
        <v>386</v>
      </c>
      <c r="D216">
        <v>9.8010000000000002</v>
      </c>
      <c r="E216">
        <v>8.7119999999999997</v>
      </c>
      <c r="F216">
        <v>2.7932999999999999</v>
      </c>
      <c r="I216">
        <v>99.457899999999995</v>
      </c>
      <c r="K216">
        <v>25.215699999999998</v>
      </c>
      <c r="L216">
        <v>24.157299999999999</v>
      </c>
      <c r="M216">
        <v>20.706199999999999</v>
      </c>
      <c r="O216" s="2">
        <f t="shared" si="35"/>
        <v>169.53709999999998</v>
      </c>
      <c r="P216" s="2">
        <f t="shared" si="36"/>
        <v>66.169799999999995</v>
      </c>
      <c r="Q216">
        <v>0.71030000000000004</v>
      </c>
      <c r="R216">
        <v>0.89459999999999995</v>
      </c>
      <c r="S216">
        <v>0</v>
      </c>
      <c r="T216" s="2">
        <f t="shared" si="37"/>
        <v>1.6049</v>
      </c>
      <c r="U216">
        <v>0.01</v>
      </c>
      <c r="V216">
        <v>0.1</v>
      </c>
      <c r="W216" s="2">
        <f t="shared" si="38"/>
        <v>0.11</v>
      </c>
      <c r="X216">
        <v>0</v>
      </c>
      <c r="Y216">
        <v>0.2</v>
      </c>
      <c r="Z216">
        <v>1.5</v>
      </c>
      <c r="AA216">
        <v>1.5</v>
      </c>
      <c r="AB216">
        <v>1.5</v>
      </c>
      <c r="AC216">
        <v>0</v>
      </c>
      <c r="AD216">
        <v>0.5</v>
      </c>
      <c r="AE216">
        <v>0.5</v>
      </c>
      <c r="AF216">
        <v>0</v>
      </c>
      <c r="AG216">
        <v>9.8599999999999993E-2</v>
      </c>
      <c r="AH216">
        <v>0.2344</v>
      </c>
      <c r="AI216">
        <v>0.1021</v>
      </c>
      <c r="AK216" s="2">
        <f t="shared" si="39"/>
        <v>6.1351000000000004</v>
      </c>
      <c r="AL216">
        <v>0.93</v>
      </c>
      <c r="AO216" s="2">
        <f t="shared" si="40"/>
        <v>0.93</v>
      </c>
      <c r="AP216">
        <v>0.8</v>
      </c>
      <c r="AT216" s="2">
        <f t="shared" si="41"/>
        <v>0.8</v>
      </c>
      <c r="AU216">
        <v>179.11709999999997</v>
      </c>
      <c r="AV216" s="2">
        <f t="shared" si="42"/>
        <v>179.11709999999999</v>
      </c>
      <c r="AW216">
        <f t="shared" si="43"/>
        <v>0</v>
      </c>
    </row>
    <row r="217" spans="1:49" x14ac:dyDescent="0.25">
      <c r="A217" t="s">
        <v>389</v>
      </c>
      <c r="B217">
        <v>286</v>
      </c>
      <c r="C217" t="s">
        <v>388</v>
      </c>
      <c r="D217">
        <v>0.73309999999999997</v>
      </c>
      <c r="E217">
        <v>3.0186999999999999</v>
      </c>
      <c r="I217">
        <v>69.727800000000002</v>
      </c>
      <c r="L217">
        <v>3.1013000000000002</v>
      </c>
      <c r="M217">
        <v>3.6181999999999999</v>
      </c>
      <c r="N217">
        <v>3</v>
      </c>
      <c r="O217" s="2">
        <f t="shared" si="35"/>
        <v>79.447299999999998</v>
      </c>
      <c r="P217" s="2">
        <f t="shared" si="36"/>
        <v>13.471299999999999</v>
      </c>
      <c r="Q217">
        <v>0.97660000000000002</v>
      </c>
      <c r="R217">
        <v>0.36449999999999999</v>
      </c>
      <c r="S217">
        <v>0</v>
      </c>
      <c r="T217" s="2">
        <f t="shared" si="37"/>
        <v>1.3411</v>
      </c>
      <c r="U217">
        <v>0.01</v>
      </c>
      <c r="V217">
        <v>0.1</v>
      </c>
      <c r="W217" s="2">
        <f t="shared" si="38"/>
        <v>0.11</v>
      </c>
      <c r="X217">
        <v>0.2</v>
      </c>
      <c r="Y217">
        <v>1</v>
      </c>
      <c r="Z217">
        <v>1</v>
      </c>
      <c r="AA217">
        <v>1</v>
      </c>
      <c r="AB217">
        <v>6</v>
      </c>
      <c r="AC217">
        <v>2</v>
      </c>
      <c r="AD217">
        <v>2</v>
      </c>
      <c r="AE217">
        <v>5</v>
      </c>
      <c r="AF217">
        <v>10</v>
      </c>
      <c r="AH217">
        <v>6.8699999999999997E-2</v>
      </c>
      <c r="AI217">
        <v>4.5900000000000003E-2</v>
      </c>
      <c r="AK217" s="2">
        <f t="shared" si="39"/>
        <v>28.314599999999999</v>
      </c>
      <c r="AL217">
        <v>2.0825</v>
      </c>
      <c r="AN217">
        <v>7.4999999999999997E-3</v>
      </c>
      <c r="AO217" s="2">
        <f t="shared" si="40"/>
        <v>2.09</v>
      </c>
      <c r="AP217">
        <v>7.84</v>
      </c>
      <c r="AR217">
        <v>1.6999999999999999E-3</v>
      </c>
      <c r="AT217" s="2">
        <f t="shared" si="41"/>
        <v>7.8416999999999994</v>
      </c>
      <c r="AU217">
        <v>119.14470000000001</v>
      </c>
      <c r="AV217" s="2">
        <f t="shared" si="42"/>
        <v>119.1447</v>
      </c>
      <c r="AW217">
        <f t="shared" si="43"/>
        <v>0</v>
      </c>
    </row>
    <row r="218" spans="1:49" x14ac:dyDescent="0.25">
      <c r="A218" t="s">
        <v>398</v>
      </c>
      <c r="B218">
        <v>287</v>
      </c>
      <c r="C218" t="s">
        <v>397</v>
      </c>
      <c r="D218">
        <v>6.9429999999999996</v>
      </c>
      <c r="E218">
        <v>5.8571</v>
      </c>
      <c r="F218">
        <v>2.0819999999999999</v>
      </c>
      <c r="G218">
        <v>3.5999999999999997E-2</v>
      </c>
      <c r="H218">
        <v>1.4839</v>
      </c>
      <c r="I218">
        <v>77.4482</v>
      </c>
      <c r="J218">
        <v>0.83819999999999995</v>
      </c>
      <c r="K218">
        <v>0.9425</v>
      </c>
      <c r="L218">
        <v>2.1023999999999998</v>
      </c>
      <c r="M218">
        <v>1.0511999999999999</v>
      </c>
      <c r="N218">
        <v>3</v>
      </c>
      <c r="O218" s="2">
        <f t="shared" si="35"/>
        <v>85.382499999999993</v>
      </c>
      <c r="P218" s="2">
        <f t="shared" si="36"/>
        <v>21.071700000000003</v>
      </c>
      <c r="Q218">
        <v>0.72309999999999997</v>
      </c>
      <c r="R218">
        <v>3.6299999999999999E-2</v>
      </c>
      <c r="S218">
        <v>0</v>
      </c>
      <c r="T218" s="2">
        <f t="shared" si="37"/>
        <v>0.75939999999999996</v>
      </c>
      <c r="U218">
        <v>0.01</v>
      </c>
      <c r="W218" s="2">
        <f t="shared" si="38"/>
        <v>0.01</v>
      </c>
      <c r="X218">
        <v>0.2</v>
      </c>
      <c r="Y218">
        <v>0.4</v>
      </c>
      <c r="Z218">
        <v>0.9</v>
      </c>
      <c r="AA218">
        <v>0.3</v>
      </c>
      <c r="AB218">
        <v>0</v>
      </c>
      <c r="AC218">
        <v>0</v>
      </c>
      <c r="AD218">
        <v>0.6</v>
      </c>
      <c r="AE218">
        <v>0.3</v>
      </c>
      <c r="AF218">
        <v>0</v>
      </c>
      <c r="AG218">
        <v>3.8899999999999997E-2</v>
      </c>
      <c r="AK218" s="2">
        <f t="shared" si="39"/>
        <v>2.7388999999999997</v>
      </c>
      <c r="AL218">
        <v>2.6576</v>
      </c>
      <c r="AN218">
        <v>0.15</v>
      </c>
      <c r="AO218" s="2">
        <f t="shared" si="40"/>
        <v>2.8075999999999999</v>
      </c>
      <c r="AP218">
        <v>6.8</v>
      </c>
      <c r="AT218" s="2">
        <f t="shared" si="41"/>
        <v>6.8</v>
      </c>
      <c r="AU218">
        <v>98.498400000000004</v>
      </c>
      <c r="AV218" s="2">
        <f t="shared" si="42"/>
        <v>98.49839999999999</v>
      </c>
      <c r="AW218">
        <f t="shared" si="43"/>
        <v>0</v>
      </c>
    </row>
    <row r="219" spans="1:49" x14ac:dyDescent="0.25">
      <c r="A219" t="s">
        <v>400</v>
      </c>
      <c r="B219">
        <v>288</v>
      </c>
      <c r="C219" t="s">
        <v>399</v>
      </c>
      <c r="D219">
        <v>8.3425999999999991</v>
      </c>
      <c r="E219">
        <v>2.8338000000000001</v>
      </c>
      <c r="I219">
        <v>183.24</v>
      </c>
      <c r="K219">
        <v>4.1821000000000002</v>
      </c>
      <c r="L219">
        <v>1.9603999999999999</v>
      </c>
      <c r="M219">
        <v>1.5683</v>
      </c>
      <c r="N219">
        <v>0.04</v>
      </c>
      <c r="O219" s="2">
        <f t="shared" si="35"/>
        <v>190.99079999999998</v>
      </c>
      <c r="P219" s="2">
        <f t="shared" si="36"/>
        <v>14.745099999999999</v>
      </c>
      <c r="Q219">
        <v>1.2</v>
      </c>
      <c r="S219">
        <v>0</v>
      </c>
      <c r="T219" s="2">
        <f t="shared" si="37"/>
        <v>1.2</v>
      </c>
      <c r="U219">
        <v>0.01</v>
      </c>
      <c r="W219" s="2">
        <f t="shared" si="38"/>
        <v>0.01</v>
      </c>
      <c r="X219">
        <v>0.2</v>
      </c>
      <c r="Y219">
        <v>0.2</v>
      </c>
      <c r="Z219">
        <v>0.5</v>
      </c>
      <c r="AA219">
        <v>1</v>
      </c>
      <c r="AB219">
        <v>1</v>
      </c>
      <c r="AC219">
        <v>1</v>
      </c>
      <c r="AD219">
        <v>1</v>
      </c>
      <c r="AE219">
        <v>2</v>
      </c>
      <c r="AF219">
        <v>2</v>
      </c>
      <c r="AI219">
        <v>0.61260000000000003</v>
      </c>
      <c r="AK219" s="2">
        <f t="shared" si="39"/>
        <v>9.5126000000000008</v>
      </c>
      <c r="AL219">
        <v>0.76</v>
      </c>
      <c r="AN219">
        <v>0.15</v>
      </c>
      <c r="AO219" s="2">
        <f t="shared" si="40"/>
        <v>0.91</v>
      </c>
      <c r="AP219">
        <v>3.2</v>
      </c>
      <c r="AT219" s="2">
        <f t="shared" si="41"/>
        <v>3.2</v>
      </c>
      <c r="AU219">
        <v>205.82339999999991</v>
      </c>
      <c r="AV219" s="2">
        <f t="shared" si="42"/>
        <v>205.82339999999999</v>
      </c>
      <c r="AW219">
        <f t="shared" si="43"/>
        <v>0</v>
      </c>
    </row>
    <row r="220" spans="1:49" x14ac:dyDescent="0.25">
      <c r="A220" t="s">
        <v>911</v>
      </c>
      <c r="B220">
        <v>289</v>
      </c>
      <c r="C220" t="s">
        <v>912</v>
      </c>
      <c r="D220">
        <v>8.6199999999999999E-2</v>
      </c>
      <c r="I220">
        <v>1.3579000000000001</v>
      </c>
      <c r="O220" s="2">
        <f t="shared" si="35"/>
        <v>1.3579000000000001</v>
      </c>
      <c r="P220" s="2">
        <f t="shared" si="36"/>
        <v>8.6199999999999999E-2</v>
      </c>
      <c r="T220" s="2">
        <f t="shared" si="37"/>
        <v>0</v>
      </c>
      <c r="U220">
        <v>3</v>
      </c>
      <c r="W220" s="2">
        <f t="shared" si="38"/>
        <v>3</v>
      </c>
      <c r="X220">
        <v>0.1</v>
      </c>
      <c r="Y220">
        <v>0.1</v>
      </c>
      <c r="Z220">
        <v>0.1</v>
      </c>
      <c r="AA220">
        <v>0</v>
      </c>
      <c r="AB220">
        <v>0</v>
      </c>
      <c r="AC220">
        <v>0</v>
      </c>
      <c r="AK220" s="2">
        <f t="shared" si="39"/>
        <v>0.30000000000000004</v>
      </c>
      <c r="AL220">
        <v>4.4364999999999997</v>
      </c>
      <c r="AO220" s="2">
        <f t="shared" si="40"/>
        <v>4.4364999999999997</v>
      </c>
      <c r="AP220">
        <v>16</v>
      </c>
      <c r="AT220" s="2">
        <f t="shared" si="41"/>
        <v>16</v>
      </c>
      <c r="AU220">
        <v>25.0944</v>
      </c>
      <c r="AV220" s="2">
        <f t="shared" si="42"/>
        <v>25.0944</v>
      </c>
      <c r="AW220">
        <f t="shared" si="43"/>
        <v>0</v>
      </c>
    </row>
    <row r="221" spans="1:49" x14ac:dyDescent="0.25">
      <c r="A221" t="s">
        <v>402</v>
      </c>
      <c r="B221">
        <v>291</v>
      </c>
      <c r="C221" t="s">
        <v>913</v>
      </c>
      <c r="D221">
        <v>2.4796999999999998</v>
      </c>
      <c r="F221">
        <v>3.56E-2</v>
      </c>
      <c r="I221">
        <v>35.875300000000003</v>
      </c>
      <c r="L221">
        <v>1.5438000000000001</v>
      </c>
      <c r="M221">
        <v>0.91890000000000005</v>
      </c>
      <c r="O221" s="2">
        <f t="shared" si="35"/>
        <v>38.338000000000001</v>
      </c>
      <c r="P221" s="2">
        <f t="shared" si="36"/>
        <v>4.9779999999999998</v>
      </c>
      <c r="Q221">
        <v>8</v>
      </c>
      <c r="S221">
        <v>1.5</v>
      </c>
      <c r="T221" s="2">
        <f t="shared" si="37"/>
        <v>9.5</v>
      </c>
      <c r="U221">
        <v>0.1</v>
      </c>
      <c r="V221">
        <v>0.1</v>
      </c>
      <c r="W221" s="2">
        <f t="shared" si="38"/>
        <v>0.2</v>
      </c>
      <c r="X221">
        <v>0.02</v>
      </c>
      <c r="Y221">
        <v>0.4</v>
      </c>
      <c r="Z221">
        <v>0.3</v>
      </c>
      <c r="AA221">
        <v>0.5</v>
      </c>
      <c r="AB221">
        <v>0</v>
      </c>
      <c r="AC221">
        <v>0</v>
      </c>
      <c r="AI221">
        <v>1.5299999999999999E-2</v>
      </c>
      <c r="AK221" s="2">
        <f t="shared" si="39"/>
        <v>1.2353000000000001</v>
      </c>
      <c r="AL221">
        <v>3.6120000000000001</v>
      </c>
      <c r="AO221" s="2">
        <f t="shared" si="40"/>
        <v>3.6120000000000001</v>
      </c>
      <c r="AP221">
        <v>8.4</v>
      </c>
      <c r="AT221" s="2">
        <f t="shared" si="41"/>
        <v>8.4</v>
      </c>
      <c r="AU221">
        <v>61.285300000000007</v>
      </c>
      <c r="AV221" s="2">
        <f t="shared" si="42"/>
        <v>61.285299999999999</v>
      </c>
      <c r="AW221">
        <f t="shared" si="43"/>
        <v>0</v>
      </c>
    </row>
    <row r="222" spans="1:49" x14ac:dyDescent="0.25">
      <c r="A222" t="s">
        <v>404</v>
      </c>
      <c r="B222">
        <v>301</v>
      </c>
      <c r="C222" t="s">
        <v>403</v>
      </c>
      <c r="D222">
        <v>10.9771</v>
      </c>
      <c r="E222">
        <v>1.9166000000000001</v>
      </c>
      <c r="I222">
        <v>43.379100000000001</v>
      </c>
      <c r="O222" s="2">
        <f t="shared" si="35"/>
        <v>43.379100000000001</v>
      </c>
      <c r="P222" s="2">
        <f t="shared" si="36"/>
        <v>12.893700000000001</v>
      </c>
      <c r="Q222">
        <v>1.4492</v>
      </c>
      <c r="S222">
        <v>0</v>
      </c>
      <c r="T222" s="2">
        <f t="shared" si="37"/>
        <v>1.4492</v>
      </c>
      <c r="U222">
        <v>0.2</v>
      </c>
      <c r="W222" s="2">
        <f t="shared" si="38"/>
        <v>0.2</v>
      </c>
      <c r="X222">
        <v>0.2</v>
      </c>
      <c r="Y222">
        <v>0.3</v>
      </c>
      <c r="Z222">
        <v>0.1</v>
      </c>
      <c r="AA222">
        <v>0</v>
      </c>
      <c r="AB222">
        <v>0</v>
      </c>
      <c r="AC222">
        <v>0</v>
      </c>
      <c r="AD222">
        <v>0.1</v>
      </c>
      <c r="AE222">
        <v>0</v>
      </c>
      <c r="AF222">
        <v>0</v>
      </c>
      <c r="AK222" s="2">
        <f t="shared" si="39"/>
        <v>0.7</v>
      </c>
      <c r="AL222">
        <v>1.1935</v>
      </c>
      <c r="AO222" s="2">
        <f t="shared" si="40"/>
        <v>1.1935</v>
      </c>
      <c r="AP222">
        <v>2</v>
      </c>
      <c r="AT222" s="2">
        <f t="shared" si="41"/>
        <v>2</v>
      </c>
      <c r="AU222">
        <v>48.921800000000005</v>
      </c>
      <c r="AV222" s="2">
        <f t="shared" si="42"/>
        <v>48.921800000000005</v>
      </c>
      <c r="AW222">
        <f t="shared" si="43"/>
        <v>0</v>
      </c>
    </row>
    <row r="223" spans="1:49" x14ac:dyDescent="0.25">
      <c r="A223" t="s">
        <v>406</v>
      </c>
      <c r="B223">
        <v>302</v>
      </c>
      <c r="C223" t="s">
        <v>914</v>
      </c>
      <c r="O223" s="2">
        <f t="shared" si="35"/>
        <v>0</v>
      </c>
      <c r="P223" s="2">
        <f t="shared" si="36"/>
        <v>0</v>
      </c>
      <c r="Q223">
        <v>1.8</v>
      </c>
      <c r="S223">
        <v>0</v>
      </c>
      <c r="T223" s="2">
        <f t="shared" si="37"/>
        <v>1.8</v>
      </c>
      <c r="U223">
        <v>0.2</v>
      </c>
      <c r="V223">
        <v>0.1</v>
      </c>
      <c r="W223" s="2">
        <f t="shared" si="38"/>
        <v>0.30000000000000004</v>
      </c>
      <c r="AK223" s="2">
        <f t="shared" si="39"/>
        <v>0</v>
      </c>
      <c r="AL223">
        <v>5.6000000000000001E-2</v>
      </c>
      <c r="AN223">
        <v>5.2499999999999998E-2</v>
      </c>
      <c r="AO223" s="2">
        <f t="shared" si="40"/>
        <v>0.1085</v>
      </c>
      <c r="AP223">
        <v>0.4</v>
      </c>
      <c r="AT223" s="2">
        <f t="shared" si="41"/>
        <v>0.4</v>
      </c>
      <c r="AU223">
        <v>2.6085000000000003</v>
      </c>
      <c r="AV223" s="2">
        <f t="shared" si="42"/>
        <v>2.6085000000000003</v>
      </c>
      <c r="AW223">
        <f t="shared" si="43"/>
        <v>0</v>
      </c>
    </row>
    <row r="224" spans="1:49" x14ac:dyDescent="0.25">
      <c r="A224" t="s">
        <v>408</v>
      </c>
      <c r="B224">
        <v>303</v>
      </c>
      <c r="C224" t="s">
        <v>915</v>
      </c>
      <c r="D224">
        <v>5.4885999999999999</v>
      </c>
      <c r="E224">
        <v>1.3938999999999999</v>
      </c>
      <c r="I224">
        <v>38.6464</v>
      </c>
      <c r="O224" s="2">
        <f t="shared" si="35"/>
        <v>38.6464</v>
      </c>
      <c r="P224" s="2">
        <f t="shared" si="36"/>
        <v>6.8825000000000003</v>
      </c>
      <c r="Q224">
        <v>1.5871</v>
      </c>
      <c r="S224">
        <v>0</v>
      </c>
      <c r="T224" s="2">
        <f t="shared" si="37"/>
        <v>1.5871</v>
      </c>
      <c r="U224">
        <v>0.05</v>
      </c>
      <c r="W224" s="2">
        <f t="shared" si="38"/>
        <v>0.05</v>
      </c>
      <c r="X224">
        <v>0.2</v>
      </c>
      <c r="Y224">
        <v>0.3</v>
      </c>
      <c r="Z224">
        <v>0.1</v>
      </c>
      <c r="AA224">
        <v>0</v>
      </c>
      <c r="AB224">
        <v>0</v>
      </c>
      <c r="AC224">
        <v>0</v>
      </c>
      <c r="AD224">
        <v>0.1</v>
      </c>
      <c r="AE224">
        <v>0</v>
      </c>
      <c r="AF224">
        <v>0</v>
      </c>
      <c r="AK224" s="2">
        <f t="shared" si="39"/>
        <v>0.7</v>
      </c>
      <c r="AL224">
        <v>1.5189999999999999</v>
      </c>
      <c r="AO224" s="2">
        <f t="shared" si="40"/>
        <v>1.5189999999999999</v>
      </c>
      <c r="AP224">
        <v>2</v>
      </c>
      <c r="AT224" s="2">
        <f t="shared" si="41"/>
        <v>2</v>
      </c>
      <c r="AU224">
        <v>44.502499999999998</v>
      </c>
      <c r="AV224" s="2">
        <f t="shared" si="42"/>
        <v>44.502499999999998</v>
      </c>
      <c r="AW224">
        <f t="shared" si="43"/>
        <v>0</v>
      </c>
    </row>
    <row r="225" spans="1:49" x14ac:dyDescent="0.25">
      <c r="A225" t="s">
        <v>410</v>
      </c>
      <c r="B225">
        <v>304</v>
      </c>
      <c r="C225" t="s">
        <v>916</v>
      </c>
      <c r="D225">
        <v>6.8998999999999997</v>
      </c>
      <c r="E225">
        <v>1.5811999999999999</v>
      </c>
      <c r="G225">
        <v>7.8899999999999998E-2</v>
      </c>
      <c r="H225">
        <v>1.8665</v>
      </c>
      <c r="I225">
        <v>42.300699999999999</v>
      </c>
      <c r="J225">
        <v>1.5561</v>
      </c>
      <c r="L225">
        <v>1.9603999999999999</v>
      </c>
      <c r="M225">
        <v>1.6335999999999999</v>
      </c>
      <c r="N225">
        <v>0.5</v>
      </c>
      <c r="O225" s="2">
        <f t="shared" si="35"/>
        <v>47.950800000000001</v>
      </c>
      <c r="P225" s="2">
        <f t="shared" si="36"/>
        <v>12.654</v>
      </c>
      <c r="Q225">
        <v>1.1883999999999999</v>
      </c>
      <c r="S225">
        <v>0</v>
      </c>
      <c r="T225" s="2">
        <f t="shared" si="37"/>
        <v>1.1883999999999999</v>
      </c>
      <c r="U225">
        <v>0.02</v>
      </c>
      <c r="W225" s="2">
        <f t="shared" si="38"/>
        <v>0.02</v>
      </c>
      <c r="X225">
        <v>0.4</v>
      </c>
      <c r="Y225">
        <v>1</v>
      </c>
      <c r="Z225">
        <v>2</v>
      </c>
      <c r="AA225">
        <v>4</v>
      </c>
      <c r="AB225">
        <v>2</v>
      </c>
      <c r="AC225">
        <v>0</v>
      </c>
      <c r="AD225">
        <v>2</v>
      </c>
      <c r="AE225">
        <v>1</v>
      </c>
      <c r="AF225">
        <v>0</v>
      </c>
      <c r="AK225" s="2">
        <f t="shared" si="39"/>
        <v>12.4</v>
      </c>
      <c r="AL225">
        <v>0.6</v>
      </c>
      <c r="AN225">
        <v>2.1</v>
      </c>
      <c r="AO225" s="2">
        <f t="shared" si="40"/>
        <v>2.7</v>
      </c>
      <c r="AP225">
        <v>12</v>
      </c>
      <c r="AQ225">
        <v>16.5</v>
      </c>
      <c r="AT225" s="2">
        <f t="shared" si="41"/>
        <v>28.5</v>
      </c>
      <c r="AU225">
        <v>92.759200000000007</v>
      </c>
      <c r="AV225" s="2">
        <f t="shared" si="42"/>
        <v>92.759200000000007</v>
      </c>
      <c r="AW225">
        <f t="shared" si="43"/>
        <v>0</v>
      </c>
    </row>
    <row r="226" spans="1:49" x14ac:dyDescent="0.25">
      <c r="A226" t="s">
        <v>412</v>
      </c>
      <c r="B226">
        <v>305</v>
      </c>
      <c r="C226" t="s">
        <v>411</v>
      </c>
      <c r="D226">
        <v>9.2835000000000001</v>
      </c>
      <c r="E226">
        <v>3.8028</v>
      </c>
      <c r="F226">
        <v>0.34029999999999999</v>
      </c>
      <c r="I226">
        <v>22.940100000000001</v>
      </c>
      <c r="K226">
        <v>1.3044</v>
      </c>
      <c r="L226">
        <v>0.25009999999999999</v>
      </c>
      <c r="M226">
        <v>1.1761999999999999</v>
      </c>
      <c r="O226" s="2">
        <f t="shared" si="35"/>
        <v>25.670800000000003</v>
      </c>
      <c r="P226" s="2">
        <f t="shared" si="36"/>
        <v>14.852899999999998</v>
      </c>
      <c r="Q226">
        <v>2.6953</v>
      </c>
      <c r="S226">
        <v>0</v>
      </c>
      <c r="T226" s="2">
        <f t="shared" si="37"/>
        <v>2.6953</v>
      </c>
      <c r="U226">
        <v>0.1</v>
      </c>
      <c r="W226" s="2">
        <f t="shared" si="38"/>
        <v>0.1</v>
      </c>
      <c r="X226">
        <v>0.2</v>
      </c>
      <c r="Y226">
        <v>0.8</v>
      </c>
      <c r="Z226">
        <v>1.3</v>
      </c>
      <c r="AA226">
        <v>0.5</v>
      </c>
      <c r="AB226">
        <v>0.5</v>
      </c>
      <c r="AC226">
        <v>0</v>
      </c>
      <c r="AD226">
        <v>3</v>
      </c>
      <c r="AE226">
        <v>2</v>
      </c>
      <c r="AF226">
        <v>0</v>
      </c>
      <c r="AI226">
        <v>2.9399999999999999E-2</v>
      </c>
      <c r="AK226" s="2">
        <f t="shared" si="39"/>
        <v>8.3294000000000015</v>
      </c>
      <c r="AL226">
        <v>1.3047</v>
      </c>
      <c r="AM226">
        <v>2.5000000000000001E-3</v>
      </c>
      <c r="AN226">
        <v>0.3</v>
      </c>
      <c r="AO226" s="2">
        <f t="shared" si="40"/>
        <v>1.6072</v>
      </c>
      <c r="AP226">
        <v>8</v>
      </c>
      <c r="AT226" s="2">
        <f t="shared" si="41"/>
        <v>8</v>
      </c>
      <c r="AU226">
        <v>46.402700000000003</v>
      </c>
      <c r="AV226" s="2">
        <f t="shared" si="42"/>
        <v>46.40270000000001</v>
      </c>
      <c r="AW226">
        <f t="shared" si="43"/>
        <v>0</v>
      </c>
    </row>
    <row r="227" spans="1:49" x14ac:dyDescent="0.25">
      <c r="A227" t="s">
        <v>414</v>
      </c>
      <c r="B227">
        <v>306</v>
      </c>
      <c r="C227" t="s">
        <v>413</v>
      </c>
      <c r="D227">
        <v>0.69</v>
      </c>
      <c r="E227">
        <v>2.2999999999999998</v>
      </c>
      <c r="F227">
        <v>0.40250000000000002</v>
      </c>
      <c r="I227">
        <v>88.905100000000004</v>
      </c>
      <c r="L227">
        <v>3.1013000000000002</v>
      </c>
      <c r="M227">
        <v>3.6181999999999999</v>
      </c>
      <c r="N227">
        <v>3</v>
      </c>
      <c r="O227" s="2">
        <f t="shared" si="35"/>
        <v>98.624600000000001</v>
      </c>
      <c r="P227" s="2">
        <f t="shared" si="36"/>
        <v>13.112</v>
      </c>
      <c r="Q227">
        <v>0.97660000000000002</v>
      </c>
      <c r="R227">
        <v>0.36449999999999999</v>
      </c>
      <c r="S227">
        <v>0</v>
      </c>
      <c r="T227" s="2">
        <f t="shared" si="37"/>
        <v>1.3411</v>
      </c>
      <c r="U227">
        <v>0.01</v>
      </c>
      <c r="V227">
        <v>0.1</v>
      </c>
      <c r="W227" s="2">
        <f t="shared" si="38"/>
        <v>0.11</v>
      </c>
      <c r="X227">
        <v>0.2</v>
      </c>
      <c r="Y227">
        <v>1</v>
      </c>
      <c r="Z227">
        <v>1</v>
      </c>
      <c r="AA227">
        <v>1</v>
      </c>
      <c r="AB227">
        <v>6</v>
      </c>
      <c r="AC227">
        <v>2</v>
      </c>
      <c r="AD227">
        <v>2</v>
      </c>
      <c r="AE227">
        <v>5</v>
      </c>
      <c r="AF227">
        <v>10</v>
      </c>
      <c r="AH227">
        <v>8.2199999999999995E-2</v>
      </c>
      <c r="AI227">
        <v>4.5900000000000003E-2</v>
      </c>
      <c r="AK227" s="2">
        <f t="shared" si="39"/>
        <v>28.328099999999999</v>
      </c>
      <c r="AL227">
        <v>2.0825</v>
      </c>
      <c r="AN227">
        <v>7.4999999999999997E-3</v>
      </c>
      <c r="AO227" s="2">
        <f t="shared" si="40"/>
        <v>2.09</v>
      </c>
      <c r="AP227">
        <v>7.84</v>
      </c>
      <c r="AR227">
        <v>1.6999999999999999E-3</v>
      </c>
      <c r="AT227" s="2">
        <f t="shared" si="41"/>
        <v>7.8416999999999994</v>
      </c>
      <c r="AU227">
        <v>138.33550000000002</v>
      </c>
      <c r="AV227" s="2">
        <f t="shared" si="42"/>
        <v>138.3355</v>
      </c>
      <c r="AW227">
        <f t="shared" si="43"/>
        <v>0</v>
      </c>
    </row>
    <row r="228" spans="1:49" x14ac:dyDescent="0.25">
      <c r="A228" t="s">
        <v>416</v>
      </c>
      <c r="B228">
        <v>307</v>
      </c>
      <c r="C228" t="s">
        <v>415</v>
      </c>
      <c r="O228" s="2">
        <f t="shared" si="35"/>
        <v>0</v>
      </c>
      <c r="P228" s="2">
        <f t="shared" si="36"/>
        <v>0</v>
      </c>
      <c r="Q228">
        <v>0.52980000000000005</v>
      </c>
      <c r="S228">
        <v>0</v>
      </c>
      <c r="T228" s="2">
        <f t="shared" si="37"/>
        <v>0.52980000000000005</v>
      </c>
      <c r="U228">
        <v>0.2</v>
      </c>
      <c r="W228" s="2">
        <f t="shared" si="38"/>
        <v>0.2</v>
      </c>
      <c r="AK228" s="2">
        <f t="shared" si="39"/>
        <v>0</v>
      </c>
      <c r="AO228" s="2">
        <f t="shared" si="40"/>
        <v>0</v>
      </c>
      <c r="AT228" s="2">
        <f t="shared" si="41"/>
        <v>0</v>
      </c>
      <c r="AU228">
        <v>0.7298</v>
      </c>
      <c r="AV228" s="2">
        <f t="shared" si="42"/>
        <v>0.7298</v>
      </c>
      <c r="AW228">
        <f t="shared" si="43"/>
        <v>0</v>
      </c>
    </row>
    <row r="229" spans="1:49" x14ac:dyDescent="0.25">
      <c r="A229" t="s">
        <v>418</v>
      </c>
      <c r="B229">
        <v>308</v>
      </c>
      <c r="C229" t="s">
        <v>417</v>
      </c>
      <c r="O229" s="2">
        <f t="shared" si="35"/>
        <v>0</v>
      </c>
      <c r="P229" s="2">
        <f t="shared" si="36"/>
        <v>0</v>
      </c>
      <c r="Q229">
        <v>3.5626000000000002</v>
      </c>
      <c r="S229">
        <v>0</v>
      </c>
      <c r="T229" s="2">
        <f t="shared" si="37"/>
        <v>3.5626000000000002</v>
      </c>
      <c r="U229">
        <v>0.05</v>
      </c>
      <c r="V229">
        <v>0.01</v>
      </c>
      <c r="W229" s="2">
        <f t="shared" si="38"/>
        <v>6.0000000000000005E-2</v>
      </c>
      <c r="X229">
        <v>0.06</v>
      </c>
      <c r="Y229">
        <v>0.02</v>
      </c>
      <c r="Z229">
        <v>0</v>
      </c>
      <c r="AA229">
        <v>0</v>
      </c>
      <c r="AB229">
        <v>0</v>
      </c>
      <c r="AC229">
        <v>0</v>
      </c>
      <c r="AK229" s="2">
        <f t="shared" si="39"/>
        <v>0.08</v>
      </c>
      <c r="AO229" s="2">
        <f t="shared" si="40"/>
        <v>0</v>
      </c>
      <c r="AT229" s="2">
        <f t="shared" si="41"/>
        <v>0</v>
      </c>
      <c r="AU229">
        <v>3.7025999999999999</v>
      </c>
      <c r="AV229" s="2">
        <f t="shared" si="42"/>
        <v>3.7026000000000003</v>
      </c>
      <c r="AW229">
        <f t="shared" si="43"/>
        <v>0</v>
      </c>
    </row>
    <row r="230" spans="1:49" x14ac:dyDescent="0.25">
      <c r="A230" t="s">
        <v>420</v>
      </c>
      <c r="B230">
        <v>309</v>
      </c>
      <c r="C230" t="s">
        <v>419</v>
      </c>
      <c r="O230" s="2">
        <f t="shared" si="35"/>
        <v>0</v>
      </c>
      <c r="P230" s="2">
        <f t="shared" si="36"/>
        <v>0</v>
      </c>
      <c r="Q230">
        <v>0.55349999999999999</v>
      </c>
      <c r="S230">
        <v>0</v>
      </c>
      <c r="T230" s="2">
        <f t="shared" si="37"/>
        <v>0.55349999999999999</v>
      </c>
      <c r="U230">
        <v>0.1</v>
      </c>
      <c r="W230" s="2">
        <f t="shared" si="38"/>
        <v>0.1</v>
      </c>
      <c r="AK230" s="2">
        <f t="shared" si="39"/>
        <v>0</v>
      </c>
      <c r="AO230" s="2">
        <f t="shared" si="40"/>
        <v>0</v>
      </c>
      <c r="AT230" s="2">
        <f t="shared" si="41"/>
        <v>0</v>
      </c>
      <c r="AU230">
        <v>0.65349999999999997</v>
      </c>
      <c r="AV230" s="2">
        <f t="shared" si="42"/>
        <v>0.65349999999999997</v>
      </c>
      <c r="AW230">
        <f t="shared" si="43"/>
        <v>0</v>
      </c>
    </row>
    <row r="231" spans="1:49" x14ac:dyDescent="0.25">
      <c r="A231" t="s">
        <v>422</v>
      </c>
      <c r="B231">
        <v>310</v>
      </c>
      <c r="C231" t="s">
        <v>421</v>
      </c>
      <c r="O231" s="2">
        <f t="shared" si="35"/>
        <v>0</v>
      </c>
      <c r="P231" s="2">
        <f t="shared" si="36"/>
        <v>0</v>
      </c>
      <c r="Q231">
        <v>2.1353</v>
      </c>
      <c r="S231">
        <v>0</v>
      </c>
      <c r="T231" s="2">
        <f t="shared" si="37"/>
        <v>2.1353</v>
      </c>
      <c r="U231">
        <v>0.1</v>
      </c>
      <c r="W231" s="2">
        <f t="shared" si="38"/>
        <v>0.1</v>
      </c>
      <c r="X231">
        <v>0.1</v>
      </c>
      <c r="Y231">
        <v>0.2</v>
      </c>
      <c r="Z231">
        <v>0</v>
      </c>
      <c r="AA231">
        <v>0</v>
      </c>
      <c r="AB231">
        <v>0</v>
      </c>
      <c r="AC231">
        <v>0</v>
      </c>
      <c r="AK231" s="2">
        <f t="shared" si="39"/>
        <v>0.30000000000000004</v>
      </c>
      <c r="AL231">
        <v>5.2900000000000003E-2</v>
      </c>
      <c r="AO231" s="2">
        <f t="shared" si="40"/>
        <v>5.2900000000000003E-2</v>
      </c>
      <c r="AT231" s="2">
        <f t="shared" si="41"/>
        <v>0</v>
      </c>
      <c r="AU231">
        <v>2.5882000000000005</v>
      </c>
      <c r="AV231" s="2">
        <f t="shared" si="42"/>
        <v>2.5882000000000001</v>
      </c>
      <c r="AW231">
        <f t="shared" si="43"/>
        <v>0</v>
      </c>
    </row>
    <row r="232" spans="1:49" x14ac:dyDescent="0.25">
      <c r="A232" t="s">
        <v>424</v>
      </c>
      <c r="B232">
        <v>311</v>
      </c>
      <c r="C232" t="s">
        <v>917</v>
      </c>
      <c r="O232" s="2">
        <f t="shared" si="35"/>
        <v>0</v>
      </c>
      <c r="P232" s="2">
        <f t="shared" si="36"/>
        <v>0</v>
      </c>
      <c r="Q232">
        <v>1.0676000000000001</v>
      </c>
      <c r="S232">
        <v>0</v>
      </c>
      <c r="T232" s="2">
        <f t="shared" si="37"/>
        <v>1.0676000000000001</v>
      </c>
      <c r="U232">
        <v>0.1</v>
      </c>
      <c r="W232" s="2">
        <f t="shared" si="38"/>
        <v>0.1</v>
      </c>
      <c r="X232">
        <v>0.1</v>
      </c>
      <c r="Y232">
        <v>0.2</v>
      </c>
      <c r="Z232">
        <v>0</v>
      </c>
      <c r="AA232">
        <v>0</v>
      </c>
      <c r="AB232">
        <v>0</v>
      </c>
      <c r="AC232">
        <v>0</v>
      </c>
      <c r="AK232" s="2">
        <f t="shared" si="39"/>
        <v>0.30000000000000004</v>
      </c>
      <c r="AL232">
        <v>5.2900000000000003E-2</v>
      </c>
      <c r="AO232" s="2">
        <f t="shared" si="40"/>
        <v>5.2900000000000003E-2</v>
      </c>
      <c r="AT232" s="2">
        <f t="shared" si="41"/>
        <v>0</v>
      </c>
      <c r="AU232">
        <v>1.5205000000000002</v>
      </c>
      <c r="AV232" s="2">
        <f t="shared" si="42"/>
        <v>1.5205000000000002</v>
      </c>
      <c r="AW232">
        <f t="shared" si="43"/>
        <v>0</v>
      </c>
    </row>
    <row r="233" spans="1:49" x14ac:dyDescent="0.25">
      <c r="A233" t="s">
        <v>426</v>
      </c>
      <c r="B233">
        <v>312</v>
      </c>
      <c r="C233" t="s">
        <v>918</v>
      </c>
      <c r="D233">
        <v>0.39200000000000002</v>
      </c>
      <c r="E233">
        <v>2.2216</v>
      </c>
      <c r="F233">
        <v>6.1745999999999999</v>
      </c>
      <c r="I233">
        <v>20.517700000000001</v>
      </c>
      <c r="O233" s="2">
        <f t="shared" si="35"/>
        <v>20.517700000000001</v>
      </c>
      <c r="P233" s="2">
        <f t="shared" si="36"/>
        <v>8.7881999999999998</v>
      </c>
      <c r="Q233">
        <v>1.5696000000000001</v>
      </c>
      <c r="R233">
        <v>7.2900000000000006E-2</v>
      </c>
      <c r="S233">
        <v>0</v>
      </c>
      <c r="T233" s="2">
        <f t="shared" si="37"/>
        <v>1.6425000000000001</v>
      </c>
      <c r="U233">
        <v>0.1</v>
      </c>
      <c r="V233">
        <v>0.01</v>
      </c>
      <c r="W233" s="2">
        <f t="shared" si="38"/>
        <v>0.11</v>
      </c>
      <c r="X233">
        <v>0.2</v>
      </c>
      <c r="Y233">
        <v>0.2</v>
      </c>
      <c r="Z233">
        <v>1</v>
      </c>
      <c r="AA233">
        <v>0.5</v>
      </c>
      <c r="AB233">
        <v>0</v>
      </c>
      <c r="AC233">
        <v>0</v>
      </c>
      <c r="AK233" s="2">
        <f t="shared" si="39"/>
        <v>1.9</v>
      </c>
      <c r="AL233">
        <v>0.93</v>
      </c>
      <c r="AO233" s="2">
        <f t="shared" si="40"/>
        <v>0.93</v>
      </c>
      <c r="AP233">
        <v>1.2</v>
      </c>
      <c r="AT233" s="2">
        <f t="shared" si="41"/>
        <v>1.2</v>
      </c>
      <c r="AU233">
        <v>26.300200000000004</v>
      </c>
      <c r="AV233" s="2">
        <f t="shared" si="42"/>
        <v>26.3002</v>
      </c>
      <c r="AW233">
        <f t="shared" si="43"/>
        <v>0</v>
      </c>
    </row>
    <row r="234" spans="1:49" x14ac:dyDescent="0.25">
      <c r="A234" t="s">
        <v>428</v>
      </c>
      <c r="B234">
        <v>313</v>
      </c>
      <c r="C234" t="s">
        <v>427</v>
      </c>
      <c r="D234">
        <v>2.18E-2</v>
      </c>
      <c r="E234">
        <v>0.37030000000000002</v>
      </c>
      <c r="F234">
        <v>1.0290999999999999</v>
      </c>
      <c r="I234">
        <v>34.0535</v>
      </c>
      <c r="O234" s="2">
        <f t="shared" si="35"/>
        <v>34.0535</v>
      </c>
      <c r="P234" s="2">
        <f t="shared" si="36"/>
        <v>1.4211999999999998</v>
      </c>
      <c r="Q234">
        <v>0.71409999999999996</v>
      </c>
      <c r="S234">
        <v>0</v>
      </c>
      <c r="T234" s="2">
        <f t="shared" si="37"/>
        <v>0.71409999999999996</v>
      </c>
      <c r="U234">
        <v>0.1</v>
      </c>
      <c r="W234" s="2">
        <f t="shared" si="38"/>
        <v>0.1</v>
      </c>
      <c r="X234">
        <v>0.2</v>
      </c>
      <c r="Y234">
        <v>0.2</v>
      </c>
      <c r="Z234">
        <v>1</v>
      </c>
      <c r="AA234">
        <v>0.5</v>
      </c>
      <c r="AB234">
        <v>0</v>
      </c>
      <c r="AC234">
        <v>0</v>
      </c>
      <c r="AK234" s="2">
        <f t="shared" si="39"/>
        <v>1.9</v>
      </c>
      <c r="AL234">
        <v>0.77500000000000002</v>
      </c>
      <c r="AO234" s="2">
        <f t="shared" si="40"/>
        <v>0.77500000000000002</v>
      </c>
      <c r="AP234">
        <v>1.2</v>
      </c>
      <c r="AT234" s="2">
        <f t="shared" si="41"/>
        <v>1.2</v>
      </c>
      <c r="AU234">
        <v>38.74260000000001</v>
      </c>
      <c r="AV234" s="2">
        <f t="shared" si="42"/>
        <v>38.742599999999996</v>
      </c>
      <c r="AW234">
        <f t="shared" si="43"/>
        <v>0</v>
      </c>
    </row>
    <row r="235" spans="1:49" x14ac:dyDescent="0.25">
      <c r="A235" t="s">
        <v>430</v>
      </c>
      <c r="B235">
        <v>314</v>
      </c>
      <c r="C235" t="s">
        <v>919</v>
      </c>
      <c r="D235">
        <v>5.0312000000000001</v>
      </c>
      <c r="F235">
        <v>2.415</v>
      </c>
      <c r="G235">
        <v>0.1235</v>
      </c>
      <c r="H235">
        <v>26.862300000000001</v>
      </c>
      <c r="I235">
        <v>88.943200000000004</v>
      </c>
      <c r="J235">
        <v>22.270600000000002</v>
      </c>
      <c r="L235">
        <v>26.791499999999999</v>
      </c>
      <c r="M235">
        <v>4.4108000000000001</v>
      </c>
      <c r="N235">
        <v>0.5</v>
      </c>
      <c r="O235" s="2">
        <f t="shared" si="35"/>
        <v>142.9161</v>
      </c>
      <c r="P235" s="2">
        <f t="shared" si="36"/>
        <v>39.271999999999998</v>
      </c>
      <c r="Q235">
        <v>0.91159999999999997</v>
      </c>
      <c r="S235">
        <v>0</v>
      </c>
      <c r="T235" s="2">
        <f t="shared" si="37"/>
        <v>0.91159999999999997</v>
      </c>
      <c r="U235">
        <v>0.2</v>
      </c>
      <c r="W235" s="2">
        <f t="shared" si="38"/>
        <v>0.2</v>
      </c>
      <c r="X235">
        <v>0.1</v>
      </c>
      <c r="Y235">
        <v>0.4</v>
      </c>
      <c r="Z235">
        <v>1.7</v>
      </c>
      <c r="AA235">
        <v>4.4000000000000004</v>
      </c>
      <c r="AB235">
        <v>13.6</v>
      </c>
      <c r="AC235">
        <v>0</v>
      </c>
      <c r="AD235">
        <v>1</v>
      </c>
      <c r="AE235">
        <v>0.5</v>
      </c>
      <c r="AF235">
        <v>0</v>
      </c>
      <c r="AK235" s="2">
        <f t="shared" si="39"/>
        <v>21.7</v>
      </c>
      <c r="AL235">
        <v>1.3944000000000001</v>
      </c>
      <c r="AN235">
        <v>7.4999999999999997E-3</v>
      </c>
      <c r="AO235" s="2">
        <f t="shared" si="40"/>
        <v>1.4019000000000001</v>
      </c>
      <c r="AP235">
        <v>1.1200000000000001</v>
      </c>
      <c r="AT235" s="2">
        <f t="shared" si="41"/>
        <v>1.1200000000000001</v>
      </c>
      <c r="AU235">
        <v>168.24959999999996</v>
      </c>
      <c r="AV235" s="2">
        <f t="shared" si="42"/>
        <v>168.24959999999999</v>
      </c>
      <c r="AW235">
        <f t="shared" si="43"/>
        <v>0</v>
      </c>
    </row>
    <row r="236" spans="1:49" x14ac:dyDescent="0.25">
      <c r="A236" t="s">
        <v>437</v>
      </c>
      <c r="B236">
        <v>315</v>
      </c>
      <c r="C236" t="s">
        <v>920</v>
      </c>
      <c r="O236" s="2">
        <f t="shared" si="35"/>
        <v>0</v>
      </c>
      <c r="P236" s="2">
        <f t="shared" si="36"/>
        <v>0</v>
      </c>
      <c r="T236" s="2">
        <f t="shared" si="37"/>
        <v>0</v>
      </c>
      <c r="U236">
        <v>1.25</v>
      </c>
      <c r="V236">
        <v>0.1</v>
      </c>
      <c r="W236" s="2">
        <f t="shared" si="38"/>
        <v>1.35</v>
      </c>
      <c r="AK236" s="2">
        <f t="shared" si="39"/>
        <v>0</v>
      </c>
      <c r="AL236">
        <v>5.7500000000000002E-2</v>
      </c>
      <c r="AN236">
        <v>5.2499999999999998E-2</v>
      </c>
      <c r="AO236" s="2">
        <f t="shared" si="40"/>
        <v>0.11</v>
      </c>
      <c r="AP236">
        <v>2</v>
      </c>
      <c r="AT236" s="2">
        <f t="shared" si="41"/>
        <v>2</v>
      </c>
      <c r="AU236">
        <v>3.46</v>
      </c>
      <c r="AV236" s="2">
        <f t="shared" si="42"/>
        <v>3.46</v>
      </c>
      <c r="AW236">
        <f t="shared" si="43"/>
        <v>0</v>
      </c>
    </row>
    <row r="237" spans="1:49" x14ac:dyDescent="0.25">
      <c r="A237" t="s">
        <v>439</v>
      </c>
      <c r="B237">
        <v>316</v>
      </c>
      <c r="C237" t="s">
        <v>438</v>
      </c>
      <c r="O237" s="2">
        <f t="shared" si="35"/>
        <v>0</v>
      </c>
      <c r="P237" s="2">
        <f t="shared" si="36"/>
        <v>0</v>
      </c>
      <c r="Q237">
        <v>13.2918</v>
      </c>
      <c r="R237">
        <v>3.6421999999999999</v>
      </c>
      <c r="S237">
        <v>0</v>
      </c>
      <c r="T237" s="2">
        <f t="shared" si="37"/>
        <v>16.934000000000001</v>
      </c>
      <c r="U237">
        <v>0.3</v>
      </c>
      <c r="W237" s="2">
        <f t="shared" si="38"/>
        <v>0.3</v>
      </c>
      <c r="X237">
        <v>0.1</v>
      </c>
      <c r="Y237">
        <v>0.1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K237" s="2">
        <f t="shared" si="39"/>
        <v>0.2</v>
      </c>
      <c r="AL237">
        <v>8.3699999999999992</v>
      </c>
      <c r="AO237" s="2">
        <f t="shared" si="40"/>
        <v>8.3699999999999992</v>
      </c>
      <c r="AT237" s="2">
        <f t="shared" si="41"/>
        <v>0</v>
      </c>
      <c r="AU237">
        <v>25.804000000000002</v>
      </c>
      <c r="AV237" s="2">
        <f t="shared" si="42"/>
        <v>25.804000000000002</v>
      </c>
      <c r="AW237">
        <f t="shared" si="43"/>
        <v>0</v>
      </c>
    </row>
    <row r="238" spans="1:49" x14ac:dyDescent="0.25">
      <c r="A238" t="s">
        <v>441</v>
      </c>
      <c r="B238">
        <v>317</v>
      </c>
      <c r="C238" t="s">
        <v>440</v>
      </c>
      <c r="D238">
        <v>0.70699999999999996</v>
      </c>
      <c r="F238">
        <v>8.6199999999999999E-2</v>
      </c>
      <c r="I238">
        <v>3.7888999999999999</v>
      </c>
      <c r="K238">
        <v>1.3044</v>
      </c>
      <c r="L238">
        <v>0.25009999999999999</v>
      </c>
      <c r="M238">
        <v>1.1761999999999999</v>
      </c>
      <c r="O238" s="2">
        <f t="shared" si="35"/>
        <v>6.5195999999999996</v>
      </c>
      <c r="P238" s="2">
        <f t="shared" si="36"/>
        <v>2.2195</v>
      </c>
      <c r="Q238">
        <v>0.57650000000000001</v>
      </c>
      <c r="S238">
        <v>0</v>
      </c>
      <c r="T238" s="2">
        <f t="shared" si="37"/>
        <v>0.57650000000000001</v>
      </c>
      <c r="U238">
        <v>0.1</v>
      </c>
      <c r="W238" s="2">
        <f t="shared" si="38"/>
        <v>0.1</v>
      </c>
      <c r="X238">
        <v>0.2</v>
      </c>
      <c r="Y238">
        <v>0.8</v>
      </c>
      <c r="Z238">
        <v>1.3</v>
      </c>
      <c r="AA238">
        <v>0.5</v>
      </c>
      <c r="AB238">
        <v>0.5</v>
      </c>
      <c r="AC238">
        <v>0</v>
      </c>
      <c r="AD238">
        <v>3</v>
      </c>
      <c r="AE238">
        <v>2</v>
      </c>
      <c r="AF238">
        <v>0</v>
      </c>
      <c r="AI238">
        <v>2.9399999999999999E-2</v>
      </c>
      <c r="AK238" s="2">
        <f t="shared" si="39"/>
        <v>8.3294000000000015</v>
      </c>
      <c r="AL238">
        <v>1.3047</v>
      </c>
      <c r="AM238">
        <v>2.5000000000000001E-3</v>
      </c>
      <c r="AN238">
        <v>0.3</v>
      </c>
      <c r="AO238" s="2">
        <f t="shared" si="40"/>
        <v>1.6072</v>
      </c>
      <c r="AP238">
        <v>4</v>
      </c>
      <c r="AT238" s="2">
        <f t="shared" si="41"/>
        <v>4</v>
      </c>
      <c r="AU238">
        <v>21.132700000000003</v>
      </c>
      <c r="AV238" s="2">
        <f t="shared" si="42"/>
        <v>21.1327</v>
      </c>
      <c r="AW238">
        <f t="shared" si="43"/>
        <v>0</v>
      </c>
    </row>
    <row r="239" spans="1:49" x14ac:dyDescent="0.25">
      <c r="A239" t="s">
        <v>444</v>
      </c>
      <c r="B239">
        <v>318</v>
      </c>
      <c r="C239" t="s">
        <v>443</v>
      </c>
      <c r="O239" s="2">
        <f t="shared" si="35"/>
        <v>0</v>
      </c>
      <c r="P239" s="2">
        <f t="shared" si="36"/>
        <v>0</v>
      </c>
      <c r="T239" s="2">
        <f t="shared" si="37"/>
        <v>0</v>
      </c>
      <c r="U239">
        <v>1.25</v>
      </c>
      <c r="W239" s="2">
        <f t="shared" si="38"/>
        <v>1.25</v>
      </c>
      <c r="AK239" s="2">
        <f t="shared" si="39"/>
        <v>0</v>
      </c>
      <c r="AL239">
        <v>0.34499999999999997</v>
      </c>
      <c r="AN239">
        <v>5.2499999999999998E-2</v>
      </c>
      <c r="AO239" s="2">
        <f t="shared" si="40"/>
        <v>0.39749999999999996</v>
      </c>
      <c r="AP239">
        <v>1.2</v>
      </c>
      <c r="AT239" s="2">
        <f t="shared" si="41"/>
        <v>1.2</v>
      </c>
      <c r="AU239">
        <v>2.8475000000000001</v>
      </c>
      <c r="AV239" s="2">
        <f t="shared" si="42"/>
        <v>2.8475000000000001</v>
      </c>
      <c r="AW239">
        <f t="shared" si="43"/>
        <v>0</v>
      </c>
    </row>
    <row r="240" spans="1:49" x14ac:dyDescent="0.25">
      <c r="A240" t="s">
        <v>446</v>
      </c>
      <c r="B240">
        <v>319</v>
      </c>
      <c r="C240" t="s">
        <v>445</v>
      </c>
      <c r="D240">
        <v>1.9837</v>
      </c>
      <c r="F240">
        <v>0.34300000000000003</v>
      </c>
      <c r="I240">
        <v>13.07</v>
      </c>
      <c r="O240" s="2">
        <f t="shared" si="35"/>
        <v>13.07</v>
      </c>
      <c r="P240" s="2">
        <f t="shared" si="36"/>
        <v>2.3267000000000002</v>
      </c>
      <c r="S240">
        <v>0</v>
      </c>
      <c r="T240" s="2">
        <f t="shared" si="37"/>
        <v>0</v>
      </c>
      <c r="W240" s="2">
        <f t="shared" si="38"/>
        <v>0</v>
      </c>
      <c r="X240">
        <v>0.3</v>
      </c>
      <c r="Y240">
        <v>0.4</v>
      </c>
      <c r="Z240">
        <v>0.9</v>
      </c>
      <c r="AA240">
        <v>1.1000000000000001</v>
      </c>
      <c r="AB240">
        <v>0</v>
      </c>
      <c r="AC240">
        <v>0</v>
      </c>
      <c r="AD240">
        <v>0.1</v>
      </c>
      <c r="AE240">
        <v>0</v>
      </c>
      <c r="AF240">
        <v>0</v>
      </c>
      <c r="AK240" s="2">
        <f t="shared" si="39"/>
        <v>2.8000000000000003</v>
      </c>
      <c r="AL240">
        <v>1.1088</v>
      </c>
      <c r="AO240" s="2">
        <f t="shared" si="40"/>
        <v>1.1088</v>
      </c>
      <c r="AP240">
        <v>1.2</v>
      </c>
      <c r="AT240" s="2">
        <f t="shared" si="41"/>
        <v>1.2</v>
      </c>
      <c r="AU240">
        <v>18.178799999999999</v>
      </c>
      <c r="AV240" s="2">
        <f t="shared" si="42"/>
        <v>18.178800000000003</v>
      </c>
      <c r="AW240">
        <f t="shared" si="43"/>
        <v>0</v>
      </c>
    </row>
    <row r="241" spans="1:49" x14ac:dyDescent="0.25">
      <c r="A241" t="s">
        <v>448</v>
      </c>
      <c r="B241">
        <v>320</v>
      </c>
      <c r="C241" t="s">
        <v>447</v>
      </c>
      <c r="D241">
        <v>7.6977000000000002</v>
      </c>
      <c r="E241">
        <v>1.1644000000000001</v>
      </c>
      <c r="F241">
        <v>5.0299999999999997E-2</v>
      </c>
      <c r="I241">
        <v>96.479900000000001</v>
      </c>
      <c r="K241">
        <v>0.8901</v>
      </c>
      <c r="M241">
        <v>0.55130000000000001</v>
      </c>
      <c r="N241">
        <v>3</v>
      </c>
      <c r="O241" s="2">
        <f t="shared" si="35"/>
        <v>100.9213</v>
      </c>
      <c r="P241" s="2">
        <f t="shared" si="36"/>
        <v>12.463699999999999</v>
      </c>
      <c r="Q241">
        <v>0.92230000000000001</v>
      </c>
      <c r="S241">
        <v>0</v>
      </c>
      <c r="T241" s="2">
        <f t="shared" si="37"/>
        <v>0.92230000000000001</v>
      </c>
      <c r="U241">
        <v>0.1</v>
      </c>
      <c r="V241">
        <v>0.01</v>
      </c>
      <c r="W241" s="2">
        <f t="shared" si="38"/>
        <v>0.11</v>
      </c>
      <c r="X241">
        <v>0.7</v>
      </c>
      <c r="Y241">
        <v>2.1</v>
      </c>
      <c r="Z241">
        <v>4.4000000000000004</v>
      </c>
      <c r="AA241">
        <v>0.7</v>
      </c>
      <c r="AB241">
        <v>3.5</v>
      </c>
      <c r="AC241">
        <v>0</v>
      </c>
      <c r="AD241">
        <v>0.7</v>
      </c>
      <c r="AE241">
        <v>8</v>
      </c>
      <c r="AF241">
        <v>1</v>
      </c>
      <c r="AK241" s="2">
        <f t="shared" si="39"/>
        <v>21.1</v>
      </c>
      <c r="AL241">
        <v>2.4039999999999999</v>
      </c>
      <c r="AO241" s="2">
        <f t="shared" si="40"/>
        <v>2.4039999999999999</v>
      </c>
      <c r="AP241">
        <v>10.88</v>
      </c>
      <c r="AR241">
        <v>4.3400000000000001E-2</v>
      </c>
      <c r="AT241" s="2">
        <f t="shared" si="41"/>
        <v>10.923400000000001</v>
      </c>
      <c r="AU241">
        <v>136.381</v>
      </c>
      <c r="AV241" s="2">
        <f t="shared" si="42"/>
        <v>136.381</v>
      </c>
      <c r="AW241">
        <f t="shared" si="43"/>
        <v>0</v>
      </c>
    </row>
    <row r="242" spans="1:49" x14ac:dyDescent="0.25">
      <c r="A242" t="s">
        <v>450</v>
      </c>
      <c r="B242">
        <v>321</v>
      </c>
      <c r="C242" t="s">
        <v>449</v>
      </c>
      <c r="D242">
        <v>5.3474000000000004</v>
      </c>
      <c r="E242">
        <v>3.22</v>
      </c>
      <c r="F242">
        <v>0.40970000000000001</v>
      </c>
      <c r="G242">
        <v>0.02</v>
      </c>
      <c r="H242">
        <v>3.0446</v>
      </c>
      <c r="I242">
        <v>80.331999999999994</v>
      </c>
      <c r="J242">
        <v>1.4781</v>
      </c>
      <c r="L242">
        <v>1.6990000000000001</v>
      </c>
      <c r="M242">
        <v>1.0455000000000001</v>
      </c>
      <c r="N242">
        <v>0.5</v>
      </c>
      <c r="O242" s="2">
        <f t="shared" si="35"/>
        <v>85.054599999999994</v>
      </c>
      <c r="P242" s="2">
        <f t="shared" si="36"/>
        <v>12.241600000000002</v>
      </c>
      <c r="Q242">
        <v>1.3616999999999999</v>
      </c>
      <c r="S242">
        <v>0</v>
      </c>
      <c r="T242" s="2">
        <f t="shared" si="37"/>
        <v>1.3616999999999999</v>
      </c>
      <c r="U242">
        <v>0.15</v>
      </c>
      <c r="V242">
        <v>0.01</v>
      </c>
      <c r="W242" s="2">
        <f t="shared" si="38"/>
        <v>0.16</v>
      </c>
      <c r="X242">
        <v>0.5</v>
      </c>
      <c r="Y242">
        <v>1</v>
      </c>
      <c r="Z242">
        <v>2</v>
      </c>
      <c r="AA242">
        <v>2</v>
      </c>
      <c r="AB242">
        <v>3</v>
      </c>
      <c r="AC242">
        <v>1</v>
      </c>
      <c r="AD242">
        <v>1</v>
      </c>
      <c r="AE242">
        <v>3</v>
      </c>
      <c r="AF242">
        <v>2</v>
      </c>
      <c r="AK242" s="2">
        <f t="shared" si="39"/>
        <v>15.5</v>
      </c>
      <c r="AL242">
        <v>1.4550000000000001</v>
      </c>
      <c r="AM242">
        <v>1.5E-3</v>
      </c>
      <c r="AN242">
        <v>0.1125</v>
      </c>
      <c r="AO242" s="2">
        <f t="shared" si="40"/>
        <v>1.5690000000000002</v>
      </c>
      <c r="AP242">
        <v>3</v>
      </c>
      <c r="AQ242">
        <v>42.75</v>
      </c>
      <c r="AT242" s="2">
        <f t="shared" si="41"/>
        <v>45.75</v>
      </c>
      <c r="AU242">
        <v>149.39529999999999</v>
      </c>
      <c r="AV242" s="2">
        <f t="shared" si="42"/>
        <v>149.39529999999999</v>
      </c>
      <c r="AW242">
        <f t="shared" si="43"/>
        <v>0</v>
      </c>
    </row>
    <row r="243" spans="1:49" x14ac:dyDescent="0.25">
      <c r="A243" t="s">
        <v>452</v>
      </c>
      <c r="B243">
        <v>322</v>
      </c>
      <c r="C243" t="s">
        <v>451</v>
      </c>
      <c r="D243">
        <v>6.4687000000000001</v>
      </c>
      <c r="E243">
        <v>10.7811</v>
      </c>
      <c r="F243">
        <v>0.71870000000000001</v>
      </c>
      <c r="G243">
        <v>9.7100000000000006E-2</v>
      </c>
      <c r="H243">
        <v>4.0560999999999998</v>
      </c>
      <c r="I243">
        <v>159.0316</v>
      </c>
      <c r="J243">
        <v>1.6368</v>
      </c>
      <c r="L243">
        <v>0.61260000000000003</v>
      </c>
      <c r="M243">
        <v>0.40839999999999999</v>
      </c>
      <c r="N243">
        <v>0.5</v>
      </c>
      <c r="O243" s="2">
        <f t="shared" si="35"/>
        <v>162.18939999999998</v>
      </c>
      <c r="P243" s="2">
        <f t="shared" si="36"/>
        <v>19.586600000000001</v>
      </c>
      <c r="Q243">
        <v>2.37</v>
      </c>
      <c r="S243">
        <v>0</v>
      </c>
      <c r="T243" s="2">
        <f t="shared" si="37"/>
        <v>2.37</v>
      </c>
      <c r="U243">
        <v>0.15</v>
      </c>
      <c r="V243">
        <v>0.05</v>
      </c>
      <c r="W243" s="2">
        <f t="shared" si="38"/>
        <v>0.2</v>
      </c>
      <c r="X243">
        <v>1.3</v>
      </c>
      <c r="Y243">
        <v>1</v>
      </c>
      <c r="Z243">
        <v>1</v>
      </c>
      <c r="AA243">
        <v>2</v>
      </c>
      <c r="AB243">
        <v>4</v>
      </c>
      <c r="AC243">
        <v>5</v>
      </c>
      <c r="AD243">
        <v>2</v>
      </c>
      <c r="AE243">
        <v>4</v>
      </c>
      <c r="AF243">
        <v>5</v>
      </c>
      <c r="AK243" s="2">
        <f t="shared" si="39"/>
        <v>25.3</v>
      </c>
      <c r="AL243">
        <v>2.85</v>
      </c>
      <c r="AM243">
        <v>6.0000000000000001E-3</v>
      </c>
      <c r="AN243">
        <v>0.21</v>
      </c>
      <c r="AO243" s="2">
        <f t="shared" si="40"/>
        <v>3.0659999999999998</v>
      </c>
      <c r="AP243">
        <v>22.8</v>
      </c>
      <c r="AQ243">
        <v>34.200000000000003</v>
      </c>
      <c r="AT243" s="2">
        <f t="shared" si="41"/>
        <v>57</v>
      </c>
      <c r="AU243">
        <v>250.12540000000001</v>
      </c>
      <c r="AV243" s="2">
        <f t="shared" si="42"/>
        <v>250.12539999999998</v>
      </c>
      <c r="AW243">
        <f t="shared" si="43"/>
        <v>0</v>
      </c>
    </row>
    <row r="244" spans="1:49" x14ac:dyDescent="0.25">
      <c r="A244" t="s">
        <v>454</v>
      </c>
      <c r="B244">
        <v>323</v>
      </c>
      <c r="C244" t="s">
        <v>921</v>
      </c>
      <c r="D244">
        <v>2.3521999999999998</v>
      </c>
      <c r="F244">
        <v>2.6100000000000002E-2</v>
      </c>
      <c r="I244">
        <v>0.6411</v>
      </c>
      <c r="O244" s="2">
        <f t="shared" si="35"/>
        <v>0.6411</v>
      </c>
      <c r="P244" s="2">
        <f t="shared" si="36"/>
        <v>2.3782999999999999</v>
      </c>
      <c r="Q244">
        <v>3.4811999999999999</v>
      </c>
      <c r="S244">
        <v>0</v>
      </c>
      <c r="T244" s="2">
        <f t="shared" si="37"/>
        <v>3.4811999999999999</v>
      </c>
      <c r="U244">
        <v>0.2</v>
      </c>
      <c r="W244" s="2">
        <f t="shared" si="38"/>
        <v>0.2</v>
      </c>
      <c r="X244">
        <v>0.2</v>
      </c>
      <c r="Y244">
        <v>0.4</v>
      </c>
      <c r="Z244">
        <v>0.2</v>
      </c>
      <c r="AA244">
        <v>0.1</v>
      </c>
      <c r="AB244">
        <v>0</v>
      </c>
      <c r="AC244">
        <v>0</v>
      </c>
      <c r="AK244" s="2">
        <f t="shared" si="39"/>
        <v>0.9</v>
      </c>
      <c r="AL244">
        <v>5.8799999999999998E-2</v>
      </c>
      <c r="AO244" s="2">
        <f t="shared" si="40"/>
        <v>5.8799999999999998E-2</v>
      </c>
      <c r="AP244">
        <v>0.08</v>
      </c>
      <c r="AT244" s="2">
        <f t="shared" si="41"/>
        <v>0.08</v>
      </c>
      <c r="AU244">
        <v>5.3611000000000004</v>
      </c>
      <c r="AV244" s="2">
        <f t="shared" si="42"/>
        <v>5.3610999999999995</v>
      </c>
      <c r="AW244">
        <f t="shared" si="43"/>
        <v>0</v>
      </c>
    </row>
    <row r="245" spans="1:49" x14ac:dyDescent="0.25">
      <c r="A245" t="s">
        <v>456</v>
      </c>
      <c r="B245">
        <v>324</v>
      </c>
      <c r="C245" t="s">
        <v>455</v>
      </c>
      <c r="D245">
        <v>2.0699999999999998</v>
      </c>
      <c r="F245">
        <v>1.0349999999999999</v>
      </c>
      <c r="I245">
        <v>24.4922</v>
      </c>
      <c r="L245">
        <v>2.7566999999999999</v>
      </c>
      <c r="O245" s="2">
        <f t="shared" si="35"/>
        <v>27.248899999999999</v>
      </c>
      <c r="P245" s="2">
        <f t="shared" si="36"/>
        <v>5.861699999999999</v>
      </c>
      <c r="Q245">
        <v>0.98409999999999997</v>
      </c>
      <c r="S245">
        <v>0</v>
      </c>
      <c r="T245" s="2">
        <f t="shared" si="37"/>
        <v>0.98409999999999997</v>
      </c>
      <c r="W245" s="2">
        <f t="shared" si="38"/>
        <v>0</v>
      </c>
      <c r="X245">
        <v>0.2</v>
      </c>
      <c r="Y245">
        <v>0.5</v>
      </c>
      <c r="Z245">
        <v>0.5</v>
      </c>
      <c r="AA245">
        <v>0.5</v>
      </c>
      <c r="AB245">
        <v>0</v>
      </c>
      <c r="AC245">
        <v>0</v>
      </c>
      <c r="AD245">
        <v>0.4</v>
      </c>
      <c r="AE245">
        <v>0</v>
      </c>
      <c r="AF245">
        <v>0</v>
      </c>
      <c r="AK245" s="2">
        <f t="shared" si="39"/>
        <v>2.1</v>
      </c>
      <c r="AL245">
        <v>0.61399999999999999</v>
      </c>
      <c r="AM245">
        <v>7.4999999999999997E-2</v>
      </c>
      <c r="AN245">
        <v>2.5499999999999998</v>
      </c>
      <c r="AO245" s="2">
        <f t="shared" si="40"/>
        <v>3.2389999999999999</v>
      </c>
      <c r="AP245">
        <v>40</v>
      </c>
      <c r="AQ245">
        <v>64.8</v>
      </c>
      <c r="AT245" s="2">
        <f t="shared" si="41"/>
        <v>104.8</v>
      </c>
      <c r="AU245">
        <v>138.37200000000001</v>
      </c>
      <c r="AV245" s="2">
        <f t="shared" si="42"/>
        <v>138.37199999999999</v>
      </c>
      <c r="AW245">
        <f t="shared" si="43"/>
        <v>0</v>
      </c>
    </row>
    <row r="246" spans="1:49" x14ac:dyDescent="0.25">
      <c r="A246" t="s">
        <v>458</v>
      </c>
      <c r="B246">
        <v>325</v>
      </c>
      <c r="C246" t="s">
        <v>457</v>
      </c>
      <c r="D246">
        <v>7.2449000000000003</v>
      </c>
      <c r="E246">
        <v>2.3287</v>
      </c>
      <c r="F246">
        <v>0.4133</v>
      </c>
      <c r="I246">
        <v>60.875599999999999</v>
      </c>
      <c r="L246">
        <v>0.78410000000000002</v>
      </c>
      <c r="M246">
        <v>1.9603999999999999</v>
      </c>
      <c r="N246">
        <v>0.04</v>
      </c>
      <c r="O246" s="2">
        <f t="shared" si="35"/>
        <v>63.6601</v>
      </c>
      <c r="P246" s="2">
        <f t="shared" si="36"/>
        <v>12.7714</v>
      </c>
      <c r="Q246">
        <v>2.2696000000000001</v>
      </c>
      <c r="S246">
        <v>0</v>
      </c>
      <c r="T246" s="2">
        <f t="shared" si="37"/>
        <v>2.2696000000000001</v>
      </c>
      <c r="U246">
        <v>0.1</v>
      </c>
      <c r="W246" s="2">
        <f t="shared" si="38"/>
        <v>0.1</v>
      </c>
      <c r="X246">
        <v>0.2</v>
      </c>
      <c r="Y246">
        <v>0.2</v>
      </c>
      <c r="Z246">
        <v>0.4</v>
      </c>
      <c r="AA246">
        <v>0.2</v>
      </c>
      <c r="AB246">
        <v>5</v>
      </c>
      <c r="AC246">
        <v>0</v>
      </c>
      <c r="AD246">
        <v>0.5</v>
      </c>
      <c r="AE246">
        <v>5</v>
      </c>
      <c r="AF246">
        <v>0</v>
      </c>
      <c r="AK246" s="2">
        <f t="shared" si="39"/>
        <v>11.5</v>
      </c>
      <c r="AL246">
        <v>1.4798</v>
      </c>
      <c r="AM246">
        <v>2E-3</v>
      </c>
      <c r="AN246">
        <v>0.105</v>
      </c>
      <c r="AO246" s="2">
        <f t="shared" si="40"/>
        <v>1.5868</v>
      </c>
      <c r="AP246">
        <v>7.84</v>
      </c>
      <c r="AQ246">
        <v>17.64</v>
      </c>
      <c r="AT246" s="2">
        <f t="shared" si="41"/>
        <v>25.48</v>
      </c>
      <c r="AU246">
        <v>104.59650000000001</v>
      </c>
      <c r="AV246" s="2">
        <f t="shared" si="42"/>
        <v>104.59649999999999</v>
      </c>
      <c r="AW246">
        <f t="shared" si="43"/>
        <v>0</v>
      </c>
    </row>
    <row r="247" spans="1:49" x14ac:dyDescent="0.25">
      <c r="A247" t="s">
        <v>460</v>
      </c>
      <c r="B247">
        <v>326</v>
      </c>
      <c r="C247" t="s">
        <v>922</v>
      </c>
      <c r="O247" s="2">
        <f t="shared" si="35"/>
        <v>0</v>
      </c>
      <c r="P247" s="2">
        <f t="shared" si="36"/>
        <v>0</v>
      </c>
      <c r="Q247">
        <v>2.4</v>
      </c>
      <c r="R247">
        <v>1.1851</v>
      </c>
      <c r="S247">
        <v>0</v>
      </c>
      <c r="T247" s="2">
        <f t="shared" si="37"/>
        <v>3.5850999999999997</v>
      </c>
      <c r="U247">
        <v>0.05</v>
      </c>
      <c r="W247" s="2">
        <f t="shared" si="38"/>
        <v>0.05</v>
      </c>
      <c r="X247">
        <v>0.2</v>
      </c>
      <c r="Y247">
        <v>0.5</v>
      </c>
      <c r="Z247">
        <v>0.5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K247" s="2">
        <f t="shared" si="39"/>
        <v>1.2</v>
      </c>
      <c r="AL247">
        <v>2.79</v>
      </c>
      <c r="AM247">
        <v>7.4999999999999997E-2</v>
      </c>
      <c r="AN247">
        <v>0.375</v>
      </c>
      <c r="AO247" s="2">
        <f t="shared" si="40"/>
        <v>3.24</v>
      </c>
      <c r="AP247">
        <v>1.44</v>
      </c>
      <c r="AQ247">
        <v>3.24</v>
      </c>
      <c r="AT247" s="2">
        <f t="shared" si="41"/>
        <v>4.68</v>
      </c>
      <c r="AU247">
        <v>12.755099999999999</v>
      </c>
      <c r="AV247" s="2">
        <f t="shared" si="42"/>
        <v>12.755099999999999</v>
      </c>
      <c r="AW247">
        <f t="shared" si="43"/>
        <v>0</v>
      </c>
    </row>
    <row r="248" spans="1:49" x14ac:dyDescent="0.25">
      <c r="A248" t="s">
        <v>462</v>
      </c>
      <c r="B248">
        <v>327</v>
      </c>
      <c r="C248" t="s">
        <v>923</v>
      </c>
      <c r="O248" s="2">
        <f t="shared" si="35"/>
        <v>0</v>
      </c>
      <c r="P248" s="2">
        <f t="shared" si="36"/>
        <v>0</v>
      </c>
      <c r="Q248">
        <v>0.41070000000000001</v>
      </c>
      <c r="S248">
        <v>0</v>
      </c>
      <c r="T248" s="2">
        <f t="shared" si="37"/>
        <v>0.41070000000000001</v>
      </c>
      <c r="U248">
        <v>1</v>
      </c>
      <c r="W248" s="2">
        <f t="shared" si="38"/>
        <v>1</v>
      </c>
      <c r="AK248" s="2">
        <f t="shared" si="39"/>
        <v>0</v>
      </c>
      <c r="AL248">
        <v>0.41649999999999998</v>
      </c>
      <c r="AN248">
        <v>5.0999999999999996</v>
      </c>
      <c r="AO248" s="2">
        <f t="shared" si="40"/>
        <v>5.5164999999999997</v>
      </c>
      <c r="AP248">
        <v>36</v>
      </c>
      <c r="AQ248">
        <v>99</v>
      </c>
      <c r="AT248" s="2">
        <f t="shared" si="41"/>
        <v>135</v>
      </c>
      <c r="AU248">
        <v>141.9272</v>
      </c>
      <c r="AV248" s="2">
        <f t="shared" si="42"/>
        <v>141.9272</v>
      </c>
      <c r="AW248">
        <f t="shared" si="43"/>
        <v>0</v>
      </c>
    </row>
    <row r="249" spans="1:49" x14ac:dyDescent="0.25">
      <c r="A249" t="s">
        <v>924</v>
      </c>
      <c r="B249">
        <v>328</v>
      </c>
      <c r="C249" t="s">
        <v>925</v>
      </c>
      <c r="D249">
        <v>0.17249999999999999</v>
      </c>
      <c r="I249">
        <v>0.34339999999999998</v>
      </c>
      <c r="O249" s="2">
        <f t="shared" si="35"/>
        <v>0.34339999999999998</v>
      </c>
      <c r="P249" s="2">
        <f t="shared" si="36"/>
        <v>0.17249999999999999</v>
      </c>
      <c r="Q249">
        <v>0.73250000000000004</v>
      </c>
      <c r="S249">
        <v>0</v>
      </c>
      <c r="T249" s="2">
        <f t="shared" si="37"/>
        <v>0.73250000000000004</v>
      </c>
      <c r="U249">
        <v>1</v>
      </c>
      <c r="W249" s="2">
        <f t="shared" si="38"/>
        <v>1</v>
      </c>
      <c r="X249">
        <v>0.1</v>
      </c>
      <c r="Y249">
        <v>0.2</v>
      </c>
      <c r="Z249">
        <v>0.2</v>
      </c>
      <c r="AA249">
        <v>0</v>
      </c>
      <c r="AB249">
        <v>0</v>
      </c>
      <c r="AC249">
        <v>0</v>
      </c>
      <c r="AK249" s="2">
        <f t="shared" si="39"/>
        <v>0.5</v>
      </c>
      <c r="AL249">
        <v>0.42870000000000003</v>
      </c>
      <c r="AN249">
        <v>5.0999999999999996</v>
      </c>
      <c r="AO249" s="2">
        <f t="shared" si="40"/>
        <v>5.5286999999999997</v>
      </c>
      <c r="AP249">
        <v>36</v>
      </c>
      <c r="AQ249">
        <v>99</v>
      </c>
      <c r="AT249" s="2">
        <f t="shared" si="41"/>
        <v>135</v>
      </c>
      <c r="AU249">
        <v>143.1046</v>
      </c>
      <c r="AV249" s="2">
        <f t="shared" si="42"/>
        <v>143.10459999999998</v>
      </c>
      <c r="AW249">
        <f t="shared" si="43"/>
        <v>0</v>
      </c>
    </row>
    <row r="250" spans="1:49" x14ac:dyDescent="0.25">
      <c r="A250" t="s">
        <v>464</v>
      </c>
      <c r="B250">
        <v>329</v>
      </c>
      <c r="C250" t="s">
        <v>463</v>
      </c>
      <c r="O250" s="2">
        <f t="shared" si="35"/>
        <v>0</v>
      </c>
      <c r="P250" s="2">
        <f t="shared" si="36"/>
        <v>0</v>
      </c>
      <c r="Q250">
        <v>6.6989000000000001</v>
      </c>
      <c r="S250">
        <v>0</v>
      </c>
      <c r="T250" s="2">
        <f t="shared" si="37"/>
        <v>6.6989000000000001</v>
      </c>
      <c r="U250">
        <v>0.05</v>
      </c>
      <c r="W250" s="2">
        <f t="shared" si="38"/>
        <v>0.05</v>
      </c>
      <c r="AK250" s="2">
        <f t="shared" si="39"/>
        <v>0</v>
      </c>
      <c r="AL250">
        <v>0.23250000000000001</v>
      </c>
      <c r="AM250">
        <v>0.01</v>
      </c>
      <c r="AN250">
        <v>0.03</v>
      </c>
      <c r="AO250" s="2">
        <f t="shared" si="40"/>
        <v>0.27250000000000002</v>
      </c>
      <c r="AP250">
        <v>0.3</v>
      </c>
      <c r="AT250" s="2">
        <f t="shared" si="41"/>
        <v>0.3</v>
      </c>
      <c r="AU250">
        <v>7.3213999999999997</v>
      </c>
      <c r="AV250" s="2">
        <f t="shared" si="42"/>
        <v>7.3214000000000006</v>
      </c>
      <c r="AW250">
        <f t="shared" si="43"/>
        <v>0</v>
      </c>
    </row>
    <row r="251" spans="1:49" x14ac:dyDescent="0.25">
      <c r="A251" t="s">
        <v>466</v>
      </c>
      <c r="B251">
        <v>330</v>
      </c>
      <c r="C251" t="s">
        <v>465</v>
      </c>
      <c r="O251" s="2">
        <f t="shared" si="35"/>
        <v>0</v>
      </c>
      <c r="P251" s="2">
        <f t="shared" si="36"/>
        <v>0</v>
      </c>
      <c r="T251" s="2">
        <f t="shared" si="37"/>
        <v>0</v>
      </c>
      <c r="U251">
        <v>0.5</v>
      </c>
      <c r="W251" s="2">
        <f t="shared" si="38"/>
        <v>0.5</v>
      </c>
      <c r="AK251" s="2">
        <f t="shared" si="39"/>
        <v>0</v>
      </c>
      <c r="AL251">
        <v>1.7250000000000001</v>
      </c>
      <c r="AO251" s="2">
        <f t="shared" si="40"/>
        <v>1.7250000000000001</v>
      </c>
      <c r="AP251">
        <v>1</v>
      </c>
      <c r="AT251" s="2">
        <f t="shared" si="41"/>
        <v>1</v>
      </c>
      <c r="AU251">
        <v>3.2250000000000001</v>
      </c>
      <c r="AV251" s="2">
        <f t="shared" si="42"/>
        <v>3.2250000000000001</v>
      </c>
      <c r="AW251">
        <f t="shared" si="43"/>
        <v>0</v>
      </c>
    </row>
    <row r="252" spans="1:49" x14ac:dyDescent="0.25">
      <c r="A252" t="s">
        <v>468</v>
      </c>
      <c r="B252">
        <v>331</v>
      </c>
      <c r="C252" t="s">
        <v>467</v>
      </c>
      <c r="O252" s="2">
        <f t="shared" si="35"/>
        <v>0</v>
      </c>
      <c r="P252" s="2">
        <f t="shared" si="36"/>
        <v>0</v>
      </c>
      <c r="Q252">
        <v>7.4885999999999999</v>
      </c>
      <c r="S252">
        <v>0</v>
      </c>
      <c r="T252" s="2">
        <f t="shared" si="37"/>
        <v>7.4885999999999999</v>
      </c>
      <c r="U252">
        <v>0.05</v>
      </c>
      <c r="V252">
        <v>0.05</v>
      </c>
      <c r="W252" s="2">
        <f t="shared" si="38"/>
        <v>0.1</v>
      </c>
      <c r="X252">
        <v>0.2</v>
      </c>
      <c r="Y252">
        <v>0.5</v>
      </c>
      <c r="Z252">
        <v>0.5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K252" s="2">
        <f t="shared" si="39"/>
        <v>1.2</v>
      </c>
      <c r="AL252">
        <v>2.79</v>
      </c>
      <c r="AO252" s="2">
        <f t="shared" si="40"/>
        <v>2.79</v>
      </c>
      <c r="AP252">
        <v>7.2</v>
      </c>
      <c r="AQ252">
        <v>8.1</v>
      </c>
      <c r="AT252" s="2">
        <f t="shared" si="41"/>
        <v>15.3</v>
      </c>
      <c r="AU252">
        <v>26.878599999999999</v>
      </c>
      <c r="AV252" s="2">
        <f t="shared" si="42"/>
        <v>26.878599999999999</v>
      </c>
      <c r="AW252">
        <f t="shared" si="43"/>
        <v>0</v>
      </c>
    </row>
    <row r="253" spans="1:49" x14ac:dyDescent="0.25">
      <c r="A253" t="s">
        <v>470</v>
      </c>
      <c r="B253">
        <v>332</v>
      </c>
      <c r="C253" t="s">
        <v>469</v>
      </c>
      <c r="D253">
        <v>7.1874000000000002</v>
      </c>
      <c r="E253">
        <v>13.3294</v>
      </c>
      <c r="I253">
        <v>84.021299999999997</v>
      </c>
      <c r="L253">
        <v>3.7522000000000002</v>
      </c>
      <c r="M253">
        <v>3.7522000000000002</v>
      </c>
      <c r="O253" s="2">
        <f t="shared" si="35"/>
        <v>91.525700000000001</v>
      </c>
      <c r="P253" s="2">
        <f t="shared" si="36"/>
        <v>28.0212</v>
      </c>
      <c r="Q253">
        <v>1</v>
      </c>
      <c r="S253">
        <v>0</v>
      </c>
      <c r="T253" s="2">
        <f t="shared" si="37"/>
        <v>1</v>
      </c>
      <c r="U253">
        <v>0.01</v>
      </c>
      <c r="V253">
        <v>0.02</v>
      </c>
      <c r="W253" s="2">
        <f t="shared" si="38"/>
        <v>0.03</v>
      </c>
      <c r="X253">
        <v>0.2</v>
      </c>
      <c r="Y253">
        <v>0.3</v>
      </c>
      <c r="Z253">
        <v>1.5</v>
      </c>
      <c r="AA253">
        <v>2</v>
      </c>
      <c r="AB253">
        <v>1</v>
      </c>
      <c r="AC253">
        <v>0</v>
      </c>
      <c r="AD253">
        <v>1</v>
      </c>
      <c r="AE253">
        <v>0.5</v>
      </c>
      <c r="AF253">
        <v>0</v>
      </c>
      <c r="AK253" s="2">
        <f t="shared" si="39"/>
        <v>6.5</v>
      </c>
      <c r="AL253">
        <v>5.58</v>
      </c>
      <c r="AN253">
        <v>0.15</v>
      </c>
      <c r="AO253" s="2">
        <f t="shared" si="40"/>
        <v>5.73</v>
      </c>
      <c r="AP253">
        <v>7.2</v>
      </c>
      <c r="AQ253">
        <v>16.2</v>
      </c>
      <c r="AT253" s="2">
        <f t="shared" si="41"/>
        <v>23.4</v>
      </c>
      <c r="AU253">
        <v>128.1857</v>
      </c>
      <c r="AV253" s="2">
        <f t="shared" si="42"/>
        <v>128.1857</v>
      </c>
      <c r="AW253">
        <f t="shared" si="43"/>
        <v>0</v>
      </c>
    </row>
    <row r="254" spans="1:49" x14ac:dyDescent="0.25">
      <c r="A254" t="s">
        <v>472</v>
      </c>
      <c r="B254">
        <v>333</v>
      </c>
      <c r="C254" t="s">
        <v>471</v>
      </c>
      <c r="O254" s="2">
        <f t="shared" si="35"/>
        <v>0</v>
      </c>
      <c r="P254" s="2">
        <f t="shared" si="36"/>
        <v>0</v>
      </c>
      <c r="Q254">
        <v>1.339</v>
      </c>
      <c r="S254">
        <v>0</v>
      </c>
      <c r="T254" s="2">
        <f t="shared" si="37"/>
        <v>1.339</v>
      </c>
      <c r="U254">
        <v>0.05</v>
      </c>
      <c r="W254" s="2">
        <f t="shared" si="38"/>
        <v>0.05</v>
      </c>
      <c r="AK254" s="2">
        <f t="shared" si="39"/>
        <v>0</v>
      </c>
      <c r="AL254">
        <v>0.186</v>
      </c>
      <c r="AM254">
        <v>1.4999999999999999E-2</v>
      </c>
      <c r="AN254">
        <v>1.4999999999999999E-2</v>
      </c>
      <c r="AO254" s="2">
        <f t="shared" si="40"/>
        <v>0.21600000000000003</v>
      </c>
      <c r="AT254" s="2">
        <f t="shared" si="41"/>
        <v>0</v>
      </c>
      <c r="AU254">
        <v>1.6049999999999998</v>
      </c>
      <c r="AV254" s="2">
        <f t="shared" si="42"/>
        <v>1.605</v>
      </c>
      <c r="AW254">
        <f t="shared" si="43"/>
        <v>0</v>
      </c>
    </row>
    <row r="255" spans="1:49" x14ac:dyDescent="0.25">
      <c r="A255" t="s">
        <v>475</v>
      </c>
      <c r="B255">
        <v>334</v>
      </c>
      <c r="C255" t="s">
        <v>474</v>
      </c>
      <c r="O255" s="2">
        <f t="shared" si="35"/>
        <v>0</v>
      </c>
      <c r="P255" s="2">
        <f t="shared" si="36"/>
        <v>0</v>
      </c>
      <c r="Q255">
        <v>6.0426000000000002</v>
      </c>
      <c r="S255">
        <v>0</v>
      </c>
      <c r="T255" s="2">
        <f t="shared" si="37"/>
        <v>6.0426000000000002</v>
      </c>
      <c r="U255">
        <v>0.1</v>
      </c>
      <c r="W255" s="2">
        <f t="shared" si="38"/>
        <v>0.1</v>
      </c>
      <c r="AK255" s="2">
        <f t="shared" si="39"/>
        <v>0</v>
      </c>
      <c r="AL255">
        <v>0.23250000000000001</v>
      </c>
      <c r="AM255">
        <v>0.01</v>
      </c>
      <c r="AN255">
        <v>0.03</v>
      </c>
      <c r="AO255" s="2">
        <f t="shared" si="40"/>
        <v>0.27250000000000002</v>
      </c>
      <c r="AP255">
        <v>0.3</v>
      </c>
      <c r="AT255" s="2">
        <f t="shared" si="41"/>
        <v>0.3</v>
      </c>
      <c r="AU255">
        <v>6.7150999999999996</v>
      </c>
      <c r="AV255" s="2">
        <f t="shared" si="42"/>
        <v>6.7151000000000005</v>
      </c>
      <c r="AW255">
        <f t="shared" si="43"/>
        <v>0</v>
      </c>
    </row>
    <row r="256" spans="1:49" x14ac:dyDescent="0.25">
      <c r="A256" t="s">
        <v>926</v>
      </c>
      <c r="B256">
        <v>335</v>
      </c>
      <c r="C256" t="s">
        <v>431</v>
      </c>
      <c r="O256" s="2">
        <f t="shared" si="35"/>
        <v>0</v>
      </c>
      <c r="P256" s="2">
        <f t="shared" si="36"/>
        <v>0</v>
      </c>
      <c r="Q256">
        <v>2.238</v>
      </c>
      <c r="S256">
        <v>0</v>
      </c>
      <c r="T256" s="2">
        <f t="shared" si="37"/>
        <v>2.238</v>
      </c>
      <c r="U256">
        <v>0.1</v>
      </c>
      <c r="W256" s="2">
        <f t="shared" si="38"/>
        <v>0.1</v>
      </c>
      <c r="AK256" s="2">
        <f t="shared" si="39"/>
        <v>0</v>
      </c>
      <c r="AL256">
        <v>0.1812</v>
      </c>
      <c r="AN256">
        <v>5.25</v>
      </c>
      <c r="AO256" s="2">
        <f t="shared" si="40"/>
        <v>5.4311999999999996</v>
      </c>
      <c r="AP256">
        <v>19.2</v>
      </c>
      <c r="AQ256">
        <v>52.8</v>
      </c>
      <c r="AT256" s="2">
        <f t="shared" si="41"/>
        <v>72</v>
      </c>
      <c r="AU256">
        <v>79.769199999999998</v>
      </c>
      <c r="AV256" s="2">
        <f t="shared" si="42"/>
        <v>79.769199999999998</v>
      </c>
      <c r="AW256">
        <f t="shared" si="43"/>
        <v>0</v>
      </c>
    </row>
    <row r="257" spans="1:49" x14ac:dyDescent="0.25">
      <c r="A257" t="s">
        <v>477</v>
      </c>
      <c r="B257">
        <v>336</v>
      </c>
      <c r="C257" t="s">
        <v>476</v>
      </c>
      <c r="O257" s="2">
        <f t="shared" si="35"/>
        <v>0</v>
      </c>
      <c r="P257" s="2">
        <f t="shared" si="36"/>
        <v>0</v>
      </c>
      <c r="T257" s="2">
        <f t="shared" si="37"/>
        <v>0</v>
      </c>
      <c r="U257">
        <v>1</v>
      </c>
      <c r="W257" s="2">
        <f t="shared" si="38"/>
        <v>1</v>
      </c>
      <c r="AK257" s="2">
        <f t="shared" si="39"/>
        <v>0</v>
      </c>
      <c r="AL257">
        <v>0.80500000000000005</v>
      </c>
      <c r="AO257" s="2">
        <f t="shared" si="40"/>
        <v>0.80500000000000005</v>
      </c>
      <c r="AP257">
        <v>2</v>
      </c>
      <c r="AQ257">
        <v>4.5</v>
      </c>
      <c r="AT257" s="2">
        <f t="shared" si="41"/>
        <v>6.5</v>
      </c>
      <c r="AU257">
        <v>8.3049999999999997</v>
      </c>
      <c r="AV257" s="2">
        <f t="shared" si="42"/>
        <v>8.3049999999999997</v>
      </c>
      <c r="AW257">
        <f t="shared" si="43"/>
        <v>0</v>
      </c>
    </row>
    <row r="258" spans="1:49" x14ac:dyDescent="0.25">
      <c r="A258" t="s">
        <v>927</v>
      </c>
      <c r="B258">
        <v>337</v>
      </c>
      <c r="C258" t="s">
        <v>928</v>
      </c>
      <c r="O258" s="2">
        <f t="shared" si="35"/>
        <v>0</v>
      </c>
      <c r="P258" s="2">
        <f t="shared" si="36"/>
        <v>0</v>
      </c>
      <c r="T258" s="2">
        <f t="shared" si="37"/>
        <v>0</v>
      </c>
      <c r="U258">
        <v>1</v>
      </c>
      <c r="W258" s="2">
        <f t="shared" si="38"/>
        <v>1</v>
      </c>
      <c r="AK258" s="2">
        <f t="shared" si="39"/>
        <v>0</v>
      </c>
      <c r="AL258">
        <v>0.97750000000000004</v>
      </c>
      <c r="AO258" s="2">
        <f t="shared" si="40"/>
        <v>0.97750000000000004</v>
      </c>
      <c r="AP258">
        <v>3.6</v>
      </c>
      <c r="AQ258">
        <v>9.9</v>
      </c>
      <c r="AT258" s="2">
        <f t="shared" si="41"/>
        <v>13.5</v>
      </c>
      <c r="AU258">
        <v>15.477500000000001</v>
      </c>
      <c r="AV258" s="2">
        <f t="shared" si="42"/>
        <v>15.477499999999999</v>
      </c>
      <c r="AW258">
        <f t="shared" si="43"/>
        <v>0</v>
      </c>
    </row>
    <row r="259" spans="1:49" x14ac:dyDescent="0.25">
      <c r="A259" t="s">
        <v>479</v>
      </c>
      <c r="B259">
        <v>338</v>
      </c>
      <c r="C259" t="s">
        <v>478</v>
      </c>
      <c r="O259" s="2">
        <f t="shared" si="35"/>
        <v>0</v>
      </c>
      <c r="P259" s="2">
        <f t="shared" si="36"/>
        <v>0</v>
      </c>
      <c r="Q259">
        <v>0.94430000000000003</v>
      </c>
      <c r="S259">
        <v>0</v>
      </c>
      <c r="T259" s="2">
        <f t="shared" si="37"/>
        <v>0.94430000000000003</v>
      </c>
      <c r="U259">
        <v>0.8</v>
      </c>
      <c r="W259" s="2">
        <f t="shared" si="38"/>
        <v>0.8</v>
      </c>
      <c r="AK259" s="2">
        <f t="shared" si="39"/>
        <v>0</v>
      </c>
      <c r="AL259">
        <v>0.89249999999999996</v>
      </c>
      <c r="AN259">
        <v>0.09</v>
      </c>
      <c r="AO259" s="2">
        <f t="shared" si="40"/>
        <v>0.98249999999999993</v>
      </c>
      <c r="AP259">
        <v>3.8</v>
      </c>
      <c r="AT259" s="2">
        <f t="shared" si="41"/>
        <v>3.8</v>
      </c>
      <c r="AU259">
        <v>6.5267999999999997</v>
      </c>
      <c r="AV259" s="2">
        <f t="shared" si="42"/>
        <v>6.5267999999999997</v>
      </c>
      <c r="AW259">
        <f t="shared" si="43"/>
        <v>0</v>
      </c>
    </row>
    <row r="260" spans="1:49" x14ac:dyDescent="0.25">
      <c r="A260" t="s">
        <v>481</v>
      </c>
      <c r="B260">
        <v>339</v>
      </c>
      <c r="C260" t="s">
        <v>480</v>
      </c>
      <c r="O260" s="2">
        <f t="shared" si="35"/>
        <v>0</v>
      </c>
      <c r="P260" s="2">
        <f t="shared" si="36"/>
        <v>0</v>
      </c>
      <c r="Q260">
        <v>0.01</v>
      </c>
      <c r="S260">
        <v>0</v>
      </c>
      <c r="T260" s="2">
        <f t="shared" si="37"/>
        <v>0.01</v>
      </c>
      <c r="U260">
        <v>0.8</v>
      </c>
      <c r="W260" s="2">
        <f t="shared" si="38"/>
        <v>0.8</v>
      </c>
      <c r="AK260" s="2">
        <f t="shared" si="39"/>
        <v>0</v>
      </c>
      <c r="AL260">
        <v>0.89249999999999996</v>
      </c>
      <c r="AO260" s="2">
        <f t="shared" si="40"/>
        <v>0.89249999999999996</v>
      </c>
      <c r="AP260">
        <v>3.4</v>
      </c>
      <c r="AT260" s="2">
        <f t="shared" si="41"/>
        <v>3.4</v>
      </c>
      <c r="AU260">
        <v>5.1025</v>
      </c>
      <c r="AV260" s="2">
        <f t="shared" si="42"/>
        <v>5.1024999999999991</v>
      </c>
      <c r="AW260">
        <f t="shared" si="43"/>
        <v>0</v>
      </c>
    </row>
    <row r="261" spans="1:49" x14ac:dyDescent="0.25">
      <c r="A261" t="s">
        <v>483</v>
      </c>
      <c r="B261">
        <v>340</v>
      </c>
      <c r="C261" t="s">
        <v>929</v>
      </c>
      <c r="O261" s="2">
        <f t="shared" ref="O261:O324" si="44">SUM(I261:N261)</f>
        <v>0</v>
      </c>
      <c r="P261" s="2">
        <f t="shared" si="36"/>
        <v>0</v>
      </c>
      <c r="Q261">
        <v>3.5518999999999998</v>
      </c>
      <c r="S261">
        <v>0</v>
      </c>
      <c r="T261" s="2">
        <f t="shared" si="37"/>
        <v>3.5518999999999998</v>
      </c>
      <c r="U261">
        <v>0.1</v>
      </c>
      <c r="W261" s="2">
        <f t="shared" si="38"/>
        <v>0.1</v>
      </c>
      <c r="AK261" s="2">
        <f t="shared" si="39"/>
        <v>0</v>
      </c>
      <c r="AL261">
        <v>1.51</v>
      </c>
      <c r="AN261">
        <v>1.5</v>
      </c>
      <c r="AO261" s="2">
        <f t="shared" si="40"/>
        <v>3.01</v>
      </c>
      <c r="AP261">
        <v>76</v>
      </c>
      <c r="AQ261">
        <v>104.5</v>
      </c>
      <c r="AT261" s="2">
        <f t="shared" si="41"/>
        <v>180.5</v>
      </c>
      <c r="AU261">
        <v>187.1619</v>
      </c>
      <c r="AV261" s="2">
        <f t="shared" si="42"/>
        <v>187.16189999999997</v>
      </c>
      <c r="AW261">
        <f t="shared" si="43"/>
        <v>0</v>
      </c>
    </row>
    <row r="262" spans="1:49" x14ac:dyDescent="0.25">
      <c r="A262" t="s">
        <v>485</v>
      </c>
      <c r="B262">
        <v>341</v>
      </c>
      <c r="C262" t="s">
        <v>930</v>
      </c>
      <c r="O262" s="2">
        <f t="shared" si="44"/>
        <v>0</v>
      </c>
      <c r="P262" s="2">
        <f t="shared" ref="P262:P325" si="45">SUM(D262:G262,L262:N262)</f>
        <v>0</v>
      </c>
      <c r="Q262">
        <v>0.59470000000000001</v>
      </c>
      <c r="S262">
        <v>0</v>
      </c>
      <c r="T262" s="2">
        <f t="shared" ref="T262:T325" si="46">SUM(Q262:S262)</f>
        <v>0.59470000000000001</v>
      </c>
      <c r="U262">
        <v>1.5</v>
      </c>
      <c r="W262" s="2">
        <f t="shared" ref="W262:W325" si="47">SUM(U262:V262)</f>
        <v>1.5</v>
      </c>
      <c r="AK262" s="2">
        <f t="shared" ref="AK262:AK325" si="48">SUM(X262:AJ262)</f>
        <v>0</v>
      </c>
      <c r="AM262">
        <v>2.5000000000000001E-2</v>
      </c>
      <c r="AN262">
        <v>0.9</v>
      </c>
      <c r="AO262" s="2">
        <f t="shared" ref="AO262:AO325" si="49">SUM(AL262:AN262)</f>
        <v>0.92500000000000004</v>
      </c>
      <c r="AP262">
        <v>4</v>
      </c>
      <c r="AQ262">
        <v>22</v>
      </c>
      <c r="AT262" s="2">
        <f t="shared" ref="AT262:AT325" si="50">SUM(AP262:AS262)</f>
        <v>26</v>
      </c>
      <c r="AU262">
        <v>29.0197</v>
      </c>
      <c r="AV262" s="2">
        <f t="shared" ref="AV262:AV325" si="51">SUM(AT262,AO262,AK262,W262,T262,O262)</f>
        <v>29.0197</v>
      </c>
      <c r="AW262">
        <f t="shared" ref="AW262:AW325" si="52">AU262-AV262</f>
        <v>0</v>
      </c>
    </row>
    <row r="263" spans="1:49" x14ac:dyDescent="0.25">
      <c r="A263" t="s">
        <v>487</v>
      </c>
      <c r="B263">
        <v>342</v>
      </c>
      <c r="C263" t="s">
        <v>931</v>
      </c>
      <c r="O263" s="2">
        <f t="shared" si="44"/>
        <v>0</v>
      </c>
      <c r="P263" s="2">
        <f t="shared" si="45"/>
        <v>0</v>
      </c>
      <c r="Q263">
        <v>1.9802</v>
      </c>
      <c r="S263">
        <v>0</v>
      </c>
      <c r="T263" s="2">
        <f t="shared" si="46"/>
        <v>1.9802</v>
      </c>
      <c r="U263">
        <v>0.1</v>
      </c>
      <c r="W263" s="2">
        <f t="shared" si="47"/>
        <v>0.1</v>
      </c>
      <c r="AK263" s="2">
        <f t="shared" si="48"/>
        <v>0</v>
      </c>
      <c r="AL263">
        <v>0.67500000000000004</v>
      </c>
      <c r="AN263">
        <v>0.6</v>
      </c>
      <c r="AO263" s="2">
        <f t="shared" si="49"/>
        <v>1.2749999999999999</v>
      </c>
      <c r="AP263">
        <v>36</v>
      </c>
      <c r="AQ263">
        <v>66</v>
      </c>
      <c r="AT263" s="2">
        <f t="shared" si="50"/>
        <v>102</v>
      </c>
      <c r="AU263">
        <v>105.3552</v>
      </c>
      <c r="AV263" s="2">
        <f t="shared" si="51"/>
        <v>105.3552</v>
      </c>
      <c r="AW263">
        <f t="shared" si="52"/>
        <v>0</v>
      </c>
    </row>
    <row r="264" spans="1:49" x14ac:dyDescent="0.25">
      <c r="A264" t="s">
        <v>489</v>
      </c>
      <c r="B264">
        <v>343</v>
      </c>
      <c r="C264" t="s">
        <v>932</v>
      </c>
      <c r="D264">
        <v>0.15679999999999999</v>
      </c>
      <c r="I264">
        <v>6.3700000000000007E-2</v>
      </c>
      <c r="O264" s="2">
        <f t="shared" si="44"/>
        <v>6.3700000000000007E-2</v>
      </c>
      <c r="P264" s="2">
        <f t="shared" si="45"/>
        <v>0.15679999999999999</v>
      </c>
      <c r="Q264">
        <v>0.88429999999999997</v>
      </c>
      <c r="S264">
        <v>0</v>
      </c>
      <c r="T264" s="2">
        <f t="shared" si="46"/>
        <v>0.88429999999999997</v>
      </c>
      <c r="U264">
        <v>0.1</v>
      </c>
      <c r="W264" s="2">
        <f t="shared" si="47"/>
        <v>0.1</v>
      </c>
      <c r="AK264" s="2">
        <f t="shared" si="48"/>
        <v>0</v>
      </c>
      <c r="AL264">
        <v>1.25</v>
      </c>
      <c r="AN264">
        <v>0.6</v>
      </c>
      <c r="AO264" s="2">
        <f t="shared" si="49"/>
        <v>1.85</v>
      </c>
      <c r="AT264" s="2">
        <f t="shared" si="50"/>
        <v>0</v>
      </c>
      <c r="AU264">
        <v>2.8980000000000001</v>
      </c>
      <c r="AV264" s="2">
        <f t="shared" si="51"/>
        <v>2.8980000000000001</v>
      </c>
      <c r="AW264">
        <f t="shared" si="52"/>
        <v>0</v>
      </c>
    </row>
    <row r="265" spans="1:49" x14ac:dyDescent="0.25">
      <c r="A265" t="s">
        <v>491</v>
      </c>
      <c r="B265">
        <v>344</v>
      </c>
      <c r="C265" t="s">
        <v>933</v>
      </c>
      <c r="O265" s="2">
        <f t="shared" si="44"/>
        <v>0</v>
      </c>
      <c r="P265" s="2">
        <f t="shared" si="45"/>
        <v>0</v>
      </c>
      <c r="Q265">
        <v>0.41</v>
      </c>
      <c r="S265">
        <v>0</v>
      </c>
      <c r="T265" s="2">
        <f t="shared" si="46"/>
        <v>0.41</v>
      </c>
      <c r="U265">
        <v>1.5</v>
      </c>
      <c r="W265" s="2">
        <f t="shared" si="47"/>
        <v>1.5</v>
      </c>
      <c r="AK265" s="2">
        <f t="shared" si="48"/>
        <v>0</v>
      </c>
      <c r="AL265">
        <v>5.7500000000000002E-2</v>
      </c>
      <c r="AN265">
        <v>5.2499999999999998E-2</v>
      </c>
      <c r="AO265" s="2">
        <f t="shared" si="49"/>
        <v>0.11</v>
      </c>
      <c r="AT265" s="2">
        <f t="shared" si="50"/>
        <v>0</v>
      </c>
      <c r="AU265">
        <v>2.02</v>
      </c>
      <c r="AV265" s="2">
        <f t="shared" si="51"/>
        <v>2.02</v>
      </c>
      <c r="AW265">
        <f t="shared" si="52"/>
        <v>0</v>
      </c>
    </row>
    <row r="266" spans="1:49" x14ac:dyDescent="0.25">
      <c r="A266" t="s">
        <v>493</v>
      </c>
      <c r="B266">
        <v>345</v>
      </c>
      <c r="C266" t="s">
        <v>934</v>
      </c>
      <c r="O266" s="2">
        <f t="shared" si="44"/>
        <v>0</v>
      </c>
      <c r="P266" s="2">
        <f t="shared" si="45"/>
        <v>0</v>
      </c>
      <c r="Q266">
        <v>0.46289999999999998</v>
      </c>
      <c r="S266">
        <v>0</v>
      </c>
      <c r="T266" s="2">
        <f t="shared" si="46"/>
        <v>0.46289999999999998</v>
      </c>
      <c r="U266">
        <v>3</v>
      </c>
      <c r="W266" s="2">
        <f t="shared" si="47"/>
        <v>3</v>
      </c>
      <c r="AK266" s="2">
        <f t="shared" si="48"/>
        <v>0</v>
      </c>
      <c r="AL266">
        <v>5.7500000000000002E-2</v>
      </c>
      <c r="AN266">
        <v>5.2499999999999998E-2</v>
      </c>
      <c r="AO266" s="2">
        <f t="shared" si="49"/>
        <v>0.11</v>
      </c>
      <c r="AT266" s="2">
        <f t="shared" si="50"/>
        <v>0</v>
      </c>
      <c r="AU266">
        <v>3.5729000000000002</v>
      </c>
      <c r="AV266" s="2">
        <f t="shared" si="51"/>
        <v>3.5728999999999997</v>
      </c>
      <c r="AW266">
        <f t="shared" si="52"/>
        <v>0</v>
      </c>
    </row>
    <row r="267" spans="1:49" x14ac:dyDescent="0.25">
      <c r="A267" t="s">
        <v>495</v>
      </c>
      <c r="B267">
        <v>346</v>
      </c>
      <c r="C267" t="s">
        <v>935</v>
      </c>
      <c r="O267" s="2">
        <f t="shared" si="44"/>
        <v>0</v>
      </c>
      <c r="P267" s="2">
        <f t="shared" si="45"/>
        <v>0</v>
      </c>
      <c r="Q267">
        <v>3.6084999999999998</v>
      </c>
      <c r="S267">
        <v>0</v>
      </c>
      <c r="T267" s="2">
        <f t="shared" si="46"/>
        <v>3.6084999999999998</v>
      </c>
      <c r="U267">
        <v>0.1</v>
      </c>
      <c r="W267" s="2">
        <f t="shared" si="47"/>
        <v>0.1</v>
      </c>
      <c r="AK267" s="2">
        <f t="shared" si="48"/>
        <v>0</v>
      </c>
      <c r="AL267">
        <v>0.125</v>
      </c>
      <c r="AM267">
        <v>1E-3</v>
      </c>
      <c r="AN267">
        <v>2.4E-2</v>
      </c>
      <c r="AO267" s="2">
        <f t="shared" si="49"/>
        <v>0.15</v>
      </c>
      <c r="AT267" s="2">
        <f t="shared" si="50"/>
        <v>0</v>
      </c>
      <c r="AU267">
        <v>3.8584999999999998</v>
      </c>
      <c r="AV267" s="2">
        <f t="shared" si="51"/>
        <v>3.8584999999999998</v>
      </c>
      <c r="AW267">
        <f t="shared" si="52"/>
        <v>0</v>
      </c>
    </row>
    <row r="268" spans="1:49" x14ac:dyDescent="0.25">
      <c r="A268" t="s">
        <v>497</v>
      </c>
      <c r="B268">
        <v>347</v>
      </c>
      <c r="C268" t="s">
        <v>936</v>
      </c>
      <c r="F268">
        <v>1.29E-2</v>
      </c>
      <c r="I268">
        <v>1E-4</v>
      </c>
      <c r="O268" s="2">
        <f t="shared" si="44"/>
        <v>1E-4</v>
      </c>
      <c r="P268" s="2">
        <f t="shared" si="45"/>
        <v>1.29E-2</v>
      </c>
      <c r="Q268">
        <v>1.964</v>
      </c>
      <c r="S268">
        <v>0</v>
      </c>
      <c r="T268" s="2">
        <f t="shared" si="46"/>
        <v>1.964</v>
      </c>
      <c r="U268">
        <v>0.1</v>
      </c>
      <c r="W268" s="2">
        <f t="shared" si="47"/>
        <v>0.1</v>
      </c>
      <c r="AK268" s="2">
        <f t="shared" si="48"/>
        <v>0</v>
      </c>
      <c r="AL268">
        <v>8.5800000000000001E-2</v>
      </c>
      <c r="AO268" s="2">
        <f t="shared" si="49"/>
        <v>8.5800000000000001E-2</v>
      </c>
      <c r="AT268" s="2">
        <f t="shared" si="50"/>
        <v>0</v>
      </c>
      <c r="AU268">
        <v>2.1498999999999997</v>
      </c>
      <c r="AV268" s="2">
        <f t="shared" si="51"/>
        <v>2.1499000000000001</v>
      </c>
      <c r="AW268">
        <f t="shared" si="52"/>
        <v>0</v>
      </c>
    </row>
    <row r="269" spans="1:49" x14ac:dyDescent="0.25">
      <c r="A269" t="s">
        <v>499</v>
      </c>
      <c r="B269">
        <v>348</v>
      </c>
      <c r="C269" t="s">
        <v>937</v>
      </c>
      <c r="O269" s="2">
        <f t="shared" si="44"/>
        <v>0</v>
      </c>
      <c r="P269" s="2">
        <f t="shared" si="45"/>
        <v>0</v>
      </c>
      <c r="Q269">
        <v>0.45660000000000001</v>
      </c>
      <c r="S269">
        <v>0</v>
      </c>
      <c r="T269" s="2">
        <f t="shared" si="46"/>
        <v>0.45660000000000001</v>
      </c>
      <c r="U269">
        <v>0.1</v>
      </c>
      <c r="W269" s="2">
        <f t="shared" si="47"/>
        <v>0.1</v>
      </c>
      <c r="AK269" s="2">
        <f t="shared" si="48"/>
        <v>0</v>
      </c>
      <c r="AL269">
        <v>0.14299999999999999</v>
      </c>
      <c r="AO269" s="2">
        <f t="shared" si="49"/>
        <v>0.14299999999999999</v>
      </c>
      <c r="AT269" s="2">
        <f t="shared" si="50"/>
        <v>0</v>
      </c>
      <c r="AU269">
        <v>0.6996</v>
      </c>
      <c r="AV269" s="2">
        <f t="shared" si="51"/>
        <v>0.6996</v>
      </c>
      <c r="AW269">
        <f t="shared" si="52"/>
        <v>0</v>
      </c>
    </row>
    <row r="270" spans="1:49" x14ac:dyDescent="0.25">
      <c r="A270" t="s">
        <v>501</v>
      </c>
      <c r="B270">
        <v>349</v>
      </c>
      <c r="C270" t="s">
        <v>938</v>
      </c>
      <c r="O270" s="2">
        <f t="shared" si="44"/>
        <v>0</v>
      </c>
      <c r="P270" s="2">
        <f t="shared" si="45"/>
        <v>0</v>
      </c>
      <c r="Q270">
        <v>4.8360000000000003</v>
      </c>
      <c r="S270">
        <v>0</v>
      </c>
      <c r="T270" s="2">
        <f t="shared" si="46"/>
        <v>4.8360000000000003</v>
      </c>
      <c r="U270">
        <v>0.9</v>
      </c>
      <c r="W270" s="2">
        <f t="shared" si="47"/>
        <v>0.9</v>
      </c>
      <c r="AK270" s="2">
        <f t="shared" si="48"/>
        <v>0</v>
      </c>
      <c r="AL270">
        <v>0.91800000000000004</v>
      </c>
      <c r="AO270" s="2">
        <f t="shared" si="49"/>
        <v>0.91800000000000004</v>
      </c>
      <c r="AT270" s="2">
        <f t="shared" si="50"/>
        <v>0</v>
      </c>
      <c r="AU270">
        <v>6.6540000000000008</v>
      </c>
      <c r="AV270" s="2">
        <f t="shared" si="51"/>
        <v>6.6539999999999999</v>
      </c>
      <c r="AW270">
        <f t="shared" si="52"/>
        <v>0</v>
      </c>
    </row>
    <row r="271" spans="1:49" x14ac:dyDescent="0.25">
      <c r="A271" t="s">
        <v>503</v>
      </c>
      <c r="B271">
        <v>350</v>
      </c>
      <c r="C271" t="s">
        <v>502</v>
      </c>
      <c r="D271">
        <v>6.9429999999999996</v>
      </c>
      <c r="E271">
        <v>10.157</v>
      </c>
      <c r="I271">
        <v>81.730400000000003</v>
      </c>
      <c r="L271">
        <v>3.7522000000000002</v>
      </c>
      <c r="M271">
        <v>3.7522000000000002</v>
      </c>
      <c r="O271" s="2">
        <f t="shared" si="44"/>
        <v>89.234800000000007</v>
      </c>
      <c r="P271" s="2">
        <f t="shared" si="45"/>
        <v>24.604400000000005</v>
      </c>
      <c r="Q271">
        <v>1.5</v>
      </c>
      <c r="S271">
        <v>0</v>
      </c>
      <c r="T271" s="2">
        <f t="shared" si="46"/>
        <v>1.5</v>
      </c>
      <c r="U271">
        <v>0.01</v>
      </c>
      <c r="W271" s="2">
        <f t="shared" si="47"/>
        <v>0.01</v>
      </c>
      <c r="X271">
        <v>0.2</v>
      </c>
      <c r="Y271">
        <v>0.3</v>
      </c>
      <c r="Z271">
        <v>1.5</v>
      </c>
      <c r="AA271">
        <v>2</v>
      </c>
      <c r="AB271">
        <v>1</v>
      </c>
      <c r="AC271">
        <v>0</v>
      </c>
      <c r="AD271">
        <v>1</v>
      </c>
      <c r="AE271">
        <v>0.5</v>
      </c>
      <c r="AF271">
        <v>0</v>
      </c>
      <c r="AK271" s="2">
        <f t="shared" si="48"/>
        <v>6.5</v>
      </c>
      <c r="AL271">
        <v>5.58</v>
      </c>
      <c r="AN271">
        <v>0.15</v>
      </c>
      <c r="AO271" s="2">
        <f t="shared" si="49"/>
        <v>5.73</v>
      </c>
      <c r="AP271">
        <v>7.2</v>
      </c>
      <c r="AQ271">
        <v>16.2</v>
      </c>
      <c r="AT271" s="2">
        <f t="shared" si="50"/>
        <v>23.4</v>
      </c>
      <c r="AU271">
        <v>126.37480000000002</v>
      </c>
      <c r="AV271" s="2">
        <f t="shared" si="51"/>
        <v>126.37479999999999</v>
      </c>
      <c r="AW271">
        <f t="shared" si="52"/>
        <v>0</v>
      </c>
    </row>
    <row r="272" spans="1:49" x14ac:dyDescent="0.25">
      <c r="A272" t="s">
        <v>505</v>
      </c>
      <c r="B272">
        <v>351</v>
      </c>
      <c r="C272" t="s">
        <v>939</v>
      </c>
      <c r="O272" s="2">
        <f t="shared" si="44"/>
        <v>0</v>
      </c>
      <c r="P272" s="2">
        <f t="shared" si="45"/>
        <v>0</v>
      </c>
      <c r="Q272">
        <v>1.6071</v>
      </c>
      <c r="R272">
        <v>0.90780000000000005</v>
      </c>
      <c r="S272">
        <v>0</v>
      </c>
      <c r="T272" s="2">
        <f t="shared" si="46"/>
        <v>2.5148999999999999</v>
      </c>
      <c r="U272">
        <v>0.1</v>
      </c>
      <c r="W272" s="2">
        <f t="shared" si="47"/>
        <v>0.1</v>
      </c>
      <c r="AK272" s="2">
        <f t="shared" si="48"/>
        <v>0</v>
      </c>
      <c r="AL272">
        <v>0.30199999999999999</v>
      </c>
      <c r="AN272">
        <v>2.1</v>
      </c>
      <c r="AO272" s="2">
        <f t="shared" si="49"/>
        <v>2.4020000000000001</v>
      </c>
      <c r="AP272">
        <v>19.2</v>
      </c>
      <c r="AQ272">
        <v>88</v>
      </c>
      <c r="AT272" s="2">
        <f t="shared" si="50"/>
        <v>107.2</v>
      </c>
      <c r="AU272">
        <v>112.2169</v>
      </c>
      <c r="AV272" s="2">
        <f t="shared" si="51"/>
        <v>112.2169</v>
      </c>
      <c r="AW272">
        <f t="shared" si="52"/>
        <v>0</v>
      </c>
    </row>
    <row r="273" spans="1:49" x14ac:dyDescent="0.25">
      <c r="A273" t="s">
        <v>507</v>
      </c>
      <c r="B273">
        <v>352</v>
      </c>
      <c r="C273" t="s">
        <v>940</v>
      </c>
      <c r="O273" s="2">
        <f t="shared" si="44"/>
        <v>0</v>
      </c>
      <c r="P273" s="2">
        <f t="shared" si="45"/>
        <v>0</v>
      </c>
      <c r="Q273">
        <v>0.36449999999999999</v>
      </c>
      <c r="R273">
        <v>1.7294</v>
      </c>
      <c r="S273">
        <v>0</v>
      </c>
      <c r="T273" s="2">
        <f t="shared" si="46"/>
        <v>2.0939000000000001</v>
      </c>
      <c r="U273">
        <v>0.05</v>
      </c>
      <c r="W273" s="2">
        <f t="shared" si="47"/>
        <v>0.05</v>
      </c>
      <c r="AK273" s="2">
        <f t="shared" si="48"/>
        <v>0</v>
      </c>
      <c r="AL273">
        <v>2.1999999999999999E-2</v>
      </c>
      <c r="AO273" s="2">
        <f t="shared" si="49"/>
        <v>2.1999999999999999E-2</v>
      </c>
      <c r="AT273" s="2">
        <f t="shared" si="50"/>
        <v>0</v>
      </c>
      <c r="AU273">
        <v>2.1658999999999997</v>
      </c>
      <c r="AV273" s="2">
        <f t="shared" si="51"/>
        <v>2.1659000000000002</v>
      </c>
      <c r="AW273">
        <f t="shared" si="52"/>
        <v>0</v>
      </c>
    </row>
    <row r="274" spans="1:49" x14ac:dyDescent="0.25">
      <c r="A274" t="s">
        <v>509</v>
      </c>
      <c r="B274">
        <v>353</v>
      </c>
      <c r="C274" t="s">
        <v>941</v>
      </c>
      <c r="O274" s="2">
        <f t="shared" si="44"/>
        <v>0</v>
      </c>
      <c r="P274" s="2">
        <f t="shared" si="45"/>
        <v>0</v>
      </c>
      <c r="Q274">
        <v>0.2339</v>
      </c>
      <c r="S274">
        <v>0</v>
      </c>
      <c r="T274" s="2">
        <f t="shared" si="46"/>
        <v>0.2339</v>
      </c>
      <c r="U274">
        <v>0.5</v>
      </c>
      <c r="W274" s="2">
        <f t="shared" si="47"/>
        <v>0.5</v>
      </c>
      <c r="AK274" s="2">
        <f t="shared" si="48"/>
        <v>0</v>
      </c>
      <c r="AL274">
        <v>6.0499999999999998E-2</v>
      </c>
      <c r="AO274" s="2">
        <f t="shared" si="49"/>
        <v>6.0499999999999998E-2</v>
      </c>
      <c r="AT274" s="2">
        <f t="shared" si="50"/>
        <v>0</v>
      </c>
      <c r="AU274">
        <v>0.7944</v>
      </c>
      <c r="AV274" s="2">
        <f t="shared" si="51"/>
        <v>0.7944</v>
      </c>
      <c r="AW274">
        <f t="shared" si="52"/>
        <v>0</v>
      </c>
    </row>
    <row r="275" spans="1:49" x14ac:dyDescent="0.25">
      <c r="A275" t="s">
        <v>511</v>
      </c>
      <c r="B275">
        <v>354</v>
      </c>
      <c r="C275" t="s">
        <v>510</v>
      </c>
      <c r="O275" s="2">
        <f t="shared" si="44"/>
        <v>0</v>
      </c>
      <c r="P275" s="2">
        <f t="shared" si="45"/>
        <v>0</v>
      </c>
      <c r="Q275">
        <v>0.92779999999999996</v>
      </c>
      <c r="S275">
        <v>0</v>
      </c>
      <c r="T275" s="2">
        <f t="shared" si="46"/>
        <v>0.92779999999999996</v>
      </c>
      <c r="U275">
        <v>0.1</v>
      </c>
      <c r="W275" s="2">
        <f t="shared" si="47"/>
        <v>0.1</v>
      </c>
      <c r="AK275" s="2">
        <f t="shared" si="48"/>
        <v>0</v>
      </c>
      <c r="AO275" s="2">
        <f t="shared" si="49"/>
        <v>0</v>
      </c>
      <c r="AT275" s="2">
        <f t="shared" si="50"/>
        <v>0</v>
      </c>
      <c r="AU275">
        <v>1.0278</v>
      </c>
      <c r="AV275" s="2">
        <f t="shared" si="51"/>
        <v>1.0278</v>
      </c>
      <c r="AW275">
        <f t="shared" si="52"/>
        <v>0</v>
      </c>
    </row>
    <row r="276" spans="1:49" x14ac:dyDescent="0.25">
      <c r="A276" t="s">
        <v>513</v>
      </c>
      <c r="B276">
        <v>355</v>
      </c>
      <c r="C276" t="s">
        <v>942</v>
      </c>
      <c r="D276">
        <v>0.85389999999999999</v>
      </c>
      <c r="I276">
        <v>2.5720999999999998</v>
      </c>
      <c r="O276" s="2">
        <f t="shared" si="44"/>
        <v>2.5720999999999998</v>
      </c>
      <c r="P276" s="2">
        <f t="shared" si="45"/>
        <v>0.85389999999999999</v>
      </c>
      <c r="Q276">
        <v>1.1348</v>
      </c>
      <c r="S276">
        <v>0</v>
      </c>
      <c r="T276" s="2">
        <f t="shared" si="46"/>
        <v>1.1348</v>
      </c>
      <c r="U276">
        <v>0.05</v>
      </c>
      <c r="W276" s="2">
        <f t="shared" si="47"/>
        <v>0.05</v>
      </c>
      <c r="X276">
        <v>0.25</v>
      </c>
      <c r="Y276">
        <v>0.25</v>
      </c>
      <c r="Z276">
        <v>0.5</v>
      </c>
      <c r="AA276">
        <v>0</v>
      </c>
      <c r="AB276">
        <v>0</v>
      </c>
      <c r="AC276">
        <v>0</v>
      </c>
      <c r="AK276" s="2">
        <f t="shared" si="48"/>
        <v>1</v>
      </c>
      <c r="AL276">
        <v>0.42870000000000003</v>
      </c>
      <c r="AN276">
        <v>1.35</v>
      </c>
      <c r="AO276" s="2">
        <f t="shared" si="49"/>
        <v>1.7787000000000002</v>
      </c>
      <c r="AP276">
        <v>28.8</v>
      </c>
      <c r="AQ276">
        <v>32.4</v>
      </c>
      <c r="AT276" s="2">
        <f t="shared" si="50"/>
        <v>61.2</v>
      </c>
      <c r="AU276">
        <v>67.735600000000005</v>
      </c>
      <c r="AV276" s="2">
        <f t="shared" si="51"/>
        <v>67.735600000000005</v>
      </c>
      <c r="AW276">
        <f t="shared" si="52"/>
        <v>0</v>
      </c>
    </row>
    <row r="277" spans="1:49" x14ac:dyDescent="0.25">
      <c r="A277" t="s">
        <v>515</v>
      </c>
      <c r="B277">
        <v>356</v>
      </c>
      <c r="C277" t="s">
        <v>514</v>
      </c>
      <c r="D277">
        <v>0.41399999999999998</v>
      </c>
      <c r="F277">
        <v>4.3099999999999999E-2</v>
      </c>
      <c r="I277">
        <v>2.0939000000000001</v>
      </c>
      <c r="K277">
        <v>7.3400000000000007E-2</v>
      </c>
      <c r="L277">
        <v>6.13E-2</v>
      </c>
      <c r="M277">
        <v>3.27E-2</v>
      </c>
      <c r="O277" s="2">
        <f t="shared" si="44"/>
        <v>2.2613000000000003</v>
      </c>
      <c r="P277" s="2">
        <f t="shared" si="45"/>
        <v>0.55109999999999992</v>
      </c>
      <c r="Q277">
        <v>0.69469999999999998</v>
      </c>
      <c r="R277">
        <v>1.6291</v>
      </c>
      <c r="S277">
        <v>0</v>
      </c>
      <c r="T277" s="2">
        <f t="shared" si="46"/>
        <v>2.3237999999999999</v>
      </c>
      <c r="U277">
        <v>0.02</v>
      </c>
      <c r="V277">
        <v>0.02</v>
      </c>
      <c r="W277" s="2">
        <f t="shared" si="47"/>
        <v>0.04</v>
      </c>
      <c r="X277">
        <v>0.2</v>
      </c>
      <c r="Y277">
        <v>0.3</v>
      </c>
      <c r="Z277">
        <v>1</v>
      </c>
      <c r="AA277">
        <v>1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K277" s="2">
        <f t="shared" si="48"/>
        <v>3.5</v>
      </c>
      <c r="AL277">
        <v>7.4999999999999997E-2</v>
      </c>
      <c r="AM277">
        <v>0.05</v>
      </c>
      <c r="AN277">
        <v>20.25</v>
      </c>
      <c r="AO277" s="2">
        <f t="shared" si="49"/>
        <v>20.375</v>
      </c>
      <c r="AP277">
        <v>108</v>
      </c>
      <c r="AQ277">
        <v>99</v>
      </c>
      <c r="AS277">
        <v>4.0500000000000001E-2</v>
      </c>
      <c r="AT277" s="2">
        <f t="shared" si="50"/>
        <v>207.04050000000001</v>
      </c>
      <c r="AU277">
        <v>235.54060000000001</v>
      </c>
      <c r="AV277" s="2">
        <f t="shared" si="51"/>
        <v>235.54060000000001</v>
      </c>
      <c r="AW277">
        <f t="shared" si="52"/>
        <v>0</v>
      </c>
    </row>
    <row r="278" spans="1:49" x14ac:dyDescent="0.25">
      <c r="A278" t="s">
        <v>517</v>
      </c>
      <c r="B278">
        <v>357</v>
      </c>
      <c r="C278" t="s">
        <v>516</v>
      </c>
      <c r="D278">
        <v>9.8010000000000002</v>
      </c>
      <c r="E278">
        <v>15.2896</v>
      </c>
      <c r="I278">
        <v>104.27070000000001</v>
      </c>
      <c r="L278">
        <v>1.5008999999999999</v>
      </c>
      <c r="M278">
        <v>0.75039999999999996</v>
      </c>
      <c r="O278" s="2">
        <f t="shared" si="44"/>
        <v>106.52200000000001</v>
      </c>
      <c r="P278" s="2">
        <f t="shared" si="45"/>
        <v>27.341900000000003</v>
      </c>
      <c r="Q278">
        <v>0.92930000000000001</v>
      </c>
      <c r="S278">
        <v>0</v>
      </c>
      <c r="T278" s="2">
        <f t="shared" si="46"/>
        <v>0.92930000000000001</v>
      </c>
      <c r="U278">
        <v>0.01</v>
      </c>
      <c r="W278" s="2">
        <f t="shared" si="47"/>
        <v>0.01</v>
      </c>
      <c r="X278">
        <v>0.5</v>
      </c>
      <c r="Y278">
        <v>0.5</v>
      </c>
      <c r="Z278">
        <v>2</v>
      </c>
      <c r="AA278">
        <v>2</v>
      </c>
      <c r="AB278">
        <v>1</v>
      </c>
      <c r="AC278">
        <v>0</v>
      </c>
      <c r="AD278">
        <v>1</v>
      </c>
      <c r="AE278">
        <v>0.5</v>
      </c>
      <c r="AF278">
        <v>0</v>
      </c>
      <c r="AK278" s="2">
        <f t="shared" si="48"/>
        <v>7.5</v>
      </c>
      <c r="AL278">
        <v>6.6959999999999997</v>
      </c>
      <c r="AO278" s="2">
        <f t="shared" si="49"/>
        <v>6.6959999999999997</v>
      </c>
      <c r="AP278">
        <v>10.8</v>
      </c>
      <c r="AQ278">
        <v>8.1</v>
      </c>
      <c r="AT278" s="2">
        <f t="shared" si="50"/>
        <v>18.899999999999999</v>
      </c>
      <c r="AU278">
        <v>140.5573</v>
      </c>
      <c r="AV278" s="2">
        <f t="shared" si="51"/>
        <v>140.5573</v>
      </c>
      <c r="AW278">
        <f t="shared" si="52"/>
        <v>0</v>
      </c>
    </row>
    <row r="279" spans="1:49" x14ac:dyDescent="0.25">
      <c r="A279" t="s">
        <v>519</v>
      </c>
      <c r="B279">
        <v>358</v>
      </c>
      <c r="C279" t="s">
        <v>943</v>
      </c>
      <c r="O279" s="2">
        <f t="shared" si="44"/>
        <v>0</v>
      </c>
      <c r="P279" s="2">
        <f t="shared" si="45"/>
        <v>0</v>
      </c>
      <c r="Q279">
        <v>7</v>
      </c>
      <c r="S279">
        <v>0</v>
      </c>
      <c r="T279" s="2">
        <f t="shared" si="46"/>
        <v>7</v>
      </c>
      <c r="U279">
        <v>0.05</v>
      </c>
      <c r="W279" s="2">
        <f t="shared" si="47"/>
        <v>0.05</v>
      </c>
      <c r="X279">
        <v>0.25</v>
      </c>
      <c r="Y279">
        <v>0.5</v>
      </c>
      <c r="Z279">
        <v>0</v>
      </c>
      <c r="AA279">
        <v>0</v>
      </c>
      <c r="AB279">
        <v>0</v>
      </c>
      <c r="AC279">
        <v>0</v>
      </c>
      <c r="AK279" s="2">
        <f t="shared" si="48"/>
        <v>0.75</v>
      </c>
      <c r="AL279">
        <v>2.48</v>
      </c>
      <c r="AO279" s="2">
        <f t="shared" si="49"/>
        <v>2.48</v>
      </c>
      <c r="AP279">
        <v>7.2</v>
      </c>
      <c r="AT279" s="2">
        <f t="shared" si="50"/>
        <v>7.2</v>
      </c>
      <c r="AU279">
        <v>17.48</v>
      </c>
      <c r="AV279" s="2">
        <f t="shared" si="51"/>
        <v>17.48</v>
      </c>
      <c r="AW279">
        <f t="shared" si="52"/>
        <v>0</v>
      </c>
    </row>
    <row r="280" spans="1:49" x14ac:dyDescent="0.25">
      <c r="A280" t="s">
        <v>521</v>
      </c>
      <c r="B280">
        <v>359</v>
      </c>
      <c r="C280" t="s">
        <v>944</v>
      </c>
      <c r="O280" s="2">
        <f t="shared" si="44"/>
        <v>0</v>
      </c>
      <c r="P280" s="2">
        <f t="shared" si="45"/>
        <v>0</v>
      </c>
      <c r="Q280">
        <v>0.40710000000000002</v>
      </c>
      <c r="S280">
        <v>0</v>
      </c>
      <c r="T280" s="2">
        <f t="shared" si="46"/>
        <v>0.40710000000000002</v>
      </c>
      <c r="U280">
        <v>3</v>
      </c>
      <c r="W280" s="2">
        <f t="shared" si="47"/>
        <v>3</v>
      </c>
      <c r="AK280" s="2">
        <f t="shared" si="48"/>
        <v>0</v>
      </c>
      <c r="AM280">
        <v>0.15</v>
      </c>
      <c r="AN280">
        <v>0.75</v>
      </c>
      <c r="AO280" s="2">
        <f t="shared" si="49"/>
        <v>0.9</v>
      </c>
      <c r="AP280">
        <v>24</v>
      </c>
      <c r="AQ280">
        <v>66</v>
      </c>
      <c r="AT280" s="2">
        <f t="shared" si="50"/>
        <v>90</v>
      </c>
      <c r="AU280">
        <v>94.307099999999991</v>
      </c>
      <c r="AV280" s="2">
        <f t="shared" si="51"/>
        <v>94.307100000000005</v>
      </c>
      <c r="AW280">
        <f t="shared" si="52"/>
        <v>0</v>
      </c>
    </row>
    <row r="281" spans="1:49" x14ac:dyDescent="0.25">
      <c r="A281" t="s">
        <v>527</v>
      </c>
      <c r="B281">
        <v>401</v>
      </c>
      <c r="C281" t="s">
        <v>526</v>
      </c>
      <c r="D281">
        <v>0.18690000000000001</v>
      </c>
      <c r="I281">
        <v>0.39360000000000001</v>
      </c>
      <c r="N281">
        <v>0</v>
      </c>
      <c r="O281" s="2">
        <f t="shared" si="44"/>
        <v>0.39360000000000001</v>
      </c>
      <c r="P281" s="2">
        <f t="shared" si="45"/>
        <v>0.18690000000000001</v>
      </c>
      <c r="Q281">
        <v>3.4420000000000002</v>
      </c>
      <c r="R281">
        <v>2.0710999999999999</v>
      </c>
      <c r="S281">
        <v>0</v>
      </c>
      <c r="T281" s="2">
        <f t="shared" si="46"/>
        <v>5.5130999999999997</v>
      </c>
      <c r="U281">
        <v>0.2</v>
      </c>
      <c r="W281" s="2">
        <f t="shared" si="47"/>
        <v>0.2</v>
      </c>
      <c r="X281">
        <v>0.2</v>
      </c>
      <c r="Y281">
        <v>1</v>
      </c>
      <c r="Z281">
        <v>2</v>
      </c>
      <c r="AA281">
        <v>2</v>
      </c>
      <c r="AB281">
        <v>0</v>
      </c>
      <c r="AC281">
        <v>0</v>
      </c>
      <c r="AD281">
        <v>4.4000000000000004</v>
      </c>
      <c r="AE281">
        <v>1.4</v>
      </c>
      <c r="AF281">
        <v>0</v>
      </c>
      <c r="AI281">
        <v>1.5315000000000001</v>
      </c>
      <c r="AK281" s="2">
        <f t="shared" si="48"/>
        <v>12.531500000000001</v>
      </c>
      <c r="AL281">
        <v>4.53</v>
      </c>
      <c r="AO281" s="2">
        <f t="shared" si="49"/>
        <v>4.53</v>
      </c>
      <c r="AP281">
        <v>8.16</v>
      </c>
      <c r="AT281" s="2">
        <f t="shared" si="50"/>
        <v>8.16</v>
      </c>
      <c r="AU281">
        <v>31.328200000000002</v>
      </c>
      <c r="AV281" s="2">
        <f t="shared" si="51"/>
        <v>31.328200000000002</v>
      </c>
      <c r="AW281">
        <f t="shared" si="52"/>
        <v>0</v>
      </c>
    </row>
    <row r="282" spans="1:49" x14ac:dyDescent="0.25">
      <c r="A282" t="s">
        <v>529</v>
      </c>
      <c r="B282">
        <v>402</v>
      </c>
      <c r="C282" t="s">
        <v>945</v>
      </c>
      <c r="D282">
        <v>0.40250000000000002</v>
      </c>
      <c r="I282">
        <v>1.5744</v>
      </c>
      <c r="N282">
        <v>3</v>
      </c>
      <c r="O282" s="2">
        <f t="shared" si="44"/>
        <v>4.5743999999999998</v>
      </c>
      <c r="P282" s="2">
        <f t="shared" si="45"/>
        <v>3.4024999999999999</v>
      </c>
      <c r="Q282">
        <v>1.1473</v>
      </c>
      <c r="R282">
        <v>1.3807</v>
      </c>
      <c r="S282">
        <v>0</v>
      </c>
      <c r="T282" s="2">
        <f t="shared" si="46"/>
        <v>2.528</v>
      </c>
      <c r="U282">
        <v>0.1</v>
      </c>
      <c r="W282" s="2">
        <f t="shared" si="47"/>
        <v>0.1</v>
      </c>
      <c r="X282">
        <v>0.9</v>
      </c>
      <c r="Y282">
        <v>3.6</v>
      </c>
      <c r="Z282">
        <v>6.2</v>
      </c>
      <c r="AA282">
        <v>10.6</v>
      </c>
      <c r="AB282">
        <v>0</v>
      </c>
      <c r="AC282">
        <v>0</v>
      </c>
      <c r="AD282">
        <v>4.4000000000000004</v>
      </c>
      <c r="AE282">
        <v>1.4</v>
      </c>
      <c r="AF282">
        <v>0</v>
      </c>
      <c r="AI282">
        <v>1.2763</v>
      </c>
      <c r="AK282" s="2">
        <f t="shared" si="48"/>
        <v>28.376299999999993</v>
      </c>
      <c r="AL282">
        <v>4.59</v>
      </c>
      <c r="AO282" s="2">
        <f t="shared" si="49"/>
        <v>4.59</v>
      </c>
      <c r="AP282">
        <v>8.16</v>
      </c>
      <c r="AT282" s="2">
        <f t="shared" si="50"/>
        <v>8.16</v>
      </c>
      <c r="AU282">
        <v>48.328699999999998</v>
      </c>
      <c r="AV282" s="2">
        <f t="shared" si="51"/>
        <v>48.328699999999991</v>
      </c>
      <c r="AW282">
        <f t="shared" si="52"/>
        <v>0</v>
      </c>
    </row>
    <row r="283" spans="1:49" x14ac:dyDescent="0.25">
      <c r="A283" t="s">
        <v>531</v>
      </c>
      <c r="B283">
        <v>403</v>
      </c>
      <c r="C283" t="s">
        <v>946</v>
      </c>
      <c r="D283">
        <v>2.1234999999999999</v>
      </c>
      <c r="E283">
        <v>0.46960000000000002</v>
      </c>
      <c r="I283">
        <v>5.7850999999999999</v>
      </c>
      <c r="N283">
        <v>0.5</v>
      </c>
      <c r="O283" s="2">
        <f t="shared" si="44"/>
        <v>6.2850999999999999</v>
      </c>
      <c r="P283" s="2">
        <f t="shared" si="45"/>
        <v>3.0930999999999997</v>
      </c>
      <c r="Q283">
        <v>1.0569999999999999</v>
      </c>
      <c r="S283">
        <v>0</v>
      </c>
      <c r="T283" s="2">
        <f t="shared" si="46"/>
        <v>1.0569999999999999</v>
      </c>
      <c r="U283">
        <v>0.13</v>
      </c>
      <c r="W283" s="2">
        <f t="shared" si="47"/>
        <v>0.13</v>
      </c>
      <c r="X283">
        <v>0.3</v>
      </c>
      <c r="Y283">
        <v>0.7</v>
      </c>
      <c r="Z283">
        <v>1</v>
      </c>
      <c r="AA283">
        <v>0</v>
      </c>
      <c r="AB283">
        <v>0</v>
      </c>
      <c r="AC283">
        <v>0</v>
      </c>
      <c r="AK283" s="2">
        <f t="shared" si="48"/>
        <v>2</v>
      </c>
      <c r="AL283">
        <v>2.79</v>
      </c>
      <c r="AO283" s="2">
        <f t="shared" si="49"/>
        <v>2.79</v>
      </c>
      <c r="AP283">
        <v>1.1200000000000001</v>
      </c>
      <c r="AT283" s="2">
        <f t="shared" si="50"/>
        <v>1.1200000000000001</v>
      </c>
      <c r="AU283">
        <v>13.382100000000001</v>
      </c>
      <c r="AV283" s="2">
        <f t="shared" si="51"/>
        <v>13.382099999999999</v>
      </c>
      <c r="AW283">
        <f t="shared" si="52"/>
        <v>0</v>
      </c>
    </row>
    <row r="284" spans="1:49" x14ac:dyDescent="0.25">
      <c r="A284" t="s">
        <v>533</v>
      </c>
      <c r="B284">
        <v>404</v>
      </c>
      <c r="C284" t="s">
        <v>532</v>
      </c>
      <c r="D284">
        <v>22.738299999999999</v>
      </c>
      <c r="E284">
        <v>12.2128</v>
      </c>
      <c r="F284">
        <v>5.1455000000000002</v>
      </c>
      <c r="I284">
        <v>27.072500000000002</v>
      </c>
      <c r="K284">
        <v>1.7299</v>
      </c>
      <c r="L284">
        <v>0.80130000000000001</v>
      </c>
      <c r="M284">
        <v>0.62960000000000005</v>
      </c>
      <c r="O284" s="2">
        <f t="shared" si="44"/>
        <v>30.233300000000003</v>
      </c>
      <c r="P284" s="2">
        <f t="shared" si="45"/>
        <v>41.527499999999996</v>
      </c>
      <c r="Q284">
        <v>2.76</v>
      </c>
      <c r="S284">
        <v>0</v>
      </c>
      <c r="T284" s="2">
        <f t="shared" si="46"/>
        <v>2.76</v>
      </c>
      <c r="U284">
        <v>0.3</v>
      </c>
      <c r="W284" s="2">
        <f t="shared" si="47"/>
        <v>0.3</v>
      </c>
      <c r="X284">
        <v>1</v>
      </c>
      <c r="Y284">
        <v>1</v>
      </c>
      <c r="Z284">
        <v>2</v>
      </c>
      <c r="AA284">
        <v>3</v>
      </c>
      <c r="AB284">
        <v>2</v>
      </c>
      <c r="AC284">
        <v>0.5</v>
      </c>
      <c r="AD284">
        <v>2.2999999999999998</v>
      </c>
      <c r="AE284">
        <v>0.5</v>
      </c>
      <c r="AF284">
        <v>0</v>
      </c>
      <c r="AG284">
        <v>0.23350000000000001</v>
      </c>
      <c r="AK284" s="2">
        <f t="shared" si="48"/>
        <v>12.5335</v>
      </c>
      <c r="AL284">
        <v>5.58</v>
      </c>
      <c r="AO284" s="2">
        <f t="shared" si="49"/>
        <v>5.58</v>
      </c>
      <c r="AP284">
        <v>7.2</v>
      </c>
      <c r="AT284" s="2">
        <f t="shared" si="50"/>
        <v>7.2</v>
      </c>
      <c r="AU284">
        <v>58.6068</v>
      </c>
      <c r="AV284" s="2">
        <f t="shared" si="51"/>
        <v>58.606800000000007</v>
      </c>
      <c r="AW284">
        <f t="shared" si="52"/>
        <v>0</v>
      </c>
    </row>
    <row r="285" spans="1:49" x14ac:dyDescent="0.25">
      <c r="A285" t="s">
        <v>535</v>
      </c>
      <c r="B285">
        <v>405</v>
      </c>
      <c r="C285" t="s">
        <v>534</v>
      </c>
      <c r="D285">
        <v>6.3705999999999996</v>
      </c>
      <c r="E285">
        <v>0.44919999999999999</v>
      </c>
      <c r="I285">
        <v>5.7144000000000004</v>
      </c>
      <c r="N285">
        <v>0.5</v>
      </c>
      <c r="O285" s="2">
        <f t="shared" si="44"/>
        <v>6.2144000000000004</v>
      </c>
      <c r="P285" s="2">
        <f t="shared" si="45"/>
        <v>7.3197999999999999</v>
      </c>
      <c r="Q285">
        <v>4.5913000000000004</v>
      </c>
      <c r="S285">
        <v>0</v>
      </c>
      <c r="T285" s="2">
        <f t="shared" si="46"/>
        <v>4.5913000000000004</v>
      </c>
      <c r="U285">
        <v>0.13</v>
      </c>
      <c r="W285" s="2">
        <f t="shared" si="47"/>
        <v>0.13</v>
      </c>
      <c r="X285">
        <v>0.3</v>
      </c>
      <c r="Y285">
        <v>0.7</v>
      </c>
      <c r="Z285">
        <v>1</v>
      </c>
      <c r="AA285">
        <v>0</v>
      </c>
      <c r="AB285">
        <v>0</v>
      </c>
      <c r="AC285">
        <v>0</v>
      </c>
      <c r="AK285" s="2">
        <f t="shared" si="48"/>
        <v>2</v>
      </c>
      <c r="AL285">
        <v>2.79</v>
      </c>
      <c r="AO285" s="2">
        <f t="shared" si="49"/>
        <v>2.79</v>
      </c>
      <c r="AP285">
        <v>1.1200000000000001</v>
      </c>
      <c r="AT285" s="2">
        <f t="shared" si="50"/>
        <v>1.1200000000000001</v>
      </c>
      <c r="AU285">
        <v>16.845700000000004</v>
      </c>
      <c r="AV285" s="2">
        <f t="shared" si="51"/>
        <v>16.845700000000001</v>
      </c>
      <c r="AW285">
        <f t="shared" si="52"/>
        <v>0</v>
      </c>
    </row>
    <row r="286" spans="1:49" x14ac:dyDescent="0.25">
      <c r="A286" t="s">
        <v>537</v>
      </c>
      <c r="B286">
        <v>406</v>
      </c>
      <c r="C286" t="s">
        <v>536</v>
      </c>
      <c r="D286">
        <v>9.1476000000000006</v>
      </c>
      <c r="E286">
        <v>10.291</v>
      </c>
      <c r="F286">
        <v>2.0827</v>
      </c>
      <c r="I286">
        <v>112.8373</v>
      </c>
      <c r="K286">
        <v>7.1974</v>
      </c>
      <c r="L286">
        <v>2.8328000000000002</v>
      </c>
      <c r="M286">
        <v>2.4786999999999999</v>
      </c>
      <c r="N286">
        <v>0</v>
      </c>
      <c r="O286" s="2">
        <f t="shared" si="44"/>
        <v>125.34620000000001</v>
      </c>
      <c r="P286" s="2">
        <f t="shared" si="45"/>
        <v>26.832799999999999</v>
      </c>
      <c r="Q286">
        <v>1.2403999999999999</v>
      </c>
      <c r="S286">
        <v>0</v>
      </c>
      <c r="T286" s="2">
        <f t="shared" si="46"/>
        <v>1.2403999999999999</v>
      </c>
      <c r="U286">
        <v>0.08</v>
      </c>
      <c r="W286" s="2">
        <f t="shared" si="47"/>
        <v>0.08</v>
      </c>
      <c r="X286">
        <v>0.5</v>
      </c>
      <c r="Y286">
        <v>0.5</v>
      </c>
      <c r="Z286">
        <v>1</v>
      </c>
      <c r="AA286">
        <v>3</v>
      </c>
      <c r="AB286">
        <v>1</v>
      </c>
      <c r="AC286">
        <v>0.5</v>
      </c>
      <c r="AG286">
        <v>9.5399999999999999E-2</v>
      </c>
      <c r="AK286" s="2">
        <f t="shared" si="48"/>
        <v>6.5953999999999997</v>
      </c>
      <c r="AL286">
        <v>5.89</v>
      </c>
      <c r="AO286" s="2">
        <f t="shared" si="49"/>
        <v>5.89</v>
      </c>
      <c r="AP286">
        <v>4.5</v>
      </c>
      <c r="AT286" s="2">
        <f t="shared" si="50"/>
        <v>4.5</v>
      </c>
      <c r="AU286">
        <v>143.65200000000002</v>
      </c>
      <c r="AV286" s="2">
        <f t="shared" si="51"/>
        <v>143.65200000000002</v>
      </c>
      <c r="AW286">
        <f t="shared" si="52"/>
        <v>0</v>
      </c>
    </row>
    <row r="287" spans="1:49" x14ac:dyDescent="0.25">
      <c r="A287" t="s">
        <v>539</v>
      </c>
      <c r="B287">
        <v>407</v>
      </c>
      <c r="C287" t="s">
        <v>538</v>
      </c>
      <c r="D287">
        <v>13.186299999999999</v>
      </c>
      <c r="E287">
        <v>4.3559999999999999</v>
      </c>
      <c r="F287">
        <v>0.65339999999999998</v>
      </c>
      <c r="I287">
        <v>148.5915</v>
      </c>
      <c r="K287">
        <v>0.2379</v>
      </c>
      <c r="L287">
        <v>9.5699999999999993E-2</v>
      </c>
      <c r="M287">
        <v>9.5699999999999993E-2</v>
      </c>
      <c r="O287" s="2">
        <f t="shared" si="44"/>
        <v>149.02079999999998</v>
      </c>
      <c r="P287" s="2">
        <f t="shared" si="45"/>
        <v>18.3871</v>
      </c>
      <c r="Q287">
        <v>1.1348</v>
      </c>
      <c r="S287">
        <v>0</v>
      </c>
      <c r="T287" s="2">
        <f t="shared" si="46"/>
        <v>1.1348</v>
      </c>
      <c r="U287">
        <v>0.08</v>
      </c>
      <c r="W287" s="2">
        <f t="shared" si="47"/>
        <v>0.08</v>
      </c>
      <c r="X287">
        <v>0.6</v>
      </c>
      <c r="Y287">
        <v>1.2</v>
      </c>
      <c r="Z287">
        <v>1.6</v>
      </c>
      <c r="AA287">
        <v>1.5</v>
      </c>
      <c r="AB287">
        <v>1.8</v>
      </c>
      <c r="AC287">
        <v>0</v>
      </c>
      <c r="AD287">
        <v>0.8</v>
      </c>
      <c r="AE287">
        <v>0</v>
      </c>
      <c r="AF287">
        <v>0</v>
      </c>
      <c r="AG287">
        <v>0.31209999999999999</v>
      </c>
      <c r="AK287" s="2">
        <f t="shared" si="48"/>
        <v>7.8121</v>
      </c>
      <c r="AL287">
        <v>7.9050000000000002</v>
      </c>
      <c r="AO287" s="2">
        <f t="shared" si="49"/>
        <v>7.9050000000000002</v>
      </c>
      <c r="AP287">
        <v>6.8</v>
      </c>
      <c r="AT287" s="2">
        <f t="shared" si="50"/>
        <v>6.8</v>
      </c>
      <c r="AU287">
        <v>172.7527</v>
      </c>
      <c r="AV287" s="2">
        <f t="shared" si="51"/>
        <v>172.75269999999998</v>
      </c>
      <c r="AW287">
        <f t="shared" si="52"/>
        <v>0</v>
      </c>
    </row>
    <row r="288" spans="1:49" x14ac:dyDescent="0.25">
      <c r="A288" t="s">
        <v>541</v>
      </c>
      <c r="B288">
        <v>408</v>
      </c>
      <c r="C288" t="s">
        <v>540</v>
      </c>
      <c r="D288">
        <v>4.8025000000000002</v>
      </c>
      <c r="E288">
        <v>1.2741</v>
      </c>
      <c r="I288">
        <v>20.515799999999999</v>
      </c>
      <c r="K288">
        <v>0.15670000000000001</v>
      </c>
      <c r="L288">
        <v>7.6600000000000001E-2</v>
      </c>
      <c r="M288">
        <v>4.0800000000000003E-2</v>
      </c>
      <c r="O288" s="2">
        <f t="shared" si="44"/>
        <v>20.789899999999999</v>
      </c>
      <c r="P288" s="2">
        <f t="shared" si="45"/>
        <v>6.194</v>
      </c>
      <c r="Q288">
        <v>2.2443</v>
      </c>
      <c r="S288">
        <v>0</v>
      </c>
      <c r="T288" s="2">
        <f t="shared" si="46"/>
        <v>2.2443</v>
      </c>
      <c r="U288">
        <v>0.14000000000000001</v>
      </c>
      <c r="W288" s="2">
        <f t="shared" si="47"/>
        <v>0.14000000000000001</v>
      </c>
      <c r="X288">
        <v>0.2</v>
      </c>
      <c r="Y288">
        <v>0.5</v>
      </c>
      <c r="Z288">
        <v>1</v>
      </c>
      <c r="AA288">
        <v>1.5</v>
      </c>
      <c r="AB288">
        <v>0</v>
      </c>
      <c r="AC288">
        <v>0</v>
      </c>
      <c r="AD288">
        <v>1</v>
      </c>
      <c r="AE288">
        <v>0</v>
      </c>
      <c r="AF288">
        <v>0</v>
      </c>
      <c r="AK288" s="2">
        <f t="shared" si="48"/>
        <v>4.2</v>
      </c>
      <c r="AL288">
        <v>0.62</v>
      </c>
      <c r="AO288" s="2">
        <f t="shared" si="49"/>
        <v>0.62</v>
      </c>
      <c r="AP288">
        <v>1.2</v>
      </c>
      <c r="AT288" s="2">
        <f t="shared" si="50"/>
        <v>1.2</v>
      </c>
      <c r="AU288">
        <v>29.194199999999999</v>
      </c>
      <c r="AV288" s="2">
        <f t="shared" si="51"/>
        <v>29.194199999999999</v>
      </c>
      <c r="AW288">
        <f t="shared" si="52"/>
        <v>0</v>
      </c>
    </row>
    <row r="289" spans="1:49" x14ac:dyDescent="0.25">
      <c r="A289" t="s">
        <v>543</v>
      </c>
      <c r="B289">
        <v>409</v>
      </c>
      <c r="C289" t="s">
        <v>947</v>
      </c>
      <c r="D289">
        <v>2.5352000000000001</v>
      </c>
      <c r="I289">
        <v>1.1998</v>
      </c>
      <c r="N289">
        <v>0</v>
      </c>
      <c r="O289" s="2">
        <f t="shared" si="44"/>
        <v>1.1998</v>
      </c>
      <c r="P289" s="2">
        <f t="shared" si="45"/>
        <v>2.5352000000000001</v>
      </c>
      <c r="Q289">
        <v>0.47699999999999998</v>
      </c>
      <c r="S289">
        <v>0</v>
      </c>
      <c r="T289" s="2">
        <f t="shared" si="46"/>
        <v>0.47699999999999998</v>
      </c>
      <c r="U289">
        <v>0.2</v>
      </c>
      <c r="W289" s="2">
        <f t="shared" si="47"/>
        <v>0.2</v>
      </c>
      <c r="X289">
        <v>0.1</v>
      </c>
      <c r="Y289">
        <v>0.2</v>
      </c>
      <c r="Z289">
        <v>0.2</v>
      </c>
      <c r="AA289">
        <v>0.1</v>
      </c>
      <c r="AB289">
        <v>0</v>
      </c>
      <c r="AC289">
        <v>0</v>
      </c>
      <c r="AK289" s="2">
        <f t="shared" si="48"/>
        <v>0.6</v>
      </c>
      <c r="AL289">
        <v>0.57499999999999996</v>
      </c>
      <c r="AO289" s="2">
        <f t="shared" si="49"/>
        <v>0.57499999999999996</v>
      </c>
      <c r="AP289">
        <v>2</v>
      </c>
      <c r="AT289" s="2">
        <f t="shared" si="50"/>
        <v>2</v>
      </c>
      <c r="AU289">
        <v>5.0518000000000001</v>
      </c>
      <c r="AV289" s="2">
        <f t="shared" si="51"/>
        <v>5.0518000000000001</v>
      </c>
      <c r="AW289">
        <f t="shared" si="52"/>
        <v>0</v>
      </c>
    </row>
    <row r="290" spans="1:49" x14ac:dyDescent="0.25">
      <c r="A290" t="s">
        <v>552</v>
      </c>
      <c r="B290">
        <v>410</v>
      </c>
      <c r="C290" t="s">
        <v>551</v>
      </c>
      <c r="D290">
        <v>2.8163</v>
      </c>
      <c r="E290">
        <v>0.47670000000000001</v>
      </c>
      <c r="I290">
        <v>5.7817999999999996</v>
      </c>
      <c r="K290">
        <v>0.20710000000000001</v>
      </c>
      <c r="L290">
        <v>0.10009999999999999</v>
      </c>
      <c r="M290">
        <v>0.10009999999999999</v>
      </c>
      <c r="N290">
        <v>3</v>
      </c>
      <c r="O290" s="2">
        <f t="shared" si="44"/>
        <v>9.1890999999999998</v>
      </c>
      <c r="P290" s="2">
        <f t="shared" si="45"/>
        <v>6.4931999999999999</v>
      </c>
      <c r="Q290">
        <v>8.4952000000000005</v>
      </c>
      <c r="S290">
        <v>0</v>
      </c>
      <c r="T290" s="2">
        <f t="shared" si="46"/>
        <v>8.4952000000000005</v>
      </c>
      <c r="U290">
        <v>0.05</v>
      </c>
      <c r="W290" s="2">
        <f t="shared" si="47"/>
        <v>0.05</v>
      </c>
      <c r="X290">
        <v>0.1</v>
      </c>
      <c r="Y290">
        <v>0.5</v>
      </c>
      <c r="Z290">
        <v>0.5</v>
      </c>
      <c r="AA290">
        <v>0.1</v>
      </c>
      <c r="AB290">
        <v>0</v>
      </c>
      <c r="AC290">
        <v>0</v>
      </c>
      <c r="AD290">
        <v>0.2</v>
      </c>
      <c r="AE290">
        <v>0</v>
      </c>
      <c r="AF290">
        <v>0</v>
      </c>
      <c r="AK290" s="2">
        <f t="shared" si="48"/>
        <v>1.4000000000000001</v>
      </c>
      <c r="AL290">
        <v>2.5924999999999998</v>
      </c>
      <c r="AO290" s="2">
        <f t="shared" si="49"/>
        <v>2.5924999999999998</v>
      </c>
      <c r="AP290">
        <v>12</v>
      </c>
      <c r="AT290" s="2">
        <f t="shared" si="50"/>
        <v>12</v>
      </c>
      <c r="AU290">
        <v>33.726800000000004</v>
      </c>
      <c r="AV290" s="2">
        <f t="shared" si="51"/>
        <v>33.726799999999997</v>
      </c>
      <c r="AW290">
        <f t="shared" si="52"/>
        <v>0</v>
      </c>
    </row>
    <row r="291" spans="1:49" x14ac:dyDescent="0.25">
      <c r="A291" t="s">
        <v>554</v>
      </c>
      <c r="B291">
        <v>411</v>
      </c>
      <c r="C291" t="s">
        <v>553</v>
      </c>
      <c r="D291">
        <v>1.9601999999999999</v>
      </c>
      <c r="E291">
        <v>0.29949999999999999</v>
      </c>
      <c r="I291">
        <v>7.3567999999999998</v>
      </c>
      <c r="L291">
        <v>8.6300000000000002E-2</v>
      </c>
      <c r="M291">
        <v>6.4699999999999994E-2</v>
      </c>
      <c r="O291" s="2">
        <f t="shared" si="44"/>
        <v>7.5077999999999996</v>
      </c>
      <c r="P291" s="2">
        <f t="shared" si="45"/>
        <v>2.4107000000000003</v>
      </c>
      <c r="Q291">
        <v>1.8008</v>
      </c>
      <c r="S291">
        <v>0</v>
      </c>
      <c r="T291" s="2">
        <f t="shared" si="46"/>
        <v>1.8008</v>
      </c>
      <c r="U291">
        <v>0.23</v>
      </c>
      <c r="W291" s="2">
        <f t="shared" si="47"/>
        <v>0.23</v>
      </c>
      <c r="X291">
        <v>0.2</v>
      </c>
      <c r="Y291">
        <v>0.4</v>
      </c>
      <c r="Z291">
        <v>0.8</v>
      </c>
      <c r="AA291">
        <v>0.2</v>
      </c>
      <c r="AB291">
        <v>0</v>
      </c>
      <c r="AC291">
        <v>0</v>
      </c>
      <c r="AK291" s="2">
        <f t="shared" si="48"/>
        <v>1.6</v>
      </c>
      <c r="AL291">
        <v>0.23019999999999999</v>
      </c>
      <c r="AO291" s="2">
        <f t="shared" si="49"/>
        <v>0.23019999999999999</v>
      </c>
      <c r="AP291">
        <v>0.24</v>
      </c>
      <c r="AT291" s="2">
        <f t="shared" si="50"/>
        <v>0.24</v>
      </c>
      <c r="AU291">
        <v>11.6088</v>
      </c>
      <c r="AV291" s="2">
        <f t="shared" si="51"/>
        <v>11.608799999999999</v>
      </c>
      <c r="AW291">
        <f t="shared" si="52"/>
        <v>0</v>
      </c>
    </row>
    <row r="292" spans="1:49" x14ac:dyDescent="0.25">
      <c r="A292" t="s">
        <v>556</v>
      </c>
      <c r="B292">
        <v>412</v>
      </c>
      <c r="C292" t="s">
        <v>555</v>
      </c>
      <c r="D292">
        <v>0.39529999999999998</v>
      </c>
      <c r="I292">
        <v>0.49780000000000002</v>
      </c>
      <c r="O292" s="2">
        <f t="shared" si="44"/>
        <v>0.49780000000000002</v>
      </c>
      <c r="P292" s="2">
        <f t="shared" si="45"/>
        <v>0.39529999999999998</v>
      </c>
      <c r="Q292">
        <v>3.7408000000000001</v>
      </c>
      <c r="S292">
        <v>0</v>
      </c>
      <c r="T292" s="2">
        <f t="shared" si="46"/>
        <v>3.7408000000000001</v>
      </c>
      <c r="U292">
        <v>0.03</v>
      </c>
      <c r="W292" s="2">
        <f t="shared" si="47"/>
        <v>0.03</v>
      </c>
      <c r="X292">
        <v>0.2</v>
      </c>
      <c r="Y292">
        <v>0.7</v>
      </c>
      <c r="Z292">
        <v>0.7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K292" s="2">
        <f t="shared" si="48"/>
        <v>1.5999999999999999</v>
      </c>
      <c r="AL292">
        <v>0.77380000000000004</v>
      </c>
      <c r="AM292">
        <v>1.2500000000000001E-2</v>
      </c>
      <c r="AN292">
        <v>0.22500000000000001</v>
      </c>
      <c r="AO292" s="2">
        <f t="shared" si="49"/>
        <v>1.0113000000000001</v>
      </c>
      <c r="AP292">
        <v>3.2</v>
      </c>
      <c r="AT292" s="2">
        <f t="shared" si="50"/>
        <v>3.2</v>
      </c>
      <c r="AU292">
        <v>10.0799</v>
      </c>
      <c r="AV292" s="2">
        <f t="shared" si="51"/>
        <v>10.0799</v>
      </c>
      <c r="AW292">
        <f t="shared" si="52"/>
        <v>0</v>
      </c>
    </row>
    <row r="293" spans="1:49" x14ac:dyDescent="0.25">
      <c r="A293" t="s">
        <v>558</v>
      </c>
      <c r="B293">
        <v>413</v>
      </c>
      <c r="C293" t="s">
        <v>948</v>
      </c>
      <c r="D293">
        <v>6.351</v>
      </c>
      <c r="I293">
        <v>13.274100000000001</v>
      </c>
      <c r="K293">
        <v>1.6092</v>
      </c>
      <c r="L293">
        <v>1.0005999999999999</v>
      </c>
      <c r="M293">
        <v>0.50029999999999997</v>
      </c>
      <c r="O293" s="2">
        <f t="shared" si="44"/>
        <v>16.3842</v>
      </c>
      <c r="P293" s="2">
        <f t="shared" si="45"/>
        <v>7.8518999999999997</v>
      </c>
      <c r="Q293">
        <v>0.85650000000000004</v>
      </c>
      <c r="S293">
        <v>0</v>
      </c>
      <c r="T293" s="2">
        <f t="shared" si="46"/>
        <v>0.85650000000000004</v>
      </c>
      <c r="U293">
        <v>0.5</v>
      </c>
      <c r="W293" s="2">
        <f t="shared" si="47"/>
        <v>0.5</v>
      </c>
      <c r="X293">
        <v>0.2</v>
      </c>
      <c r="Y293">
        <v>0.5</v>
      </c>
      <c r="Z293">
        <v>0.5</v>
      </c>
      <c r="AA293">
        <v>1</v>
      </c>
      <c r="AB293">
        <v>0.5</v>
      </c>
      <c r="AC293">
        <v>0</v>
      </c>
      <c r="AD293">
        <v>0.2</v>
      </c>
      <c r="AE293">
        <v>0</v>
      </c>
      <c r="AF293">
        <v>0</v>
      </c>
      <c r="AK293" s="2">
        <f t="shared" si="48"/>
        <v>2.9000000000000004</v>
      </c>
      <c r="AL293">
        <v>2.4649999999999999</v>
      </c>
      <c r="AO293" s="2">
        <f t="shared" si="49"/>
        <v>2.4649999999999999</v>
      </c>
      <c r="AP293">
        <v>1.92</v>
      </c>
      <c r="AT293" s="2">
        <f t="shared" si="50"/>
        <v>1.92</v>
      </c>
      <c r="AU293">
        <v>25.025700000000001</v>
      </c>
      <c r="AV293" s="2">
        <f t="shared" si="51"/>
        <v>25.025700000000001</v>
      </c>
      <c r="AW293">
        <f t="shared" si="52"/>
        <v>0</v>
      </c>
    </row>
    <row r="294" spans="1:49" x14ac:dyDescent="0.25">
      <c r="A294" t="s">
        <v>560</v>
      </c>
      <c r="B294">
        <v>414</v>
      </c>
      <c r="C294" t="s">
        <v>949</v>
      </c>
      <c r="D294">
        <v>3.2538999999999998</v>
      </c>
      <c r="E294">
        <v>1.1513</v>
      </c>
      <c r="I294">
        <v>6.4401000000000002</v>
      </c>
      <c r="K294">
        <v>0.13919999999999999</v>
      </c>
      <c r="L294">
        <v>6.5799999999999997E-2</v>
      </c>
      <c r="M294">
        <v>6.5799999999999997E-2</v>
      </c>
      <c r="O294" s="2">
        <f t="shared" si="44"/>
        <v>6.7109000000000005</v>
      </c>
      <c r="P294" s="2">
        <f t="shared" si="45"/>
        <v>4.5368000000000004</v>
      </c>
      <c r="Q294">
        <v>1.3904000000000001</v>
      </c>
      <c r="S294">
        <v>0</v>
      </c>
      <c r="T294" s="2">
        <f t="shared" si="46"/>
        <v>1.3904000000000001</v>
      </c>
      <c r="U294">
        <v>0.6</v>
      </c>
      <c r="W294" s="2">
        <f t="shared" si="47"/>
        <v>0.6</v>
      </c>
      <c r="X294">
        <v>0.2</v>
      </c>
      <c r="Y294">
        <v>0.4</v>
      </c>
      <c r="Z294">
        <v>0.8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K294" s="2">
        <f t="shared" si="48"/>
        <v>1.4000000000000001</v>
      </c>
      <c r="AL294">
        <v>0.2235</v>
      </c>
      <c r="AM294">
        <v>1.2500000000000001E-2</v>
      </c>
      <c r="AN294">
        <v>3.7499999999999999E-2</v>
      </c>
      <c r="AO294" s="2">
        <f t="shared" si="49"/>
        <v>0.27350000000000002</v>
      </c>
      <c r="AP294">
        <v>0.24</v>
      </c>
      <c r="AT294" s="2">
        <f t="shared" si="50"/>
        <v>0.24</v>
      </c>
      <c r="AU294">
        <v>10.614799999999999</v>
      </c>
      <c r="AV294" s="2">
        <f t="shared" si="51"/>
        <v>10.614800000000001</v>
      </c>
      <c r="AW294">
        <f t="shared" si="52"/>
        <v>0</v>
      </c>
    </row>
    <row r="295" spans="1:49" x14ac:dyDescent="0.25">
      <c r="A295" t="s">
        <v>562</v>
      </c>
      <c r="B295">
        <v>415</v>
      </c>
      <c r="C295" t="s">
        <v>561</v>
      </c>
      <c r="D295">
        <v>0.14369999999999999</v>
      </c>
      <c r="I295">
        <v>0.1226</v>
      </c>
      <c r="O295" s="2">
        <f t="shared" si="44"/>
        <v>0.1226</v>
      </c>
      <c r="P295" s="2">
        <f t="shared" si="45"/>
        <v>0.14369999999999999</v>
      </c>
      <c r="Q295">
        <v>5.45E-2</v>
      </c>
      <c r="S295">
        <v>0</v>
      </c>
      <c r="T295" s="2">
        <f t="shared" si="46"/>
        <v>5.45E-2</v>
      </c>
      <c r="U295">
        <v>0.9</v>
      </c>
      <c r="V295">
        <v>0.01</v>
      </c>
      <c r="W295" s="2">
        <f t="shared" si="47"/>
        <v>0.91</v>
      </c>
      <c r="AK295" s="2">
        <f t="shared" si="48"/>
        <v>0</v>
      </c>
      <c r="AL295">
        <v>0.92</v>
      </c>
      <c r="AM295">
        <v>2.5000000000000001E-2</v>
      </c>
      <c r="AO295" s="2">
        <f t="shared" si="49"/>
        <v>0.94500000000000006</v>
      </c>
      <c r="AP295">
        <v>1.1200000000000001</v>
      </c>
      <c r="AT295" s="2">
        <f t="shared" si="50"/>
        <v>1.1200000000000001</v>
      </c>
      <c r="AU295">
        <v>3.1520999999999999</v>
      </c>
      <c r="AV295" s="2">
        <f t="shared" si="51"/>
        <v>3.1521000000000003</v>
      </c>
      <c r="AW295">
        <f t="shared" si="52"/>
        <v>0</v>
      </c>
    </row>
    <row r="296" spans="1:49" x14ac:dyDescent="0.25">
      <c r="A296" t="s">
        <v>564</v>
      </c>
      <c r="B296">
        <v>416</v>
      </c>
      <c r="C296" t="s">
        <v>950</v>
      </c>
      <c r="D296">
        <v>1.4701</v>
      </c>
      <c r="E296">
        <v>0.1482</v>
      </c>
      <c r="I296">
        <v>1.6768000000000001</v>
      </c>
      <c r="O296" s="2">
        <f t="shared" si="44"/>
        <v>1.6768000000000001</v>
      </c>
      <c r="P296" s="2">
        <f t="shared" si="45"/>
        <v>1.6183000000000001</v>
      </c>
      <c r="Q296">
        <v>0.81920000000000004</v>
      </c>
      <c r="S296">
        <v>0</v>
      </c>
      <c r="T296" s="2">
        <f t="shared" si="46"/>
        <v>0.81920000000000004</v>
      </c>
      <c r="U296">
        <v>0.3</v>
      </c>
      <c r="V296">
        <v>0.01</v>
      </c>
      <c r="W296" s="2">
        <f t="shared" si="47"/>
        <v>0.31</v>
      </c>
      <c r="X296">
        <v>0.1</v>
      </c>
      <c r="Y296">
        <v>0.1</v>
      </c>
      <c r="Z296">
        <v>0.1</v>
      </c>
      <c r="AA296">
        <v>0.1</v>
      </c>
      <c r="AB296">
        <v>0</v>
      </c>
      <c r="AC296">
        <v>0</v>
      </c>
      <c r="AK296" s="2">
        <f t="shared" si="48"/>
        <v>0.4</v>
      </c>
      <c r="AL296">
        <v>0.60199999999999998</v>
      </c>
      <c r="AM296">
        <v>1.2500000000000001E-2</v>
      </c>
      <c r="AO296" s="2">
        <f t="shared" si="49"/>
        <v>0.61449999999999994</v>
      </c>
      <c r="AP296">
        <v>1.6</v>
      </c>
      <c r="AT296" s="2">
        <f t="shared" si="50"/>
        <v>1.6</v>
      </c>
      <c r="AU296">
        <v>5.4205000000000005</v>
      </c>
      <c r="AV296" s="2">
        <f t="shared" si="51"/>
        <v>5.4205000000000005</v>
      </c>
      <c r="AW296">
        <f t="shared" si="52"/>
        <v>0</v>
      </c>
    </row>
    <row r="297" spans="1:49" x14ac:dyDescent="0.25">
      <c r="A297" t="s">
        <v>566</v>
      </c>
      <c r="B297">
        <v>417</v>
      </c>
      <c r="C297" t="s">
        <v>565</v>
      </c>
      <c r="D297">
        <v>0.1993</v>
      </c>
      <c r="I297">
        <v>0.182</v>
      </c>
      <c r="O297" s="2">
        <f t="shared" si="44"/>
        <v>0.182</v>
      </c>
      <c r="P297" s="2">
        <f t="shared" si="45"/>
        <v>0.1993</v>
      </c>
      <c r="S297">
        <v>0</v>
      </c>
      <c r="T297" s="2">
        <f t="shared" si="46"/>
        <v>0</v>
      </c>
      <c r="U297">
        <v>0.5</v>
      </c>
      <c r="V297">
        <v>0.01</v>
      </c>
      <c r="W297" s="2">
        <f t="shared" si="47"/>
        <v>0.51</v>
      </c>
      <c r="AK297" s="2">
        <f t="shared" si="48"/>
        <v>0</v>
      </c>
      <c r="AL297">
        <v>0.46</v>
      </c>
      <c r="AM297">
        <v>0.05</v>
      </c>
      <c r="AN297">
        <v>0.15</v>
      </c>
      <c r="AO297" s="2">
        <f t="shared" si="49"/>
        <v>0.66</v>
      </c>
      <c r="AP297">
        <v>1.1200000000000001</v>
      </c>
      <c r="AT297" s="2">
        <f t="shared" si="50"/>
        <v>1.1200000000000001</v>
      </c>
      <c r="AU297">
        <v>2.472</v>
      </c>
      <c r="AV297" s="2">
        <f t="shared" si="51"/>
        <v>2.472</v>
      </c>
      <c r="AW297">
        <f t="shared" si="52"/>
        <v>0</v>
      </c>
    </row>
    <row r="298" spans="1:49" x14ac:dyDescent="0.25">
      <c r="A298" t="s">
        <v>568</v>
      </c>
      <c r="B298">
        <v>418</v>
      </c>
      <c r="C298" t="s">
        <v>951</v>
      </c>
      <c r="D298">
        <v>0.61450000000000005</v>
      </c>
      <c r="I298">
        <v>0.92589999999999995</v>
      </c>
      <c r="O298" s="2">
        <f t="shared" si="44"/>
        <v>0.92589999999999995</v>
      </c>
      <c r="P298" s="2">
        <f t="shared" si="45"/>
        <v>0.61450000000000005</v>
      </c>
      <c r="Q298">
        <v>0.28789999999999999</v>
      </c>
      <c r="S298">
        <v>0</v>
      </c>
      <c r="T298" s="2">
        <f t="shared" si="46"/>
        <v>0.28789999999999999</v>
      </c>
      <c r="U298">
        <v>0.3</v>
      </c>
      <c r="W298" s="2">
        <f t="shared" si="47"/>
        <v>0.3</v>
      </c>
      <c r="X298">
        <v>0.1</v>
      </c>
      <c r="Y298">
        <v>0.1</v>
      </c>
      <c r="Z298">
        <v>0.1</v>
      </c>
      <c r="AA298">
        <v>0.1</v>
      </c>
      <c r="AB298">
        <v>0</v>
      </c>
      <c r="AC298">
        <v>0</v>
      </c>
      <c r="AK298" s="2">
        <f t="shared" si="48"/>
        <v>0.4</v>
      </c>
      <c r="AL298">
        <v>1.1559999999999999</v>
      </c>
      <c r="AM298">
        <v>1.2500000000000001E-2</v>
      </c>
      <c r="AN298">
        <v>3.7499999999999999E-2</v>
      </c>
      <c r="AO298" s="2">
        <f t="shared" si="49"/>
        <v>1.206</v>
      </c>
      <c r="AT298" s="2">
        <f t="shared" si="50"/>
        <v>0</v>
      </c>
      <c r="AU298">
        <v>3.1198000000000006</v>
      </c>
      <c r="AV298" s="2">
        <f t="shared" si="51"/>
        <v>3.1197999999999997</v>
      </c>
      <c r="AW298">
        <f t="shared" si="52"/>
        <v>0</v>
      </c>
    </row>
    <row r="299" spans="1:49" x14ac:dyDescent="0.25">
      <c r="A299" t="s">
        <v>570</v>
      </c>
      <c r="B299">
        <v>419</v>
      </c>
      <c r="C299" t="s">
        <v>952</v>
      </c>
      <c r="D299">
        <v>1.9601999999999999</v>
      </c>
      <c r="E299">
        <v>0.32669999999999999</v>
      </c>
      <c r="I299">
        <v>9.4091000000000005</v>
      </c>
      <c r="L299">
        <v>8.6300000000000002E-2</v>
      </c>
      <c r="M299">
        <v>6.4699999999999994E-2</v>
      </c>
      <c r="O299" s="2">
        <f t="shared" si="44"/>
        <v>9.5601000000000003</v>
      </c>
      <c r="P299" s="2">
        <f t="shared" si="45"/>
        <v>2.4379000000000004</v>
      </c>
      <c r="Q299">
        <v>1.9567000000000001</v>
      </c>
      <c r="S299">
        <v>0</v>
      </c>
      <c r="T299" s="2">
        <f t="shared" si="46"/>
        <v>1.9567000000000001</v>
      </c>
      <c r="U299">
        <v>0.23</v>
      </c>
      <c r="W299" s="2">
        <f t="shared" si="47"/>
        <v>0.23</v>
      </c>
      <c r="X299">
        <v>0.2</v>
      </c>
      <c r="Y299">
        <v>0.4</v>
      </c>
      <c r="Z299">
        <v>0.8</v>
      </c>
      <c r="AA299">
        <v>0.2</v>
      </c>
      <c r="AB299">
        <v>0</v>
      </c>
      <c r="AC299">
        <v>0</v>
      </c>
      <c r="AK299" s="2">
        <f t="shared" si="48"/>
        <v>1.6</v>
      </c>
      <c r="AL299">
        <v>0.23250000000000001</v>
      </c>
      <c r="AM299">
        <v>1.2500000000000001E-2</v>
      </c>
      <c r="AO299" s="2">
        <f t="shared" si="49"/>
        <v>0.24500000000000002</v>
      </c>
      <c r="AT299" s="2">
        <f t="shared" si="50"/>
        <v>0</v>
      </c>
      <c r="AU299">
        <v>13.591799999999999</v>
      </c>
      <c r="AV299" s="2">
        <f t="shared" si="51"/>
        <v>13.591800000000001</v>
      </c>
      <c r="AW299">
        <f t="shared" si="52"/>
        <v>0</v>
      </c>
    </row>
    <row r="300" spans="1:49" x14ac:dyDescent="0.25">
      <c r="A300" t="s">
        <v>572</v>
      </c>
      <c r="B300">
        <v>420</v>
      </c>
      <c r="C300" t="s">
        <v>571</v>
      </c>
      <c r="O300" s="2">
        <f t="shared" si="44"/>
        <v>0</v>
      </c>
      <c r="P300" s="2">
        <f t="shared" si="45"/>
        <v>0</v>
      </c>
      <c r="Q300">
        <v>0.57709999999999995</v>
      </c>
      <c r="S300">
        <v>0</v>
      </c>
      <c r="T300" s="2">
        <f t="shared" si="46"/>
        <v>0.57709999999999995</v>
      </c>
      <c r="U300">
        <v>1.5</v>
      </c>
      <c r="V300">
        <v>0.3</v>
      </c>
      <c r="W300" s="2">
        <f t="shared" si="47"/>
        <v>1.8</v>
      </c>
      <c r="AK300" s="2">
        <f t="shared" si="48"/>
        <v>0</v>
      </c>
      <c r="AL300">
        <v>3.105</v>
      </c>
      <c r="AN300">
        <v>0.3</v>
      </c>
      <c r="AO300" s="2">
        <f t="shared" si="49"/>
        <v>3.4049999999999998</v>
      </c>
      <c r="AT300" s="2">
        <f t="shared" si="50"/>
        <v>0</v>
      </c>
      <c r="AU300">
        <v>5.7820999999999989</v>
      </c>
      <c r="AV300" s="2">
        <f t="shared" si="51"/>
        <v>5.7820999999999998</v>
      </c>
      <c r="AW300">
        <f t="shared" si="52"/>
        <v>0</v>
      </c>
    </row>
    <row r="301" spans="1:49" x14ac:dyDescent="0.25">
      <c r="A301" t="s">
        <v>574</v>
      </c>
      <c r="B301">
        <v>421</v>
      </c>
      <c r="C301" t="s">
        <v>953</v>
      </c>
      <c r="D301">
        <v>8.8209</v>
      </c>
      <c r="E301">
        <v>1.9601999999999999</v>
      </c>
      <c r="I301">
        <v>15.2263</v>
      </c>
      <c r="K301">
        <v>0.17660000000000001</v>
      </c>
      <c r="L301">
        <v>6.5799999999999997E-2</v>
      </c>
      <c r="M301">
        <v>6.5799999999999997E-2</v>
      </c>
      <c r="O301" s="2">
        <f t="shared" si="44"/>
        <v>15.5345</v>
      </c>
      <c r="P301" s="2">
        <f t="shared" si="45"/>
        <v>10.912699999999999</v>
      </c>
      <c r="Q301">
        <v>0.15</v>
      </c>
      <c r="S301">
        <v>0</v>
      </c>
      <c r="T301" s="2">
        <f t="shared" si="46"/>
        <v>0.15</v>
      </c>
      <c r="U301">
        <v>2.5</v>
      </c>
      <c r="W301" s="2">
        <f t="shared" si="47"/>
        <v>2.5</v>
      </c>
      <c r="X301">
        <v>0.2</v>
      </c>
      <c r="Y301">
        <v>0.4</v>
      </c>
      <c r="Z301">
        <v>0.8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K301" s="2">
        <f t="shared" si="48"/>
        <v>1.4000000000000001</v>
      </c>
      <c r="AL301">
        <v>0.22650000000000001</v>
      </c>
      <c r="AM301">
        <v>1.2500000000000001E-2</v>
      </c>
      <c r="AN301">
        <v>3.7499999999999999E-2</v>
      </c>
      <c r="AO301" s="2">
        <f t="shared" si="49"/>
        <v>0.27650000000000002</v>
      </c>
      <c r="AT301" s="2">
        <f t="shared" si="50"/>
        <v>0</v>
      </c>
      <c r="AU301">
        <v>19.861000000000001</v>
      </c>
      <c r="AV301" s="2">
        <f t="shared" si="51"/>
        <v>19.861000000000001</v>
      </c>
      <c r="AW301">
        <f t="shared" si="52"/>
        <v>0</v>
      </c>
    </row>
    <row r="302" spans="1:49" x14ac:dyDescent="0.25">
      <c r="A302" t="s">
        <v>576</v>
      </c>
      <c r="B302">
        <v>422</v>
      </c>
      <c r="C302" t="s">
        <v>954</v>
      </c>
      <c r="D302">
        <v>1.7642</v>
      </c>
      <c r="I302">
        <v>0.57079999999999997</v>
      </c>
      <c r="O302" s="2">
        <f t="shared" si="44"/>
        <v>0.57079999999999997</v>
      </c>
      <c r="P302" s="2">
        <f t="shared" si="45"/>
        <v>1.7642</v>
      </c>
      <c r="S302">
        <v>0</v>
      </c>
      <c r="T302" s="2">
        <f t="shared" si="46"/>
        <v>0</v>
      </c>
      <c r="U302">
        <v>1.5</v>
      </c>
      <c r="V302">
        <v>0.05</v>
      </c>
      <c r="W302" s="2">
        <f t="shared" si="47"/>
        <v>1.55</v>
      </c>
      <c r="AK302" s="2">
        <f t="shared" si="48"/>
        <v>0</v>
      </c>
      <c r="AL302">
        <v>2.1779999999999999</v>
      </c>
      <c r="AO302" s="2">
        <f t="shared" si="49"/>
        <v>2.1779999999999999</v>
      </c>
      <c r="AT302" s="2">
        <f t="shared" si="50"/>
        <v>0</v>
      </c>
      <c r="AU302">
        <v>4.2988</v>
      </c>
      <c r="AV302" s="2">
        <f t="shared" si="51"/>
        <v>4.2988</v>
      </c>
      <c r="AW302">
        <f t="shared" si="52"/>
        <v>0</v>
      </c>
    </row>
    <row r="303" spans="1:49" x14ac:dyDescent="0.25">
      <c r="A303" t="s">
        <v>578</v>
      </c>
      <c r="B303">
        <v>423</v>
      </c>
      <c r="C303" t="s">
        <v>955</v>
      </c>
      <c r="D303">
        <v>1.9601999999999999</v>
      </c>
      <c r="I303">
        <v>1.0744</v>
      </c>
      <c r="O303" s="2">
        <f t="shared" si="44"/>
        <v>1.0744</v>
      </c>
      <c r="P303" s="2">
        <f t="shared" si="45"/>
        <v>1.9601999999999999</v>
      </c>
      <c r="S303">
        <v>0</v>
      </c>
      <c r="T303" s="2">
        <f t="shared" si="46"/>
        <v>0</v>
      </c>
      <c r="U303">
        <v>1.5</v>
      </c>
      <c r="V303">
        <v>0.05</v>
      </c>
      <c r="W303" s="2">
        <f t="shared" si="47"/>
        <v>1.55</v>
      </c>
      <c r="AK303" s="2">
        <f t="shared" si="48"/>
        <v>0</v>
      </c>
      <c r="AL303">
        <v>2.1419999999999999</v>
      </c>
      <c r="AO303" s="2">
        <f t="shared" si="49"/>
        <v>2.1419999999999999</v>
      </c>
      <c r="AT303" s="2">
        <f t="shared" si="50"/>
        <v>0</v>
      </c>
      <c r="AU303">
        <v>4.7663999999999991</v>
      </c>
      <c r="AV303" s="2">
        <f t="shared" si="51"/>
        <v>4.7664</v>
      </c>
      <c r="AW303">
        <f t="shared" si="52"/>
        <v>0</v>
      </c>
    </row>
    <row r="304" spans="1:49" x14ac:dyDescent="0.25">
      <c r="A304" t="s">
        <v>580</v>
      </c>
      <c r="B304">
        <v>424</v>
      </c>
      <c r="C304" t="s">
        <v>956</v>
      </c>
      <c r="D304">
        <v>5.4278000000000004</v>
      </c>
      <c r="E304">
        <v>5.7172999999999998</v>
      </c>
      <c r="I304">
        <v>119.0581</v>
      </c>
      <c r="K304">
        <v>0.30909999999999999</v>
      </c>
      <c r="L304">
        <v>0.14699999999999999</v>
      </c>
      <c r="M304">
        <v>0.13070000000000001</v>
      </c>
      <c r="N304">
        <v>0</v>
      </c>
      <c r="O304" s="2">
        <f t="shared" si="44"/>
        <v>119.64490000000001</v>
      </c>
      <c r="P304" s="2">
        <f t="shared" si="45"/>
        <v>11.422799999999999</v>
      </c>
      <c r="Q304">
        <v>2.8517999999999999</v>
      </c>
      <c r="S304">
        <v>0</v>
      </c>
      <c r="T304" s="2">
        <f t="shared" si="46"/>
        <v>2.8517999999999999</v>
      </c>
      <c r="U304">
        <v>0.15</v>
      </c>
      <c r="W304" s="2">
        <f t="shared" si="47"/>
        <v>0.15</v>
      </c>
      <c r="X304">
        <v>0.2</v>
      </c>
      <c r="Y304">
        <v>0.2</v>
      </c>
      <c r="Z304">
        <v>0.5</v>
      </c>
      <c r="AA304">
        <v>0.5</v>
      </c>
      <c r="AB304">
        <v>0.5</v>
      </c>
      <c r="AC304">
        <v>0</v>
      </c>
      <c r="AD304">
        <v>0.5</v>
      </c>
      <c r="AE304">
        <v>0.5</v>
      </c>
      <c r="AF304">
        <v>0</v>
      </c>
      <c r="AI304">
        <v>1.9599999999999999E-2</v>
      </c>
      <c r="AK304" s="2">
        <f t="shared" si="48"/>
        <v>2.9196</v>
      </c>
      <c r="AL304">
        <v>0.435</v>
      </c>
      <c r="AN304">
        <v>0.375</v>
      </c>
      <c r="AO304" s="2">
        <f t="shared" si="49"/>
        <v>0.81</v>
      </c>
      <c r="AP304">
        <v>12.8</v>
      </c>
      <c r="AT304" s="2">
        <f t="shared" si="50"/>
        <v>12.8</v>
      </c>
      <c r="AU304">
        <v>139.17630000000003</v>
      </c>
      <c r="AV304" s="2">
        <f t="shared" si="51"/>
        <v>139.1763</v>
      </c>
      <c r="AW304">
        <f t="shared" si="52"/>
        <v>0</v>
      </c>
    </row>
    <row r="305" spans="1:49" x14ac:dyDescent="0.25">
      <c r="A305" t="s">
        <v>582</v>
      </c>
      <c r="B305">
        <v>425</v>
      </c>
      <c r="C305" t="s">
        <v>581</v>
      </c>
      <c r="D305">
        <v>9.1476000000000006</v>
      </c>
      <c r="E305">
        <v>9.8010000000000002</v>
      </c>
      <c r="F305">
        <v>2.9403000000000001</v>
      </c>
      <c r="I305">
        <v>97.566500000000005</v>
      </c>
      <c r="K305">
        <v>1.054</v>
      </c>
      <c r="L305">
        <v>0.66159999999999997</v>
      </c>
      <c r="M305">
        <v>0.58809999999999996</v>
      </c>
      <c r="N305">
        <v>3</v>
      </c>
      <c r="O305" s="2">
        <f t="shared" si="44"/>
        <v>102.87020000000001</v>
      </c>
      <c r="P305" s="2">
        <f t="shared" si="45"/>
        <v>26.1386</v>
      </c>
      <c r="Q305">
        <v>4.8289999999999997</v>
      </c>
      <c r="S305">
        <v>0</v>
      </c>
      <c r="T305" s="2">
        <f t="shared" si="46"/>
        <v>4.8289999999999997</v>
      </c>
      <c r="U305">
        <v>0.08</v>
      </c>
      <c r="W305" s="2">
        <f t="shared" si="47"/>
        <v>0.08</v>
      </c>
      <c r="X305">
        <v>0.5</v>
      </c>
      <c r="Y305">
        <v>0.5</v>
      </c>
      <c r="Z305">
        <v>1</v>
      </c>
      <c r="AA305">
        <v>1.5</v>
      </c>
      <c r="AB305">
        <v>0.5</v>
      </c>
      <c r="AC305">
        <v>0</v>
      </c>
      <c r="AD305">
        <v>1.5</v>
      </c>
      <c r="AE305">
        <v>0.5</v>
      </c>
      <c r="AF305">
        <v>0</v>
      </c>
      <c r="AG305">
        <v>4.7699999999999999E-2</v>
      </c>
      <c r="AK305" s="2">
        <f t="shared" si="48"/>
        <v>6.0476999999999999</v>
      </c>
      <c r="AL305">
        <v>4.4175000000000004</v>
      </c>
      <c r="AN305">
        <v>0.3</v>
      </c>
      <c r="AO305" s="2">
        <f t="shared" si="49"/>
        <v>4.7175000000000002</v>
      </c>
      <c r="AP305">
        <v>9</v>
      </c>
      <c r="AT305" s="2">
        <f t="shared" si="50"/>
        <v>9</v>
      </c>
      <c r="AU305">
        <v>127.54440000000001</v>
      </c>
      <c r="AV305" s="2">
        <f t="shared" si="51"/>
        <v>127.54440000000001</v>
      </c>
      <c r="AW305">
        <f t="shared" si="52"/>
        <v>0</v>
      </c>
    </row>
    <row r="306" spans="1:49" x14ac:dyDescent="0.25">
      <c r="A306" t="s">
        <v>584</v>
      </c>
      <c r="B306">
        <v>426</v>
      </c>
      <c r="C306" t="s">
        <v>957</v>
      </c>
      <c r="D306">
        <v>10.291</v>
      </c>
      <c r="E306">
        <v>0.98009999999999997</v>
      </c>
      <c r="I306">
        <v>11.1983</v>
      </c>
      <c r="K306">
        <v>0.15770000000000001</v>
      </c>
      <c r="L306">
        <v>4.3099999999999999E-2</v>
      </c>
      <c r="M306">
        <v>4.3099999999999999E-2</v>
      </c>
      <c r="O306" s="2">
        <f t="shared" si="44"/>
        <v>11.442200000000001</v>
      </c>
      <c r="P306" s="2">
        <f t="shared" si="45"/>
        <v>11.357300000000002</v>
      </c>
      <c r="Q306">
        <v>0.75</v>
      </c>
      <c r="S306">
        <v>0</v>
      </c>
      <c r="T306" s="2">
        <f t="shared" si="46"/>
        <v>0.75</v>
      </c>
      <c r="U306">
        <v>0.3</v>
      </c>
      <c r="W306" s="2">
        <f t="shared" si="47"/>
        <v>0.3</v>
      </c>
      <c r="X306">
        <v>0.2</v>
      </c>
      <c r="Y306">
        <v>0.4</v>
      </c>
      <c r="Z306">
        <v>0.8</v>
      </c>
      <c r="AA306">
        <v>0.2</v>
      </c>
      <c r="AB306">
        <v>0.5</v>
      </c>
      <c r="AC306">
        <v>0</v>
      </c>
      <c r="AD306">
        <v>0.2</v>
      </c>
      <c r="AE306">
        <v>0.5</v>
      </c>
      <c r="AF306">
        <v>0</v>
      </c>
      <c r="AK306" s="2">
        <f t="shared" si="48"/>
        <v>2.8000000000000003</v>
      </c>
      <c r="AL306">
        <v>0.23250000000000001</v>
      </c>
      <c r="AO306" s="2">
        <f t="shared" si="49"/>
        <v>0.23250000000000001</v>
      </c>
      <c r="AT306" s="2">
        <f t="shared" si="50"/>
        <v>0</v>
      </c>
      <c r="AU306">
        <v>15.524700000000001</v>
      </c>
      <c r="AV306" s="2">
        <f t="shared" si="51"/>
        <v>15.524700000000001</v>
      </c>
      <c r="AW306">
        <f t="shared" si="52"/>
        <v>0</v>
      </c>
    </row>
    <row r="307" spans="1:49" x14ac:dyDescent="0.25">
      <c r="A307" t="s">
        <v>590</v>
      </c>
      <c r="B307">
        <v>427</v>
      </c>
      <c r="C307" t="s">
        <v>589</v>
      </c>
      <c r="D307">
        <v>5.8087</v>
      </c>
      <c r="E307">
        <v>1.3904000000000001</v>
      </c>
      <c r="I307">
        <v>44.015000000000001</v>
      </c>
      <c r="L307">
        <v>0.37859999999999999</v>
      </c>
      <c r="M307">
        <v>0.37859999999999999</v>
      </c>
      <c r="N307">
        <v>0.5</v>
      </c>
      <c r="O307" s="2">
        <f t="shared" si="44"/>
        <v>45.272199999999998</v>
      </c>
      <c r="P307" s="2">
        <f t="shared" si="45"/>
        <v>8.4562999999999988</v>
      </c>
      <c r="Q307">
        <v>1.1617999999999999</v>
      </c>
      <c r="S307">
        <v>0</v>
      </c>
      <c r="T307" s="2">
        <f t="shared" si="46"/>
        <v>1.1617999999999999</v>
      </c>
      <c r="U307">
        <v>0.02</v>
      </c>
      <c r="W307" s="2">
        <f t="shared" si="47"/>
        <v>0.02</v>
      </c>
      <c r="X307">
        <v>0.4</v>
      </c>
      <c r="Y307">
        <v>1</v>
      </c>
      <c r="Z307">
        <v>2</v>
      </c>
      <c r="AA307">
        <v>4</v>
      </c>
      <c r="AB307">
        <v>2</v>
      </c>
      <c r="AC307">
        <v>0</v>
      </c>
      <c r="AD307">
        <v>2</v>
      </c>
      <c r="AE307">
        <v>1</v>
      </c>
      <c r="AF307">
        <v>0</v>
      </c>
      <c r="AK307" s="2">
        <f t="shared" si="48"/>
        <v>12.4</v>
      </c>
      <c r="AL307">
        <v>0.91349999999999998</v>
      </c>
      <c r="AN307">
        <v>1.425</v>
      </c>
      <c r="AO307" s="2">
        <f t="shared" si="49"/>
        <v>2.3384999999999998</v>
      </c>
      <c r="AP307">
        <v>24</v>
      </c>
      <c r="AT307" s="2">
        <f t="shared" si="50"/>
        <v>24</v>
      </c>
      <c r="AU307">
        <v>85.192499999999995</v>
      </c>
      <c r="AV307" s="2">
        <f t="shared" si="51"/>
        <v>85.192499999999995</v>
      </c>
      <c r="AW307">
        <f t="shared" si="52"/>
        <v>0</v>
      </c>
    </row>
    <row r="308" spans="1:49" x14ac:dyDescent="0.25">
      <c r="A308" t="s">
        <v>958</v>
      </c>
      <c r="B308">
        <v>428</v>
      </c>
      <c r="C308" t="s">
        <v>433</v>
      </c>
      <c r="D308">
        <v>19.882300000000001</v>
      </c>
      <c r="I308">
        <v>154.16130000000001</v>
      </c>
      <c r="N308">
        <v>0.1</v>
      </c>
      <c r="O308" s="2">
        <f t="shared" si="44"/>
        <v>154.26130000000001</v>
      </c>
      <c r="P308" s="2">
        <f t="shared" si="45"/>
        <v>19.982300000000002</v>
      </c>
      <c r="T308" s="2">
        <f t="shared" si="46"/>
        <v>0</v>
      </c>
      <c r="U308">
        <v>0.23</v>
      </c>
      <c r="W308" s="2">
        <f t="shared" si="47"/>
        <v>0.23</v>
      </c>
      <c r="X308">
        <v>0.3</v>
      </c>
      <c r="Y308">
        <v>0.3</v>
      </c>
      <c r="Z308">
        <v>0.5</v>
      </c>
      <c r="AA308">
        <v>0.5</v>
      </c>
      <c r="AB308">
        <v>0</v>
      </c>
      <c r="AC308">
        <v>0</v>
      </c>
      <c r="AK308" s="2">
        <f t="shared" si="48"/>
        <v>1.6</v>
      </c>
      <c r="AL308">
        <v>6.2</v>
      </c>
      <c r="AO308" s="2">
        <f t="shared" si="49"/>
        <v>6.2</v>
      </c>
      <c r="AP308">
        <v>10.8</v>
      </c>
      <c r="AT308" s="2">
        <f t="shared" si="50"/>
        <v>10.8</v>
      </c>
      <c r="AU308">
        <v>173.09130000000002</v>
      </c>
      <c r="AV308" s="2">
        <f t="shared" si="51"/>
        <v>173.09130000000002</v>
      </c>
      <c r="AW308">
        <f t="shared" si="52"/>
        <v>0</v>
      </c>
    </row>
    <row r="309" spans="1:49" x14ac:dyDescent="0.25">
      <c r="A309" t="s">
        <v>592</v>
      </c>
      <c r="B309">
        <v>429</v>
      </c>
      <c r="C309" t="s">
        <v>591</v>
      </c>
      <c r="D309">
        <v>8.1675000000000004</v>
      </c>
      <c r="E309">
        <v>4.1855000000000002</v>
      </c>
      <c r="F309">
        <v>1.3885000000000001</v>
      </c>
      <c r="I309">
        <v>38.300699999999999</v>
      </c>
      <c r="K309">
        <v>4.6006</v>
      </c>
      <c r="O309" s="2">
        <f t="shared" si="44"/>
        <v>42.901299999999999</v>
      </c>
      <c r="P309" s="2">
        <f t="shared" si="45"/>
        <v>13.741500000000002</v>
      </c>
      <c r="Q309">
        <v>1.7305999999999999</v>
      </c>
      <c r="S309">
        <v>0</v>
      </c>
      <c r="T309" s="2">
        <f t="shared" si="46"/>
        <v>1.7305999999999999</v>
      </c>
      <c r="U309">
        <v>0.11</v>
      </c>
      <c r="W309" s="2">
        <f t="shared" si="47"/>
        <v>0.11</v>
      </c>
      <c r="X309">
        <v>0.4</v>
      </c>
      <c r="Y309">
        <v>0.7</v>
      </c>
      <c r="Z309">
        <v>1.4</v>
      </c>
      <c r="AA309">
        <v>1.8</v>
      </c>
      <c r="AB309">
        <v>1.8</v>
      </c>
      <c r="AC309">
        <v>0</v>
      </c>
      <c r="AD309">
        <v>0.5</v>
      </c>
      <c r="AE309">
        <v>0.7</v>
      </c>
      <c r="AF309">
        <v>0</v>
      </c>
      <c r="AK309" s="2">
        <f t="shared" si="48"/>
        <v>7.3</v>
      </c>
      <c r="AL309">
        <v>4.6500000000000004</v>
      </c>
      <c r="AO309" s="2">
        <f t="shared" si="49"/>
        <v>4.6500000000000004</v>
      </c>
      <c r="AP309">
        <v>6.4</v>
      </c>
      <c r="AT309" s="2">
        <f t="shared" si="50"/>
        <v>6.4</v>
      </c>
      <c r="AU309">
        <v>63.091899999999995</v>
      </c>
      <c r="AV309" s="2">
        <f t="shared" si="51"/>
        <v>63.091899999999995</v>
      </c>
      <c r="AW309">
        <f t="shared" si="52"/>
        <v>0</v>
      </c>
    </row>
    <row r="310" spans="1:49" x14ac:dyDescent="0.25">
      <c r="A310" t="s">
        <v>594</v>
      </c>
      <c r="B310">
        <v>430</v>
      </c>
      <c r="C310" t="s">
        <v>593</v>
      </c>
      <c r="D310">
        <v>11.761200000000001</v>
      </c>
      <c r="E310">
        <v>2.0691000000000002</v>
      </c>
      <c r="F310">
        <v>1.4810000000000001</v>
      </c>
      <c r="I310">
        <v>136.58519999999999</v>
      </c>
      <c r="K310">
        <v>0.48280000000000001</v>
      </c>
      <c r="L310">
        <v>0.3594</v>
      </c>
      <c r="M310">
        <v>0.16339999999999999</v>
      </c>
      <c r="O310" s="2">
        <f t="shared" si="44"/>
        <v>137.59079999999997</v>
      </c>
      <c r="P310" s="2">
        <f t="shared" si="45"/>
        <v>15.834100000000001</v>
      </c>
      <c r="Q310">
        <v>2.5</v>
      </c>
      <c r="R310">
        <v>0.5474</v>
      </c>
      <c r="S310">
        <v>0</v>
      </c>
      <c r="T310" s="2">
        <f t="shared" si="46"/>
        <v>3.0474000000000001</v>
      </c>
      <c r="U310">
        <v>0.08</v>
      </c>
      <c r="V310">
        <v>0.01</v>
      </c>
      <c r="W310" s="2">
        <f t="shared" si="47"/>
        <v>0.09</v>
      </c>
      <c r="X310">
        <v>0.6</v>
      </c>
      <c r="Y310">
        <v>1.2</v>
      </c>
      <c r="Z310">
        <v>1.6</v>
      </c>
      <c r="AA310">
        <v>1.5</v>
      </c>
      <c r="AB310">
        <v>1.8</v>
      </c>
      <c r="AC310">
        <v>0</v>
      </c>
      <c r="AD310">
        <v>0.8</v>
      </c>
      <c r="AE310">
        <v>0.8</v>
      </c>
      <c r="AF310">
        <v>0</v>
      </c>
      <c r="AG310">
        <v>0.82440000000000002</v>
      </c>
      <c r="AI310">
        <v>0.1149</v>
      </c>
      <c r="AK310" s="2">
        <f t="shared" si="48"/>
        <v>9.2393000000000018</v>
      </c>
      <c r="AL310">
        <v>5.27</v>
      </c>
      <c r="AO310" s="2">
        <f t="shared" si="49"/>
        <v>5.27</v>
      </c>
      <c r="AP310">
        <v>6.8</v>
      </c>
      <c r="AT310" s="2">
        <f t="shared" si="50"/>
        <v>6.8</v>
      </c>
      <c r="AU310">
        <v>162.03750000000002</v>
      </c>
      <c r="AV310" s="2">
        <f t="shared" si="51"/>
        <v>162.03749999999997</v>
      </c>
      <c r="AW310">
        <f t="shared" si="52"/>
        <v>0</v>
      </c>
    </row>
    <row r="311" spans="1:49" x14ac:dyDescent="0.25">
      <c r="A311" t="s">
        <v>596</v>
      </c>
      <c r="B311">
        <v>431</v>
      </c>
      <c r="C311" t="s">
        <v>595</v>
      </c>
      <c r="D311">
        <v>14.007300000000001</v>
      </c>
      <c r="E311">
        <v>0.81669999999999998</v>
      </c>
      <c r="I311">
        <v>7.5483000000000002</v>
      </c>
      <c r="O311" s="2">
        <f t="shared" si="44"/>
        <v>7.5483000000000002</v>
      </c>
      <c r="P311" s="2">
        <f t="shared" si="45"/>
        <v>14.824000000000002</v>
      </c>
      <c r="Q311">
        <v>3.3738000000000001</v>
      </c>
      <c r="S311">
        <v>0</v>
      </c>
      <c r="T311" s="2">
        <f t="shared" si="46"/>
        <v>3.3738000000000001</v>
      </c>
      <c r="U311">
        <v>0.3</v>
      </c>
      <c r="W311" s="2">
        <f t="shared" si="47"/>
        <v>0.3</v>
      </c>
      <c r="X311">
        <v>0.6</v>
      </c>
      <c r="Y311">
        <v>1</v>
      </c>
      <c r="Z311">
        <v>1.2</v>
      </c>
      <c r="AA311">
        <v>1.2</v>
      </c>
      <c r="AB311">
        <v>1</v>
      </c>
      <c r="AC311">
        <v>0</v>
      </c>
      <c r="AD311">
        <v>0.8</v>
      </c>
      <c r="AE311">
        <v>0</v>
      </c>
      <c r="AF311">
        <v>0</v>
      </c>
      <c r="AK311" s="2">
        <f t="shared" si="48"/>
        <v>5.8</v>
      </c>
      <c r="AL311">
        <v>5.58</v>
      </c>
      <c r="AO311" s="2">
        <f t="shared" si="49"/>
        <v>5.58</v>
      </c>
      <c r="AP311">
        <v>7.2</v>
      </c>
      <c r="AT311" s="2">
        <f t="shared" si="50"/>
        <v>7.2</v>
      </c>
      <c r="AU311">
        <v>29.802099999999999</v>
      </c>
      <c r="AV311" s="2">
        <f t="shared" si="51"/>
        <v>29.802100000000003</v>
      </c>
      <c r="AW311">
        <f t="shared" si="52"/>
        <v>0</v>
      </c>
    </row>
    <row r="312" spans="1:49" x14ac:dyDescent="0.25">
      <c r="A312" t="s">
        <v>598</v>
      </c>
      <c r="B312">
        <v>432</v>
      </c>
      <c r="C312" t="s">
        <v>597</v>
      </c>
      <c r="D312">
        <v>4.9005000000000001</v>
      </c>
      <c r="E312">
        <v>1.7152000000000001</v>
      </c>
      <c r="I312">
        <v>3.5061</v>
      </c>
      <c r="N312">
        <v>0.04</v>
      </c>
      <c r="O312" s="2">
        <f t="shared" si="44"/>
        <v>3.5461</v>
      </c>
      <c r="P312" s="2">
        <f t="shared" si="45"/>
        <v>6.6557000000000004</v>
      </c>
      <c r="Q312">
        <v>3.25</v>
      </c>
      <c r="S312">
        <v>0</v>
      </c>
      <c r="T312" s="2">
        <f t="shared" si="46"/>
        <v>3.25</v>
      </c>
      <c r="U312">
        <v>0.05</v>
      </c>
      <c r="W312" s="2">
        <f t="shared" si="47"/>
        <v>0.05</v>
      </c>
      <c r="X312">
        <v>0.1</v>
      </c>
      <c r="Y312">
        <v>0.2</v>
      </c>
      <c r="Z312">
        <v>1.5</v>
      </c>
      <c r="AA312">
        <v>1.5</v>
      </c>
      <c r="AB312">
        <v>1.5</v>
      </c>
      <c r="AC312">
        <v>0</v>
      </c>
      <c r="AD312">
        <v>0.5</v>
      </c>
      <c r="AE312">
        <v>0.5</v>
      </c>
      <c r="AF312">
        <v>0</v>
      </c>
      <c r="AK312" s="2">
        <f t="shared" si="48"/>
        <v>5.8</v>
      </c>
      <c r="AL312">
        <v>2.79</v>
      </c>
      <c r="AO312" s="2">
        <f t="shared" si="49"/>
        <v>2.79</v>
      </c>
      <c r="AP312">
        <v>14.4</v>
      </c>
      <c r="AT312" s="2">
        <f t="shared" si="50"/>
        <v>14.4</v>
      </c>
      <c r="AU312">
        <v>29.836100000000002</v>
      </c>
      <c r="AV312" s="2">
        <f t="shared" si="51"/>
        <v>29.836100000000002</v>
      </c>
      <c r="AW312">
        <f t="shared" si="52"/>
        <v>0</v>
      </c>
    </row>
    <row r="313" spans="1:49" x14ac:dyDescent="0.25">
      <c r="A313" t="s">
        <v>600</v>
      </c>
      <c r="B313">
        <v>433</v>
      </c>
      <c r="C313" t="s">
        <v>959</v>
      </c>
      <c r="D313">
        <v>0.79710000000000003</v>
      </c>
      <c r="I313">
        <v>1.4480999999999999</v>
      </c>
      <c r="L313">
        <v>6.8999999999999999E-3</v>
      </c>
      <c r="M313">
        <v>4.5999999999999999E-3</v>
      </c>
      <c r="O313" s="2">
        <f t="shared" si="44"/>
        <v>1.4595999999999998</v>
      </c>
      <c r="P313" s="2">
        <f t="shared" si="45"/>
        <v>0.8086000000000001</v>
      </c>
      <c r="Q313">
        <v>1.7768999999999999</v>
      </c>
      <c r="S313">
        <v>0</v>
      </c>
      <c r="T313" s="2">
        <f t="shared" si="46"/>
        <v>1.7768999999999999</v>
      </c>
      <c r="U313">
        <v>0.6</v>
      </c>
      <c r="W313" s="2">
        <f t="shared" si="47"/>
        <v>0.6</v>
      </c>
      <c r="X313">
        <v>0.2</v>
      </c>
      <c r="Y313">
        <v>0.4</v>
      </c>
      <c r="Z313">
        <v>0.8</v>
      </c>
      <c r="AA313">
        <v>0.2</v>
      </c>
      <c r="AB313">
        <v>0</v>
      </c>
      <c r="AC313">
        <v>0</v>
      </c>
      <c r="AD313">
        <v>0</v>
      </c>
      <c r="AE313">
        <v>0</v>
      </c>
      <c r="AF313">
        <v>0</v>
      </c>
      <c r="AK313" s="2">
        <f t="shared" si="48"/>
        <v>1.6</v>
      </c>
      <c r="AL313">
        <v>0.2175</v>
      </c>
      <c r="AM313">
        <v>1.2500000000000001E-2</v>
      </c>
      <c r="AO313" s="2">
        <f t="shared" si="49"/>
        <v>0.23</v>
      </c>
      <c r="AP313">
        <v>0.24</v>
      </c>
      <c r="AT313" s="2">
        <f t="shared" si="50"/>
        <v>0.24</v>
      </c>
      <c r="AU313">
        <v>5.9065000000000003</v>
      </c>
      <c r="AV313" s="2">
        <f t="shared" si="51"/>
        <v>5.9065000000000003</v>
      </c>
      <c r="AW313">
        <f t="shared" si="52"/>
        <v>0</v>
      </c>
    </row>
    <row r="314" spans="1:49" x14ac:dyDescent="0.25">
      <c r="A314" t="s">
        <v>602</v>
      </c>
      <c r="B314">
        <v>434</v>
      </c>
      <c r="C314" t="s">
        <v>960</v>
      </c>
      <c r="D314">
        <v>6.5339999999999998</v>
      </c>
      <c r="I314">
        <v>13.549099999999999</v>
      </c>
      <c r="K314">
        <v>1.6092</v>
      </c>
      <c r="L314">
        <v>0.50029999999999997</v>
      </c>
      <c r="M314">
        <v>0.50029999999999997</v>
      </c>
      <c r="O314" s="2">
        <f t="shared" si="44"/>
        <v>16.158899999999999</v>
      </c>
      <c r="P314" s="2">
        <f t="shared" si="45"/>
        <v>7.5346000000000002</v>
      </c>
      <c r="Q314">
        <v>1.3173999999999999</v>
      </c>
      <c r="S314">
        <v>0</v>
      </c>
      <c r="T314" s="2">
        <f t="shared" si="46"/>
        <v>1.3173999999999999</v>
      </c>
      <c r="U314">
        <v>0.4</v>
      </c>
      <c r="W314" s="2">
        <f t="shared" si="47"/>
        <v>0.4</v>
      </c>
      <c r="X314">
        <v>0.2</v>
      </c>
      <c r="Y314">
        <v>0.5</v>
      </c>
      <c r="Z314">
        <v>0.5</v>
      </c>
      <c r="AA314">
        <v>0.5</v>
      </c>
      <c r="AB314">
        <v>0.2</v>
      </c>
      <c r="AC314">
        <v>0</v>
      </c>
      <c r="AD314">
        <v>0.2</v>
      </c>
      <c r="AE314">
        <v>0</v>
      </c>
      <c r="AF314">
        <v>0</v>
      </c>
      <c r="AK314" s="2">
        <f t="shared" si="48"/>
        <v>2.1</v>
      </c>
      <c r="AL314">
        <v>1.45</v>
      </c>
      <c r="AN314">
        <v>0.22500000000000001</v>
      </c>
      <c r="AO314" s="2">
        <f t="shared" si="49"/>
        <v>1.675</v>
      </c>
      <c r="AP314">
        <v>1.28</v>
      </c>
      <c r="AT314" s="2">
        <f t="shared" si="50"/>
        <v>1.28</v>
      </c>
      <c r="AU314">
        <v>22.931299999999997</v>
      </c>
      <c r="AV314" s="2">
        <f t="shared" si="51"/>
        <v>22.9313</v>
      </c>
      <c r="AW314">
        <f t="shared" si="52"/>
        <v>0</v>
      </c>
    </row>
    <row r="315" spans="1:49" x14ac:dyDescent="0.25">
      <c r="A315" t="s">
        <v>604</v>
      </c>
      <c r="B315">
        <v>435</v>
      </c>
      <c r="C315" t="s">
        <v>603</v>
      </c>
      <c r="O315" s="2">
        <f t="shared" si="44"/>
        <v>0</v>
      </c>
      <c r="P315" s="2">
        <f t="shared" si="45"/>
        <v>0</v>
      </c>
      <c r="Q315">
        <v>0.1394</v>
      </c>
      <c r="S315">
        <v>0</v>
      </c>
      <c r="T315" s="2">
        <f t="shared" si="46"/>
        <v>0.1394</v>
      </c>
      <c r="U315">
        <v>0.9</v>
      </c>
      <c r="W315" s="2">
        <f t="shared" si="47"/>
        <v>0.9</v>
      </c>
      <c r="AK315" s="2">
        <f t="shared" si="48"/>
        <v>0</v>
      </c>
      <c r="AL315">
        <v>0.92</v>
      </c>
      <c r="AO315" s="2">
        <f t="shared" si="49"/>
        <v>0.92</v>
      </c>
      <c r="AT315" s="2">
        <f t="shared" si="50"/>
        <v>0</v>
      </c>
      <c r="AU315">
        <v>1.9594</v>
      </c>
      <c r="AV315" s="2">
        <f t="shared" si="51"/>
        <v>1.9594</v>
      </c>
      <c r="AW315">
        <f t="shared" si="52"/>
        <v>0</v>
      </c>
    </row>
    <row r="316" spans="1:49" x14ac:dyDescent="0.25">
      <c r="A316" t="s">
        <v>606</v>
      </c>
      <c r="B316">
        <v>436</v>
      </c>
      <c r="C316" t="s">
        <v>605</v>
      </c>
      <c r="O316" s="2">
        <f t="shared" si="44"/>
        <v>0</v>
      </c>
      <c r="P316" s="2">
        <f t="shared" si="45"/>
        <v>0</v>
      </c>
      <c r="S316">
        <v>0</v>
      </c>
      <c r="T316" s="2">
        <f t="shared" si="46"/>
        <v>0</v>
      </c>
      <c r="U316">
        <v>1.7</v>
      </c>
      <c r="W316" s="2">
        <f t="shared" si="47"/>
        <v>1.7</v>
      </c>
      <c r="AK316" s="2">
        <f t="shared" si="48"/>
        <v>0</v>
      </c>
      <c r="AL316">
        <v>0.86250000000000004</v>
      </c>
      <c r="AO316" s="2">
        <f t="shared" si="49"/>
        <v>0.86250000000000004</v>
      </c>
      <c r="AT316" s="2">
        <f t="shared" si="50"/>
        <v>0</v>
      </c>
      <c r="AU316">
        <v>2.5625</v>
      </c>
      <c r="AV316" s="2">
        <f t="shared" si="51"/>
        <v>2.5625</v>
      </c>
      <c r="AW316">
        <f t="shared" si="52"/>
        <v>0</v>
      </c>
    </row>
    <row r="317" spans="1:49" x14ac:dyDescent="0.25">
      <c r="A317" t="s">
        <v>608</v>
      </c>
      <c r="B317">
        <v>437</v>
      </c>
      <c r="C317" t="s">
        <v>607</v>
      </c>
      <c r="O317" s="2">
        <f t="shared" si="44"/>
        <v>0</v>
      </c>
      <c r="P317" s="2">
        <f t="shared" si="45"/>
        <v>0</v>
      </c>
      <c r="S317">
        <v>0</v>
      </c>
      <c r="T317" s="2">
        <f t="shared" si="46"/>
        <v>0</v>
      </c>
      <c r="U317">
        <v>1.7</v>
      </c>
      <c r="W317" s="2">
        <f t="shared" si="47"/>
        <v>1.7</v>
      </c>
      <c r="AK317" s="2">
        <f t="shared" si="48"/>
        <v>0</v>
      </c>
      <c r="AL317">
        <v>0.80500000000000005</v>
      </c>
      <c r="AO317" s="2">
        <f t="shared" si="49"/>
        <v>0.80500000000000005</v>
      </c>
      <c r="AT317" s="2">
        <f t="shared" si="50"/>
        <v>0</v>
      </c>
      <c r="AU317">
        <v>2.5049999999999999</v>
      </c>
      <c r="AV317" s="2">
        <f t="shared" si="51"/>
        <v>2.5049999999999999</v>
      </c>
      <c r="AW317">
        <f t="shared" si="52"/>
        <v>0</v>
      </c>
    </row>
    <row r="318" spans="1:49" x14ac:dyDescent="0.25">
      <c r="A318" t="s">
        <v>610</v>
      </c>
      <c r="B318">
        <v>438</v>
      </c>
      <c r="C318" t="s">
        <v>961</v>
      </c>
      <c r="D318">
        <v>2.8031000000000001</v>
      </c>
      <c r="E318">
        <v>3.6343000000000001</v>
      </c>
      <c r="I318">
        <v>109.5942</v>
      </c>
      <c r="K318">
        <v>0.30909999999999999</v>
      </c>
      <c r="L318">
        <v>0.14699999999999999</v>
      </c>
      <c r="M318">
        <v>0.13070000000000001</v>
      </c>
      <c r="N318">
        <v>0.04</v>
      </c>
      <c r="O318" s="2">
        <f t="shared" si="44"/>
        <v>110.22100000000002</v>
      </c>
      <c r="P318" s="2">
        <f t="shared" si="45"/>
        <v>6.7551000000000005</v>
      </c>
      <c r="Q318">
        <v>1.6</v>
      </c>
      <c r="S318">
        <v>0</v>
      </c>
      <c r="T318" s="2">
        <f t="shared" si="46"/>
        <v>1.6</v>
      </c>
      <c r="U318">
        <v>0.05</v>
      </c>
      <c r="W318" s="2">
        <f t="shared" si="47"/>
        <v>0.05</v>
      </c>
      <c r="X318">
        <v>0.2</v>
      </c>
      <c r="Y318">
        <v>0.2</v>
      </c>
      <c r="Z318">
        <v>0.5</v>
      </c>
      <c r="AA318">
        <v>0.5</v>
      </c>
      <c r="AB318">
        <v>0.5</v>
      </c>
      <c r="AC318">
        <v>0</v>
      </c>
      <c r="AD318">
        <v>0.5</v>
      </c>
      <c r="AE318">
        <v>0.5</v>
      </c>
      <c r="AF318">
        <v>0</v>
      </c>
      <c r="AI318">
        <v>1.9599999999999999E-2</v>
      </c>
      <c r="AK318" s="2">
        <f t="shared" si="48"/>
        <v>2.9196</v>
      </c>
      <c r="AL318">
        <v>0.45600000000000002</v>
      </c>
      <c r="AN318">
        <v>0.375</v>
      </c>
      <c r="AO318" s="2">
        <f t="shared" si="49"/>
        <v>0.83099999999999996</v>
      </c>
      <c r="AP318">
        <v>32</v>
      </c>
      <c r="AQ318">
        <v>17.600000000000001</v>
      </c>
      <c r="AT318" s="2">
        <f t="shared" si="50"/>
        <v>49.6</v>
      </c>
      <c r="AU318">
        <v>165.2216</v>
      </c>
      <c r="AV318" s="2">
        <f t="shared" si="51"/>
        <v>165.22160000000002</v>
      </c>
      <c r="AW318">
        <f t="shared" si="52"/>
        <v>0</v>
      </c>
    </row>
    <row r="319" spans="1:49" x14ac:dyDescent="0.25">
      <c r="A319" t="s">
        <v>612</v>
      </c>
      <c r="B319">
        <v>439</v>
      </c>
      <c r="C319" t="s">
        <v>962</v>
      </c>
      <c r="D319">
        <v>0.57499999999999996</v>
      </c>
      <c r="I319">
        <v>5.2004000000000001</v>
      </c>
      <c r="O319" s="2">
        <f t="shared" si="44"/>
        <v>5.2004000000000001</v>
      </c>
      <c r="P319" s="2">
        <f t="shared" si="45"/>
        <v>0.57499999999999996</v>
      </c>
      <c r="Q319">
        <v>1.2058</v>
      </c>
      <c r="S319">
        <v>0</v>
      </c>
      <c r="T319" s="2">
        <f t="shared" si="46"/>
        <v>1.2058</v>
      </c>
      <c r="U319">
        <v>1</v>
      </c>
      <c r="V319">
        <v>0.05</v>
      </c>
      <c r="W319" s="2">
        <f t="shared" si="47"/>
        <v>1.05</v>
      </c>
      <c r="X319">
        <v>0.1</v>
      </c>
      <c r="Y319">
        <v>0.16</v>
      </c>
      <c r="Z319">
        <v>0.14000000000000001</v>
      </c>
      <c r="AA319">
        <v>0.2</v>
      </c>
      <c r="AB319">
        <v>0</v>
      </c>
      <c r="AC319">
        <v>0</v>
      </c>
      <c r="AK319" s="2">
        <f t="shared" si="48"/>
        <v>0.60000000000000009</v>
      </c>
      <c r="AL319">
        <v>1.0688</v>
      </c>
      <c r="AO319" s="2">
        <f t="shared" si="49"/>
        <v>1.0688</v>
      </c>
      <c r="AP319">
        <v>12.8</v>
      </c>
      <c r="AQ319">
        <v>8.8000000000000007</v>
      </c>
      <c r="AT319" s="2">
        <f t="shared" si="50"/>
        <v>21.6</v>
      </c>
      <c r="AU319">
        <v>30.724999999999998</v>
      </c>
      <c r="AV319" s="2">
        <f t="shared" si="51"/>
        <v>30.725000000000001</v>
      </c>
      <c r="AW319">
        <f t="shared" si="52"/>
        <v>0</v>
      </c>
    </row>
    <row r="320" spans="1:49" x14ac:dyDescent="0.25">
      <c r="A320" t="s">
        <v>614</v>
      </c>
      <c r="B320">
        <v>440</v>
      </c>
      <c r="C320" t="s">
        <v>613</v>
      </c>
      <c r="D320">
        <v>7.3573000000000004</v>
      </c>
      <c r="E320">
        <v>3.4304000000000001</v>
      </c>
      <c r="I320">
        <v>113.682</v>
      </c>
      <c r="K320">
        <v>1.0631999999999999</v>
      </c>
      <c r="L320">
        <v>0.73509999999999998</v>
      </c>
      <c r="M320">
        <v>0.3921</v>
      </c>
      <c r="N320">
        <v>0.04</v>
      </c>
      <c r="O320" s="2">
        <f t="shared" si="44"/>
        <v>115.91240000000001</v>
      </c>
      <c r="P320" s="2">
        <f t="shared" si="45"/>
        <v>11.954899999999999</v>
      </c>
      <c r="Q320">
        <v>1.6</v>
      </c>
      <c r="S320">
        <v>0</v>
      </c>
      <c r="T320" s="2">
        <f t="shared" si="46"/>
        <v>1.6</v>
      </c>
      <c r="U320">
        <v>0.05</v>
      </c>
      <c r="W320" s="2">
        <f t="shared" si="47"/>
        <v>0.05</v>
      </c>
      <c r="X320">
        <v>0.2</v>
      </c>
      <c r="Y320">
        <v>0.2</v>
      </c>
      <c r="Z320">
        <v>0.5</v>
      </c>
      <c r="AA320">
        <v>0.5</v>
      </c>
      <c r="AB320">
        <v>0.5</v>
      </c>
      <c r="AC320">
        <v>0</v>
      </c>
      <c r="AD320">
        <v>0.5</v>
      </c>
      <c r="AE320">
        <v>0.5</v>
      </c>
      <c r="AF320">
        <v>0</v>
      </c>
      <c r="AI320">
        <v>1.9599999999999999E-2</v>
      </c>
      <c r="AK320" s="2">
        <f t="shared" si="48"/>
        <v>2.9196</v>
      </c>
      <c r="AL320">
        <v>0.45450000000000002</v>
      </c>
      <c r="AO320" s="2">
        <f t="shared" si="49"/>
        <v>0.45450000000000002</v>
      </c>
      <c r="AP320">
        <v>12.8</v>
      </c>
      <c r="AT320" s="2">
        <f t="shared" si="50"/>
        <v>12.8</v>
      </c>
      <c r="AU320">
        <v>133.73650000000001</v>
      </c>
      <c r="AV320" s="2">
        <f t="shared" si="51"/>
        <v>133.73650000000001</v>
      </c>
      <c r="AW320">
        <f t="shared" si="52"/>
        <v>0</v>
      </c>
    </row>
    <row r="321" spans="1:49" x14ac:dyDescent="0.25">
      <c r="A321" t="s">
        <v>616</v>
      </c>
      <c r="B321">
        <v>441</v>
      </c>
      <c r="C321" t="s">
        <v>963</v>
      </c>
      <c r="D321">
        <v>14.8034</v>
      </c>
      <c r="E321">
        <v>3.7570999999999999</v>
      </c>
      <c r="F321">
        <v>0.77590000000000003</v>
      </c>
      <c r="I321">
        <v>57.358400000000003</v>
      </c>
      <c r="K321">
        <v>6.6207000000000003</v>
      </c>
      <c r="L321">
        <v>6.2995000000000001</v>
      </c>
      <c r="M321">
        <v>2.8873000000000002</v>
      </c>
      <c r="O321" s="2">
        <f t="shared" si="44"/>
        <v>73.165899999999993</v>
      </c>
      <c r="P321" s="2">
        <f t="shared" si="45"/>
        <v>28.523199999999999</v>
      </c>
      <c r="Q321">
        <v>1.2939000000000001</v>
      </c>
      <c r="S321">
        <v>0</v>
      </c>
      <c r="T321" s="2">
        <f t="shared" si="46"/>
        <v>1.2939000000000001</v>
      </c>
      <c r="U321">
        <v>0.4</v>
      </c>
      <c r="W321" s="2">
        <f t="shared" si="47"/>
        <v>0.4</v>
      </c>
      <c r="X321">
        <v>0.2</v>
      </c>
      <c r="Y321">
        <v>0.2</v>
      </c>
      <c r="Z321">
        <v>1.5</v>
      </c>
      <c r="AA321">
        <v>1.5</v>
      </c>
      <c r="AB321">
        <v>1.5</v>
      </c>
      <c r="AC321">
        <v>0</v>
      </c>
      <c r="AD321">
        <v>0.5</v>
      </c>
      <c r="AE321">
        <v>0.5</v>
      </c>
      <c r="AF321">
        <v>0</v>
      </c>
      <c r="AG321">
        <v>9.8599999999999993E-2</v>
      </c>
      <c r="AK321" s="2">
        <f t="shared" si="48"/>
        <v>5.9986000000000006</v>
      </c>
      <c r="AL321">
        <v>2.79</v>
      </c>
      <c r="AN321">
        <v>0.22500000000000001</v>
      </c>
      <c r="AO321" s="2">
        <f t="shared" si="49"/>
        <v>3.0150000000000001</v>
      </c>
      <c r="AP321">
        <v>12.8</v>
      </c>
      <c r="AT321" s="2">
        <f t="shared" si="50"/>
        <v>12.8</v>
      </c>
      <c r="AU321">
        <v>96.673400000000001</v>
      </c>
      <c r="AV321" s="2">
        <f t="shared" si="51"/>
        <v>96.673399999999987</v>
      </c>
      <c r="AW321">
        <f t="shared" si="52"/>
        <v>0</v>
      </c>
    </row>
    <row r="322" spans="1:49" x14ac:dyDescent="0.25">
      <c r="A322" t="s">
        <v>618</v>
      </c>
      <c r="B322">
        <v>442</v>
      </c>
      <c r="C322" t="s">
        <v>617</v>
      </c>
      <c r="O322" s="2">
        <f t="shared" si="44"/>
        <v>0</v>
      </c>
      <c r="P322" s="2">
        <f t="shared" si="45"/>
        <v>0</v>
      </c>
      <c r="T322" s="2">
        <f t="shared" si="46"/>
        <v>0</v>
      </c>
      <c r="U322">
        <v>2.1</v>
      </c>
      <c r="W322" s="2">
        <f t="shared" si="47"/>
        <v>2.1</v>
      </c>
      <c r="AK322" s="2">
        <f t="shared" si="48"/>
        <v>0</v>
      </c>
      <c r="AL322">
        <v>1.84</v>
      </c>
      <c r="AO322" s="2">
        <f t="shared" si="49"/>
        <v>1.84</v>
      </c>
      <c r="AP322">
        <v>2</v>
      </c>
      <c r="AT322" s="2">
        <f t="shared" si="50"/>
        <v>2</v>
      </c>
      <c r="AU322">
        <v>5.94</v>
      </c>
      <c r="AV322" s="2">
        <f t="shared" si="51"/>
        <v>5.9399999999999995</v>
      </c>
      <c r="AW322">
        <f t="shared" si="52"/>
        <v>0</v>
      </c>
    </row>
    <row r="323" spans="1:49" x14ac:dyDescent="0.25">
      <c r="A323" t="s">
        <v>628</v>
      </c>
      <c r="B323">
        <v>443</v>
      </c>
      <c r="C323" t="s">
        <v>627</v>
      </c>
      <c r="O323" s="2">
        <f t="shared" si="44"/>
        <v>0</v>
      </c>
      <c r="P323" s="2">
        <f t="shared" si="45"/>
        <v>0</v>
      </c>
      <c r="T323" s="2">
        <f t="shared" si="46"/>
        <v>0</v>
      </c>
      <c r="U323">
        <v>2.1</v>
      </c>
      <c r="W323" s="2">
        <f t="shared" si="47"/>
        <v>2.1</v>
      </c>
      <c r="AK323" s="2">
        <f t="shared" si="48"/>
        <v>0</v>
      </c>
      <c r="AL323">
        <v>1.84</v>
      </c>
      <c r="AO323" s="2">
        <f t="shared" si="49"/>
        <v>1.84</v>
      </c>
      <c r="AP323">
        <v>6</v>
      </c>
      <c r="AT323" s="2">
        <f t="shared" si="50"/>
        <v>6</v>
      </c>
      <c r="AU323">
        <v>9.9400000000000013</v>
      </c>
      <c r="AV323" s="2">
        <f t="shared" si="51"/>
        <v>9.94</v>
      </c>
      <c r="AW323">
        <f t="shared" si="52"/>
        <v>0</v>
      </c>
    </row>
    <row r="324" spans="1:49" x14ac:dyDescent="0.25">
      <c r="A324" t="s">
        <v>630</v>
      </c>
      <c r="B324">
        <v>445</v>
      </c>
      <c r="C324" t="s">
        <v>629</v>
      </c>
      <c r="O324" s="2">
        <f t="shared" si="44"/>
        <v>0</v>
      </c>
      <c r="P324" s="2">
        <f t="shared" si="45"/>
        <v>0</v>
      </c>
      <c r="Q324">
        <v>1.1895</v>
      </c>
      <c r="S324">
        <v>0</v>
      </c>
      <c r="T324" s="2">
        <f t="shared" si="46"/>
        <v>1.1895</v>
      </c>
      <c r="U324">
        <v>1.3</v>
      </c>
      <c r="W324" s="2">
        <f t="shared" si="47"/>
        <v>1.3</v>
      </c>
      <c r="AK324" s="2">
        <f t="shared" si="48"/>
        <v>0</v>
      </c>
      <c r="AL324">
        <v>2</v>
      </c>
      <c r="AN324">
        <v>0.15</v>
      </c>
      <c r="AO324" s="2">
        <f t="shared" si="49"/>
        <v>2.15</v>
      </c>
      <c r="AP324">
        <v>18</v>
      </c>
      <c r="AT324" s="2">
        <f t="shared" si="50"/>
        <v>18</v>
      </c>
      <c r="AU324">
        <v>22.639499999999998</v>
      </c>
      <c r="AV324" s="2">
        <f t="shared" si="51"/>
        <v>22.639499999999998</v>
      </c>
      <c r="AW324">
        <f t="shared" si="52"/>
        <v>0</v>
      </c>
    </row>
    <row r="325" spans="1:49" x14ac:dyDescent="0.25">
      <c r="A325" t="s">
        <v>632</v>
      </c>
      <c r="B325">
        <v>448</v>
      </c>
      <c r="C325" t="s">
        <v>631</v>
      </c>
      <c r="D325">
        <v>7.6773999999999996</v>
      </c>
      <c r="E325">
        <v>3.2669999999999999</v>
      </c>
      <c r="I325">
        <v>195.95699999999999</v>
      </c>
      <c r="K325">
        <v>3.6757</v>
      </c>
      <c r="L325">
        <v>1.7230000000000001</v>
      </c>
      <c r="M325">
        <v>1.3784000000000001</v>
      </c>
      <c r="N325">
        <v>0.3</v>
      </c>
      <c r="O325" s="2">
        <f t="shared" ref="O325:O388" si="53">SUM(I325:N325)</f>
        <v>203.03410000000002</v>
      </c>
      <c r="P325" s="2">
        <f t="shared" si="45"/>
        <v>14.345800000000001</v>
      </c>
      <c r="Q325">
        <v>8.1992999999999991</v>
      </c>
      <c r="S325">
        <v>0</v>
      </c>
      <c r="T325" s="2">
        <f t="shared" si="46"/>
        <v>8.1992999999999991</v>
      </c>
      <c r="U325">
        <v>0.11</v>
      </c>
      <c r="W325" s="2">
        <f t="shared" si="47"/>
        <v>0.11</v>
      </c>
      <c r="X325">
        <v>0.2</v>
      </c>
      <c r="Y325">
        <v>0.2</v>
      </c>
      <c r="Z325">
        <v>0.5</v>
      </c>
      <c r="AA325">
        <v>1</v>
      </c>
      <c r="AB325">
        <v>1</v>
      </c>
      <c r="AC325">
        <v>1</v>
      </c>
      <c r="AD325">
        <v>1</v>
      </c>
      <c r="AE325">
        <v>2</v>
      </c>
      <c r="AF325">
        <v>2</v>
      </c>
      <c r="AI325">
        <v>0.61260000000000003</v>
      </c>
      <c r="AK325" s="2">
        <f t="shared" si="48"/>
        <v>9.5126000000000008</v>
      </c>
      <c r="AL325">
        <v>0.76500000000000001</v>
      </c>
      <c r="AN325">
        <v>0.22500000000000001</v>
      </c>
      <c r="AO325" s="2">
        <f t="shared" si="49"/>
        <v>0.99</v>
      </c>
      <c r="AP325">
        <v>9.6</v>
      </c>
      <c r="AT325" s="2">
        <f t="shared" si="50"/>
        <v>9.6</v>
      </c>
      <c r="AU325">
        <v>231.44599999999997</v>
      </c>
      <c r="AV325" s="2">
        <f t="shared" si="51"/>
        <v>231.44600000000003</v>
      </c>
      <c r="AW325">
        <f t="shared" si="52"/>
        <v>0</v>
      </c>
    </row>
    <row r="326" spans="1:49" x14ac:dyDescent="0.25">
      <c r="A326" t="s">
        <v>634</v>
      </c>
      <c r="B326">
        <v>449</v>
      </c>
      <c r="C326" t="s">
        <v>964</v>
      </c>
      <c r="D326">
        <v>12.5779</v>
      </c>
      <c r="E326">
        <v>4.9005000000000001</v>
      </c>
      <c r="F326">
        <v>0.57169999999999999</v>
      </c>
      <c r="I326">
        <v>130.447</v>
      </c>
      <c r="K326">
        <v>2.5345</v>
      </c>
      <c r="L326">
        <v>2.573</v>
      </c>
      <c r="M326">
        <v>1.0291999999999999</v>
      </c>
      <c r="N326">
        <v>0.3</v>
      </c>
      <c r="O326" s="2">
        <f t="shared" si="53"/>
        <v>136.88370000000003</v>
      </c>
      <c r="P326" s="2">
        <f t="shared" ref="P326:P389" si="54">SUM(D326:G326,L326:N326)</f>
        <v>21.952300000000001</v>
      </c>
      <c r="Q326">
        <v>1.5757000000000001</v>
      </c>
      <c r="R326">
        <v>0.26529999999999998</v>
      </c>
      <c r="S326">
        <v>0</v>
      </c>
      <c r="T326" s="2">
        <f t="shared" ref="T326:T389" si="55">SUM(Q326:S326)</f>
        <v>1.8410000000000002</v>
      </c>
      <c r="U326">
        <v>0.08</v>
      </c>
      <c r="W326" s="2">
        <f t="shared" ref="W326:W389" si="56">SUM(U326:V326)</f>
        <v>0.08</v>
      </c>
      <c r="X326">
        <v>0.1</v>
      </c>
      <c r="Y326">
        <v>0.2</v>
      </c>
      <c r="Z326">
        <v>1.5</v>
      </c>
      <c r="AA326">
        <v>1.5</v>
      </c>
      <c r="AB326">
        <v>1.5</v>
      </c>
      <c r="AC326">
        <v>0</v>
      </c>
      <c r="AD326">
        <v>0.5</v>
      </c>
      <c r="AE326">
        <v>0.5</v>
      </c>
      <c r="AF326">
        <v>0</v>
      </c>
      <c r="AG326">
        <v>9.8599999999999993E-2</v>
      </c>
      <c r="AK326" s="2">
        <f t="shared" ref="AK326:AK389" si="57">SUM(X326:AJ326)</f>
        <v>5.8986000000000001</v>
      </c>
      <c r="AL326">
        <v>2.6349999999999998</v>
      </c>
      <c r="AO326" s="2">
        <f t="shared" ref="AO326:AO389" si="58">SUM(AL326:AN326)</f>
        <v>2.6349999999999998</v>
      </c>
      <c r="AP326">
        <v>10.8</v>
      </c>
      <c r="AT326" s="2">
        <f t="shared" ref="AT326:AT389" si="59">SUM(AP326:AS326)</f>
        <v>10.8</v>
      </c>
      <c r="AU326">
        <v>158.13830000000004</v>
      </c>
      <c r="AV326" s="2">
        <f t="shared" ref="AV326:AV389" si="60">SUM(AT326,AO326,AK326,W326,T326,O326)</f>
        <v>158.13830000000004</v>
      </c>
      <c r="AW326">
        <f t="shared" ref="AW326:AW389" si="61">AU326-AV326</f>
        <v>0</v>
      </c>
    </row>
    <row r="327" spans="1:49" x14ac:dyDescent="0.25">
      <c r="A327" t="s">
        <v>636</v>
      </c>
      <c r="B327">
        <v>450</v>
      </c>
      <c r="C327" t="s">
        <v>635</v>
      </c>
      <c r="D327">
        <v>5.8806000000000003</v>
      </c>
      <c r="E327">
        <v>1.1435</v>
      </c>
      <c r="I327">
        <v>7.4187000000000003</v>
      </c>
      <c r="L327">
        <v>8.6300000000000002E-2</v>
      </c>
      <c r="M327">
        <v>6.4699999999999994E-2</v>
      </c>
      <c r="O327" s="2">
        <f t="shared" si="53"/>
        <v>7.5697000000000001</v>
      </c>
      <c r="P327" s="2">
        <f t="shared" si="54"/>
        <v>7.1751000000000005</v>
      </c>
      <c r="Q327">
        <v>1.7788999999999999</v>
      </c>
      <c r="S327">
        <v>0</v>
      </c>
      <c r="T327" s="2">
        <f t="shared" si="55"/>
        <v>1.7788999999999999</v>
      </c>
      <c r="U327">
        <v>0.23</v>
      </c>
      <c r="W327" s="2">
        <f t="shared" si="56"/>
        <v>0.23</v>
      </c>
      <c r="X327">
        <v>0.3</v>
      </c>
      <c r="Y327">
        <v>0.6</v>
      </c>
      <c r="Z327">
        <v>1.2</v>
      </c>
      <c r="AA327">
        <v>0.4</v>
      </c>
      <c r="AB327">
        <v>0.2</v>
      </c>
      <c r="AC327">
        <v>0</v>
      </c>
      <c r="AD327">
        <v>0.2</v>
      </c>
      <c r="AE327">
        <v>0.1</v>
      </c>
      <c r="AF327">
        <v>0</v>
      </c>
      <c r="AK327" s="2">
        <f t="shared" si="57"/>
        <v>3</v>
      </c>
      <c r="AL327">
        <v>0.6885</v>
      </c>
      <c r="AO327" s="2">
        <f t="shared" si="58"/>
        <v>0.6885</v>
      </c>
      <c r="AP327">
        <v>1.8</v>
      </c>
      <c r="AT327" s="2">
        <f t="shared" si="59"/>
        <v>1.8</v>
      </c>
      <c r="AU327">
        <v>15.067099999999998</v>
      </c>
      <c r="AV327" s="2">
        <f t="shared" si="60"/>
        <v>15.0671</v>
      </c>
      <c r="AW327">
        <f t="shared" si="61"/>
        <v>0</v>
      </c>
    </row>
    <row r="328" spans="1:49" x14ac:dyDescent="0.25">
      <c r="A328" t="s">
        <v>638</v>
      </c>
      <c r="B328">
        <v>451</v>
      </c>
      <c r="C328" t="s">
        <v>965</v>
      </c>
      <c r="D328">
        <v>5.4450000000000003</v>
      </c>
      <c r="E328">
        <v>1.3068</v>
      </c>
      <c r="I328">
        <v>8.6035000000000004</v>
      </c>
      <c r="L328">
        <v>8.6300000000000002E-2</v>
      </c>
      <c r="M328">
        <v>6.4699999999999994E-2</v>
      </c>
      <c r="O328" s="2">
        <f t="shared" si="53"/>
        <v>8.7545000000000002</v>
      </c>
      <c r="P328" s="2">
        <f t="shared" si="54"/>
        <v>6.9028</v>
      </c>
      <c r="Q328">
        <v>1.8</v>
      </c>
      <c r="S328">
        <v>0</v>
      </c>
      <c r="T328" s="2">
        <f t="shared" si="55"/>
        <v>1.8</v>
      </c>
      <c r="U328">
        <v>0.23</v>
      </c>
      <c r="W328" s="2">
        <f t="shared" si="56"/>
        <v>0.23</v>
      </c>
      <c r="X328">
        <v>0.3</v>
      </c>
      <c r="Y328">
        <v>0.6</v>
      </c>
      <c r="Z328">
        <v>1.2</v>
      </c>
      <c r="AA328">
        <v>0.4</v>
      </c>
      <c r="AB328">
        <v>0.2</v>
      </c>
      <c r="AC328">
        <v>0</v>
      </c>
      <c r="AD328">
        <v>0.2</v>
      </c>
      <c r="AE328">
        <v>0.1</v>
      </c>
      <c r="AF328">
        <v>0</v>
      </c>
      <c r="AK328" s="2">
        <f t="shared" si="57"/>
        <v>3</v>
      </c>
      <c r="AL328">
        <v>0.69530000000000003</v>
      </c>
      <c r="AO328" s="2">
        <f t="shared" si="58"/>
        <v>0.69530000000000003</v>
      </c>
      <c r="AP328">
        <v>1.8</v>
      </c>
      <c r="AT328" s="2">
        <f t="shared" si="59"/>
        <v>1.8</v>
      </c>
      <c r="AU328">
        <v>16.279799999999998</v>
      </c>
      <c r="AV328" s="2">
        <f t="shared" si="60"/>
        <v>16.279800000000002</v>
      </c>
      <c r="AW328">
        <f t="shared" si="61"/>
        <v>0</v>
      </c>
    </row>
    <row r="329" spans="1:49" x14ac:dyDescent="0.25">
      <c r="A329" t="s">
        <v>640</v>
      </c>
      <c r="B329">
        <v>453</v>
      </c>
      <c r="C329" t="s">
        <v>639</v>
      </c>
      <c r="D329">
        <v>1.1291</v>
      </c>
      <c r="I329">
        <v>0.72770000000000001</v>
      </c>
      <c r="O329" s="2">
        <f t="shared" si="53"/>
        <v>0.72770000000000001</v>
      </c>
      <c r="P329" s="2">
        <f t="shared" si="54"/>
        <v>1.1291</v>
      </c>
      <c r="Q329">
        <v>2.3569</v>
      </c>
      <c r="S329">
        <v>0</v>
      </c>
      <c r="T329" s="2">
        <f t="shared" si="55"/>
        <v>2.3569</v>
      </c>
      <c r="U329">
        <v>1.5</v>
      </c>
      <c r="V329">
        <v>0.3</v>
      </c>
      <c r="W329" s="2">
        <f t="shared" si="56"/>
        <v>1.8</v>
      </c>
      <c r="AK329" s="2">
        <f t="shared" si="57"/>
        <v>0</v>
      </c>
      <c r="AL329">
        <v>2.1059999999999999</v>
      </c>
      <c r="AO329" s="2">
        <f t="shared" si="58"/>
        <v>2.1059999999999999</v>
      </c>
      <c r="AT329" s="2">
        <f t="shared" si="59"/>
        <v>0</v>
      </c>
      <c r="AU329">
        <v>6.9905999999999997</v>
      </c>
      <c r="AV329" s="2">
        <f t="shared" si="60"/>
        <v>6.9906000000000006</v>
      </c>
      <c r="AW329">
        <f t="shared" si="61"/>
        <v>0</v>
      </c>
    </row>
    <row r="330" spans="1:49" x14ac:dyDescent="0.25">
      <c r="A330" t="s">
        <v>642</v>
      </c>
      <c r="B330">
        <v>454</v>
      </c>
      <c r="C330" t="s">
        <v>966</v>
      </c>
      <c r="D330">
        <v>5.2271999999999998</v>
      </c>
      <c r="E330">
        <v>5.9894999999999996</v>
      </c>
      <c r="F330">
        <v>1.6771</v>
      </c>
      <c r="I330">
        <v>65.827299999999994</v>
      </c>
      <c r="K330">
        <v>2.4706999999999999</v>
      </c>
      <c r="L330">
        <v>0.66820000000000002</v>
      </c>
      <c r="M330">
        <v>0.53459999999999996</v>
      </c>
      <c r="N330">
        <v>3</v>
      </c>
      <c r="O330" s="2">
        <f t="shared" si="53"/>
        <v>72.500799999999984</v>
      </c>
      <c r="P330" s="2">
        <f t="shared" si="54"/>
        <v>17.096599999999999</v>
      </c>
      <c r="Q330">
        <v>3.7294999999999998</v>
      </c>
      <c r="S330">
        <v>0</v>
      </c>
      <c r="T330" s="2">
        <f t="shared" si="55"/>
        <v>3.7294999999999998</v>
      </c>
      <c r="U330">
        <v>0.1</v>
      </c>
      <c r="W330" s="2">
        <f t="shared" si="56"/>
        <v>0.1</v>
      </c>
      <c r="X330">
        <v>0.4</v>
      </c>
      <c r="Y330">
        <v>0.5</v>
      </c>
      <c r="Z330">
        <v>1</v>
      </c>
      <c r="AA330">
        <v>1</v>
      </c>
      <c r="AB330">
        <v>2</v>
      </c>
      <c r="AC330">
        <v>0</v>
      </c>
      <c r="AD330">
        <v>0.5</v>
      </c>
      <c r="AE330">
        <v>1</v>
      </c>
      <c r="AF330">
        <v>0</v>
      </c>
      <c r="AI330">
        <v>2.0419999999999998</v>
      </c>
      <c r="AK330" s="2">
        <f t="shared" si="57"/>
        <v>8.4420000000000002</v>
      </c>
      <c r="AL330">
        <v>2.9449999999999998</v>
      </c>
      <c r="AO330" s="2">
        <f t="shared" si="58"/>
        <v>2.9449999999999998</v>
      </c>
      <c r="AP330">
        <v>6.8</v>
      </c>
      <c r="AT330" s="2">
        <f t="shared" si="59"/>
        <v>6.8</v>
      </c>
      <c r="AU330">
        <v>94.517299999999977</v>
      </c>
      <c r="AV330" s="2">
        <f t="shared" si="60"/>
        <v>94.517299999999977</v>
      </c>
      <c r="AW330">
        <f t="shared" si="61"/>
        <v>0</v>
      </c>
    </row>
    <row r="331" spans="1:49" x14ac:dyDescent="0.25">
      <c r="A331" t="s">
        <v>644</v>
      </c>
      <c r="B331">
        <v>455</v>
      </c>
      <c r="C331" t="s">
        <v>643</v>
      </c>
      <c r="D331">
        <v>8.9931999999999999</v>
      </c>
      <c r="E331">
        <v>1.0731999999999999</v>
      </c>
      <c r="F331">
        <v>0.51949999999999996</v>
      </c>
      <c r="I331">
        <v>93.818100000000001</v>
      </c>
      <c r="N331">
        <v>0</v>
      </c>
      <c r="O331" s="2">
        <f t="shared" si="53"/>
        <v>93.818100000000001</v>
      </c>
      <c r="P331" s="2">
        <f t="shared" si="54"/>
        <v>10.585900000000001</v>
      </c>
      <c r="Q331">
        <v>0.4</v>
      </c>
      <c r="S331">
        <v>0</v>
      </c>
      <c r="T331" s="2">
        <f t="shared" si="55"/>
        <v>0.4</v>
      </c>
      <c r="U331">
        <v>0.2</v>
      </c>
      <c r="W331" s="2">
        <f t="shared" si="56"/>
        <v>0.2</v>
      </c>
      <c r="X331">
        <v>0.5</v>
      </c>
      <c r="Y331">
        <v>0.5</v>
      </c>
      <c r="Z331">
        <v>1</v>
      </c>
      <c r="AA331">
        <v>1</v>
      </c>
      <c r="AB331">
        <v>1.5</v>
      </c>
      <c r="AC331">
        <v>0</v>
      </c>
      <c r="AD331">
        <v>2.5</v>
      </c>
      <c r="AE331">
        <v>3</v>
      </c>
      <c r="AF331">
        <v>0</v>
      </c>
      <c r="AI331">
        <v>0.53920000000000001</v>
      </c>
      <c r="AK331" s="2">
        <f t="shared" si="57"/>
        <v>10.539199999999999</v>
      </c>
      <c r="AL331">
        <v>1.8089999999999999</v>
      </c>
      <c r="AM331">
        <v>1.2500000000000001E-2</v>
      </c>
      <c r="AN331">
        <v>0.3</v>
      </c>
      <c r="AO331" s="2">
        <f t="shared" si="58"/>
        <v>2.1214999999999997</v>
      </c>
      <c r="AP331">
        <v>6.8</v>
      </c>
      <c r="AR331">
        <v>1.43E-2</v>
      </c>
      <c r="AT331" s="2">
        <f t="shared" si="59"/>
        <v>6.8143000000000002</v>
      </c>
      <c r="AU331">
        <v>113.8931</v>
      </c>
      <c r="AV331" s="2">
        <f t="shared" si="60"/>
        <v>113.8931</v>
      </c>
      <c r="AW331">
        <f t="shared" si="61"/>
        <v>0</v>
      </c>
    </row>
    <row r="332" spans="1:49" x14ac:dyDescent="0.25">
      <c r="A332" t="s">
        <v>646</v>
      </c>
      <c r="B332">
        <v>456</v>
      </c>
      <c r="C332" t="s">
        <v>967</v>
      </c>
      <c r="D332">
        <v>7.1874000000000002</v>
      </c>
      <c r="I332">
        <v>322.16250000000002</v>
      </c>
      <c r="O332" s="2">
        <f t="shared" si="53"/>
        <v>322.16250000000002</v>
      </c>
      <c r="P332" s="2">
        <f t="shared" si="54"/>
        <v>7.1874000000000002</v>
      </c>
      <c r="Q332">
        <v>0.98199999999999998</v>
      </c>
      <c r="S332">
        <v>0</v>
      </c>
      <c r="T332" s="2">
        <f t="shared" si="55"/>
        <v>0.98199999999999998</v>
      </c>
      <c r="U332">
        <v>0.3</v>
      </c>
      <c r="W332" s="2">
        <f t="shared" si="56"/>
        <v>0.3</v>
      </c>
      <c r="X332">
        <v>0.5</v>
      </c>
      <c r="Y332">
        <v>1</v>
      </c>
      <c r="Z332">
        <v>3</v>
      </c>
      <c r="AA332">
        <v>3</v>
      </c>
      <c r="AB332">
        <v>0</v>
      </c>
      <c r="AC332">
        <v>0</v>
      </c>
      <c r="AD332">
        <v>1</v>
      </c>
      <c r="AE332">
        <v>0</v>
      </c>
      <c r="AF332">
        <v>0</v>
      </c>
      <c r="AK332" s="2">
        <f t="shared" si="57"/>
        <v>8.5</v>
      </c>
      <c r="AL332">
        <v>2.79</v>
      </c>
      <c r="AN332">
        <v>0.39</v>
      </c>
      <c r="AO332" s="2">
        <f t="shared" si="58"/>
        <v>3.18</v>
      </c>
      <c r="AP332">
        <v>6.8</v>
      </c>
      <c r="AT332" s="2">
        <f t="shared" si="59"/>
        <v>6.8</v>
      </c>
      <c r="AU332">
        <v>341.92450000000008</v>
      </c>
      <c r="AV332" s="2">
        <f t="shared" si="60"/>
        <v>341.92450000000002</v>
      </c>
      <c r="AW332">
        <f t="shared" si="61"/>
        <v>0</v>
      </c>
    </row>
    <row r="333" spans="1:49" x14ac:dyDescent="0.25">
      <c r="A333" t="s">
        <v>648</v>
      </c>
      <c r="B333">
        <v>457</v>
      </c>
      <c r="C333" t="s">
        <v>647</v>
      </c>
      <c r="D333">
        <v>3.0491999999999999</v>
      </c>
      <c r="E333">
        <v>3.6753999999999998</v>
      </c>
      <c r="I333">
        <v>30.338200000000001</v>
      </c>
      <c r="L333">
        <v>0.65349999999999997</v>
      </c>
      <c r="M333">
        <v>0.65349999999999997</v>
      </c>
      <c r="N333">
        <v>0.04</v>
      </c>
      <c r="O333" s="2">
        <f t="shared" si="53"/>
        <v>31.685200000000002</v>
      </c>
      <c r="P333" s="2">
        <f t="shared" si="54"/>
        <v>8.0715999999999983</v>
      </c>
      <c r="Q333">
        <v>3.96</v>
      </c>
      <c r="S333">
        <v>1.5</v>
      </c>
      <c r="T333" s="2">
        <f t="shared" si="55"/>
        <v>5.46</v>
      </c>
      <c r="W333" s="2">
        <f t="shared" si="56"/>
        <v>0</v>
      </c>
      <c r="X333">
        <v>0.5</v>
      </c>
      <c r="Y333">
        <v>0.5</v>
      </c>
      <c r="Z333">
        <v>0.5</v>
      </c>
      <c r="AA333">
        <v>1.5</v>
      </c>
      <c r="AB333">
        <v>1</v>
      </c>
      <c r="AC333">
        <v>0</v>
      </c>
      <c r="AD333">
        <v>1.5</v>
      </c>
      <c r="AE333">
        <v>1</v>
      </c>
      <c r="AF333">
        <v>0</v>
      </c>
      <c r="AK333" s="2">
        <f t="shared" si="57"/>
        <v>6.5</v>
      </c>
      <c r="AL333">
        <v>2.4649999999999999</v>
      </c>
      <c r="AN333">
        <v>1.05</v>
      </c>
      <c r="AO333" s="2">
        <f t="shared" si="58"/>
        <v>3.5149999999999997</v>
      </c>
      <c r="AP333">
        <v>22.4</v>
      </c>
      <c r="AT333" s="2">
        <f t="shared" si="59"/>
        <v>22.4</v>
      </c>
      <c r="AU333">
        <v>69.560200000000009</v>
      </c>
      <c r="AV333" s="2">
        <f t="shared" si="60"/>
        <v>69.560200000000009</v>
      </c>
      <c r="AW333">
        <f t="shared" si="61"/>
        <v>0</v>
      </c>
    </row>
    <row r="334" spans="1:49" x14ac:dyDescent="0.25">
      <c r="A334" t="s">
        <v>650</v>
      </c>
      <c r="B334">
        <v>458</v>
      </c>
      <c r="C334" t="s">
        <v>649</v>
      </c>
      <c r="O334" s="2">
        <f t="shared" si="53"/>
        <v>0</v>
      </c>
      <c r="P334" s="2">
        <f t="shared" si="54"/>
        <v>0</v>
      </c>
      <c r="Q334">
        <v>11.331099999999999</v>
      </c>
      <c r="S334">
        <v>0</v>
      </c>
      <c r="T334" s="2">
        <f t="shared" si="55"/>
        <v>11.331099999999999</v>
      </c>
      <c r="U334">
        <v>0.15</v>
      </c>
      <c r="W334" s="2">
        <f t="shared" si="56"/>
        <v>0.15</v>
      </c>
      <c r="AK334" s="2">
        <f t="shared" si="57"/>
        <v>0</v>
      </c>
      <c r="AL334">
        <v>5.7200000000000001E-2</v>
      </c>
      <c r="AO334" s="2">
        <f t="shared" si="58"/>
        <v>5.7200000000000001E-2</v>
      </c>
      <c r="AT334" s="2">
        <f t="shared" si="59"/>
        <v>0</v>
      </c>
      <c r="AU334">
        <v>11.5383</v>
      </c>
      <c r="AV334" s="2">
        <f t="shared" si="60"/>
        <v>11.5383</v>
      </c>
      <c r="AW334">
        <f t="shared" si="61"/>
        <v>0</v>
      </c>
    </row>
    <row r="335" spans="1:49" x14ac:dyDescent="0.25">
      <c r="A335" t="s">
        <v>652</v>
      </c>
      <c r="B335">
        <v>459</v>
      </c>
      <c r="C335" t="s">
        <v>968</v>
      </c>
      <c r="D335">
        <v>11.460599999999999</v>
      </c>
      <c r="I335">
        <v>96.125900000000001</v>
      </c>
      <c r="O335" s="2">
        <f t="shared" si="53"/>
        <v>96.125900000000001</v>
      </c>
      <c r="P335" s="2">
        <f t="shared" si="54"/>
        <v>11.460599999999999</v>
      </c>
      <c r="Q335">
        <v>0.42609999999999998</v>
      </c>
      <c r="S335">
        <v>0</v>
      </c>
      <c r="T335" s="2">
        <f t="shared" si="55"/>
        <v>0.42609999999999998</v>
      </c>
      <c r="U335">
        <v>0.35</v>
      </c>
      <c r="W335" s="2">
        <f t="shared" si="56"/>
        <v>0.35</v>
      </c>
      <c r="X335">
        <v>0.1</v>
      </c>
      <c r="Y335">
        <v>0.1</v>
      </c>
      <c r="Z335">
        <v>0.1</v>
      </c>
      <c r="AA335">
        <v>0.3</v>
      </c>
      <c r="AB335">
        <v>0</v>
      </c>
      <c r="AC335">
        <v>0</v>
      </c>
      <c r="AD335">
        <v>0</v>
      </c>
      <c r="AE335">
        <v>0</v>
      </c>
      <c r="AF335">
        <v>0</v>
      </c>
      <c r="AK335" s="2">
        <f t="shared" si="57"/>
        <v>0.60000000000000009</v>
      </c>
      <c r="AL335">
        <v>1.06</v>
      </c>
      <c r="AO335" s="2">
        <f t="shared" si="58"/>
        <v>1.06</v>
      </c>
      <c r="AP335">
        <v>2.2400000000000002</v>
      </c>
      <c r="AT335" s="2">
        <f t="shared" si="59"/>
        <v>2.2400000000000002</v>
      </c>
      <c r="AU335">
        <v>100.80199999999998</v>
      </c>
      <c r="AV335" s="2">
        <f t="shared" si="60"/>
        <v>100.80200000000001</v>
      </c>
      <c r="AW335">
        <f t="shared" si="61"/>
        <v>0</v>
      </c>
    </row>
    <row r="336" spans="1:49" x14ac:dyDescent="0.25">
      <c r="A336" t="s">
        <v>654</v>
      </c>
      <c r="B336">
        <v>460</v>
      </c>
      <c r="C336" t="s">
        <v>969</v>
      </c>
      <c r="D336">
        <v>6.6384999999999996</v>
      </c>
      <c r="I336">
        <v>84.803600000000003</v>
      </c>
      <c r="O336" s="2">
        <f t="shared" si="53"/>
        <v>84.803600000000003</v>
      </c>
      <c r="P336" s="2">
        <f t="shared" si="54"/>
        <v>6.6384999999999996</v>
      </c>
      <c r="Q336">
        <v>0.42609999999999998</v>
      </c>
      <c r="S336">
        <v>0</v>
      </c>
      <c r="T336" s="2">
        <f t="shared" si="55"/>
        <v>0.42609999999999998</v>
      </c>
      <c r="U336">
        <v>0.35</v>
      </c>
      <c r="W336" s="2">
        <f t="shared" si="56"/>
        <v>0.35</v>
      </c>
      <c r="X336">
        <v>0.1</v>
      </c>
      <c r="Y336">
        <v>0.1</v>
      </c>
      <c r="Z336">
        <v>0.1</v>
      </c>
      <c r="AA336">
        <v>0.3</v>
      </c>
      <c r="AB336">
        <v>0</v>
      </c>
      <c r="AC336">
        <v>0</v>
      </c>
      <c r="AD336">
        <v>0</v>
      </c>
      <c r="AE336">
        <v>0</v>
      </c>
      <c r="AF336">
        <v>0</v>
      </c>
      <c r="AK336" s="2">
        <f t="shared" si="57"/>
        <v>0.60000000000000009</v>
      </c>
      <c r="AL336">
        <v>1.05</v>
      </c>
      <c r="AO336" s="2">
        <f t="shared" si="58"/>
        <v>1.05</v>
      </c>
      <c r="AP336">
        <v>2.2400000000000002</v>
      </c>
      <c r="AT336" s="2">
        <f t="shared" si="59"/>
        <v>2.2400000000000002</v>
      </c>
      <c r="AU336">
        <v>89.469699999999975</v>
      </c>
      <c r="AV336" s="2">
        <f t="shared" si="60"/>
        <v>89.469700000000003</v>
      </c>
      <c r="AW336">
        <f t="shared" si="61"/>
        <v>0</v>
      </c>
    </row>
    <row r="337" spans="1:49" x14ac:dyDescent="0.25">
      <c r="A337" t="s">
        <v>656</v>
      </c>
      <c r="B337">
        <v>461</v>
      </c>
      <c r="C337" t="s">
        <v>655</v>
      </c>
      <c r="D337">
        <v>10.617699999999999</v>
      </c>
      <c r="F337">
        <v>1.8294999999999999</v>
      </c>
      <c r="G337">
        <v>7.1000000000000004E-3</v>
      </c>
      <c r="H337">
        <v>0.87739999999999996</v>
      </c>
      <c r="I337">
        <v>33.875900000000001</v>
      </c>
      <c r="J337">
        <v>0.46</v>
      </c>
      <c r="K337">
        <v>2.5457999999999998</v>
      </c>
      <c r="L337">
        <v>1.6539999999999999</v>
      </c>
      <c r="M337">
        <v>0.45950000000000002</v>
      </c>
      <c r="O337" s="2">
        <f t="shared" si="53"/>
        <v>38.995200000000004</v>
      </c>
      <c r="P337" s="2">
        <f t="shared" si="54"/>
        <v>14.567799999999998</v>
      </c>
      <c r="Q337">
        <v>0.56999999999999995</v>
      </c>
      <c r="R337">
        <v>0.29870000000000002</v>
      </c>
      <c r="S337">
        <v>0</v>
      </c>
      <c r="T337" s="2">
        <f t="shared" si="55"/>
        <v>0.86870000000000003</v>
      </c>
      <c r="U337">
        <v>0.01</v>
      </c>
      <c r="W337" s="2">
        <f t="shared" si="56"/>
        <v>0.01</v>
      </c>
      <c r="X337">
        <v>0.6</v>
      </c>
      <c r="Y337">
        <v>0.9</v>
      </c>
      <c r="Z337">
        <v>2.2999999999999998</v>
      </c>
      <c r="AA337">
        <v>3.8</v>
      </c>
      <c r="AB337">
        <v>6.1</v>
      </c>
      <c r="AC337">
        <v>0</v>
      </c>
      <c r="AD337">
        <v>1.1000000000000001</v>
      </c>
      <c r="AE337">
        <v>0</v>
      </c>
      <c r="AF337">
        <v>0</v>
      </c>
      <c r="AG337">
        <v>0.13589999999999999</v>
      </c>
      <c r="AI337">
        <v>0.20419999999999999</v>
      </c>
      <c r="AK337" s="2">
        <f t="shared" si="57"/>
        <v>15.140099999999999</v>
      </c>
      <c r="AL337">
        <v>4.8319999999999999</v>
      </c>
      <c r="AO337" s="2">
        <f t="shared" si="58"/>
        <v>4.8319999999999999</v>
      </c>
      <c r="AP337">
        <v>7.6</v>
      </c>
      <c r="AT337" s="2">
        <f t="shared" si="59"/>
        <v>7.6</v>
      </c>
      <c r="AU337">
        <v>67.445999999999998</v>
      </c>
      <c r="AV337" s="2">
        <f t="shared" si="60"/>
        <v>67.445999999999998</v>
      </c>
      <c r="AW337">
        <f t="shared" si="61"/>
        <v>0</v>
      </c>
    </row>
    <row r="338" spans="1:49" x14ac:dyDescent="0.25">
      <c r="A338" t="s">
        <v>658</v>
      </c>
      <c r="B338">
        <v>462</v>
      </c>
      <c r="C338" t="s">
        <v>657</v>
      </c>
      <c r="D338">
        <v>4.8514999999999997</v>
      </c>
      <c r="E338">
        <v>2.4321999999999999</v>
      </c>
      <c r="F338">
        <v>4.3099999999999999E-2</v>
      </c>
      <c r="I338">
        <v>8.8707999999999991</v>
      </c>
      <c r="K338">
        <v>0.1033</v>
      </c>
      <c r="L338">
        <v>0.1041</v>
      </c>
      <c r="M338">
        <v>0.08</v>
      </c>
      <c r="O338" s="2">
        <f t="shared" si="53"/>
        <v>9.1582000000000008</v>
      </c>
      <c r="P338" s="2">
        <f t="shared" si="54"/>
        <v>7.5108999999999995</v>
      </c>
      <c r="Q338">
        <v>0.48620000000000002</v>
      </c>
      <c r="R338">
        <v>8.0111000000000008</v>
      </c>
      <c r="S338">
        <v>0</v>
      </c>
      <c r="T338" s="2">
        <f t="shared" si="55"/>
        <v>8.497300000000001</v>
      </c>
      <c r="U338">
        <v>0.05</v>
      </c>
      <c r="W338" s="2">
        <f t="shared" si="56"/>
        <v>0.05</v>
      </c>
      <c r="X338">
        <v>0.2</v>
      </c>
      <c r="Y338">
        <v>0.3</v>
      </c>
      <c r="Z338">
        <v>1</v>
      </c>
      <c r="AA338">
        <v>1.5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1.78E-2</v>
      </c>
      <c r="AH338">
        <v>2.07E-2</v>
      </c>
      <c r="AI338">
        <v>1.2E-2</v>
      </c>
      <c r="AK338" s="2">
        <f t="shared" si="57"/>
        <v>4.0504999999999995</v>
      </c>
      <c r="AL338">
        <v>0.30199999999999999</v>
      </c>
      <c r="AM338">
        <v>0.85</v>
      </c>
      <c r="AO338" s="2">
        <f t="shared" si="58"/>
        <v>1.1519999999999999</v>
      </c>
      <c r="AP338">
        <v>8</v>
      </c>
      <c r="AT338" s="2">
        <f t="shared" si="59"/>
        <v>8</v>
      </c>
      <c r="AU338">
        <v>30.908000000000008</v>
      </c>
      <c r="AV338" s="2">
        <f t="shared" si="60"/>
        <v>30.908000000000001</v>
      </c>
      <c r="AW338">
        <f t="shared" si="61"/>
        <v>0</v>
      </c>
    </row>
    <row r="339" spans="1:49" x14ac:dyDescent="0.25">
      <c r="A339" t="s">
        <v>660</v>
      </c>
      <c r="B339">
        <v>463</v>
      </c>
      <c r="C339" t="s">
        <v>659</v>
      </c>
      <c r="D339">
        <v>10.6684</v>
      </c>
      <c r="E339">
        <v>5.2271999999999998</v>
      </c>
      <c r="F339">
        <v>1.9398</v>
      </c>
      <c r="I339">
        <v>108.974</v>
      </c>
      <c r="O339" s="2">
        <f t="shared" si="53"/>
        <v>108.974</v>
      </c>
      <c r="P339" s="2">
        <f t="shared" si="54"/>
        <v>17.8354</v>
      </c>
      <c r="Q339">
        <v>3</v>
      </c>
      <c r="R339">
        <v>0.41060000000000002</v>
      </c>
      <c r="S339">
        <v>0</v>
      </c>
      <c r="T339" s="2">
        <f t="shared" si="55"/>
        <v>3.4106000000000001</v>
      </c>
      <c r="U339">
        <v>0.01</v>
      </c>
      <c r="W339" s="2">
        <f t="shared" si="56"/>
        <v>0.01</v>
      </c>
      <c r="X339">
        <v>0.1</v>
      </c>
      <c r="Y339">
        <v>0.2</v>
      </c>
      <c r="Z339">
        <v>1.5</v>
      </c>
      <c r="AA339">
        <v>1.5</v>
      </c>
      <c r="AB339">
        <v>1.5</v>
      </c>
      <c r="AC339">
        <v>0</v>
      </c>
      <c r="AD339">
        <v>0.5</v>
      </c>
      <c r="AE339">
        <v>0.5</v>
      </c>
      <c r="AF339">
        <v>0</v>
      </c>
      <c r="AG339">
        <v>9.8599999999999993E-2</v>
      </c>
      <c r="AK339" s="2">
        <f t="shared" si="57"/>
        <v>5.8986000000000001</v>
      </c>
      <c r="AL339">
        <v>0.93</v>
      </c>
      <c r="AO339" s="2">
        <f t="shared" si="58"/>
        <v>0.93</v>
      </c>
      <c r="AP339">
        <v>0.8</v>
      </c>
      <c r="AT339" s="2">
        <f t="shared" si="59"/>
        <v>0.8</v>
      </c>
      <c r="AU339">
        <v>120.02320000000002</v>
      </c>
      <c r="AV339" s="2">
        <f t="shared" si="60"/>
        <v>120.0232</v>
      </c>
      <c r="AW339">
        <f t="shared" si="61"/>
        <v>0</v>
      </c>
    </row>
    <row r="340" spans="1:49" x14ac:dyDescent="0.25">
      <c r="A340" t="s">
        <v>662</v>
      </c>
      <c r="B340">
        <v>464</v>
      </c>
      <c r="C340" t="s">
        <v>661</v>
      </c>
      <c r="D340">
        <v>8.7530999999999999</v>
      </c>
      <c r="E340">
        <v>5.2271999999999998</v>
      </c>
      <c r="F340">
        <v>1.9398</v>
      </c>
      <c r="I340">
        <v>100.48860000000001</v>
      </c>
      <c r="O340" s="2">
        <f t="shared" si="53"/>
        <v>100.48860000000001</v>
      </c>
      <c r="P340" s="2">
        <f t="shared" si="54"/>
        <v>15.9201</v>
      </c>
      <c r="Q340">
        <v>3</v>
      </c>
      <c r="R340">
        <v>0.41060000000000002</v>
      </c>
      <c r="S340">
        <v>0</v>
      </c>
      <c r="T340" s="2">
        <f t="shared" si="55"/>
        <v>3.4106000000000001</v>
      </c>
      <c r="U340">
        <v>0.01</v>
      </c>
      <c r="W340" s="2">
        <f t="shared" si="56"/>
        <v>0.01</v>
      </c>
      <c r="X340">
        <v>0.1</v>
      </c>
      <c r="Y340">
        <v>0.2</v>
      </c>
      <c r="Z340">
        <v>1.5</v>
      </c>
      <c r="AA340">
        <v>1.5</v>
      </c>
      <c r="AB340">
        <v>1.5</v>
      </c>
      <c r="AC340">
        <v>0</v>
      </c>
      <c r="AD340">
        <v>0.5</v>
      </c>
      <c r="AE340">
        <v>0.5</v>
      </c>
      <c r="AF340">
        <v>0</v>
      </c>
      <c r="AG340">
        <v>9.8599999999999993E-2</v>
      </c>
      <c r="AK340" s="2">
        <f t="shared" si="57"/>
        <v>5.8986000000000001</v>
      </c>
      <c r="AL340">
        <v>0.91800000000000004</v>
      </c>
      <c r="AO340" s="2">
        <f t="shared" si="58"/>
        <v>0.91800000000000004</v>
      </c>
      <c r="AP340">
        <v>0.8</v>
      </c>
      <c r="AT340" s="2">
        <f t="shared" si="59"/>
        <v>0.8</v>
      </c>
      <c r="AU340">
        <v>111.52580000000002</v>
      </c>
      <c r="AV340" s="2">
        <f t="shared" si="60"/>
        <v>111.5258</v>
      </c>
      <c r="AW340">
        <f t="shared" si="61"/>
        <v>0</v>
      </c>
    </row>
    <row r="341" spans="1:49" x14ac:dyDescent="0.25">
      <c r="A341" t="s">
        <v>664</v>
      </c>
      <c r="B341">
        <v>465</v>
      </c>
      <c r="C341" t="s">
        <v>663</v>
      </c>
      <c r="D341">
        <v>20.1175</v>
      </c>
      <c r="I341">
        <v>237.74160000000001</v>
      </c>
      <c r="O341" s="2">
        <f t="shared" si="53"/>
        <v>237.74160000000001</v>
      </c>
      <c r="P341" s="2">
        <f t="shared" si="54"/>
        <v>20.1175</v>
      </c>
      <c r="Q341">
        <v>1.25</v>
      </c>
      <c r="S341">
        <v>0</v>
      </c>
      <c r="T341" s="2">
        <f t="shared" si="55"/>
        <v>1.25</v>
      </c>
      <c r="U341">
        <v>0.6</v>
      </c>
      <c r="W341" s="2">
        <f t="shared" si="56"/>
        <v>0.6</v>
      </c>
      <c r="X341">
        <v>0.2</v>
      </c>
      <c r="Y341">
        <v>0.5</v>
      </c>
      <c r="Z341">
        <v>0.5</v>
      </c>
      <c r="AA341">
        <v>0.5</v>
      </c>
      <c r="AB341">
        <v>0.2</v>
      </c>
      <c r="AC341">
        <v>0</v>
      </c>
      <c r="AD341">
        <v>0.2</v>
      </c>
      <c r="AE341">
        <v>0</v>
      </c>
      <c r="AF341">
        <v>0</v>
      </c>
      <c r="AK341" s="2">
        <f t="shared" si="57"/>
        <v>2.1</v>
      </c>
      <c r="AL341">
        <v>0.7238</v>
      </c>
      <c r="AO341" s="2">
        <f t="shared" si="58"/>
        <v>0.7238</v>
      </c>
      <c r="AP341">
        <v>1.28</v>
      </c>
      <c r="AT341" s="2">
        <f t="shared" si="59"/>
        <v>1.28</v>
      </c>
      <c r="AU341">
        <v>243.69539999999998</v>
      </c>
      <c r="AV341" s="2">
        <f t="shared" si="60"/>
        <v>243.69540000000001</v>
      </c>
      <c r="AW341">
        <f t="shared" si="61"/>
        <v>0</v>
      </c>
    </row>
    <row r="342" spans="1:49" x14ac:dyDescent="0.25">
      <c r="A342" t="s">
        <v>666</v>
      </c>
      <c r="B342">
        <v>466</v>
      </c>
      <c r="C342" t="s">
        <v>665</v>
      </c>
      <c r="D342">
        <v>3.8812000000000002</v>
      </c>
      <c r="E342">
        <v>10.773300000000001</v>
      </c>
      <c r="I342">
        <v>196.46690000000001</v>
      </c>
      <c r="O342" s="2">
        <f t="shared" si="53"/>
        <v>196.46690000000001</v>
      </c>
      <c r="P342" s="2">
        <f t="shared" si="54"/>
        <v>14.654500000000001</v>
      </c>
      <c r="Q342">
        <v>1.25</v>
      </c>
      <c r="S342">
        <v>0</v>
      </c>
      <c r="T342" s="2">
        <f t="shared" si="55"/>
        <v>1.25</v>
      </c>
      <c r="U342">
        <v>0.6</v>
      </c>
      <c r="W342" s="2">
        <f t="shared" si="56"/>
        <v>0.6</v>
      </c>
      <c r="X342">
        <v>0.2</v>
      </c>
      <c r="Y342">
        <v>0.5</v>
      </c>
      <c r="Z342">
        <v>0.5</v>
      </c>
      <c r="AA342">
        <v>0.5</v>
      </c>
      <c r="AB342">
        <v>0.2</v>
      </c>
      <c r="AC342">
        <v>0</v>
      </c>
      <c r="AD342">
        <v>0.2</v>
      </c>
      <c r="AE342">
        <v>0</v>
      </c>
      <c r="AF342">
        <v>0</v>
      </c>
      <c r="AK342" s="2">
        <f t="shared" si="57"/>
        <v>2.1</v>
      </c>
      <c r="AL342">
        <v>0.72250000000000003</v>
      </c>
      <c r="AO342" s="2">
        <f t="shared" si="58"/>
        <v>0.72250000000000003</v>
      </c>
      <c r="AP342">
        <v>1.28</v>
      </c>
      <c r="AT342" s="2">
        <f t="shared" si="59"/>
        <v>1.28</v>
      </c>
      <c r="AU342">
        <v>202.41939999999997</v>
      </c>
      <c r="AV342" s="2">
        <f t="shared" si="60"/>
        <v>202.4194</v>
      </c>
      <c r="AW342">
        <f t="shared" si="61"/>
        <v>0</v>
      </c>
    </row>
    <row r="343" spans="1:49" x14ac:dyDescent="0.25">
      <c r="A343" t="s">
        <v>1151</v>
      </c>
      <c r="B343">
        <v>1000</v>
      </c>
      <c r="C343" t="s">
        <v>1152</v>
      </c>
      <c r="D343">
        <v>1.8168</v>
      </c>
      <c r="E343">
        <v>10.595700000000001</v>
      </c>
      <c r="F343">
        <v>1.1096999999999999</v>
      </c>
      <c r="G343">
        <v>1.1599999999999999E-2</v>
      </c>
      <c r="H343">
        <v>1.8599000000000001</v>
      </c>
      <c r="I343">
        <v>48.885199999999998</v>
      </c>
      <c r="J343">
        <v>1.2004999999999999</v>
      </c>
      <c r="K343">
        <v>1.5299999999999999E-2</v>
      </c>
      <c r="L343">
        <v>1.1037999999999999</v>
      </c>
      <c r="M343">
        <v>2.6499000000000001</v>
      </c>
      <c r="N343">
        <v>3</v>
      </c>
      <c r="O343" s="2">
        <f t="shared" si="53"/>
        <v>56.854700000000001</v>
      </c>
      <c r="P343" s="2">
        <f t="shared" si="54"/>
        <v>20.287500000000001</v>
      </c>
      <c r="Q343">
        <v>0.38500000000000001</v>
      </c>
      <c r="R343">
        <v>0.1113</v>
      </c>
      <c r="S343">
        <v>0</v>
      </c>
      <c r="T343" s="2">
        <f t="shared" si="55"/>
        <v>0.49630000000000002</v>
      </c>
      <c r="U343">
        <v>0.2</v>
      </c>
      <c r="V343">
        <v>0.01</v>
      </c>
      <c r="W343" s="2">
        <f t="shared" si="56"/>
        <v>0.21000000000000002</v>
      </c>
      <c r="X343">
        <v>0.4</v>
      </c>
      <c r="Y343">
        <v>0.9</v>
      </c>
      <c r="Z343">
        <v>0.4</v>
      </c>
      <c r="AA343">
        <v>0.4</v>
      </c>
      <c r="AB343">
        <v>1.1000000000000001</v>
      </c>
      <c r="AC343">
        <v>0.6</v>
      </c>
      <c r="AD343">
        <v>0.4</v>
      </c>
      <c r="AE343">
        <v>2.4</v>
      </c>
      <c r="AF343">
        <v>0.3</v>
      </c>
      <c r="AG343">
        <v>1.9522999999999999</v>
      </c>
      <c r="AH343">
        <v>0.2157</v>
      </c>
      <c r="AI343">
        <v>0.245</v>
      </c>
      <c r="AJ343">
        <v>0.20100000000000001</v>
      </c>
      <c r="AK343" s="2">
        <f t="shared" si="57"/>
        <v>9.5139999999999993</v>
      </c>
      <c r="AL343">
        <v>1.8761000000000001</v>
      </c>
      <c r="AM343">
        <v>5.1999999999999998E-3</v>
      </c>
      <c r="AN343">
        <v>4.0800000000000003E-2</v>
      </c>
      <c r="AO343" s="2">
        <f t="shared" si="58"/>
        <v>1.9221000000000001</v>
      </c>
      <c r="AP343">
        <v>2.04</v>
      </c>
      <c r="AQ343">
        <v>12.24</v>
      </c>
      <c r="AR343">
        <v>2.9999999999999997E-4</v>
      </c>
      <c r="AS343">
        <v>8.1000000000000003E-2</v>
      </c>
      <c r="AT343" s="2">
        <f t="shared" si="59"/>
        <v>14.3613</v>
      </c>
      <c r="AU343">
        <v>83.358399999999989</v>
      </c>
      <c r="AV343" s="2">
        <f t="shared" si="60"/>
        <v>83.358400000000003</v>
      </c>
      <c r="AW343">
        <f t="shared" si="61"/>
        <v>0</v>
      </c>
    </row>
    <row r="344" spans="1:49" x14ac:dyDescent="0.25">
      <c r="A344" t="s">
        <v>1153</v>
      </c>
      <c r="B344">
        <v>1001</v>
      </c>
      <c r="C344" t="s">
        <v>1152</v>
      </c>
      <c r="D344">
        <v>1.8168</v>
      </c>
      <c r="E344">
        <v>10.595700000000001</v>
      </c>
      <c r="F344">
        <v>1.1096999999999999</v>
      </c>
      <c r="G344">
        <v>1.1599999999999999E-2</v>
      </c>
      <c r="H344">
        <v>1.8599000000000001</v>
      </c>
      <c r="I344">
        <v>48.885199999999998</v>
      </c>
      <c r="J344">
        <v>1.2004999999999999</v>
      </c>
      <c r="K344">
        <v>1.5299999999999999E-2</v>
      </c>
      <c r="L344">
        <v>1.1037999999999999</v>
      </c>
      <c r="M344">
        <v>2.6499000000000001</v>
      </c>
      <c r="N344">
        <v>3</v>
      </c>
      <c r="O344" s="2">
        <f t="shared" si="53"/>
        <v>56.854700000000001</v>
      </c>
      <c r="P344" s="2">
        <f t="shared" si="54"/>
        <v>20.287500000000001</v>
      </c>
      <c r="Q344">
        <v>0.38500000000000001</v>
      </c>
      <c r="R344">
        <v>0.1113</v>
      </c>
      <c r="S344">
        <v>1.5</v>
      </c>
      <c r="T344" s="2">
        <f t="shared" si="55"/>
        <v>1.9963</v>
      </c>
      <c r="U344">
        <v>0.2</v>
      </c>
      <c r="V344">
        <v>0.01</v>
      </c>
      <c r="W344" s="2">
        <f t="shared" si="56"/>
        <v>0.21000000000000002</v>
      </c>
      <c r="X344">
        <v>0.4</v>
      </c>
      <c r="Y344">
        <v>0.9</v>
      </c>
      <c r="Z344">
        <v>0.4</v>
      </c>
      <c r="AA344">
        <v>0.4</v>
      </c>
      <c r="AB344">
        <v>1.1000000000000001</v>
      </c>
      <c r="AC344">
        <v>0.6</v>
      </c>
      <c r="AD344">
        <v>0.4</v>
      </c>
      <c r="AE344">
        <v>2.4</v>
      </c>
      <c r="AF344">
        <v>0.3</v>
      </c>
      <c r="AG344">
        <v>1.9522999999999999</v>
      </c>
      <c r="AH344">
        <v>0.2157</v>
      </c>
      <c r="AI344">
        <v>0.245</v>
      </c>
      <c r="AJ344">
        <v>0.20100000000000001</v>
      </c>
      <c r="AK344" s="2">
        <f t="shared" si="57"/>
        <v>9.5139999999999993</v>
      </c>
      <c r="AL344">
        <v>1.8761000000000001</v>
      </c>
      <c r="AM344">
        <v>5.1999999999999998E-3</v>
      </c>
      <c r="AN344">
        <v>4.0800000000000003E-2</v>
      </c>
      <c r="AO344" s="2">
        <f t="shared" si="58"/>
        <v>1.9221000000000001</v>
      </c>
      <c r="AP344">
        <v>2.04</v>
      </c>
      <c r="AQ344">
        <v>12.24</v>
      </c>
      <c r="AR344">
        <v>2.9999999999999997E-4</v>
      </c>
      <c r="AS344">
        <v>8.1000000000000003E-2</v>
      </c>
      <c r="AT344" s="2">
        <f t="shared" si="59"/>
        <v>14.3613</v>
      </c>
      <c r="AU344">
        <v>84.858399999999989</v>
      </c>
      <c r="AV344" s="2">
        <f t="shared" si="60"/>
        <v>84.858400000000003</v>
      </c>
      <c r="AW344">
        <f t="shared" si="61"/>
        <v>0</v>
      </c>
    </row>
    <row r="345" spans="1:49" x14ac:dyDescent="0.25">
      <c r="A345" t="s">
        <v>1154</v>
      </c>
      <c r="B345">
        <v>1002</v>
      </c>
      <c r="C345" t="s">
        <v>1152</v>
      </c>
      <c r="D345">
        <v>1.8168</v>
      </c>
      <c r="E345">
        <v>10.595700000000001</v>
      </c>
      <c r="F345">
        <v>1.1096999999999999</v>
      </c>
      <c r="G345">
        <v>1.1599999999999999E-2</v>
      </c>
      <c r="H345">
        <v>1.8599000000000001</v>
      </c>
      <c r="I345">
        <v>48.885199999999998</v>
      </c>
      <c r="J345">
        <v>1.2004999999999999</v>
      </c>
      <c r="K345">
        <v>1.5299999999999999E-2</v>
      </c>
      <c r="L345">
        <v>1.1037999999999999</v>
      </c>
      <c r="M345">
        <v>2.6499000000000001</v>
      </c>
      <c r="N345">
        <v>3</v>
      </c>
      <c r="O345" s="2">
        <f t="shared" si="53"/>
        <v>56.854700000000001</v>
      </c>
      <c r="P345" s="2">
        <f t="shared" si="54"/>
        <v>20.287500000000001</v>
      </c>
      <c r="Q345">
        <v>0.38500000000000001</v>
      </c>
      <c r="R345">
        <v>0.1113</v>
      </c>
      <c r="S345">
        <v>1.5</v>
      </c>
      <c r="T345" s="2">
        <f t="shared" si="55"/>
        <v>1.9963</v>
      </c>
      <c r="U345">
        <v>0.2</v>
      </c>
      <c r="V345">
        <v>0.01</v>
      </c>
      <c r="W345" s="2">
        <f t="shared" si="56"/>
        <v>0.21000000000000002</v>
      </c>
      <c r="X345">
        <v>0.4</v>
      </c>
      <c r="Y345">
        <v>0.9</v>
      </c>
      <c r="Z345">
        <v>0.4</v>
      </c>
      <c r="AA345">
        <v>0.4</v>
      </c>
      <c r="AB345">
        <v>1.1000000000000001</v>
      </c>
      <c r="AC345">
        <v>0.6</v>
      </c>
      <c r="AD345">
        <v>0.4</v>
      </c>
      <c r="AE345">
        <v>2.4</v>
      </c>
      <c r="AF345">
        <v>0.3</v>
      </c>
      <c r="AG345">
        <v>1.9522999999999999</v>
      </c>
      <c r="AH345">
        <v>0.2157</v>
      </c>
      <c r="AI345">
        <v>0.245</v>
      </c>
      <c r="AJ345">
        <v>0.20100000000000001</v>
      </c>
      <c r="AK345" s="2">
        <f t="shared" si="57"/>
        <v>9.5139999999999993</v>
      </c>
      <c r="AL345">
        <v>1.8761000000000001</v>
      </c>
      <c r="AM345">
        <v>5.1999999999999998E-3</v>
      </c>
      <c r="AN345">
        <v>4.0800000000000003E-2</v>
      </c>
      <c r="AO345" s="2">
        <f t="shared" si="58"/>
        <v>1.9221000000000001</v>
      </c>
      <c r="AP345">
        <v>2.04</v>
      </c>
      <c r="AQ345">
        <v>12.24</v>
      </c>
      <c r="AR345">
        <v>2.9999999999999997E-4</v>
      </c>
      <c r="AS345">
        <v>8.1000000000000003E-2</v>
      </c>
      <c r="AT345" s="2">
        <f t="shared" si="59"/>
        <v>14.3613</v>
      </c>
      <c r="AU345">
        <v>84.858399999999989</v>
      </c>
      <c r="AV345" s="2">
        <f t="shared" si="60"/>
        <v>84.858400000000003</v>
      </c>
      <c r="AW345">
        <f t="shared" si="61"/>
        <v>0</v>
      </c>
    </row>
    <row r="346" spans="1:49" x14ac:dyDescent="0.25">
      <c r="A346" t="s">
        <v>1155</v>
      </c>
      <c r="B346">
        <v>1003</v>
      </c>
      <c r="C346" t="s">
        <v>1152</v>
      </c>
      <c r="D346">
        <v>1.8168</v>
      </c>
      <c r="E346">
        <v>10.595700000000001</v>
      </c>
      <c r="F346">
        <v>1.1096999999999999</v>
      </c>
      <c r="G346">
        <v>1.1599999999999999E-2</v>
      </c>
      <c r="H346">
        <v>1.8599000000000001</v>
      </c>
      <c r="I346">
        <v>48.885199999999998</v>
      </c>
      <c r="J346">
        <v>1.2004999999999999</v>
      </c>
      <c r="K346">
        <v>1.5299999999999999E-2</v>
      </c>
      <c r="L346">
        <v>1.1037999999999999</v>
      </c>
      <c r="M346">
        <v>2.6499000000000001</v>
      </c>
      <c r="N346">
        <v>3</v>
      </c>
      <c r="O346" s="2">
        <f t="shared" si="53"/>
        <v>56.854700000000001</v>
      </c>
      <c r="P346" s="2">
        <f t="shared" si="54"/>
        <v>20.287500000000001</v>
      </c>
      <c r="Q346">
        <v>0.38500000000000001</v>
      </c>
      <c r="R346">
        <v>0.1113</v>
      </c>
      <c r="S346">
        <v>1.5</v>
      </c>
      <c r="T346" s="2">
        <f t="shared" si="55"/>
        <v>1.9963</v>
      </c>
      <c r="U346">
        <v>0.2</v>
      </c>
      <c r="V346">
        <v>0.01</v>
      </c>
      <c r="W346" s="2">
        <f t="shared" si="56"/>
        <v>0.21000000000000002</v>
      </c>
      <c r="X346">
        <v>0.4</v>
      </c>
      <c r="Y346">
        <v>0.9</v>
      </c>
      <c r="Z346">
        <v>0.4</v>
      </c>
      <c r="AA346">
        <v>0.4</v>
      </c>
      <c r="AB346">
        <v>1.1000000000000001</v>
      </c>
      <c r="AC346">
        <v>0.6</v>
      </c>
      <c r="AD346">
        <v>0.4</v>
      </c>
      <c r="AE346">
        <v>2.4</v>
      </c>
      <c r="AF346">
        <v>0.3</v>
      </c>
      <c r="AG346">
        <v>1.9522999999999999</v>
      </c>
      <c r="AH346">
        <v>0.2157</v>
      </c>
      <c r="AI346">
        <v>0.245</v>
      </c>
      <c r="AJ346">
        <v>0.20100000000000001</v>
      </c>
      <c r="AK346" s="2">
        <f t="shared" si="57"/>
        <v>9.5139999999999993</v>
      </c>
      <c r="AL346">
        <v>1.8761000000000001</v>
      </c>
      <c r="AM346">
        <v>5.1999999999999998E-3</v>
      </c>
      <c r="AN346">
        <v>4.0800000000000003E-2</v>
      </c>
      <c r="AO346" s="2">
        <f t="shared" si="58"/>
        <v>1.9221000000000001</v>
      </c>
      <c r="AP346">
        <v>2.04</v>
      </c>
      <c r="AQ346">
        <v>12.24</v>
      </c>
      <c r="AR346">
        <v>2.9999999999999997E-4</v>
      </c>
      <c r="AS346">
        <v>8.1000000000000003E-2</v>
      </c>
      <c r="AT346" s="2">
        <f t="shared" si="59"/>
        <v>14.3613</v>
      </c>
      <c r="AU346">
        <v>84.858399999999989</v>
      </c>
      <c r="AV346" s="2">
        <f t="shared" si="60"/>
        <v>84.858400000000003</v>
      </c>
      <c r="AW346">
        <f t="shared" si="61"/>
        <v>0</v>
      </c>
    </row>
    <row r="347" spans="1:49" x14ac:dyDescent="0.25">
      <c r="A347" t="s">
        <v>1156</v>
      </c>
      <c r="B347">
        <v>1004</v>
      </c>
      <c r="C347" t="s">
        <v>1152</v>
      </c>
      <c r="D347">
        <v>1.8168</v>
      </c>
      <c r="E347">
        <v>10.595700000000001</v>
      </c>
      <c r="F347">
        <v>1.1096999999999999</v>
      </c>
      <c r="G347">
        <v>1.1599999999999999E-2</v>
      </c>
      <c r="H347">
        <v>1.8599000000000001</v>
      </c>
      <c r="I347">
        <v>48.885199999999998</v>
      </c>
      <c r="J347">
        <v>1.2004999999999999</v>
      </c>
      <c r="K347">
        <v>1.5299999999999999E-2</v>
      </c>
      <c r="L347">
        <v>1.1037999999999999</v>
      </c>
      <c r="M347">
        <v>2.6499000000000001</v>
      </c>
      <c r="N347">
        <v>3</v>
      </c>
      <c r="O347" s="2">
        <f t="shared" si="53"/>
        <v>56.854700000000001</v>
      </c>
      <c r="P347" s="2">
        <f t="shared" si="54"/>
        <v>20.287500000000001</v>
      </c>
      <c r="Q347">
        <v>0.38500000000000001</v>
      </c>
      <c r="R347">
        <v>0.1113</v>
      </c>
      <c r="S347">
        <v>1.5</v>
      </c>
      <c r="T347" s="2">
        <f t="shared" si="55"/>
        <v>1.9963</v>
      </c>
      <c r="U347">
        <v>0.2</v>
      </c>
      <c r="V347">
        <v>0.01</v>
      </c>
      <c r="W347" s="2">
        <f t="shared" si="56"/>
        <v>0.21000000000000002</v>
      </c>
      <c r="X347">
        <v>0.4</v>
      </c>
      <c r="Y347">
        <v>0.9</v>
      </c>
      <c r="Z347">
        <v>0.4</v>
      </c>
      <c r="AA347">
        <v>0.4</v>
      </c>
      <c r="AB347">
        <v>1.1000000000000001</v>
      </c>
      <c r="AC347">
        <v>0.6</v>
      </c>
      <c r="AD347">
        <v>0.4</v>
      </c>
      <c r="AE347">
        <v>2.4</v>
      </c>
      <c r="AF347">
        <v>0.3</v>
      </c>
      <c r="AG347">
        <v>1.9522999999999999</v>
      </c>
      <c r="AH347">
        <v>0.2157</v>
      </c>
      <c r="AI347">
        <v>0.245</v>
      </c>
      <c r="AJ347">
        <v>0.20100000000000001</v>
      </c>
      <c r="AK347" s="2">
        <f t="shared" si="57"/>
        <v>9.5139999999999993</v>
      </c>
      <c r="AL347">
        <v>1.8761000000000001</v>
      </c>
      <c r="AM347">
        <v>5.1999999999999998E-3</v>
      </c>
      <c r="AN347">
        <v>4.0800000000000003E-2</v>
      </c>
      <c r="AO347" s="2">
        <f t="shared" si="58"/>
        <v>1.9221000000000001</v>
      </c>
      <c r="AP347">
        <v>2.04</v>
      </c>
      <c r="AQ347">
        <v>12.24</v>
      </c>
      <c r="AR347">
        <v>2.9999999999999997E-4</v>
      </c>
      <c r="AS347">
        <v>8.1000000000000003E-2</v>
      </c>
      <c r="AT347" s="2">
        <f t="shared" si="59"/>
        <v>14.3613</v>
      </c>
      <c r="AU347">
        <v>84.858399999999989</v>
      </c>
      <c r="AV347" s="2">
        <f t="shared" si="60"/>
        <v>84.858400000000003</v>
      </c>
      <c r="AW347">
        <f t="shared" si="61"/>
        <v>0</v>
      </c>
    </row>
    <row r="348" spans="1:49" x14ac:dyDescent="0.25">
      <c r="A348" t="s">
        <v>1157</v>
      </c>
      <c r="B348">
        <v>1005</v>
      </c>
      <c r="C348" t="s">
        <v>1152</v>
      </c>
      <c r="D348">
        <v>1.8168</v>
      </c>
      <c r="E348">
        <v>10.595700000000001</v>
      </c>
      <c r="F348">
        <v>1.1096999999999999</v>
      </c>
      <c r="G348">
        <v>1.1599999999999999E-2</v>
      </c>
      <c r="H348">
        <v>1.8599000000000001</v>
      </c>
      <c r="I348">
        <v>48.885199999999998</v>
      </c>
      <c r="J348">
        <v>1.2004999999999999</v>
      </c>
      <c r="K348">
        <v>1.5299999999999999E-2</v>
      </c>
      <c r="L348">
        <v>1.1037999999999999</v>
      </c>
      <c r="M348">
        <v>2.6499000000000001</v>
      </c>
      <c r="N348">
        <v>3</v>
      </c>
      <c r="O348" s="2">
        <f t="shared" si="53"/>
        <v>56.854700000000001</v>
      </c>
      <c r="P348" s="2">
        <f t="shared" si="54"/>
        <v>20.287500000000001</v>
      </c>
      <c r="Q348">
        <v>0.38500000000000001</v>
      </c>
      <c r="R348">
        <v>0.1113</v>
      </c>
      <c r="S348">
        <v>1.5</v>
      </c>
      <c r="T348" s="2">
        <f t="shared" si="55"/>
        <v>1.9963</v>
      </c>
      <c r="U348">
        <v>0.2</v>
      </c>
      <c r="V348">
        <v>0.01</v>
      </c>
      <c r="W348" s="2">
        <f t="shared" si="56"/>
        <v>0.21000000000000002</v>
      </c>
      <c r="X348">
        <v>0.4</v>
      </c>
      <c r="Y348">
        <v>0.9</v>
      </c>
      <c r="Z348">
        <v>0.4</v>
      </c>
      <c r="AA348">
        <v>0.4</v>
      </c>
      <c r="AB348">
        <v>1.1000000000000001</v>
      </c>
      <c r="AC348">
        <v>0.6</v>
      </c>
      <c r="AD348">
        <v>0.4</v>
      </c>
      <c r="AE348">
        <v>2.4</v>
      </c>
      <c r="AF348">
        <v>0.3</v>
      </c>
      <c r="AG348">
        <v>1.9522999999999999</v>
      </c>
      <c r="AH348">
        <v>0.2157</v>
      </c>
      <c r="AI348">
        <v>0.245</v>
      </c>
      <c r="AJ348">
        <v>0.20100000000000001</v>
      </c>
      <c r="AK348" s="2">
        <f t="shared" si="57"/>
        <v>9.5139999999999993</v>
      </c>
      <c r="AL348">
        <v>1.8761000000000001</v>
      </c>
      <c r="AM348">
        <v>5.1999999999999998E-3</v>
      </c>
      <c r="AN348">
        <v>4.0800000000000003E-2</v>
      </c>
      <c r="AO348" s="2">
        <f t="shared" si="58"/>
        <v>1.9221000000000001</v>
      </c>
      <c r="AP348">
        <v>2.04</v>
      </c>
      <c r="AQ348">
        <v>12.24</v>
      </c>
      <c r="AR348">
        <v>2.9999999999999997E-4</v>
      </c>
      <c r="AS348">
        <v>8.1000000000000003E-2</v>
      </c>
      <c r="AT348" s="2">
        <f t="shared" si="59"/>
        <v>14.3613</v>
      </c>
      <c r="AU348">
        <v>84.858399999999989</v>
      </c>
      <c r="AV348" s="2">
        <f t="shared" si="60"/>
        <v>84.858400000000003</v>
      </c>
      <c r="AW348">
        <f t="shared" si="61"/>
        <v>0</v>
      </c>
    </row>
    <row r="349" spans="1:49" x14ac:dyDescent="0.25">
      <c r="A349" t="s">
        <v>1158</v>
      </c>
      <c r="B349">
        <v>1006</v>
      </c>
      <c r="C349" t="s">
        <v>1152</v>
      </c>
      <c r="D349">
        <v>1.8168</v>
      </c>
      <c r="E349">
        <v>10.595700000000001</v>
      </c>
      <c r="F349">
        <v>1.1096999999999999</v>
      </c>
      <c r="G349">
        <v>1.1599999999999999E-2</v>
      </c>
      <c r="H349">
        <v>1.8599000000000001</v>
      </c>
      <c r="I349">
        <v>48.885199999999998</v>
      </c>
      <c r="J349">
        <v>1.2004999999999999</v>
      </c>
      <c r="K349">
        <v>1.5299999999999999E-2</v>
      </c>
      <c r="L349">
        <v>1.1037999999999999</v>
      </c>
      <c r="M349">
        <v>2.6499000000000001</v>
      </c>
      <c r="N349">
        <v>3</v>
      </c>
      <c r="O349" s="2">
        <f t="shared" si="53"/>
        <v>56.854700000000001</v>
      </c>
      <c r="P349" s="2">
        <f t="shared" si="54"/>
        <v>20.287500000000001</v>
      </c>
      <c r="Q349">
        <v>0.38500000000000001</v>
      </c>
      <c r="R349">
        <v>0.1113</v>
      </c>
      <c r="S349">
        <v>1.5</v>
      </c>
      <c r="T349" s="2">
        <f t="shared" si="55"/>
        <v>1.9963</v>
      </c>
      <c r="U349">
        <v>0.2</v>
      </c>
      <c r="V349">
        <v>0.01</v>
      </c>
      <c r="W349" s="2">
        <f t="shared" si="56"/>
        <v>0.21000000000000002</v>
      </c>
      <c r="X349">
        <v>0.4</v>
      </c>
      <c r="Y349">
        <v>0.9</v>
      </c>
      <c r="Z349">
        <v>0.4</v>
      </c>
      <c r="AA349">
        <v>0.4</v>
      </c>
      <c r="AB349">
        <v>1.1000000000000001</v>
      </c>
      <c r="AC349">
        <v>0.6</v>
      </c>
      <c r="AD349">
        <v>0.4</v>
      </c>
      <c r="AE349">
        <v>2.4</v>
      </c>
      <c r="AF349">
        <v>0.3</v>
      </c>
      <c r="AG349">
        <v>1.9522999999999999</v>
      </c>
      <c r="AH349">
        <v>0.2157</v>
      </c>
      <c r="AI349">
        <v>0.245</v>
      </c>
      <c r="AJ349">
        <v>0.20100000000000001</v>
      </c>
      <c r="AK349" s="2">
        <f t="shared" si="57"/>
        <v>9.5139999999999993</v>
      </c>
      <c r="AL349">
        <v>1.8761000000000001</v>
      </c>
      <c r="AM349">
        <v>5.1999999999999998E-3</v>
      </c>
      <c r="AN349">
        <v>4.0800000000000003E-2</v>
      </c>
      <c r="AO349" s="2">
        <f t="shared" si="58"/>
        <v>1.9221000000000001</v>
      </c>
      <c r="AP349">
        <v>2.04</v>
      </c>
      <c r="AQ349">
        <v>12.24</v>
      </c>
      <c r="AR349">
        <v>2.9999999999999997E-4</v>
      </c>
      <c r="AS349">
        <v>8.1000000000000003E-2</v>
      </c>
      <c r="AT349" s="2">
        <f t="shared" si="59"/>
        <v>14.3613</v>
      </c>
      <c r="AU349">
        <v>84.858399999999989</v>
      </c>
      <c r="AV349" s="2">
        <f t="shared" si="60"/>
        <v>84.858400000000003</v>
      </c>
      <c r="AW349">
        <f t="shared" si="61"/>
        <v>0</v>
      </c>
    </row>
    <row r="350" spans="1:49" x14ac:dyDescent="0.25">
      <c r="A350" t="s">
        <v>1159</v>
      </c>
      <c r="B350">
        <v>1007</v>
      </c>
      <c r="C350" t="s">
        <v>1160</v>
      </c>
      <c r="D350">
        <v>1.8168</v>
      </c>
      <c r="E350">
        <v>10.595700000000001</v>
      </c>
      <c r="F350">
        <v>1.1096999999999999</v>
      </c>
      <c r="G350">
        <v>3.3450000000000002</v>
      </c>
      <c r="H350">
        <v>393.78989999999999</v>
      </c>
      <c r="I350">
        <v>48.885199999999998</v>
      </c>
      <c r="J350">
        <v>211.85290000000001</v>
      </c>
      <c r="K350">
        <v>1.5299999999999999E-2</v>
      </c>
      <c r="L350">
        <v>1.1037999999999999</v>
      </c>
      <c r="M350">
        <v>2.6499000000000001</v>
      </c>
      <c r="N350">
        <v>3</v>
      </c>
      <c r="O350" s="2">
        <f t="shared" si="53"/>
        <v>267.50710000000004</v>
      </c>
      <c r="P350" s="2">
        <f t="shared" si="54"/>
        <v>23.620899999999999</v>
      </c>
      <c r="Q350">
        <v>0.38500000000000001</v>
      </c>
      <c r="R350">
        <v>0.1113</v>
      </c>
      <c r="S350">
        <v>1.5</v>
      </c>
      <c r="T350" s="2">
        <f t="shared" si="55"/>
        <v>1.9963</v>
      </c>
      <c r="U350">
        <v>0.2</v>
      </c>
      <c r="V350">
        <v>0.01</v>
      </c>
      <c r="W350" s="2">
        <f t="shared" si="56"/>
        <v>0.21000000000000002</v>
      </c>
      <c r="X350">
        <v>0.4</v>
      </c>
      <c r="Y350">
        <v>0.9</v>
      </c>
      <c r="Z350">
        <v>0.4</v>
      </c>
      <c r="AA350">
        <v>0.4</v>
      </c>
      <c r="AB350">
        <v>1.1000000000000001</v>
      </c>
      <c r="AC350">
        <v>0.6</v>
      </c>
      <c r="AD350">
        <v>0.4</v>
      </c>
      <c r="AE350">
        <v>2.4</v>
      </c>
      <c r="AF350">
        <v>0.3</v>
      </c>
      <c r="AG350">
        <v>1.9522999999999999</v>
      </c>
      <c r="AH350">
        <v>0.2157</v>
      </c>
      <c r="AI350">
        <v>0.245</v>
      </c>
      <c r="AJ350">
        <v>0.20100000000000001</v>
      </c>
      <c r="AK350" s="2">
        <f t="shared" si="57"/>
        <v>9.5139999999999993</v>
      </c>
      <c r="AL350">
        <v>1.8761000000000001</v>
      </c>
      <c r="AM350">
        <v>5.1999999999999998E-3</v>
      </c>
      <c r="AN350">
        <v>4.0800000000000003E-2</v>
      </c>
      <c r="AO350" s="2">
        <f t="shared" si="58"/>
        <v>1.9221000000000001</v>
      </c>
      <c r="AP350">
        <v>2.04</v>
      </c>
      <c r="AQ350">
        <v>12.24</v>
      </c>
      <c r="AR350">
        <v>2.9999999999999997E-4</v>
      </c>
      <c r="AS350">
        <v>8.1000000000000003E-2</v>
      </c>
      <c r="AT350" s="2">
        <f t="shared" si="59"/>
        <v>14.3613</v>
      </c>
      <c r="AU350">
        <v>295.51080000000002</v>
      </c>
      <c r="AV350" s="2">
        <f t="shared" si="60"/>
        <v>295.51080000000002</v>
      </c>
      <c r="AW350">
        <f t="shared" si="61"/>
        <v>0</v>
      </c>
    </row>
    <row r="351" spans="1:49" x14ac:dyDescent="0.25">
      <c r="A351" t="s">
        <v>1161</v>
      </c>
      <c r="B351">
        <v>1008</v>
      </c>
      <c r="C351" t="s">
        <v>1160</v>
      </c>
      <c r="D351">
        <v>1.8168</v>
      </c>
      <c r="E351">
        <v>10.595700000000001</v>
      </c>
      <c r="F351">
        <v>1.1096999999999999</v>
      </c>
      <c r="G351">
        <v>3.1199999999999999E-2</v>
      </c>
      <c r="H351">
        <v>82.903099999999995</v>
      </c>
      <c r="I351">
        <v>48.885199999999998</v>
      </c>
      <c r="J351">
        <v>211.85290000000001</v>
      </c>
      <c r="K351">
        <v>1.5299999999999999E-2</v>
      </c>
      <c r="L351">
        <v>1.1037999999999999</v>
      </c>
      <c r="M351">
        <v>2.6499000000000001</v>
      </c>
      <c r="N351">
        <v>3</v>
      </c>
      <c r="O351" s="2">
        <f t="shared" si="53"/>
        <v>267.50710000000004</v>
      </c>
      <c r="P351" s="2">
        <f t="shared" si="54"/>
        <v>20.307100000000002</v>
      </c>
      <c r="Q351">
        <v>0.38500000000000001</v>
      </c>
      <c r="R351">
        <v>0.1113</v>
      </c>
      <c r="S351">
        <v>1.5</v>
      </c>
      <c r="T351" s="2">
        <f t="shared" si="55"/>
        <v>1.9963</v>
      </c>
      <c r="U351">
        <v>0.2</v>
      </c>
      <c r="V351">
        <v>0.01</v>
      </c>
      <c r="W351" s="2">
        <f t="shared" si="56"/>
        <v>0.21000000000000002</v>
      </c>
      <c r="X351">
        <v>0.4</v>
      </c>
      <c r="Y351">
        <v>0.9</v>
      </c>
      <c r="Z351">
        <v>0.4</v>
      </c>
      <c r="AA351">
        <v>0.4</v>
      </c>
      <c r="AB351">
        <v>1.1000000000000001</v>
      </c>
      <c r="AC351">
        <v>0.6</v>
      </c>
      <c r="AD351">
        <v>0.4</v>
      </c>
      <c r="AE351">
        <v>2.4</v>
      </c>
      <c r="AF351">
        <v>0.3</v>
      </c>
      <c r="AG351">
        <v>1.9522999999999999</v>
      </c>
      <c r="AH351">
        <v>0.2157</v>
      </c>
      <c r="AI351">
        <v>0.245</v>
      </c>
      <c r="AJ351">
        <v>0.20100000000000001</v>
      </c>
      <c r="AK351" s="2">
        <f t="shared" si="57"/>
        <v>9.5139999999999993</v>
      </c>
      <c r="AL351">
        <v>1.8761000000000001</v>
      </c>
      <c r="AM351">
        <v>5.1999999999999998E-3</v>
      </c>
      <c r="AN351">
        <v>4.0800000000000003E-2</v>
      </c>
      <c r="AO351" s="2">
        <f t="shared" si="58"/>
        <v>1.9221000000000001</v>
      </c>
      <c r="AP351">
        <v>2.04</v>
      </c>
      <c r="AQ351">
        <v>12.24</v>
      </c>
      <c r="AR351">
        <v>2.9999999999999997E-4</v>
      </c>
      <c r="AS351">
        <v>8.1000000000000003E-2</v>
      </c>
      <c r="AT351" s="2">
        <f t="shared" si="59"/>
        <v>14.3613</v>
      </c>
      <c r="AU351">
        <v>295.51080000000002</v>
      </c>
      <c r="AV351" s="2">
        <f t="shared" si="60"/>
        <v>295.51080000000002</v>
      </c>
      <c r="AW351">
        <f t="shared" si="61"/>
        <v>0</v>
      </c>
    </row>
    <row r="352" spans="1:49" x14ac:dyDescent="0.25">
      <c r="A352" t="s">
        <v>1162</v>
      </c>
      <c r="B352">
        <v>1009</v>
      </c>
      <c r="C352" t="s">
        <v>1152</v>
      </c>
      <c r="G352">
        <v>2.1743999999999999</v>
      </c>
      <c r="H352">
        <v>348.72379999999998</v>
      </c>
      <c r="I352">
        <v>0</v>
      </c>
      <c r="J352">
        <v>225.09010000000001</v>
      </c>
      <c r="K352">
        <v>1.5299999999999999E-2</v>
      </c>
      <c r="L352">
        <v>1.1037999999999999</v>
      </c>
      <c r="M352">
        <v>2.6499000000000001</v>
      </c>
      <c r="N352">
        <v>0</v>
      </c>
      <c r="O352" s="2">
        <f t="shared" si="53"/>
        <v>228.85910000000001</v>
      </c>
      <c r="P352" s="2">
        <f t="shared" si="54"/>
        <v>5.9281000000000006</v>
      </c>
      <c r="Q352">
        <v>0.38500000000000001</v>
      </c>
      <c r="R352">
        <v>0.1113</v>
      </c>
      <c r="S352">
        <v>1.5</v>
      </c>
      <c r="T352" s="2">
        <f t="shared" si="55"/>
        <v>1.9963</v>
      </c>
      <c r="U352">
        <v>0.2</v>
      </c>
      <c r="V352">
        <v>0.01</v>
      </c>
      <c r="W352" s="2">
        <f t="shared" si="56"/>
        <v>0.21000000000000002</v>
      </c>
      <c r="X352">
        <v>0.4</v>
      </c>
      <c r="Y352">
        <v>0.9</v>
      </c>
      <c r="Z352">
        <v>0.4</v>
      </c>
      <c r="AA352">
        <v>0.4</v>
      </c>
      <c r="AB352">
        <v>1.1000000000000001</v>
      </c>
      <c r="AC352">
        <v>0.6</v>
      </c>
      <c r="AD352">
        <v>0.4</v>
      </c>
      <c r="AE352">
        <v>2.4</v>
      </c>
      <c r="AF352">
        <v>0.3</v>
      </c>
      <c r="AG352">
        <v>1.9522999999999999</v>
      </c>
      <c r="AH352">
        <v>0.2157</v>
      </c>
      <c r="AI352">
        <v>0.245</v>
      </c>
      <c r="AJ352">
        <v>0.20100000000000001</v>
      </c>
      <c r="AK352" s="2">
        <f t="shared" si="57"/>
        <v>9.5139999999999993</v>
      </c>
      <c r="AL352">
        <v>1.8761000000000001</v>
      </c>
      <c r="AM352">
        <v>5.1999999999999998E-3</v>
      </c>
      <c r="AN352">
        <v>4.0800000000000003E-2</v>
      </c>
      <c r="AO352" s="2">
        <f t="shared" si="58"/>
        <v>1.9221000000000001</v>
      </c>
      <c r="AP352">
        <v>2.04</v>
      </c>
      <c r="AQ352">
        <v>12.24</v>
      </c>
      <c r="AR352">
        <v>0</v>
      </c>
      <c r="AS352">
        <v>8.1000000000000003E-2</v>
      </c>
      <c r="AT352" s="2">
        <f t="shared" si="59"/>
        <v>14.361000000000001</v>
      </c>
      <c r="AU352">
        <v>256.86250000000001</v>
      </c>
      <c r="AV352" s="2">
        <f t="shared" si="60"/>
        <v>256.86250000000001</v>
      </c>
      <c r="AW352">
        <f t="shared" si="61"/>
        <v>0</v>
      </c>
    </row>
    <row r="353" spans="1:49" x14ac:dyDescent="0.25">
      <c r="A353" t="s">
        <v>1163</v>
      </c>
      <c r="B353">
        <v>1010</v>
      </c>
      <c r="C353" t="s">
        <v>1152</v>
      </c>
      <c r="G353">
        <v>2.1743999999999999</v>
      </c>
      <c r="H353">
        <v>348.72379999999998</v>
      </c>
      <c r="I353">
        <v>0</v>
      </c>
      <c r="J353">
        <v>225.09010000000001</v>
      </c>
      <c r="K353">
        <v>1.5299999999999999E-2</v>
      </c>
      <c r="L353">
        <v>1.1037999999999999</v>
      </c>
      <c r="M353">
        <v>2.6499000000000001</v>
      </c>
      <c r="N353">
        <v>0</v>
      </c>
      <c r="O353" s="2">
        <f t="shared" si="53"/>
        <v>228.85910000000001</v>
      </c>
      <c r="P353" s="2">
        <f t="shared" si="54"/>
        <v>5.9281000000000006</v>
      </c>
      <c r="Q353">
        <v>0.38500000000000001</v>
      </c>
      <c r="R353">
        <v>0.1113</v>
      </c>
      <c r="S353">
        <v>1.5</v>
      </c>
      <c r="T353" s="2">
        <f t="shared" si="55"/>
        <v>1.9963</v>
      </c>
      <c r="U353">
        <v>0.2</v>
      </c>
      <c r="V353">
        <v>0.01</v>
      </c>
      <c r="W353" s="2">
        <f t="shared" si="56"/>
        <v>0.21000000000000002</v>
      </c>
      <c r="X353">
        <v>0.4</v>
      </c>
      <c r="Y353">
        <v>0.9</v>
      </c>
      <c r="Z353">
        <v>0.4</v>
      </c>
      <c r="AA353">
        <v>0.4</v>
      </c>
      <c r="AB353">
        <v>1.1000000000000001</v>
      </c>
      <c r="AC353">
        <v>0.6</v>
      </c>
      <c r="AD353">
        <v>0.4</v>
      </c>
      <c r="AE353">
        <v>2.4</v>
      </c>
      <c r="AF353">
        <v>0.3</v>
      </c>
      <c r="AG353">
        <v>1.9522999999999999</v>
      </c>
      <c r="AH353">
        <v>0.2157</v>
      </c>
      <c r="AI353">
        <v>0.245</v>
      </c>
      <c r="AJ353">
        <v>0.20100000000000001</v>
      </c>
      <c r="AK353" s="2">
        <f t="shared" si="57"/>
        <v>9.5139999999999993</v>
      </c>
      <c r="AL353">
        <v>1.8761000000000001</v>
      </c>
      <c r="AM353">
        <v>5.1999999999999998E-3</v>
      </c>
      <c r="AN353">
        <v>4.0800000000000003E-2</v>
      </c>
      <c r="AO353" s="2">
        <f t="shared" si="58"/>
        <v>1.9221000000000001</v>
      </c>
      <c r="AP353">
        <v>2.04</v>
      </c>
      <c r="AQ353">
        <v>12.24</v>
      </c>
      <c r="AR353">
        <v>0</v>
      </c>
      <c r="AS353">
        <v>8.1000000000000003E-2</v>
      </c>
      <c r="AT353" s="2">
        <f t="shared" si="59"/>
        <v>14.361000000000001</v>
      </c>
      <c r="AU353">
        <v>256.86250000000001</v>
      </c>
      <c r="AV353" s="2">
        <f t="shared" si="60"/>
        <v>256.86250000000001</v>
      </c>
      <c r="AW353">
        <f t="shared" si="61"/>
        <v>0</v>
      </c>
    </row>
    <row r="354" spans="1:49" x14ac:dyDescent="0.25">
      <c r="A354" t="s">
        <v>1164</v>
      </c>
      <c r="B354">
        <v>1011</v>
      </c>
      <c r="C354" t="s">
        <v>1152</v>
      </c>
      <c r="D354">
        <v>1.8168</v>
      </c>
      <c r="E354">
        <v>10.595700000000001</v>
      </c>
      <c r="F354">
        <v>1.1096999999999999</v>
      </c>
      <c r="G354">
        <v>1.1599999999999999E-2</v>
      </c>
      <c r="H354">
        <v>1.8599000000000001</v>
      </c>
      <c r="I354">
        <v>48.885199999999998</v>
      </c>
      <c r="J354">
        <v>1.2004999999999999</v>
      </c>
      <c r="K354">
        <v>1.5299999999999999E-2</v>
      </c>
      <c r="L354">
        <v>1.1037999999999999</v>
      </c>
      <c r="M354">
        <v>2.6499000000000001</v>
      </c>
      <c r="N354">
        <v>3</v>
      </c>
      <c r="O354" s="2">
        <f t="shared" si="53"/>
        <v>56.854700000000001</v>
      </c>
      <c r="P354" s="2">
        <f t="shared" si="54"/>
        <v>20.287500000000001</v>
      </c>
      <c r="Q354">
        <v>0.38500000000000001</v>
      </c>
      <c r="R354">
        <v>0.1113</v>
      </c>
      <c r="S354">
        <v>1.5</v>
      </c>
      <c r="T354" s="2">
        <f t="shared" si="55"/>
        <v>1.9963</v>
      </c>
      <c r="U354">
        <v>0.2</v>
      </c>
      <c r="V354">
        <v>0.01</v>
      </c>
      <c r="W354" s="2">
        <f t="shared" si="56"/>
        <v>0.21000000000000002</v>
      </c>
      <c r="X354">
        <v>0.4</v>
      </c>
      <c r="Y354">
        <v>0.9</v>
      </c>
      <c r="Z354">
        <v>0.4</v>
      </c>
      <c r="AA354">
        <v>0.4</v>
      </c>
      <c r="AB354">
        <v>1.1000000000000001</v>
      </c>
      <c r="AC354">
        <v>0.6</v>
      </c>
      <c r="AD354">
        <v>0.4</v>
      </c>
      <c r="AE354">
        <v>2.4</v>
      </c>
      <c r="AF354">
        <v>0.3</v>
      </c>
      <c r="AG354">
        <v>1.9522999999999999</v>
      </c>
      <c r="AH354">
        <v>0.2157</v>
      </c>
      <c r="AI354">
        <v>0.245</v>
      </c>
      <c r="AJ354">
        <v>0.20100000000000001</v>
      </c>
      <c r="AK354" s="2">
        <f t="shared" si="57"/>
        <v>9.5139999999999993</v>
      </c>
      <c r="AL354">
        <v>0</v>
      </c>
      <c r="AO354" s="2">
        <f t="shared" si="58"/>
        <v>0</v>
      </c>
      <c r="AP354">
        <v>2.04</v>
      </c>
      <c r="AQ354">
        <v>12.24</v>
      </c>
      <c r="AR354">
        <v>2.9999999999999997E-4</v>
      </c>
      <c r="AS354">
        <v>8.1000000000000003E-2</v>
      </c>
      <c r="AT354" s="2">
        <f t="shared" si="59"/>
        <v>14.3613</v>
      </c>
      <c r="AU354">
        <v>82.936299999999989</v>
      </c>
      <c r="AV354" s="2">
        <f t="shared" si="60"/>
        <v>82.936300000000003</v>
      </c>
      <c r="AW354">
        <f t="shared" si="61"/>
        <v>0</v>
      </c>
    </row>
    <row r="355" spans="1:49" x14ac:dyDescent="0.25">
      <c r="A355" t="s">
        <v>1165</v>
      </c>
      <c r="B355">
        <v>1012</v>
      </c>
      <c r="C355" t="s">
        <v>1152</v>
      </c>
      <c r="D355">
        <v>1.8168</v>
      </c>
      <c r="E355">
        <v>10.595700000000001</v>
      </c>
      <c r="F355">
        <v>1.1096999999999999</v>
      </c>
      <c r="G355">
        <v>1.1599999999999999E-2</v>
      </c>
      <c r="H355">
        <v>1.8599000000000001</v>
      </c>
      <c r="I355">
        <v>48.885199999999998</v>
      </c>
      <c r="J355">
        <v>1.2004999999999999</v>
      </c>
      <c r="K355">
        <v>1.5299999999999999E-2</v>
      </c>
      <c r="L355">
        <v>1.1037999999999999</v>
      </c>
      <c r="M355">
        <v>2.6499000000000001</v>
      </c>
      <c r="N355">
        <v>3</v>
      </c>
      <c r="O355" s="2">
        <f t="shared" si="53"/>
        <v>56.854700000000001</v>
      </c>
      <c r="P355" s="2">
        <f t="shared" si="54"/>
        <v>20.287500000000001</v>
      </c>
      <c r="Q355">
        <v>0.38500000000000001</v>
      </c>
      <c r="R355">
        <v>0.1113</v>
      </c>
      <c r="S355">
        <v>1.5</v>
      </c>
      <c r="T355" s="2">
        <f t="shared" si="55"/>
        <v>1.9963</v>
      </c>
      <c r="U355">
        <v>0.2</v>
      </c>
      <c r="V355">
        <v>0.01</v>
      </c>
      <c r="W355" s="2">
        <f t="shared" si="56"/>
        <v>0.21000000000000002</v>
      </c>
      <c r="X355">
        <v>0.4</v>
      </c>
      <c r="Y355">
        <v>0.9</v>
      </c>
      <c r="Z355">
        <v>0.4</v>
      </c>
      <c r="AA355">
        <v>0.4</v>
      </c>
      <c r="AB355">
        <v>1.1000000000000001</v>
      </c>
      <c r="AC355">
        <v>0.6</v>
      </c>
      <c r="AD355">
        <v>0.4</v>
      </c>
      <c r="AE355">
        <v>2.4</v>
      </c>
      <c r="AF355">
        <v>0.3</v>
      </c>
      <c r="AG355">
        <v>1.9522999999999999</v>
      </c>
      <c r="AH355">
        <v>0.2157</v>
      </c>
      <c r="AI355">
        <v>0.245</v>
      </c>
      <c r="AJ355">
        <v>0.20100000000000001</v>
      </c>
      <c r="AK355" s="2">
        <f t="shared" si="57"/>
        <v>9.5139999999999993</v>
      </c>
      <c r="AL355">
        <v>0</v>
      </c>
      <c r="AO355" s="2">
        <f t="shared" si="58"/>
        <v>0</v>
      </c>
      <c r="AP355">
        <v>2.04</v>
      </c>
      <c r="AQ355">
        <v>12.24</v>
      </c>
      <c r="AR355">
        <v>2.9999999999999997E-4</v>
      </c>
      <c r="AS355">
        <v>8.1000000000000003E-2</v>
      </c>
      <c r="AT355" s="2">
        <f t="shared" si="59"/>
        <v>14.3613</v>
      </c>
      <c r="AU355">
        <v>82.936299999999989</v>
      </c>
      <c r="AV355" s="2">
        <f t="shared" si="60"/>
        <v>82.936300000000003</v>
      </c>
      <c r="AW355">
        <f t="shared" si="61"/>
        <v>0</v>
      </c>
    </row>
    <row r="356" spans="1:49" x14ac:dyDescent="0.25">
      <c r="A356" t="s">
        <v>1166</v>
      </c>
      <c r="B356">
        <v>1013</v>
      </c>
      <c r="C356" t="s">
        <v>1152</v>
      </c>
      <c r="D356">
        <v>1.8168</v>
      </c>
      <c r="E356">
        <v>10.595700000000001</v>
      </c>
      <c r="F356">
        <v>1.1096999999999999</v>
      </c>
      <c r="G356">
        <v>1.1599999999999999E-2</v>
      </c>
      <c r="H356">
        <v>1.8599000000000001</v>
      </c>
      <c r="I356">
        <v>48.885199999999998</v>
      </c>
      <c r="J356">
        <v>1.2004999999999999</v>
      </c>
      <c r="K356">
        <v>1.5299999999999999E-2</v>
      </c>
      <c r="L356">
        <v>1.1037999999999999</v>
      </c>
      <c r="M356">
        <v>2.6499000000000001</v>
      </c>
      <c r="N356">
        <v>3</v>
      </c>
      <c r="O356" s="2">
        <f t="shared" si="53"/>
        <v>56.854700000000001</v>
      </c>
      <c r="P356" s="2">
        <f t="shared" si="54"/>
        <v>20.287500000000001</v>
      </c>
      <c r="Q356">
        <v>0.38500000000000001</v>
      </c>
      <c r="R356">
        <v>0.1113</v>
      </c>
      <c r="S356">
        <v>1.5</v>
      </c>
      <c r="T356" s="2">
        <f t="shared" si="55"/>
        <v>1.9963</v>
      </c>
      <c r="U356">
        <v>0.2</v>
      </c>
      <c r="V356">
        <v>0.01</v>
      </c>
      <c r="W356" s="2">
        <f t="shared" si="56"/>
        <v>0.21000000000000002</v>
      </c>
      <c r="X356">
        <v>0.4</v>
      </c>
      <c r="Y356">
        <v>0.9</v>
      </c>
      <c r="Z356">
        <v>0.4</v>
      </c>
      <c r="AA356">
        <v>0.4</v>
      </c>
      <c r="AB356">
        <v>1.1000000000000001</v>
      </c>
      <c r="AC356">
        <v>0.6</v>
      </c>
      <c r="AD356">
        <v>0.4</v>
      </c>
      <c r="AE356">
        <v>2.4</v>
      </c>
      <c r="AF356">
        <v>0.3</v>
      </c>
      <c r="AG356">
        <v>1.9522999999999999</v>
      </c>
      <c r="AH356">
        <v>0.2157</v>
      </c>
      <c r="AI356">
        <v>0.245</v>
      </c>
      <c r="AJ356">
        <v>0.20100000000000001</v>
      </c>
      <c r="AK356" s="2">
        <f t="shared" si="57"/>
        <v>9.5139999999999993</v>
      </c>
      <c r="AL356">
        <v>0</v>
      </c>
      <c r="AO356" s="2">
        <f t="shared" si="58"/>
        <v>0</v>
      </c>
      <c r="AP356">
        <v>2.04</v>
      </c>
      <c r="AQ356">
        <v>12.24</v>
      </c>
      <c r="AR356">
        <v>2.9999999999999997E-4</v>
      </c>
      <c r="AS356">
        <v>8.1000000000000003E-2</v>
      </c>
      <c r="AT356" s="2">
        <f t="shared" si="59"/>
        <v>14.3613</v>
      </c>
      <c r="AU356">
        <v>82.936299999999989</v>
      </c>
      <c r="AV356" s="2">
        <f t="shared" si="60"/>
        <v>82.936300000000003</v>
      </c>
      <c r="AW356">
        <f t="shared" si="61"/>
        <v>0</v>
      </c>
    </row>
    <row r="357" spans="1:49" x14ac:dyDescent="0.25">
      <c r="A357" t="s">
        <v>1167</v>
      </c>
      <c r="B357">
        <v>1014</v>
      </c>
      <c r="C357" t="s">
        <v>1152</v>
      </c>
      <c r="D357">
        <v>1.8168</v>
      </c>
      <c r="E357">
        <v>10.595700000000001</v>
      </c>
      <c r="F357">
        <v>1.1096999999999999</v>
      </c>
      <c r="G357">
        <v>1.1599999999999999E-2</v>
      </c>
      <c r="H357">
        <v>1.8599000000000001</v>
      </c>
      <c r="I357">
        <v>48.885199999999998</v>
      </c>
      <c r="J357">
        <v>1.2004999999999999</v>
      </c>
      <c r="K357">
        <v>1.5299999999999999E-2</v>
      </c>
      <c r="L357">
        <v>1.1037999999999999</v>
      </c>
      <c r="M357">
        <v>2.6499000000000001</v>
      </c>
      <c r="N357">
        <v>3</v>
      </c>
      <c r="O357" s="2">
        <f t="shared" si="53"/>
        <v>56.854700000000001</v>
      </c>
      <c r="P357" s="2">
        <f t="shared" si="54"/>
        <v>20.287500000000001</v>
      </c>
      <c r="Q357">
        <v>0.38500000000000001</v>
      </c>
      <c r="R357">
        <v>0.1113</v>
      </c>
      <c r="S357">
        <v>1.5</v>
      </c>
      <c r="T357" s="2">
        <f t="shared" si="55"/>
        <v>1.9963</v>
      </c>
      <c r="U357">
        <v>0.2</v>
      </c>
      <c r="V357">
        <v>0.01</v>
      </c>
      <c r="W357" s="2">
        <f t="shared" si="56"/>
        <v>0.21000000000000002</v>
      </c>
      <c r="X357">
        <v>0.4</v>
      </c>
      <c r="Y357">
        <v>0.9</v>
      </c>
      <c r="Z357">
        <v>0.4</v>
      </c>
      <c r="AA357">
        <v>0.4</v>
      </c>
      <c r="AB357">
        <v>1.1000000000000001</v>
      </c>
      <c r="AC357">
        <v>0.6</v>
      </c>
      <c r="AD357">
        <v>0.4</v>
      </c>
      <c r="AE357">
        <v>2.4</v>
      </c>
      <c r="AF357">
        <v>0.3</v>
      </c>
      <c r="AG357">
        <v>1.9522999999999999</v>
      </c>
      <c r="AH357">
        <v>0.2157</v>
      </c>
      <c r="AI357">
        <v>0.245</v>
      </c>
      <c r="AJ357">
        <v>0.20100000000000001</v>
      </c>
      <c r="AK357" s="2">
        <f t="shared" si="57"/>
        <v>9.5139999999999993</v>
      </c>
      <c r="AL357">
        <v>1.8761000000000001</v>
      </c>
      <c r="AM357">
        <v>5.1999999999999998E-3</v>
      </c>
      <c r="AN357">
        <v>4.0800000000000003E-2</v>
      </c>
      <c r="AO357" s="2">
        <f t="shared" si="58"/>
        <v>1.9221000000000001</v>
      </c>
      <c r="AP357">
        <v>2.04</v>
      </c>
      <c r="AQ357">
        <v>12.24</v>
      </c>
      <c r="AR357">
        <v>2.9999999999999997E-4</v>
      </c>
      <c r="AS357">
        <v>8.1000000000000003E-2</v>
      </c>
      <c r="AT357" s="2">
        <f t="shared" si="59"/>
        <v>14.3613</v>
      </c>
      <c r="AU357">
        <v>84.858399999999989</v>
      </c>
      <c r="AV357" s="2">
        <f t="shared" si="60"/>
        <v>84.858400000000003</v>
      </c>
      <c r="AW357">
        <f t="shared" si="61"/>
        <v>0</v>
      </c>
    </row>
    <row r="358" spans="1:49" x14ac:dyDescent="0.25">
      <c r="A358" t="s">
        <v>1168</v>
      </c>
      <c r="B358">
        <v>1015</v>
      </c>
      <c r="C358" t="s">
        <v>1152</v>
      </c>
      <c r="D358">
        <v>1.8168</v>
      </c>
      <c r="E358">
        <v>10.595700000000001</v>
      </c>
      <c r="F358">
        <v>1.1096999999999999</v>
      </c>
      <c r="G358">
        <v>1.1599999999999999E-2</v>
      </c>
      <c r="H358">
        <v>1.8599000000000001</v>
      </c>
      <c r="I358">
        <v>48.885199999999998</v>
      </c>
      <c r="J358">
        <v>1.2004999999999999</v>
      </c>
      <c r="K358">
        <v>1.5299999999999999E-2</v>
      </c>
      <c r="L358">
        <v>1.1037999999999999</v>
      </c>
      <c r="M358">
        <v>2.6499000000000001</v>
      </c>
      <c r="N358">
        <v>3</v>
      </c>
      <c r="O358" s="2">
        <f t="shared" si="53"/>
        <v>56.854700000000001</v>
      </c>
      <c r="P358" s="2">
        <f t="shared" si="54"/>
        <v>20.287500000000001</v>
      </c>
      <c r="Q358">
        <v>0.38500000000000001</v>
      </c>
      <c r="R358">
        <v>0.1113</v>
      </c>
      <c r="S358">
        <v>1.5</v>
      </c>
      <c r="T358" s="2">
        <f t="shared" si="55"/>
        <v>1.9963</v>
      </c>
      <c r="U358">
        <v>0.2</v>
      </c>
      <c r="V358">
        <v>0.01</v>
      </c>
      <c r="W358" s="2">
        <f t="shared" si="56"/>
        <v>0.21000000000000002</v>
      </c>
      <c r="X358">
        <v>0.4</v>
      </c>
      <c r="Y358">
        <v>0.9</v>
      </c>
      <c r="Z358">
        <v>0.4</v>
      </c>
      <c r="AA358">
        <v>0.4</v>
      </c>
      <c r="AB358">
        <v>1.1000000000000001</v>
      </c>
      <c r="AC358">
        <v>0.6</v>
      </c>
      <c r="AD358">
        <v>0.4</v>
      </c>
      <c r="AE358">
        <v>2.4</v>
      </c>
      <c r="AF358">
        <v>0.3</v>
      </c>
      <c r="AG358">
        <v>1.9522999999999999</v>
      </c>
      <c r="AH358">
        <v>0.2157</v>
      </c>
      <c r="AI358">
        <v>0.245</v>
      </c>
      <c r="AJ358">
        <v>0.20100000000000001</v>
      </c>
      <c r="AK358" s="2">
        <f t="shared" si="57"/>
        <v>9.5139999999999993</v>
      </c>
      <c r="AL358">
        <v>1.8761000000000001</v>
      </c>
      <c r="AM358">
        <v>5.1999999999999998E-3</v>
      </c>
      <c r="AN358">
        <v>4.0800000000000003E-2</v>
      </c>
      <c r="AO358" s="2">
        <f t="shared" si="58"/>
        <v>1.9221000000000001</v>
      </c>
      <c r="AP358">
        <v>2.04</v>
      </c>
      <c r="AQ358">
        <v>12.24</v>
      </c>
      <c r="AR358">
        <v>2.9999999999999997E-4</v>
      </c>
      <c r="AS358">
        <v>8.1000000000000003E-2</v>
      </c>
      <c r="AT358" s="2">
        <f t="shared" si="59"/>
        <v>14.3613</v>
      </c>
      <c r="AU358">
        <v>84.858399999999989</v>
      </c>
      <c r="AV358" s="2">
        <f t="shared" si="60"/>
        <v>84.858400000000003</v>
      </c>
      <c r="AW358">
        <f t="shared" si="61"/>
        <v>0</v>
      </c>
    </row>
    <row r="359" spans="1:49" x14ac:dyDescent="0.25">
      <c r="A359" t="s">
        <v>1169</v>
      </c>
      <c r="B359">
        <v>1016</v>
      </c>
      <c r="C359" t="s">
        <v>1152</v>
      </c>
      <c r="D359">
        <v>1.8168</v>
      </c>
      <c r="E359">
        <v>10.595700000000001</v>
      </c>
      <c r="F359">
        <v>1.1096999999999999</v>
      </c>
      <c r="G359">
        <v>1.1599999999999999E-2</v>
      </c>
      <c r="H359">
        <v>1.8599000000000001</v>
      </c>
      <c r="I359">
        <v>48.885199999999998</v>
      </c>
      <c r="J359">
        <v>1.2004999999999999</v>
      </c>
      <c r="K359">
        <v>1.5299999999999999E-2</v>
      </c>
      <c r="L359">
        <v>1.1037999999999999</v>
      </c>
      <c r="M359">
        <v>2.6499000000000001</v>
      </c>
      <c r="N359">
        <v>3</v>
      </c>
      <c r="O359" s="2">
        <f t="shared" si="53"/>
        <v>56.854700000000001</v>
      </c>
      <c r="P359" s="2">
        <f t="shared" si="54"/>
        <v>20.287500000000001</v>
      </c>
      <c r="Q359">
        <v>3</v>
      </c>
      <c r="R359">
        <v>1.5</v>
      </c>
      <c r="S359">
        <v>1.5</v>
      </c>
      <c r="T359" s="2">
        <f t="shared" si="55"/>
        <v>6</v>
      </c>
      <c r="U359">
        <v>0.2</v>
      </c>
      <c r="V359">
        <v>0.01</v>
      </c>
      <c r="W359" s="2">
        <f t="shared" si="56"/>
        <v>0.21000000000000002</v>
      </c>
      <c r="X359">
        <v>0.4</v>
      </c>
      <c r="Y359">
        <v>0.9</v>
      </c>
      <c r="Z359">
        <v>0.4</v>
      </c>
      <c r="AA359">
        <v>0.4</v>
      </c>
      <c r="AB359">
        <v>1.1000000000000001</v>
      </c>
      <c r="AC359">
        <v>0.6</v>
      </c>
      <c r="AD359">
        <v>0.4</v>
      </c>
      <c r="AE359">
        <v>2.4</v>
      </c>
      <c r="AF359">
        <v>0.3</v>
      </c>
      <c r="AG359">
        <v>1.9522999999999999</v>
      </c>
      <c r="AH359">
        <v>0.2157</v>
      </c>
      <c r="AI359">
        <v>0.245</v>
      </c>
      <c r="AJ359">
        <v>0.20100000000000001</v>
      </c>
      <c r="AK359" s="2">
        <f t="shared" si="57"/>
        <v>9.5139999999999993</v>
      </c>
      <c r="AL359">
        <v>1.8761000000000001</v>
      </c>
      <c r="AM359">
        <v>5.1999999999999998E-3</v>
      </c>
      <c r="AN359">
        <v>4.0800000000000003E-2</v>
      </c>
      <c r="AO359" s="2">
        <f t="shared" si="58"/>
        <v>1.9221000000000001</v>
      </c>
      <c r="AP359">
        <v>2.04</v>
      </c>
      <c r="AQ359">
        <v>12.24</v>
      </c>
      <c r="AR359">
        <v>2.9999999999999997E-4</v>
      </c>
      <c r="AS359">
        <v>8.1000000000000003E-2</v>
      </c>
      <c r="AT359" s="2">
        <f t="shared" si="59"/>
        <v>14.3613</v>
      </c>
      <c r="AU359">
        <v>88.862099999999998</v>
      </c>
      <c r="AV359" s="2">
        <f t="shared" si="60"/>
        <v>88.862099999999998</v>
      </c>
      <c r="AW359">
        <f t="shared" si="61"/>
        <v>0</v>
      </c>
    </row>
    <row r="360" spans="1:49" x14ac:dyDescent="0.25">
      <c r="A360" t="s">
        <v>1170</v>
      </c>
      <c r="B360">
        <v>1017</v>
      </c>
      <c r="C360" t="s">
        <v>1152</v>
      </c>
      <c r="D360">
        <v>1.8168</v>
      </c>
      <c r="E360">
        <v>10.595700000000001</v>
      </c>
      <c r="F360">
        <v>1.1096999999999999</v>
      </c>
      <c r="G360">
        <v>1.1599999999999999E-2</v>
      </c>
      <c r="H360">
        <v>1.8599000000000001</v>
      </c>
      <c r="I360">
        <v>48.885199999999998</v>
      </c>
      <c r="J360">
        <v>1.2004999999999999</v>
      </c>
      <c r="K360">
        <v>1.5299999999999999E-2</v>
      </c>
      <c r="L360">
        <v>1.1037999999999999</v>
      </c>
      <c r="M360">
        <v>2.6499000000000001</v>
      </c>
      <c r="N360">
        <v>3</v>
      </c>
      <c r="O360" s="2">
        <f t="shared" si="53"/>
        <v>56.854700000000001</v>
      </c>
      <c r="P360" s="2">
        <f t="shared" si="54"/>
        <v>20.287500000000001</v>
      </c>
      <c r="Q360">
        <v>0.38500000000000001</v>
      </c>
      <c r="R360">
        <v>0.1113</v>
      </c>
      <c r="S360">
        <v>1.5</v>
      </c>
      <c r="T360" s="2">
        <f t="shared" si="55"/>
        <v>1.9963</v>
      </c>
      <c r="U360">
        <v>0.2</v>
      </c>
      <c r="V360">
        <v>0.01</v>
      </c>
      <c r="W360" s="2">
        <f t="shared" si="56"/>
        <v>0.21000000000000002</v>
      </c>
      <c r="X360">
        <v>0.4</v>
      </c>
      <c r="Y360">
        <v>0.9</v>
      </c>
      <c r="Z360">
        <v>0.4</v>
      </c>
      <c r="AA360">
        <v>0.4</v>
      </c>
      <c r="AB360">
        <v>1.1000000000000001</v>
      </c>
      <c r="AC360">
        <v>0.6</v>
      </c>
      <c r="AD360">
        <v>0.4</v>
      </c>
      <c r="AE360">
        <v>2.4</v>
      </c>
      <c r="AF360">
        <v>0.3</v>
      </c>
      <c r="AG360">
        <v>1.9522999999999999</v>
      </c>
      <c r="AH360">
        <v>0.2157</v>
      </c>
      <c r="AI360">
        <v>0.245</v>
      </c>
      <c r="AJ360">
        <v>0.20100000000000001</v>
      </c>
      <c r="AK360" s="2">
        <f t="shared" si="57"/>
        <v>9.5139999999999993</v>
      </c>
      <c r="AL360">
        <v>1.8761000000000001</v>
      </c>
      <c r="AM360">
        <v>5.1999999999999998E-3</v>
      </c>
      <c r="AN360">
        <v>0.5</v>
      </c>
      <c r="AO360" s="2">
        <f t="shared" si="58"/>
        <v>2.3813000000000004</v>
      </c>
      <c r="AP360">
        <v>2.04</v>
      </c>
      <c r="AQ360">
        <v>12.24</v>
      </c>
      <c r="AR360">
        <v>2.9999999999999997E-4</v>
      </c>
      <c r="AS360">
        <v>8.1000000000000003E-2</v>
      </c>
      <c r="AT360" s="2">
        <f t="shared" si="59"/>
        <v>14.3613</v>
      </c>
      <c r="AU360">
        <v>85.317599999999985</v>
      </c>
      <c r="AV360" s="2">
        <f t="shared" si="60"/>
        <v>85.317599999999999</v>
      </c>
      <c r="AW360">
        <f t="shared" si="61"/>
        <v>0</v>
      </c>
    </row>
    <row r="361" spans="1:49" x14ac:dyDescent="0.25">
      <c r="A361" t="s">
        <v>1171</v>
      </c>
      <c r="B361">
        <v>1018</v>
      </c>
      <c r="C361" t="s">
        <v>1152</v>
      </c>
      <c r="D361">
        <v>1.8168</v>
      </c>
      <c r="E361">
        <v>10.595700000000001</v>
      </c>
      <c r="F361">
        <v>1.1096999999999999</v>
      </c>
      <c r="G361">
        <v>1.1599999999999999E-2</v>
      </c>
      <c r="H361">
        <v>1.8599000000000001</v>
      </c>
      <c r="I361">
        <v>48.885199999999998</v>
      </c>
      <c r="J361">
        <v>1.2004999999999999</v>
      </c>
      <c r="K361">
        <v>1.5299999999999999E-2</v>
      </c>
      <c r="L361">
        <v>1.1037999999999999</v>
      </c>
      <c r="M361">
        <v>2.6499000000000001</v>
      </c>
      <c r="N361">
        <v>3</v>
      </c>
      <c r="O361" s="2">
        <f t="shared" si="53"/>
        <v>56.854700000000001</v>
      </c>
      <c r="P361" s="2">
        <f t="shared" si="54"/>
        <v>20.287500000000001</v>
      </c>
      <c r="Q361">
        <v>0.38500000000000001</v>
      </c>
      <c r="R361">
        <v>0.1113</v>
      </c>
      <c r="S361">
        <v>1.5</v>
      </c>
      <c r="T361" s="2">
        <f t="shared" si="55"/>
        <v>1.9963</v>
      </c>
      <c r="U361">
        <v>0.2</v>
      </c>
      <c r="V361">
        <v>0.01</v>
      </c>
      <c r="W361" s="2">
        <f t="shared" si="56"/>
        <v>0.21000000000000002</v>
      </c>
      <c r="X361">
        <v>0.4</v>
      </c>
      <c r="Y361">
        <v>0.9</v>
      </c>
      <c r="Z361">
        <v>0.4</v>
      </c>
      <c r="AA361">
        <v>0.4</v>
      </c>
      <c r="AB361">
        <v>1.1000000000000001</v>
      </c>
      <c r="AC361">
        <v>0.6</v>
      </c>
      <c r="AD361">
        <v>0.4</v>
      </c>
      <c r="AE361">
        <v>2.4</v>
      </c>
      <c r="AF361">
        <v>0.3</v>
      </c>
      <c r="AG361">
        <v>1.9522999999999999</v>
      </c>
      <c r="AH361">
        <v>0.2157</v>
      </c>
      <c r="AI361">
        <v>0.245</v>
      </c>
      <c r="AJ361">
        <v>0.20100000000000001</v>
      </c>
      <c r="AK361" s="2">
        <f t="shared" si="57"/>
        <v>9.5139999999999993</v>
      </c>
      <c r="AL361">
        <v>1.8761000000000001</v>
      </c>
      <c r="AM361">
        <v>1</v>
      </c>
      <c r="AN361">
        <v>4.0800000000000003E-2</v>
      </c>
      <c r="AO361" s="2">
        <f t="shared" si="58"/>
        <v>2.9169</v>
      </c>
      <c r="AP361">
        <v>2.04</v>
      </c>
      <c r="AQ361">
        <v>12.24</v>
      </c>
      <c r="AR361">
        <v>2.9999999999999997E-4</v>
      </c>
      <c r="AS361">
        <v>8.1000000000000003E-2</v>
      </c>
      <c r="AT361" s="2">
        <f t="shared" si="59"/>
        <v>14.3613</v>
      </c>
      <c r="AU361">
        <v>85.853199999999987</v>
      </c>
      <c r="AV361" s="2">
        <f t="shared" si="60"/>
        <v>85.853200000000001</v>
      </c>
      <c r="AW361">
        <f t="shared" si="61"/>
        <v>0</v>
      </c>
    </row>
    <row r="362" spans="1:49" x14ac:dyDescent="0.25">
      <c r="A362" t="s">
        <v>1172</v>
      </c>
      <c r="B362">
        <v>1019</v>
      </c>
      <c r="C362" t="s">
        <v>1152</v>
      </c>
      <c r="D362">
        <v>1.8168</v>
      </c>
      <c r="E362">
        <v>10.595700000000001</v>
      </c>
      <c r="F362">
        <v>1.1096999999999999</v>
      </c>
      <c r="G362">
        <v>1.1599999999999999E-2</v>
      </c>
      <c r="H362">
        <v>1.8599000000000001</v>
      </c>
      <c r="I362">
        <v>48.885199999999998</v>
      </c>
      <c r="J362">
        <v>1.2004999999999999</v>
      </c>
      <c r="K362">
        <v>1.5299999999999999E-2</v>
      </c>
      <c r="L362">
        <v>1.1037999999999999</v>
      </c>
      <c r="M362">
        <v>2.6499000000000001</v>
      </c>
      <c r="N362">
        <v>3</v>
      </c>
      <c r="O362" s="2">
        <f t="shared" si="53"/>
        <v>56.854700000000001</v>
      </c>
      <c r="P362" s="2">
        <f t="shared" si="54"/>
        <v>20.287500000000001</v>
      </c>
      <c r="Q362">
        <v>0.38500000000000001</v>
      </c>
      <c r="R362">
        <v>0.1113</v>
      </c>
      <c r="S362">
        <v>1.5</v>
      </c>
      <c r="T362" s="2">
        <f t="shared" si="55"/>
        <v>1.9963</v>
      </c>
      <c r="U362">
        <v>0.2</v>
      </c>
      <c r="V362">
        <v>0.01</v>
      </c>
      <c r="W362" s="2">
        <f t="shared" si="56"/>
        <v>0.21000000000000002</v>
      </c>
      <c r="X362">
        <v>0.4</v>
      </c>
      <c r="Y362">
        <v>0.9</v>
      </c>
      <c r="Z362">
        <v>0.4</v>
      </c>
      <c r="AA362">
        <v>0.4</v>
      </c>
      <c r="AB362">
        <v>1.1000000000000001</v>
      </c>
      <c r="AC362">
        <v>0.6</v>
      </c>
      <c r="AD362">
        <v>0.4</v>
      </c>
      <c r="AE362">
        <v>2.4</v>
      </c>
      <c r="AF362">
        <v>0.3</v>
      </c>
      <c r="AG362">
        <v>1.9522999999999999</v>
      </c>
      <c r="AH362">
        <v>0.2157</v>
      </c>
      <c r="AI362">
        <v>0.245</v>
      </c>
      <c r="AJ362">
        <v>0.20100000000000001</v>
      </c>
      <c r="AK362" s="2">
        <f t="shared" si="57"/>
        <v>9.5139999999999993</v>
      </c>
      <c r="AL362">
        <v>0.7</v>
      </c>
      <c r="AM362">
        <v>5.1999999999999998E-3</v>
      </c>
      <c r="AN362">
        <v>4.0800000000000003E-2</v>
      </c>
      <c r="AO362" s="2">
        <f t="shared" si="58"/>
        <v>0.746</v>
      </c>
      <c r="AP362">
        <v>2.04</v>
      </c>
      <c r="AQ362">
        <v>12.24</v>
      </c>
      <c r="AR362">
        <v>2.9999999999999997E-4</v>
      </c>
      <c r="AS362">
        <v>8.1000000000000003E-2</v>
      </c>
      <c r="AT362" s="2">
        <f t="shared" si="59"/>
        <v>14.3613</v>
      </c>
      <c r="AU362">
        <v>83.682299999999998</v>
      </c>
      <c r="AV362" s="2">
        <f t="shared" si="60"/>
        <v>83.682299999999998</v>
      </c>
      <c r="AW362">
        <f t="shared" si="61"/>
        <v>0</v>
      </c>
    </row>
    <row r="363" spans="1:49" x14ac:dyDescent="0.25">
      <c r="A363" t="s">
        <v>1173</v>
      </c>
      <c r="B363">
        <v>1020</v>
      </c>
      <c r="C363" t="s">
        <v>1152</v>
      </c>
      <c r="D363">
        <v>1.8168</v>
      </c>
      <c r="E363">
        <v>10.595700000000001</v>
      </c>
      <c r="F363">
        <v>1.1096999999999999</v>
      </c>
      <c r="G363">
        <v>1.1599999999999999E-2</v>
      </c>
      <c r="H363">
        <v>1.8599000000000001</v>
      </c>
      <c r="I363">
        <v>48.885199999999998</v>
      </c>
      <c r="J363">
        <v>1.2004999999999999</v>
      </c>
      <c r="K363">
        <v>1.5299999999999999E-2</v>
      </c>
      <c r="L363">
        <v>1.1037999999999999</v>
      </c>
      <c r="M363">
        <v>2.6499000000000001</v>
      </c>
      <c r="N363">
        <v>3</v>
      </c>
      <c r="O363" s="2">
        <f t="shared" si="53"/>
        <v>56.854700000000001</v>
      </c>
      <c r="P363" s="2">
        <f t="shared" si="54"/>
        <v>20.287500000000001</v>
      </c>
      <c r="Q363">
        <v>0.38500000000000001</v>
      </c>
      <c r="R363">
        <v>0.1113</v>
      </c>
      <c r="S363">
        <v>1.5</v>
      </c>
      <c r="T363" s="2">
        <f t="shared" si="55"/>
        <v>1.9963</v>
      </c>
      <c r="U363">
        <v>0.2</v>
      </c>
      <c r="V363">
        <v>0.01</v>
      </c>
      <c r="W363" s="2">
        <f t="shared" si="56"/>
        <v>0.21000000000000002</v>
      </c>
      <c r="X363">
        <v>0.4</v>
      </c>
      <c r="Y363">
        <v>0.9</v>
      </c>
      <c r="Z363">
        <v>0.4</v>
      </c>
      <c r="AA363">
        <v>0.4</v>
      </c>
      <c r="AB363">
        <v>1.1000000000000001</v>
      </c>
      <c r="AC363">
        <v>0.6</v>
      </c>
      <c r="AD363">
        <v>0.4</v>
      </c>
      <c r="AE363">
        <v>2.4</v>
      </c>
      <c r="AF363">
        <v>0.3</v>
      </c>
      <c r="AG363">
        <v>1.9522999999999999</v>
      </c>
      <c r="AH363">
        <v>0.2157</v>
      </c>
      <c r="AI363">
        <v>0.245</v>
      </c>
      <c r="AJ363">
        <v>0.20100000000000001</v>
      </c>
      <c r="AK363" s="2">
        <f t="shared" si="57"/>
        <v>9.5139999999999993</v>
      </c>
      <c r="AL363">
        <v>1.8761000000000001</v>
      </c>
      <c r="AM363">
        <v>5.1999999999999998E-3</v>
      </c>
      <c r="AN363">
        <v>4.0800000000000003E-2</v>
      </c>
      <c r="AO363" s="2">
        <f t="shared" si="58"/>
        <v>1.9221000000000001</v>
      </c>
      <c r="AP363">
        <v>15</v>
      </c>
      <c r="AQ363">
        <v>25</v>
      </c>
      <c r="AR363">
        <v>2.9999999999999997E-4</v>
      </c>
      <c r="AS363">
        <v>8.1000000000000003E-2</v>
      </c>
      <c r="AT363" s="2">
        <f t="shared" si="59"/>
        <v>40.081300000000006</v>
      </c>
      <c r="AU363">
        <v>110.57839999999999</v>
      </c>
      <c r="AV363" s="2">
        <f t="shared" si="60"/>
        <v>110.57840000000002</v>
      </c>
      <c r="AW363">
        <f t="shared" si="61"/>
        <v>0</v>
      </c>
    </row>
    <row r="364" spans="1:49" x14ac:dyDescent="0.25">
      <c r="A364" t="s">
        <v>1174</v>
      </c>
      <c r="B364">
        <v>1021</v>
      </c>
      <c r="C364" t="s">
        <v>1152</v>
      </c>
      <c r="D364">
        <v>1.8168</v>
      </c>
      <c r="E364">
        <v>10.595700000000001</v>
      </c>
      <c r="F364">
        <v>1.1096999999999999</v>
      </c>
      <c r="G364">
        <v>1.1599999999999999E-2</v>
      </c>
      <c r="H364">
        <v>1.8599000000000001</v>
      </c>
      <c r="I364">
        <v>48.885199999999998</v>
      </c>
      <c r="J364">
        <v>1.2004999999999999</v>
      </c>
      <c r="K364">
        <v>1.5299999999999999E-2</v>
      </c>
      <c r="L364">
        <v>1.1037999999999999</v>
      </c>
      <c r="M364">
        <v>2.6499000000000001</v>
      </c>
      <c r="N364">
        <v>3</v>
      </c>
      <c r="O364" s="2">
        <f t="shared" si="53"/>
        <v>56.854700000000001</v>
      </c>
      <c r="P364" s="2">
        <f t="shared" si="54"/>
        <v>20.287500000000001</v>
      </c>
      <c r="Q364">
        <v>0.38500000000000001</v>
      </c>
      <c r="R364">
        <v>0.1113</v>
      </c>
      <c r="S364">
        <v>1.5</v>
      </c>
      <c r="T364" s="2">
        <f t="shared" si="55"/>
        <v>1.9963</v>
      </c>
      <c r="U364">
        <v>0.2</v>
      </c>
      <c r="V364">
        <v>0.01</v>
      </c>
      <c r="W364" s="2">
        <f t="shared" si="56"/>
        <v>0.21000000000000002</v>
      </c>
      <c r="X364">
        <v>0.4</v>
      </c>
      <c r="Y364">
        <v>0.9</v>
      </c>
      <c r="Z364">
        <v>0.4</v>
      </c>
      <c r="AA364">
        <v>0.4</v>
      </c>
      <c r="AB364">
        <v>1.1000000000000001</v>
      </c>
      <c r="AC364">
        <v>0.6</v>
      </c>
      <c r="AD364">
        <v>0.4</v>
      </c>
      <c r="AE364">
        <v>2.4</v>
      </c>
      <c r="AF364">
        <v>0.3</v>
      </c>
      <c r="AG364">
        <v>1.9522999999999999</v>
      </c>
      <c r="AH364">
        <v>0.2157</v>
      </c>
      <c r="AI364">
        <v>0.245</v>
      </c>
      <c r="AJ364">
        <v>0.20100000000000001</v>
      </c>
      <c r="AK364" s="2">
        <f t="shared" si="57"/>
        <v>9.5139999999999993</v>
      </c>
      <c r="AL364">
        <v>1.8761000000000001</v>
      </c>
      <c r="AM364">
        <v>5.1999999999999998E-3</v>
      </c>
      <c r="AN364">
        <v>4.0800000000000003E-2</v>
      </c>
      <c r="AO364" s="2">
        <f t="shared" si="58"/>
        <v>1.9221000000000001</v>
      </c>
      <c r="AP364">
        <v>2.04</v>
      </c>
      <c r="AQ364">
        <v>12.24</v>
      </c>
      <c r="AR364">
        <v>4.5</v>
      </c>
      <c r="AS364">
        <v>8.1000000000000003E-2</v>
      </c>
      <c r="AT364" s="2">
        <f t="shared" si="59"/>
        <v>18.861000000000001</v>
      </c>
      <c r="AU364">
        <v>89.358099999999993</v>
      </c>
      <c r="AV364" s="2">
        <f t="shared" si="60"/>
        <v>89.358100000000007</v>
      </c>
      <c r="AW364">
        <f t="shared" si="61"/>
        <v>0</v>
      </c>
    </row>
    <row r="365" spans="1:49" x14ac:dyDescent="0.25">
      <c r="A365" t="s">
        <v>1175</v>
      </c>
      <c r="B365">
        <v>1022</v>
      </c>
      <c r="C365" t="s">
        <v>1152</v>
      </c>
      <c r="D365">
        <v>1.8168</v>
      </c>
      <c r="E365">
        <v>10.595700000000001</v>
      </c>
      <c r="F365">
        <v>1.1096999999999999</v>
      </c>
      <c r="G365">
        <v>1.1599999999999999E-2</v>
      </c>
      <c r="H365">
        <v>1.8599000000000001</v>
      </c>
      <c r="I365">
        <v>48.885199999999998</v>
      </c>
      <c r="J365">
        <v>1.2004999999999999</v>
      </c>
      <c r="K365">
        <v>1.5299999999999999E-2</v>
      </c>
      <c r="L365">
        <v>1.1037999999999999</v>
      </c>
      <c r="M365">
        <v>2.6499000000000001</v>
      </c>
      <c r="N365">
        <v>3</v>
      </c>
      <c r="O365" s="2">
        <f t="shared" si="53"/>
        <v>56.854700000000001</v>
      </c>
      <c r="P365" s="2">
        <f t="shared" si="54"/>
        <v>20.287500000000001</v>
      </c>
      <c r="Q365">
        <v>0.38500000000000001</v>
      </c>
      <c r="R365">
        <v>0.1113</v>
      </c>
      <c r="S365">
        <v>1.5</v>
      </c>
      <c r="T365" s="2">
        <f t="shared" si="55"/>
        <v>1.9963</v>
      </c>
      <c r="U365">
        <v>0.2</v>
      </c>
      <c r="V365">
        <v>0.01</v>
      </c>
      <c r="W365" s="2">
        <f t="shared" si="56"/>
        <v>0.21000000000000002</v>
      </c>
      <c r="X365">
        <v>0.4</v>
      </c>
      <c r="Y365">
        <v>0.9</v>
      </c>
      <c r="Z365">
        <v>0.4</v>
      </c>
      <c r="AA365">
        <v>0.4</v>
      </c>
      <c r="AB365">
        <v>1.1000000000000001</v>
      </c>
      <c r="AC365">
        <v>0.6</v>
      </c>
      <c r="AD365">
        <v>0.4</v>
      </c>
      <c r="AE365">
        <v>2.4</v>
      </c>
      <c r="AF365">
        <v>0.3</v>
      </c>
      <c r="AG365">
        <v>1.9522999999999999</v>
      </c>
      <c r="AH365">
        <v>0.2157</v>
      </c>
      <c r="AI365">
        <v>0.245</v>
      </c>
      <c r="AJ365">
        <v>0.20100000000000001</v>
      </c>
      <c r="AK365" s="2">
        <f t="shared" si="57"/>
        <v>9.5139999999999993</v>
      </c>
      <c r="AL365">
        <v>1.8761000000000001</v>
      </c>
      <c r="AM365">
        <v>5.1999999999999998E-3</v>
      </c>
      <c r="AN365">
        <v>4.0800000000000003E-2</v>
      </c>
      <c r="AO365" s="2">
        <f t="shared" si="58"/>
        <v>1.9221000000000001</v>
      </c>
      <c r="AP365">
        <v>2.04</v>
      </c>
      <c r="AQ365">
        <v>12.24</v>
      </c>
      <c r="AR365">
        <v>2.9999999999999997E-4</v>
      </c>
      <c r="AS365">
        <v>5</v>
      </c>
      <c r="AT365" s="2">
        <f t="shared" si="59"/>
        <v>19.2803</v>
      </c>
      <c r="AU365">
        <v>89.777399999999986</v>
      </c>
      <c r="AV365" s="2">
        <f t="shared" si="60"/>
        <v>89.7774</v>
      </c>
      <c r="AW365">
        <f t="shared" si="61"/>
        <v>0</v>
      </c>
    </row>
    <row r="366" spans="1:49" x14ac:dyDescent="0.25">
      <c r="A366" t="s">
        <v>971</v>
      </c>
      <c r="B366">
        <v>1201</v>
      </c>
      <c r="C366" t="s">
        <v>972</v>
      </c>
      <c r="O366" s="2">
        <f t="shared" si="53"/>
        <v>0</v>
      </c>
      <c r="P366" s="2">
        <f t="shared" si="54"/>
        <v>0</v>
      </c>
      <c r="S366">
        <v>0</v>
      </c>
      <c r="T366" s="2">
        <f t="shared" si="55"/>
        <v>0</v>
      </c>
      <c r="U366">
        <v>0.48</v>
      </c>
      <c r="W366" s="2">
        <f t="shared" si="56"/>
        <v>0.48</v>
      </c>
      <c r="AK366" s="2">
        <f t="shared" si="57"/>
        <v>0</v>
      </c>
      <c r="AL366">
        <v>0.74750000000000005</v>
      </c>
      <c r="AO366" s="2">
        <f t="shared" si="58"/>
        <v>0.74750000000000005</v>
      </c>
      <c r="AT366" s="2">
        <f t="shared" si="59"/>
        <v>0</v>
      </c>
      <c r="AU366">
        <v>1.2275</v>
      </c>
      <c r="AV366" s="2">
        <f t="shared" si="60"/>
        <v>1.2275</v>
      </c>
      <c r="AW366">
        <f t="shared" si="61"/>
        <v>0</v>
      </c>
    </row>
    <row r="367" spans="1:49" x14ac:dyDescent="0.25">
      <c r="A367" t="s">
        <v>973</v>
      </c>
      <c r="B367">
        <v>1202</v>
      </c>
      <c r="C367" t="s">
        <v>974</v>
      </c>
      <c r="O367" s="2">
        <f t="shared" si="53"/>
        <v>0</v>
      </c>
      <c r="P367" s="2">
        <f t="shared" si="54"/>
        <v>0</v>
      </c>
      <c r="S367">
        <v>0</v>
      </c>
      <c r="T367" s="2">
        <f t="shared" si="55"/>
        <v>0</v>
      </c>
      <c r="U367">
        <v>0.69</v>
      </c>
      <c r="W367" s="2">
        <f t="shared" si="56"/>
        <v>0.69</v>
      </c>
      <c r="AK367" s="2">
        <f t="shared" si="57"/>
        <v>0</v>
      </c>
      <c r="AL367">
        <v>0.74750000000000005</v>
      </c>
      <c r="AO367" s="2">
        <f t="shared" si="58"/>
        <v>0.74750000000000005</v>
      </c>
      <c r="AT367" s="2">
        <f t="shared" si="59"/>
        <v>0</v>
      </c>
      <c r="AU367">
        <v>1.4375</v>
      </c>
      <c r="AV367" s="2">
        <f t="shared" si="60"/>
        <v>1.4375</v>
      </c>
      <c r="AW367">
        <f t="shared" si="61"/>
        <v>0</v>
      </c>
    </row>
    <row r="368" spans="1:49" x14ac:dyDescent="0.25">
      <c r="A368" t="s">
        <v>704</v>
      </c>
      <c r="B368">
        <v>1203</v>
      </c>
      <c r="C368" t="s">
        <v>975</v>
      </c>
      <c r="O368" s="2">
        <f t="shared" si="53"/>
        <v>0</v>
      </c>
      <c r="P368" s="2">
        <f t="shared" si="54"/>
        <v>0</v>
      </c>
      <c r="S368">
        <v>0</v>
      </c>
      <c r="T368" s="2">
        <f t="shared" si="55"/>
        <v>0</v>
      </c>
      <c r="U368">
        <v>4.4800000000000004</v>
      </c>
      <c r="W368" s="2">
        <f t="shared" si="56"/>
        <v>4.4800000000000004</v>
      </c>
      <c r="AK368" s="2">
        <f t="shared" si="57"/>
        <v>0</v>
      </c>
      <c r="AL368">
        <v>0.74750000000000005</v>
      </c>
      <c r="AO368" s="2">
        <f t="shared" si="58"/>
        <v>0.74750000000000005</v>
      </c>
      <c r="AT368" s="2">
        <f t="shared" si="59"/>
        <v>0</v>
      </c>
      <c r="AU368">
        <v>5.2275000000000009</v>
      </c>
      <c r="AV368" s="2">
        <f t="shared" si="60"/>
        <v>5.2275000000000009</v>
      </c>
      <c r="AW368">
        <f t="shared" si="61"/>
        <v>0</v>
      </c>
    </row>
    <row r="369" spans="1:49" x14ac:dyDescent="0.25">
      <c r="A369" t="s">
        <v>976</v>
      </c>
      <c r="B369">
        <v>1205</v>
      </c>
      <c r="C369" t="s">
        <v>977</v>
      </c>
      <c r="O369" s="2">
        <f t="shared" si="53"/>
        <v>0</v>
      </c>
      <c r="P369" s="2">
        <f t="shared" si="54"/>
        <v>0</v>
      </c>
      <c r="S369">
        <v>0</v>
      </c>
      <c r="T369" s="2">
        <f t="shared" si="55"/>
        <v>0</v>
      </c>
      <c r="U369">
        <v>0.17</v>
      </c>
      <c r="W369" s="2">
        <f t="shared" si="56"/>
        <v>0.17</v>
      </c>
      <c r="AK369" s="2">
        <f t="shared" si="57"/>
        <v>0</v>
      </c>
      <c r="AL369">
        <v>0.74750000000000005</v>
      </c>
      <c r="AO369" s="2">
        <f t="shared" si="58"/>
        <v>0.74750000000000005</v>
      </c>
      <c r="AT369" s="2">
        <f t="shared" si="59"/>
        <v>0</v>
      </c>
      <c r="AU369">
        <v>0.91750000000000009</v>
      </c>
      <c r="AV369" s="2">
        <f t="shared" si="60"/>
        <v>0.91750000000000009</v>
      </c>
      <c r="AW369">
        <f t="shared" si="61"/>
        <v>0</v>
      </c>
    </row>
    <row r="370" spans="1:49" x14ac:dyDescent="0.25">
      <c r="A370" t="s">
        <v>978</v>
      </c>
      <c r="B370">
        <v>1206</v>
      </c>
      <c r="C370" t="s">
        <v>972</v>
      </c>
      <c r="O370" s="2">
        <f t="shared" si="53"/>
        <v>0</v>
      </c>
      <c r="P370" s="2">
        <f t="shared" si="54"/>
        <v>0</v>
      </c>
      <c r="S370">
        <v>0</v>
      </c>
      <c r="T370" s="2">
        <f t="shared" si="55"/>
        <v>0</v>
      </c>
      <c r="U370">
        <v>3.8</v>
      </c>
      <c r="W370" s="2">
        <f t="shared" si="56"/>
        <v>3.8</v>
      </c>
      <c r="AK370" s="2">
        <f t="shared" si="57"/>
        <v>0</v>
      </c>
      <c r="AL370">
        <v>0.74750000000000005</v>
      </c>
      <c r="AO370" s="2">
        <f t="shared" si="58"/>
        <v>0.74750000000000005</v>
      </c>
      <c r="AT370" s="2">
        <f t="shared" si="59"/>
        <v>0</v>
      </c>
      <c r="AU370">
        <v>4.5474999999999994</v>
      </c>
      <c r="AV370" s="2">
        <f t="shared" si="60"/>
        <v>4.5474999999999994</v>
      </c>
      <c r="AW370">
        <f t="shared" si="61"/>
        <v>0</v>
      </c>
    </row>
    <row r="371" spans="1:49" x14ac:dyDescent="0.25">
      <c r="A371" t="s">
        <v>979</v>
      </c>
      <c r="B371">
        <v>1207</v>
      </c>
      <c r="C371" t="s">
        <v>974</v>
      </c>
      <c r="O371" s="2">
        <f t="shared" si="53"/>
        <v>0</v>
      </c>
      <c r="P371" s="2">
        <f t="shared" si="54"/>
        <v>0</v>
      </c>
      <c r="S371">
        <v>0</v>
      </c>
      <c r="T371" s="2">
        <f t="shared" si="55"/>
        <v>0</v>
      </c>
      <c r="U371">
        <v>2.74</v>
      </c>
      <c r="W371" s="2">
        <f t="shared" si="56"/>
        <v>2.74</v>
      </c>
      <c r="AK371" s="2">
        <f t="shared" si="57"/>
        <v>0</v>
      </c>
      <c r="AL371">
        <v>0.74750000000000005</v>
      </c>
      <c r="AO371" s="2">
        <f t="shared" si="58"/>
        <v>0.74750000000000005</v>
      </c>
      <c r="AT371" s="2">
        <f t="shared" si="59"/>
        <v>0</v>
      </c>
      <c r="AU371">
        <v>3.4875000000000003</v>
      </c>
      <c r="AV371" s="2">
        <f t="shared" si="60"/>
        <v>3.4875000000000003</v>
      </c>
      <c r="AW371">
        <f t="shared" si="61"/>
        <v>0</v>
      </c>
    </row>
    <row r="372" spans="1:49" x14ac:dyDescent="0.25">
      <c r="A372" t="s">
        <v>706</v>
      </c>
      <c r="B372">
        <v>1208</v>
      </c>
      <c r="C372" t="s">
        <v>975</v>
      </c>
      <c r="O372" s="2">
        <f t="shared" si="53"/>
        <v>0</v>
      </c>
      <c r="P372" s="2">
        <f t="shared" si="54"/>
        <v>0</v>
      </c>
      <c r="S372">
        <v>0</v>
      </c>
      <c r="T372" s="2">
        <f t="shared" si="55"/>
        <v>0</v>
      </c>
      <c r="U372">
        <v>5.98</v>
      </c>
      <c r="W372" s="2">
        <f t="shared" si="56"/>
        <v>5.98</v>
      </c>
      <c r="AK372" s="2">
        <f t="shared" si="57"/>
        <v>0</v>
      </c>
      <c r="AL372">
        <v>0.74750000000000005</v>
      </c>
      <c r="AO372" s="2">
        <f t="shared" si="58"/>
        <v>0.74750000000000005</v>
      </c>
      <c r="AT372" s="2">
        <f t="shared" si="59"/>
        <v>0</v>
      </c>
      <c r="AU372">
        <v>6.7275000000000009</v>
      </c>
      <c r="AV372" s="2">
        <f t="shared" si="60"/>
        <v>6.7275000000000009</v>
      </c>
      <c r="AW372">
        <f t="shared" si="61"/>
        <v>0</v>
      </c>
    </row>
    <row r="373" spans="1:49" x14ac:dyDescent="0.25">
      <c r="A373" t="s">
        <v>980</v>
      </c>
      <c r="B373">
        <v>1209</v>
      </c>
      <c r="C373" t="s">
        <v>977</v>
      </c>
      <c r="O373" s="2">
        <f t="shared" si="53"/>
        <v>0</v>
      </c>
      <c r="P373" s="2">
        <f t="shared" si="54"/>
        <v>0</v>
      </c>
      <c r="S373">
        <v>0</v>
      </c>
      <c r="T373" s="2">
        <f t="shared" si="55"/>
        <v>0</v>
      </c>
      <c r="U373">
        <v>1.3</v>
      </c>
      <c r="W373" s="2">
        <f t="shared" si="56"/>
        <v>1.3</v>
      </c>
      <c r="AK373" s="2">
        <f t="shared" si="57"/>
        <v>0</v>
      </c>
      <c r="AL373">
        <v>0.74750000000000005</v>
      </c>
      <c r="AO373" s="2">
        <f t="shared" si="58"/>
        <v>0.74750000000000005</v>
      </c>
      <c r="AT373" s="2">
        <f t="shared" si="59"/>
        <v>0</v>
      </c>
      <c r="AU373">
        <v>2.0475000000000003</v>
      </c>
      <c r="AV373" s="2">
        <f t="shared" si="60"/>
        <v>2.0475000000000003</v>
      </c>
      <c r="AW373">
        <f t="shared" si="61"/>
        <v>0</v>
      </c>
    </row>
    <row r="374" spans="1:49" x14ac:dyDescent="0.25">
      <c r="A374" t="s">
        <v>708</v>
      </c>
      <c r="B374">
        <v>1223</v>
      </c>
      <c r="C374" t="s">
        <v>981</v>
      </c>
      <c r="O374" s="2">
        <f t="shared" si="53"/>
        <v>0</v>
      </c>
      <c r="P374" s="2">
        <f t="shared" si="54"/>
        <v>0</v>
      </c>
      <c r="S374">
        <v>0</v>
      </c>
      <c r="T374" s="2">
        <f t="shared" si="55"/>
        <v>0</v>
      </c>
      <c r="U374">
        <v>0.17</v>
      </c>
      <c r="W374" s="2">
        <f t="shared" si="56"/>
        <v>0.17</v>
      </c>
      <c r="AK374" s="2">
        <f t="shared" si="57"/>
        <v>0</v>
      </c>
      <c r="AL374">
        <v>0.74750000000000005</v>
      </c>
      <c r="AO374" s="2">
        <f t="shared" si="58"/>
        <v>0.74750000000000005</v>
      </c>
      <c r="AT374" s="2">
        <f t="shared" si="59"/>
        <v>0</v>
      </c>
      <c r="AU374">
        <v>0.91750000000000009</v>
      </c>
      <c r="AV374" s="2">
        <f t="shared" si="60"/>
        <v>0.91750000000000009</v>
      </c>
      <c r="AW374">
        <f t="shared" si="61"/>
        <v>0</v>
      </c>
    </row>
    <row r="375" spans="1:49" x14ac:dyDescent="0.25">
      <c r="A375" t="s">
        <v>710</v>
      </c>
      <c r="B375">
        <v>1224</v>
      </c>
      <c r="C375" t="s">
        <v>981</v>
      </c>
      <c r="O375" s="2">
        <f t="shared" si="53"/>
        <v>0</v>
      </c>
      <c r="P375" s="2">
        <f t="shared" si="54"/>
        <v>0</v>
      </c>
      <c r="S375">
        <v>0</v>
      </c>
      <c r="T375" s="2">
        <f t="shared" si="55"/>
        <v>0</v>
      </c>
      <c r="U375">
        <v>1.3</v>
      </c>
      <c r="W375" s="2">
        <f t="shared" si="56"/>
        <v>1.3</v>
      </c>
      <c r="AK375" s="2">
        <f t="shared" si="57"/>
        <v>0</v>
      </c>
      <c r="AL375">
        <v>0.74750000000000005</v>
      </c>
      <c r="AO375" s="2">
        <f t="shared" si="58"/>
        <v>0.74750000000000005</v>
      </c>
      <c r="AT375" s="2">
        <f t="shared" si="59"/>
        <v>0</v>
      </c>
      <c r="AU375">
        <v>2.0475000000000003</v>
      </c>
      <c r="AV375" s="2">
        <f t="shared" si="60"/>
        <v>2.0475000000000003</v>
      </c>
      <c r="AW375">
        <f t="shared" si="61"/>
        <v>0</v>
      </c>
    </row>
    <row r="376" spans="1:49" x14ac:dyDescent="0.25">
      <c r="A376" t="s">
        <v>982</v>
      </c>
      <c r="B376">
        <v>1225</v>
      </c>
      <c r="C376" t="s">
        <v>983</v>
      </c>
      <c r="O376" s="2">
        <f t="shared" si="53"/>
        <v>0</v>
      </c>
      <c r="P376" s="2">
        <f t="shared" si="54"/>
        <v>0</v>
      </c>
      <c r="S376">
        <v>0</v>
      </c>
      <c r="T376" s="2">
        <f t="shared" si="55"/>
        <v>0</v>
      </c>
      <c r="U376">
        <v>0.17</v>
      </c>
      <c r="W376" s="2">
        <f t="shared" si="56"/>
        <v>0.17</v>
      </c>
      <c r="AK376" s="2">
        <f t="shared" si="57"/>
        <v>0</v>
      </c>
      <c r="AL376">
        <v>0.74750000000000005</v>
      </c>
      <c r="AO376" s="2">
        <f t="shared" si="58"/>
        <v>0.74750000000000005</v>
      </c>
      <c r="AT376" s="2">
        <f t="shared" si="59"/>
        <v>0</v>
      </c>
      <c r="AU376">
        <v>0.91750000000000009</v>
      </c>
      <c r="AV376" s="2">
        <f t="shared" si="60"/>
        <v>0.91750000000000009</v>
      </c>
      <c r="AW376">
        <f t="shared" si="61"/>
        <v>0</v>
      </c>
    </row>
    <row r="377" spans="1:49" x14ac:dyDescent="0.25">
      <c r="A377" t="s">
        <v>984</v>
      </c>
      <c r="B377">
        <v>1226</v>
      </c>
      <c r="C377" t="s">
        <v>983</v>
      </c>
      <c r="O377" s="2">
        <f t="shared" si="53"/>
        <v>0</v>
      </c>
      <c r="P377" s="2">
        <f t="shared" si="54"/>
        <v>0</v>
      </c>
      <c r="S377">
        <v>0</v>
      </c>
      <c r="T377" s="2">
        <f t="shared" si="55"/>
        <v>0</v>
      </c>
      <c r="U377">
        <v>2.5</v>
      </c>
      <c r="W377" s="2">
        <f t="shared" si="56"/>
        <v>2.5</v>
      </c>
      <c r="AK377" s="2">
        <f t="shared" si="57"/>
        <v>0</v>
      </c>
      <c r="AL377">
        <v>0.74750000000000005</v>
      </c>
      <c r="AO377" s="2">
        <f t="shared" si="58"/>
        <v>0.74750000000000005</v>
      </c>
      <c r="AT377" s="2">
        <f t="shared" si="59"/>
        <v>0</v>
      </c>
      <c r="AU377">
        <v>3.2475000000000001</v>
      </c>
      <c r="AV377" s="2">
        <f t="shared" si="60"/>
        <v>3.2475000000000001</v>
      </c>
      <c r="AW377">
        <f t="shared" si="61"/>
        <v>0</v>
      </c>
    </row>
    <row r="378" spans="1:49" x14ac:dyDescent="0.25">
      <c r="A378" t="s">
        <v>985</v>
      </c>
      <c r="B378">
        <v>1227</v>
      </c>
      <c r="C378" t="s">
        <v>986</v>
      </c>
      <c r="O378" s="2">
        <f t="shared" si="53"/>
        <v>0</v>
      </c>
      <c r="P378" s="2">
        <f t="shared" si="54"/>
        <v>0</v>
      </c>
      <c r="S378">
        <v>0</v>
      </c>
      <c r="T378" s="2">
        <f t="shared" si="55"/>
        <v>0</v>
      </c>
      <c r="U378">
        <v>2</v>
      </c>
      <c r="W378" s="2">
        <f t="shared" si="56"/>
        <v>2</v>
      </c>
      <c r="AK378" s="2">
        <f t="shared" si="57"/>
        <v>0</v>
      </c>
      <c r="AL378">
        <v>0.74750000000000005</v>
      </c>
      <c r="AO378" s="2">
        <f t="shared" si="58"/>
        <v>0.74750000000000005</v>
      </c>
      <c r="AT378" s="2">
        <f t="shared" si="59"/>
        <v>0</v>
      </c>
      <c r="AU378">
        <v>2.7475000000000001</v>
      </c>
      <c r="AV378" s="2">
        <f t="shared" si="60"/>
        <v>2.7475000000000001</v>
      </c>
      <c r="AW378">
        <f t="shared" si="61"/>
        <v>0</v>
      </c>
    </row>
    <row r="379" spans="1:49" x14ac:dyDescent="0.25">
      <c r="A379" t="s">
        <v>987</v>
      </c>
      <c r="B379">
        <v>1228</v>
      </c>
      <c r="C379" t="s">
        <v>988</v>
      </c>
      <c r="O379" s="2">
        <f t="shared" si="53"/>
        <v>0</v>
      </c>
      <c r="P379" s="2">
        <f t="shared" si="54"/>
        <v>0</v>
      </c>
      <c r="S379">
        <v>0</v>
      </c>
      <c r="T379" s="2">
        <f t="shared" si="55"/>
        <v>0</v>
      </c>
      <c r="U379">
        <v>1.5</v>
      </c>
      <c r="W379" s="2">
        <f t="shared" si="56"/>
        <v>1.5</v>
      </c>
      <c r="AK379" s="2">
        <f t="shared" si="57"/>
        <v>0</v>
      </c>
      <c r="AL379">
        <v>0.74750000000000005</v>
      </c>
      <c r="AO379" s="2">
        <f t="shared" si="58"/>
        <v>0.74750000000000005</v>
      </c>
      <c r="AT379" s="2">
        <f t="shared" si="59"/>
        <v>0</v>
      </c>
      <c r="AU379">
        <v>2.2475000000000001</v>
      </c>
      <c r="AV379" s="2">
        <f t="shared" si="60"/>
        <v>2.2475000000000001</v>
      </c>
      <c r="AW379">
        <f t="shared" si="61"/>
        <v>0</v>
      </c>
    </row>
    <row r="380" spans="1:49" x14ac:dyDescent="0.25">
      <c r="A380" t="s">
        <v>989</v>
      </c>
      <c r="B380">
        <v>1229</v>
      </c>
      <c r="C380" t="s">
        <v>990</v>
      </c>
      <c r="O380" s="2">
        <f t="shared" si="53"/>
        <v>0</v>
      </c>
      <c r="P380" s="2">
        <f t="shared" si="54"/>
        <v>0</v>
      </c>
      <c r="S380">
        <v>0</v>
      </c>
      <c r="T380" s="2">
        <f t="shared" si="55"/>
        <v>0</v>
      </c>
      <c r="U380">
        <v>2</v>
      </c>
      <c r="W380" s="2">
        <f t="shared" si="56"/>
        <v>2</v>
      </c>
      <c r="AK380" s="2">
        <f t="shared" si="57"/>
        <v>0</v>
      </c>
      <c r="AL380">
        <v>0.74750000000000005</v>
      </c>
      <c r="AO380" s="2">
        <f t="shared" si="58"/>
        <v>0.74750000000000005</v>
      </c>
      <c r="AT380" s="2">
        <f t="shared" si="59"/>
        <v>0</v>
      </c>
      <c r="AU380">
        <v>2.7475000000000001</v>
      </c>
      <c r="AV380" s="2">
        <f t="shared" si="60"/>
        <v>2.7475000000000001</v>
      </c>
      <c r="AW380">
        <f t="shared" si="61"/>
        <v>0</v>
      </c>
    </row>
    <row r="381" spans="1:49" x14ac:dyDescent="0.25">
      <c r="A381" t="s">
        <v>712</v>
      </c>
      <c r="B381">
        <v>1230</v>
      </c>
      <c r="C381" t="s">
        <v>991</v>
      </c>
      <c r="O381" s="2">
        <f t="shared" si="53"/>
        <v>0</v>
      </c>
      <c r="P381" s="2">
        <f t="shared" si="54"/>
        <v>0</v>
      </c>
      <c r="S381">
        <v>0</v>
      </c>
      <c r="T381" s="2">
        <f t="shared" si="55"/>
        <v>0</v>
      </c>
      <c r="U381">
        <v>2</v>
      </c>
      <c r="W381" s="2">
        <f t="shared" si="56"/>
        <v>2</v>
      </c>
      <c r="AK381" s="2">
        <f t="shared" si="57"/>
        <v>0</v>
      </c>
      <c r="AL381">
        <v>0.74750000000000005</v>
      </c>
      <c r="AO381" s="2">
        <f t="shared" si="58"/>
        <v>0.74750000000000005</v>
      </c>
      <c r="AT381" s="2">
        <f t="shared" si="59"/>
        <v>0</v>
      </c>
      <c r="AU381">
        <v>2.7475000000000001</v>
      </c>
      <c r="AV381" s="2">
        <f t="shared" si="60"/>
        <v>2.7475000000000001</v>
      </c>
      <c r="AW381">
        <f t="shared" si="61"/>
        <v>0</v>
      </c>
    </row>
    <row r="382" spans="1:49" x14ac:dyDescent="0.25">
      <c r="A382" t="s">
        <v>992</v>
      </c>
      <c r="B382">
        <v>1231</v>
      </c>
      <c r="C382" t="s">
        <v>993</v>
      </c>
      <c r="O382" s="2">
        <f t="shared" si="53"/>
        <v>0</v>
      </c>
      <c r="P382" s="2">
        <f t="shared" si="54"/>
        <v>0</v>
      </c>
      <c r="S382">
        <v>0</v>
      </c>
      <c r="T382" s="2">
        <f t="shared" si="55"/>
        <v>0</v>
      </c>
      <c r="U382">
        <v>2.2000000000000002</v>
      </c>
      <c r="W382" s="2">
        <f t="shared" si="56"/>
        <v>2.2000000000000002</v>
      </c>
      <c r="AK382" s="2">
        <f t="shared" si="57"/>
        <v>0</v>
      </c>
      <c r="AL382">
        <v>0.74750000000000005</v>
      </c>
      <c r="AO382" s="2">
        <f t="shared" si="58"/>
        <v>0.74750000000000005</v>
      </c>
      <c r="AT382" s="2">
        <f t="shared" si="59"/>
        <v>0</v>
      </c>
      <c r="AU382">
        <v>2.9475000000000002</v>
      </c>
      <c r="AV382" s="2">
        <f t="shared" si="60"/>
        <v>2.9475000000000002</v>
      </c>
      <c r="AW382">
        <f t="shared" si="61"/>
        <v>0</v>
      </c>
    </row>
    <row r="383" spans="1:49" x14ac:dyDescent="0.25">
      <c r="A383" t="s">
        <v>714</v>
      </c>
      <c r="B383">
        <v>1232</v>
      </c>
      <c r="C383" t="s">
        <v>994</v>
      </c>
      <c r="O383" s="2">
        <f t="shared" si="53"/>
        <v>0</v>
      </c>
      <c r="P383" s="2">
        <f t="shared" si="54"/>
        <v>0</v>
      </c>
      <c r="S383">
        <v>0</v>
      </c>
      <c r="T383" s="2">
        <f t="shared" si="55"/>
        <v>0</v>
      </c>
      <c r="U383">
        <v>2</v>
      </c>
      <c r="W383" s="2">
        <f t="shared" si="56"/>
        <v>2</v>
      </c>
      <c r="AK383" s="2">
        <f t="shared" si="57"/>
        <v>0</v>
      </c>
      <c r="AL383">
        <v>0.74750000000000005</v>
      </c>
      <c r="AO383" s="2">
        <f t="shared" si="58"/>
        <v>0.74750000000000005</v>
      </c>
      <c r="AT383" s="2">
        <f t="shared" si="59"/>
        <v>0</v>
      </c>
      <c r="AU383">
        <v>2.7475000000000001</v>
      </c>
      <c r="AV383" s="2">
        <f t="shared" si="60"/>
        <v>2.7475000000000001</v>
      </c>
      <c r="AW383">
        <f t="shared" si="61"/>
        <v>0</v>
      </c>
    </row>
    <row r="384" spans="1:49" x14ac:dyDescent="0.25">
      <c r="A384" t="s">
        <v>995</v>
      </c>
      <c r="B384">
        <v>1241</v>
      </c>
      <c r="C384" t="s">
        <v>986</v>
      </c>
      <c r="O384" s="2">
        <f t="shared" si="53"/>
        <v>0</v>
      </c>
      <c r="P384" s="2">
        <f t="shared" si="54"/>
        <v>0</v>
      </c>
      <c r="S384">
        <v>0</v>
      </c>
      <c r="T384" s="2">
        <f t="shared" si="55"/>
        <v>0</v>
      </c>
      <c r="U384">
        <v>0</v>
      </c>
      <c r="W384" s="2">
        <f t="shared" si="56"/>
        <v>0</v>
      </c>
      <c r="AK384" s="2">
        <f t="shared" si="57"/>
        <v>0</v>
      </c>
      <c r="AL384">
        <v>0.74750000000000005</v>
      </c>
      <c r="AO384" s="2">
        <f t="shared" si="58"/>
        <v>0.74750000000000005</v>
      </c>
      <c r="AT384" s="2">
        <f t="shared" si="59"/>
        <v>0</v>
      </c>
      <c r="AU384">
        <v>0.74750000000000005</v>
      </c>
      <c r="AV384" s="2">
        <f t="shared" si="60"/>
        <v>0.74750000000000005</v>
      </c>
      <c r="AW384">
        <f t="shared" si="61"/>
        <v>0</v>
      </c>
    </row>
    <row r="385" spans="1:49" x14ac:dyDescent="0.25">
      <c r="A385" t="s">
        <v>996</v>
      </c>
      <c r="B385">
        <v>1242</v>
      </c>
      <c r="C385" t="s">
        <v>988</v>
      </c>
      <c r="O385" s="2">
        <f t="shared" si="53"/>
        <v>0</v>
      </c>
      <c r="P385" s="2">
        <f t="shared" si="54"/>
        <v>0</v>
      </c>
      <c r="S385">
        <v>0</v>
      </c>
      <c r="T385" s="2">
        <f t="shared" si="55"/>
        <v>0</v>
      </c>
      <c r="U385">
        <v>0.17</v>
      </c>
      <c r="W385" s="2">
        <f t="shared" si="56"/>
        <v>0.17</v>
      </c>
      <c r="AK385" s="2">
        <f t="shared" si="57"/>
        <v>0</v>
      </c>
      <c r="AL385">
        <v>0.74750000000000005</v>
      </c>
      <c r="AO385" s="2">
        <f t="shared" si="58"/>
        <v>0.74750000000000005</v>
      </c>
      <c r="AT385" s="2">
        <f t="shared" si="59"/>
        <v>0</v>
      </c>
      <c r="AU385">
        <v>0.91750000000000009</v>
      </c>
      <c r="AV385" s="2">
        <f t="shared" si="60"/>
        <v>0.91750000000000009</v>
      </c>
      <c r="AW385">
        <f t="shared" si="61"/>
        <v>0</v>
      </c>
    </row>
    <row r="386" spans="1:49" x14ac:dyDescent="0.25">
      <c r="A386" t="s">
        <v>997</v>
      </c>
      <c r="B386">
        <v>1243</v>
      </c>
      <c r="C386" t="s">
        <v>990</v>
      </c>
      <c r="O386" s="2">
        <f t="shared" si="53"/>
        <v>0</v>
      </c>
      <c r="P386" s="2">
        <f t="shared" si="54"/>
        <v>0</v>
      </c>
      <c r="S386">
        <v>0</v>
      </c>
      <c r="T386" s="2">
        <f t="shared" si="55"/>
        <v>0</v>
      </c>
      <c r="U386">
        <v>0</v>
      </c>
      <c r="W386" s="2">
        <f t="shared" si="56"/>
        <v>0</v>
      </c>
      <c r="AK386" s="2">
        <f t="shared" si="57"/>
        <v>0</v>
      </c>
      <c r="AL386">
        <v>0.74750000000000005</v>
      </c>
      <c r="AO386" s="2">
        <f t="shared" si="58"/>
        <v>0.74750000000000005</v>
      </c>
      <c r="AT386" s="2">
        <f t="shared" si="59"/>
        <v>0</v>
      </c>
      <c r="AU386">
        <v>0.74750000000000005</v>
      </c>
      <c r="AV386" s="2">
        <f t="shared" si="60"/>
        <v>0.74750000000000005</v>
      </c>
      <c r="AW386">
        <f t="shared" si="61"/>
        <v>0</v>
      </c>
    </row>
    <row r="387" spans="1:49" x14ac:dyDescent="0.25">
      <c r="A387" t="s">
        <v>716</v>
      </c>
      <c r="B387">
        <v>1244</v>
      </c>
      <c r="C387" t="s">
        <v>991</v>
      </c>
      <c r="O387" s="2">
        <f t="shared" si="53"/>
        <v>0</v>
      </c>
      <c r="P387" s="2">
        <f t="shared" si="54"/>
        <v>0</v>
      </c>
      <c r="S387">
        <v>0</v>
      </c>
      <c r="T387" s="2">
        <f t="shared" si="55"/>
        <v>0</v>
      </c>
      <c r="U387">
        <v>0.8</v>
      </c>
      <c r="W387" s="2">
        <f t="shared" si="56"/>
        <v>0.8</v>
      </c>
      <c r="AK387" s="2">
        <f t="shared" si="57"/>
        <v>0</v>
      </c>
      <c r="AL387">
        <v>0.74750000000000005</v>
      </c>
      <c r="AO387" s="2">
        <f t="shared" si="58"/>
        <v>0.74750000000000005</v>
      </c>
      <c r="AT387" s="2">
        <f t="shared" si="59"/>
        <v>0</v>
      </c>
      <c r="AU387">
        <v>1.5475000000000001</v>
      </c>
      <c r="AV387" s="2">
        <f t="shared" si="60"/>
        <v>1.5475000000000001</v>
      </c>
      <c r="AW387">
        <f t="shared" si="61"/>
        <v>0</v>
      </c>
    </row>
    <row r="388" spans="1:49" x14ac:dyDescent="0.25">
      <c r="A388" t="s">
        <v>998</v>
      </c>
      <c r="B388">
        <v>1245</v>
      </c>
      <c r="C388" t="s">
        <v>993</v>
      </c>
      <c r="O388" s="2">
        <f t="shared" si="53"/>
        <v>0</v>
      </c>
      <c r="P388" s="2">
        <f t="shared" si="54"/>
        <v>0</v>
      </c>
      <c r="S388">
        <v>0</v>
      </c>
      <c r="T388" s="2">
        <f t="shared" si="55"/>
        <v>0</v>
      </c>
      <c r="U388">
        <v>4.05</v>
      </c>
      <c r="W388" s="2">
        <f t="shared" si="56"/>
        <v>4.05</v>
      </c>
      <c r="AK388" s="2">
        <f t="shared" si="57"/>
        <v>0</v>
      </c>
      <c r="AL388">
        <v>0.74750000000000005</v>
      </c>
      <c r="AO388" s="2">
        <f t="shared" si="58"/>
        <v>0.74750000000000005</v>
      </c>
      <c r="AT388" s="2">
        <f t="shared" si="59"/>
        <v>0</v>
      </c>
      <c r="AU388">
        <v>4.7974999999999994</v>
      </c>
      <c r="AV388" s="2">
        <f t="shared" si="60"/>
        <v>4.7974999999999994</v>
      </c>
      <c r="AW388">
        <f t="shared" si="61"/>
        <v>0</v>
      </c>
    </row>
    <row r="389" spans="1:49" x14ac:dyDescent="0.25">
      <c r="A389" t="s">
        <v>718</v>
      </c>
      <c r="B389">
        <v>1247</v>
      </c>
      <c r="C389" t="s">
        <v>994</v>
      </c>
      <c r="O389" s="2">
        <f t="shared" ref="O389:O414" si="62">SUM(I389:N389)</f>
        <v>0</v>
      </c>
      <c r="P389" s="2">
        <f t="shared" si="54"/>
        <v>0</v>
      </c>
      <c r="S389">
        <v>0</v>
      </c>
      <c r="T389" s="2">
        <f t="shared" si="55"/>
        <v>0</v>
      </c>
      <c r="U389">
        <v>0.04</v>
      </c>
      <c r="W389" s="2">
        <f t="shared" si="56"/>
        <v>0.04</v>
      </c>
      <c r="AK389" s="2">
        <f t="shared" si="57"/>
        <v>0</v>
      </c>
      <c r="AL389">
        <v>0.74750000000000005</v>
      </c>
      <c r="AO389" s="2">
        <f t="shared" si="58"/>
        <v>0.74750000000000005</v>
      </c>
      <c r="AT389" s="2">
        <f t="shared" si="59"/>
        <v>0</v>
      </c>
      <c r="AU389">
        <v>0.78750000000000009</v>
      </c>
      <c r="AV389" s="2">
        <f t="shared" si="60"/>
        <v>0.78750000000000009</v>
      </c>
      <c r="AW389">
        <f t="shared" si="61"/>
        <v>0</v>
      </c>
    </row>
    <row r="390" spans="1:49" x14ac:dyDescent="0.25">
      <c r="A390" t="s">
        <v>999</v>
      </c>
      <c r="B390">
        <v>1252</v>
      </c>
      <c r="C390" t="s">
        <v>1000</v>
      </c>
      <c r="O390" s="2">
        <f t="shared" si="62"/>
        <v>0</v>
      </c>
      <c r="P390" s="2">
        <f t="shared" ref="P390:P414" si="63">SUM(D390:G390,L390:N390)</f>
        <v>0</v>
      </c>
      <c r="S390">
        <v>0</v>
      </c>
      <c r="T390" s="2">
        <f t="shared" ref="T390:T414" si="64">SUM(Q390:S390)</f>
        <v>0</v>
      </c>
      <c r="U390">
        <v>1.05</v>
      </c>
      <c r="W390" s="2">
        <f t="shared" ref="W390:W414" si="65">SUM(U390:V390)</f>
        <v>1.05</v>
      </c>
      <c r="AK390" s="2">
        <f t="shared" ref="AK390:AK414" si="66">SUM(X390:AJ390)</f>
        <v>0</v>
      </c>
      <c r="AL390">
        <v>0.74750000000000005</v>
      </c>
      <c r="AO390" s="2">
        <f t="shared" ref="AO390:AO414" si="67">SUM(AL390:AN390)</f>
        <v>0.74750000000000005</v>
      </c>
      <c r="AT390" s="2">
        <f t="shared" ref="AT390:AT414" si="68">SUM(AP390:AS390)</f>
        <v>0</v>
      </c>
      <c r="AU390">
        <v>1.7975000000000001</v>
      </c>
      <c r="AV390" s="2">
        <f t="shared" ref="AV390:AV414" si="69">SUM(AT390,AO390,AK390,W390,T390,O390)</f>
        <v>1.7975000000000001</v>
      </c>
      <c r="AW390">
        <f t="shared" ref="AW390:AW414" si="70">AU390-AV390</f>
        <v>0</v>
      </c>
    </row>
    <row r="391" spans="1:49" x14ac:dyDescent="0.25">
      <c r="A391" t="s">
        <v>1001</v>
      </c>
      <c r="B391">
        <v>1253</v>
      </c>
      <c r="C391" t="s">
        <v>1000</v>
      </c>
      <c r="O391" s="2">
        <f t="shared" si="62"/>
        <v>0</v>
      </c>
      <c r="P391" s="2">
        <f t="shared" si="63"/>
        <v>0</v>
      </c>
      <c r="S391">
        <v>0</v>
      </c>
      <c r="T391" s="2">
        <f t="shared" si="64"/>
        <v>0</v>
      </c>
      <c r="U391">
        <v>3.35</v>
      </c>
      <c r="W391" s="2">
        <f t="shared" si="65"/>
        <v>3.35</v>
      </c>
      <c r="AK391" s="2">
        <f t="shared" si="66"/>
        <v>0</v>
      </c>
      <c r="AL391">
        <v>0.74750000000000005</v>
      </c>
      <c r="AO391" s="2">
        <f t="shared" si="67"/>
        <v>0.74750000000000005</v>
      </c>
      <c r="AT391" s="2">
        <f t="shared" si="68"/>
        <v>0</v>
      </c>
      <c r="AU391">
        <v>4.0975000000000001</v>
      </c>
      <c r="AV391" s="2">
        <f t="shared" si="69"/>
        <v>4.0975000000000001</v>
      </c>
      <c r="AW391">
        <f t="shared" si="70"/>
        <v>0</v>
      </c>
    </row>
    <row r="392" spans="1:49" x14ac:dyDescent="0.25">
      <c r="A392" t="s">
        <v>1002</v>
      </c>
      <c r="B392">
        <v>1260</v>
      </c>
      <c r="C392" t="s">
        <v>1003</v>
      </c>
      <c r="O392" s="2">
        <f t="shared" si="62"/>
        <v>0</v>
      </c>
      <c r="P392" s="2">
        <f t="shared" si="63"/>
        <v>0</v>
      </c>
      <c r="S392">
        <v>0</v>
      </c>
      <c r="T392" s="2">
        <f t="shared" si="64"/>
        <v>0</v>
      </c>
      <c r="U392">
        <v>3.91</v>
      </c>
      <c r="W392" s="2">
        <f t="shared" si="65"/>
        <v>3.91</v>
      </c>
      <c r="AK392" s="2">
        <f t="shared" si="66"/>
        <v>0</v>
      </c>
      <c r="AL392">
        <v>0.74750000000000005</v>
      </c>
      <c r="AO392" s="2">
        <f t="shared" si="67"/>
        <v>0.74750000000000005</v>
      </c>
      <c r="AT392" s="2">
        <f t="shared" si="68"/>
        <v>0</v>
      </c>
      <c r="AU392">
        <v>4.6575000000000006</v>
      </c>
      <c r="AV392" s="2">
        <f t="shared" si="69"/>
        <v>4.6575000000000006</v>
      </c>
      <c r="AW392">
        <f t="shared" si="70"/>
        <v>0</v>
      </c>
    </row>
    <row r="393" spans="1:49" x14ac:dyDescent="0.25">
      <c r="A393" t="s">
        <v>720</v>
      </c>
      <c r="B393">
        <v>1261</v>
      </c>
      <c r="C393" t="s">
        <v>1004</v>
      </c>
      <c r="O393" s="2">
        <f t="shared" si="62"/>
        <v>0</v>
      </c>
      <c r="P393" s="2">
        <f t="shared" si="63"/>
        <v>0</v>
      </c>
      <c r="S393">
        <v>0</v>
      </c>
      <c r="T393" s="2">
        <f t="shared" si="64"/>
        <v>0</v>
      </c>
      <c r="U393">
        <v>0.4</v>
      </c>
      <c r="W393" s="2">
        <f t="shared" si="65"/>
        <v>0.4</v>
      </c>
      <c r="AK393" s="2">
        <f t="shared" si="66"/>
        <v>0</v>
      </c>
      <c r="AL393">
        <v>0.74750000000000005</v>
      </c>
      <c r="AO393" s="2">
        <f t="shared" si="67"/>
        <v>0.74750000000000005</v>
      </c>
      <c r="AT393" s="2">
        <f t="shared" si="68"/>
        <v>0</v>
      </c>
      <c r="AU393">
        <v>1.1475</v>
      </c>
      <c r="AV393" s="2">
        <f t="shared" si="69"/>
        <v>1.1475</v>
      </c>
      <c r="AW393">
        <f t="shared" si="70"/>
        <v>0</v>
      </c>
    </row>
    <row r="394" spans="1:49" x14ac:dyDescent="0.25">
      <c r="A394" t="s">
        <v>1005</v>
      </c>
      <c r="B394">
        <v>1262</v>
      </c>
      <c r="C394" t="s">
        <v>1006</v>
      </c>
      <c r="O394" s="2">
        <f t="shared" si="62"/>
        <v>0</v>
      </c>
      <c r="P394" s="2">
        <f t="shared" si="63"/>
        <v>0</v>
      </c>
      <c r="S394">
        <v>0</v>
      </c>
      <c r="T394" s="2">
        <f t="shared" si="64"/>
        <v>0</v>
      </c>
      <c r="U394">
        <v>1.22</v>
      </c>
      <c r="W394" s="2">
        <f t="shared" si="65"/>
        <v>1.22</v>
      </c>
      <c r="AK394" s="2">
        <f t="shared" si="66"/>
        <v>0</v>
      </c>
      <c r="AL394">
        <v>0.74750000000000005</v>
      </c>
      <c r="AO394" s="2">
        <f t="shared" si="67"/>
        <v>0.74750000000000005</v>
      </c>
      <c r="AT394" s="2">
        <f t="shared" si="68"/>
        <v>0</v>
      </c>
      <c r="AU394">
        <v>1.9675</v>
      </c>
      <c r="AV394" s="2">
        <f t="shared" si="69"/>
        <v>1.9675</v>
      </c>
      <c r="AW394">
        <f t="shared" si="70"/>
        <v>0</v>
      </c>
    </row>
    <row r="395" spans="1:49" x14ac:dyDescent="0.25">
      <c r="A395" t="s">
        <v>1007</v>
      </c>
      <c r="B395">
        <v>1263</v>
      </c>
      <c r="C395" t="s">
        <v>1003</v>
      </c>
      <c r="O395" s="2">
        <f t="shared" si="62"/>
        <v>0</v>
      </c>
      <c r="P395" s="2">
        <f t="shared" si="63"/>
        <v>0</v>
      </c>
      <c r="S395">
        <v>0</v>
      </c>
      <c r="T395" s="2">
        <f t="shared" si="64"/>
        <v>0</v>
      </c>
      <c r="U395">
        <v>5.0999999999999996</v>
      </c>
      <c r="W395" s="2">
        <f t="shared" si="65"/>
        <v>5.0999999999999996</v>
      </c>
      <c r="AK395" s="2">
        <f t="shared" si="66"/>
        <v>0</v>
      </c>
      <c r="AL395">
        <v>0.74750000000000005</v>
      </c>
      <c r="AO395" s="2">
        <f t="shared" si="67"/>
        <v>0.74750000000000005</v>
      </c>
      <c r="AT395" s="2">
        <f t="shared" si="68"/>
        <v>0</v>
      </c>
      <c r="AU395">
        <v>5.8475000000000001</v>
      </c>
      <c r="AV395" s="2">
        <f t="shared" si="69"/>
        <v>5.8475000000000001</v>
      </c>
      <c r="AW395">
        <f t="shared" si="70"/>
        <v>0</v>
      </c>
    </row>
    <row r="396" spans="1:49" x14ac:dyDescent="0.25">
      <c r="A396" t="s">
        <v>1008</v>
      </c>
      <c r="B396">
        <v>1264</v>
      </c>
      <c r="C396" t="s">
        <v>1006</v>
      </c>
      <c r="O396" s="2">
        <f t="shared" si="62"/>
        <v>0</v>
      </c>
      <c r="P396" s="2">
        <f t="shared" si="63"/>
        <v>0</v>
      </c>
      <c r="S396">
        <v>0</v>
      </c>
      <c r="T396" s="2">
        <f t="shared" si="64"/>
        <v>0</v>
      </c>
      <c r="U396">
        <v>2.5</v>
      </c>
      <c r="W396" s="2">
        <f t="shared" si="65"/>
        <v>2.5</v>
      </c>
      <c r="AK396" s="2">
        <f t="shared" si="66"/>
        <v>0</v>
      </c>
      <c r="AL396">
        <v>0.74750000000000005</v>
      </c>
      <c r="AO396" s="2">
        <f t="shared" si="67"/>
        <v>0.74750000000000005</v>
      </c>
      <c r="AT396" s="2">
        <f t="shared" si="68"/>
        <v>0</v>
      </c>
      <c r="AU396">
        <v>3.2475000000000001</v>
      </c>
      <c r="AV396" s="2">
        <f t="shared" si="69"/>
        <v>3.2475000000000001</v>
      </c>
      <c r="AW396">
        <f t="shared" si="70"/>
        <v>0</v>
      </c>
    </row>
    <row r="397" spans="1:49" x14ac:dyDescent="0.25">
      <c r="A397" t="s">
        <v>1009</v>
      </c>
      <c r="B397">
        <v>1271</v>
      </c>
      <c r="C397" t="s">
        <v>1010</v>
      </c>
      <c r="D397">
        <v>19.602</v>
      </c>
      <c r="I397">
        <v>83.0946</v>
      </c>
      <c r="O397" s="2">
        <f t="shared" si="62"/>
        <v>83.0946</v>
      </c>
      <c r="P397" s="2">
        <f t="shared" si="63"/>
        <v>19.602</v>
      </c>
      <c r="S397">
        <v>0</v>
      </c>
      <c r="T397" s="2">
        <f t="shared" si="64"/>
        <v>0</v>
      </c>
      <c r="W397" s="2">
        <f t="shared" si="65"/>
        <v>0</v>
      </c>
      <c r="AK397" s="2">
        <f t="shared" si="66"/>
        <v>0</v>
      </c>
      <c r="AO397" s="2">
        <f t="shared" si="67"/>
        <v>0</v>
      </c>
      <c r="AT397" s="2">
        <f t="shared" si="68"/>
        <v>0</v>
      </c>
      <c r="AU397">
        <v>83.0946</v>
      </c>
      <c r="AV397" s="2">
        <f t="shared" si="69"/>
        <v>83.0946</v>
      </c>
      <c r="AW397">
        <f t="shared" si="70"/>
        <v>0</v>
      </c>
    </row>
    <row r="398" spans="1:49" x14ac:dyDescent="0.25">
      <c r="A398" t="s">
        <v>1011</v>
      </c>
      <c r="B398">
        <v>1272</v>
      </c>
      <c r="C398" t="s">
        <v>1010</v>
      </c>
      <c r="D398">
        <v>19.602</v>
      </c>
      <c r="I398">
        <v>83.0946</v>
      </c>
      <c r="O398" s="2">
        <f t="shared" si="62"/>
        <v>83.0946</v>
      </c>
      <c r="P398" s="2">
        <f t="shared" si="63"/>
        <v>19.602</v>
      </c>
      <c r="S398">
        <v>0</v>
      </c>
      <c r="T398" s="2">
        <f t="shared" si="64"/>
        <v>0</v>
      </c>
      <c r="U398">
        <v>1</v>
      </c>
      <c r="W398" s="2">
        <f t="shared" si="65"/>
        <v>1</v>
      </c>
      <c r="AK398" s="2">
        <f t="shared" si="66"/>
        <v>0</v>
      </c>
      <c r="AL398">
        <v>0.28749999999999998</v>
      </c>
      <c r="AO398" s="2">
        <f t="shared" si="67"/>
        <v>0.28749999999999998</v>
      </c>
      <c r="AT398" s="2">
        <f t="shared" si="68"/>
        <v>0</v>
      </c>
      <c r="AU398">
        <v>84.382099999999994</v>
      </c>
      <c r="AV398" s="2">
        <f t="shared" si="69"/>
        <v>84.382099999999994</v>
      </c>
      <c r="AW398">
        <f t="shared" si="70"/>
        <v>0</v>
      </c>
    </row>
    <row r="399" spans="1:49" x14ac:dyDescent="0.25">
      <c r="A399" t="s">
        <v>722</v>
      </c>
      <c r="B399">
        <v>1273</v>
      </c>
      <c r="C399" t="s">
        <v>1012</v>
      </c>
      <c r="D399">
        <v>2.4502999999999999</v>
      </c>
      <c r="I399">
        <v>19.618200000000002</v>
      </c>
      <c r="O399" s="2">
        <f t="shared" si="62"/>
        <v>19.618200000000002</v>
      </c>
      <c r="P399" s="2">
        <f t="shared" si="63"/>
        <v>2.4502999999999999</v>
      </c>
      <c r="S399">
        <v>0</v>
      </c>
      <c r="T399" s="2">
        <f t="shared" si="64"/>
        <v>0</v>
      </c>
      <c r="W399" s="2">
        <f t="shared" si="65"/>
        <v>0</v>
      </c>
      <c r="AK399" s="2">
        <f t="shared" si="66"/>
        <v>0</v>
      </c>
      <c r="AO399" s="2">
        <f t="shared" si="67"/>
        <v>0</v>
      </c>
      <c r="AT399" s="2">
        <f t="shared" si="68"/>
        <v>0</v>
      </c>
      <c r="AU399">
        <v>19.618200000000002</v>
      </c>
      <c r="AV399" s="2">
        <f t="shared" si="69"/>
        <v>19.618200000000002</v>
      </c>
      <c r="AW399">
        <f t="shared" si="70"/>
        <v>0</v>
      </c>
    </row>
    <row r="400" spans="1:49" x14ac:dyDescent="0.25">
      <c r="A400" t="s">
        <v>724</v>
      </c>
      <c r="B400">
        <v>1274</v>
      </c>
      <c r="C400" t="s">
        <v>1012</v>
      </c>
      <c r="D400">
        <v>2.4502999999999999</v>
      </c>
      <c r="I400">
        <v>19.618200000000002</v>
      </c>
      <c r="O400" s="2">
        <f t="shared" si="62"/>
        <v>19.618200000000002</v>
      </c>
      <c r="P400" s="2">
        <f t="shared" si="63"/>
        <v>2.4502999999999999</v>
      </c>
      <c r="S400">
        <v>0</v>
      </c>
      <c r="T400" s="2">
        <f t="shared" si="64"/>
        <v>0</v>
      </c>
      <c r="U400">
        <v>1</v>
      </c>
      <c r="W400" s="2">
        <f t="shared" si="65"/>
        <v>1</v>
      </c>
      <c r="AK400" s="2">
        <f t="shared" si="66"/>
        <v>0</v>
      </c>
      <c r="AL400">
        <v>0.28749999999999998</v>
      </c>
      <c r="AO400" s="2">
        <f t="shared" si="67"/>
        <v>0.28749999999999998</v>
      </c>
      <c r="AT400" s="2">
        <f t="shared" si="68"/>
        <v>0</v>
      </c>
      <c r="AU400">
        <v>20.905700000000003</v>
      </c>
      <c r="AV400" s="2">
        <f t="shared" si="69"/>
        <v>20.905700000000003</v>
      </c>
      <c r="AW400">
        <f t="shared" si="70"/>
        <v>0</v>
      </c>
    </row>
    <row r="401" spans="1:49" x14ac:dyDescent="0.25">
      <c r="A401" t="s">
        <v>1013</v>
      </c>
      <c r="B401">
        <v>1280</v>
      </c>
      <c r="C401" t="s">
        <v>1014</v>
      </c>
      <c r="O401" s="2">
        <f t="shared" si="62"/>
        <v>0</v>
      </c>
      <c r="P401" s="2">
        <f t="shared" si="63"/>
        <v>0</v>
      </c>
      <c r="S401">
        <v>0</v>
      </c>
      <c r="T401" s="2">
        <f t="shared" si="64"/>
        <v>0</v>
      </c>
      <c r="U401">
        <v>5.3</v>
      </c>
      <c r="W401" s="2">
        <f t="shared" si="65"/>
        <v>5.3</v>
      </c>
      <c r="AK401" s="2">
        <f t="shared" si="66"/>
        <v>0</v>
      </c>
      <c r="AL401">
        <v>0.74750000000000005</v>
      </c>
      <c r="AO401" s="2">
        <f t="shared" si="67"/>
        <v>0.74750000000000005</v>
      </c>
      <c r="AT401" s="2">
        <f t="shared" si="68"/>
        <v>0</v>
      </c>
      <c r="AU401">
        <v>6.0474999999999994</v>
      </c>
      <c r="AV401" s="2">
        <f t="shared" si="69"/>
        <v>6.0474999999999994</v>
      </c>
      <c r="AW401">
        <f t="shared" si="70"/>
        <v>0</v>
      </c>
    </row>
    <row r="402" spans="1:49" x14ac:dyDescent="0.25">
      <c r="A402" t="s">
        <v>726</v>
      </c>
      <c r="B402">
        <v>1281</v>
      </c>
      <c r="C402" t="s">
        <v>1015</v>
      </c>
      <c r="O402" s="2">
        <f t="shared" si="62"/>
        <v>0</v>
      </c>
      <c r="P402" s="2">
        <f t="shared" si="63"/>
        <v>0</v>
      </c>
      <c r="S402">
        <v>0</v>
      </c>
      <c r="T402" s="2">
        <f t="shared" si="64"/>
        <v>0</v>
      </c>
      <c r="U402">
        <v>4.3899999999999997</v>
      </c>
      <c r="W402" s="2">
        <f t="shared" si="65"/>
        <v>4.3899999999999997</v>
      </c>
      <c r="AK402" s="2">
        <f t="shared" si="66"/>
        <v>0</v>
      </c>
      <c r="AL402">
        <v>0.74750000000000005</v>
      </c>
      <c r="AO402" s="2">
        <f t="shared" si="67"/>
        <v>0.74750000000000005</v>
      </c>
      <c r="AT402" s="2">
        <f t="shared" si="68"/>
        <v>0</v>
      </c>
      <c r="AU402">
        <v>5.1374999999999993</v>
      </c>
      <c r="AV402" s="2">
        <f t="shared" si="69"/>
        <v>5.1374999999999993</v>
      </c>
      <c r="AW402">
        <f t="shared" si="70"/>
        <v>0</v>
      </c>
    </row>
    <row r="403" spans="1:49" x14ac:dyDescent="0.25">
      <c r="A403" t="s">
        <v>1016</v>
      </c>
      <c r="B403">
        <v>1282</v>
      </c>
      <c r="C403" t="s">
        <v>1014</v>
      </c>
      <c r="O403" s="2">
        <f t="shared" si="62"/>
        <v>0</v>
      </c>
      <c r="P403" s="2">
        <f t="shared" si="63"/>
        <v>0</v>
      </c>
      <c r="S403">
        <v>0</v>
      </c>
      <c r="T403" s="2">
        <f t="shared" si="64"/>
        <v>0</v>
      </c>
      <c r="U403">
        <v>6.6</v>
      </c>
      <c r="W403" s="2">
        <f t="shared" si="65"/>
        <v>6.6</v>
      </c>
      <c r="AK403" s="2">
        <f t="shared" si="66"/>
        <v>0</v>
      </c>
      <c r="AL403">
        <v>0.74750000000000005</v>
      </c>
      <c r="AO403" s="2">
        <f t="shared" si="67"/>
        <v>0.74750000000000005</v>
      </c>
      <c r="AT403" s="2">
        <f t="shared" si="68"/>
        <v>0</v>
      </c>
      <c r="AU403">
        <v>7.3475000000000001</v>
      </c>
      <c r="AV403" s="2">
        <f t="shared" si="69"/>
        <v>7.3475000000000001</v>
      </c>
      <c r="AW403">
        <f t="shared" si="70"/>
        <v>0</v>
      </c>
    </row>
    <row r="404" spans="1:49" x14ac:dyDescent="0.25">
      <c r="A404" t="s">
        <v>728</v>
      </c>
      <c r="B404">
        <v>1283</v>
      </c>
      <c r="C404" t="s">
        <v>1015</v>
      </c>
      <c r="O404" s="2">
        <f t="shared" si="62"/>
        <v>0</v>
      </c>
      <c r="P404" s="2">
        <f t="shared" si="63"/>
        <v>0</v>
      </c>
      <c r="S404">
        <v>0</v>
      </c>
      <c r="T404" s="2">
        <f t="shared" si="64"/>
        <v>0</v>
      </c>
      <c r="U404">
        <v>6.34</v>
      </c>
      <c r="W404" s="2">
        <f t="shared" si="65"/>
        <v>6.34</v>
      </c>
      <c r="AK404" s="2">
        <f t="shared" si="66"/>
        <v>0</v>
      </c>
      <c r="AL404">
        <v>0.74750000000000005</v>
      </c>
      <c r="AO404" s="2">
        <f t="shared" si="67"/>
        <v>0.74750000000000005</v>
      </c>
      <c r="AT404" s="2">
        <f t="shared" si="68"/>
        <v>0</v>
      </c>
      <c r="AU404">
        <v>7.0875000000000004</v>
      </c>
      <c r="AV404" s="2">
        <f t="shared" si="69"/>
        <v>7.0875000000000004</v>
      </c>
      <c r="AW404">
        <f t="shared" si="70"/>
        <v>0</v>
      </c>
    </row>
    <row r="405" spans="1:49" x14ac:dyDescent="0.25">
      <c r="A405" t="s">
        <v>1017</v>
      </c>
      <c r="B405">
        <v>1290</v>
      </c>
      <c r="C405" t="s">
        <v>1018</v>
      </c>
      <c r="O405" s="2">
        <f t="shared" si="62"/>
        <v>0</v>
      </c>
      <c r="P405" s="2">
        <f t="shared" si="63"/>
        <v>0</v>
      </c>
      <c r="S405">
        <v>0</v>
      </c>
      <c r="T405" s="2">
        <f t="shared" si="64"/>
        <v>0</v>
      </c>
      <c r="U405">
        <v>0.36</v>
      </c>
      <c r="W405" s="2">
        <f t="shared" si="65"/>
        <v>0.36</v>
      </c>
      <c r="AK405" s="2">
        <f t="shared" si="66"/>
        <v>0</v>
      </c>
      <c r="AL405">
        <v>0.74750000000000005</v>
      </c>
      <c r="AO405" s="2">
        <f t="shared" si="67"/>
        <v>0.74750000000000005</v>
      </c>
      <c r="AT405" s="2">
        <f t="shared" si="68"/>
        <v>0</v>
      </c>
      <c r="AU405">
        <v>1.1074999999999999</v>
      </c>
      <c r="AV405" s="2">
        <f t="shared" si="69"/>
        <v>1.1074999999999999</v>
      </c>
      <c r="AW405">
        <f t="shared" si="70"/>
        <v>0</v>
      </c>
    </row>
    <row r="406" spans="1:49" x14ac:dyDescent="0.25">
      <c r="A406" t="s">
        <v>1019</v>
      </c>
      <c r="B406">
        <v>1291</v>
      </c>
      <c r="C406" t="s">
        <v>1020</v>
      </c>
      <c r="O406" s="2">
        <f t="shared" si="62"/>
        <v>0</v>
      </c>
      <c r="P406" s="2">
        <f t="shared" si="63"/>
        <v>0</v>
      </c>
      <c r="S406">
        <v>0</v>
      </c>
      <c r="T406" s="2">
        <f t="shared" si="64"/>
        <v>0</v>
      </c>
      <c r="U406">
        <v>0.17</v>
      </c>
      <c r="W406" s="2">
        <f t="shared" si="65"/>
        <v>0.17</v>
      </c>
      <c r="AK406" s="2">
        <f t="shared" si="66"/>
        <v>0</v>
      </c>
      <c r="AL406">
        <v>0.74750000000000005</v>
      </c>
      <c r="AO406" s="2">
        <f t="shared" si="67"/>
        <v>0.74750000000000005</v>
      </c>
      <c r="AT406" s="2">
        <f t="shared" si="68"/>
        <v>0</v>
      </c>
      <c r="AU406">
        <v>0.91750000000000009</v>
      </c>
      <c r="AV406" s="2">
        <f t="shared" si="69"/>
        <v>0.91750000000000009</v>
      </c>
      <c r="AW406">
        <f t="shared" si="70"/>
        <v>0</v>
      </c>
    </row>
    <row r="407" spans="1:49" x14ac:dyDescent="0.25">
      <c r="A407" t="s">
        <v>1021</v>
      </c>
      <c r="B407">
        <v>1292</v>
      </c>
      <c r="C407" t="s">
        <v>1022</v>
      </c>
      <c r="O407" s="2">
        <f t="shared" si="62"/>
        <v>0</v>
      </c>
      <c r="P407" s="2">
        <f t="shared" si="63"/>
        <v>0</v>
      </c>
      <c r="S407">
        <v>0</v>
      </c>
      <c r="T407" s="2">
        <f t="shared" si="64"/>
        <v>0</v>
      </c>
      <c r="U407">
        <v>0.34</v>
      </c>
      <c r="W407" s="2">
        <f t="shared" si="65"/>
        <v>0.34</v>
      </c>
      <c r="AK407" s="2">
        <f t="shared" si="66"/>
        <v>0</v>
      </c>
      <c r="AL407">
        <v>0.74750000000000005</v>
      </c>
      <c r="AO407" s="2">
        <f t="shared" si="67"/>
        <v>0.74750000000000005</v>
      </c>
      <c r="AT407" s="2">
        <f t="shared" si="68"/>
        <v>0</v>
      </c>
      <c r="AU407">
        <v>1.0875000000000001</v>
      </c>
      <c r="AV407" s="2">
        <f t="shared" si="69"/>
        <v>1.0875000000000001</v>
      </c>
      <c r="AW407">
        <f t="shared" si="70"/>
        <v>0</v>
      </c>
    </row>
    <row r="408" spans="1:49" x14ac:dyDescent="0.25">
      <c r="A408" t="s">
        <v>1023</v>
      </c>
      <c r="B408">
        <v>1293</v>
      </c>
      <c r="C408" t="s">
        <v>1024</v>
      </c>
      <c r="O408" s="2">
        <f t="shared" si="62"/>
        <v>0</v>
      </c>
      <c r="P408" s="2">
        <f t="shared" si="63"/>
        <v>0</v>
      </c>
      <c r="S408">
        <v>0</v>
      </c>
      <c r="T408" s="2">
        <f t="shared" si="64"/>
        <v>0</v>
      </c>
      <c r="U408">
        <v>0.1</v>
      </c>
      <c r="W408" s="2">
        <f t="shared" si="65"/>
        <v>0.1</v>
      </c>
      <c r="AK408" s="2">
        <f t="shared" si="66"/>
        <v>0</v>
      </c>
      <c r="AL408">
        <v>0.74750000000000005</v>
      </c>
      <c r="AO408" s="2">
        <f t="shared" si="67"/>
        <v>0.74750000000000005</v>
      </c>
      <c r="AT408" s="2">
        <f t="shared" si="68"/>
        <v>0</v>
      </c>
      <c r="AU408">
        <v>0.84750000000000003</v>
      </c>
      <c r="AV408" s="2">
        <f t="shared" si="69"/>
        <v>0.84750000000000003</v>
      </c>
      <c r="AW408">
        <f t="shared" si="70"/>
        <v>0</v>
      </c>
    </row>
    <row r="409" spans="1:49" x14ac:dyDescent="0.25">
      <c r="A409" t="s">
        <v>1025</v>
      </c>
      <c r="B409">
        <v>1294</v>
      </c>
      <c r="C409" t="s">
        <v>1026</v>
      </c>
      <c r="O409" s="2">
        <f t="shared" si="62"/>
        <v>0</v>
      </c>
      <c r="P409" s="2">
        <f t="shared" si="63"/>
        <v>0</v>
      </c>
      <c r="S409">
        <v>0</v>
      </c>
      <c r="T409" s="2">
        <f t="shared" si="64"/>
        <v>0</v>
      </c>
      <c r="U409">
        <v>0.33</v>
      </c>
      <c r="W409" s="2">
        <f t="shared" si="65"/>
        <v>0.33</v>
      </c>
      <c r="AK409" s="2">
        <f t="shared" si="66"/>
        <v>0</v>
      </c>
      <c r="AL409">
        <v>0.74750000000000005</v>
      </c>
      <c r="AO409" s="2">
        <f t="shared" si="67"/>
        <v>0.74750000000000005</v>
      </c>
      <c r="AT409" s="2">
        <f t="shared" si="68"/>
        <v>0</v>
      </c>
      <c r="AU409">
        <v>1.0775000000000001</v>
      </c>
      <c r="AV409" s="2">
        <f t="shared" si="69"/>
        <v>1.0775000000000001</v>
      </c>
      <c r="AW409">
        <f t="shared" si="70"/>
        <v>0</v>
      </c>
    </row>
    <row r="410" spans="1:49" x14ac:dyDescent="0.25">
      <c r="A410" t="s">
        <v>1027</v>
      </c>
      <c r="B410">
        <v>1295</v>
      </c>
      <c r="C410" t="s">
        <v>1028</v>
      </c>
      <c r="O410" s="2">
        <f t="shared" si="62"/>
        <v>0</v>
      </c>
      <c r="P410" s="2">
        <f t="shared" si="63"/>
        <v>0</v>
      </c>
      <c r="S410">
        <v>0</v>
      </c>
      <c r="T410" s="2">
        <f t="shared" si="64"/>
        <v>0</v>
      </c>
      <c r="U410">
        <v>0.19</v>
      </c>
      <c r="W410" s="2">
        <f t="shared" si="65"/>
        <v>0.19</v>
      </c>
      <c r="AK410" s="2">
        <f t="shared" si="66"/>
        <v>0</v>
      </c>
      <c r="AL410">
        <v>0.74750000000000005</v>
      </c>
      <c r="AO410" s="2">
        <f t="shared" si="67"/>
        <v>0.74750000000000005</v>
      </c>
      <c r="AT410" s="2">
        <f t="shared" si="68"/>
        <v>0</v>
      </c>
      <c r="AU410">
        <v>0.9375</v>
      </c>
      <c r="AV410" s="2">
        <f t="shared" si="69"/>
        <v>0.9375</v>
      </c>
      <c r="AW410">
        <f t="shared" si="70"/>
        <v>0</v>
      </c>
    </row>
    <row r="411" spans="1:49" x14ac:dyDescent="0.25">
      <c r="A411" t="s">
        <v>1029</v>
      </c>
      <c r="B411">
        <v>1296</v>
      </c>
      <c r="C411" t="s">
        <v>1030</v>
      </c>
      <c r="O411" s="2">
        <f t="shared" si="62"/>
        <v>0</v>
      </c>
      <c r="P411" s="2">
        <f t="shared" si="63"/>
        <v>0</v>
      </c>
      <c r="S411">
        <v>0</v>
      </c>
      <c r="T411" s="2">
        <f t="shared" si="64"/>
        <v>0</v>
      </c>
      <c r="U411">
        <v>0.41</v>
      </c>
      <c r="W411" s="2">
        <f t="shared" si="65"/>
        <v>0.41</v>
      </c>
      <c r="AK411" s="2">
        <f t="shared" si="66"/>
        <v>0</v>
      </c>
      <c r="AL411">
        <v>0.74750000000000005</v>
      </c>
      <c r="AO411" s="2">
        <f t="shared" si="67"/>
        <v>0.74750000000000005</v>
      </c>
      <c r="AT411" s="2">
        <f t="shared" si="68"/>
        <v>0</v>
      </c>
      <c r="AU411">
        <v>1.1575</v>
      </c>
      <c r="AV411" s="2">
        <f t="shared" si="69"/>
        <v>1.1575</v>
      </c>
      <c r="AW411">
        <f t="shared" si="70"/>
        <v>0</v>
      </c>
    </row>
    <row r="412" spans="1:49" x14ac:dyDescent="0.25">
      <c r="A412" t="s">
        <v>1031</v>
      </c>
      <c r="B412">
        <v>1297</v>
      </c>
      <c r="C412" t="s">
        <v>1032</v>
      </c>
      <c r="O412" s="2">
        <f t="shared" si="62"/>
        <v>0</v>
      </c>
      <c r="P412" s="2">
        <f t="shared" si="63"/>
        <v>0</v>
      </c>
      <c r="S412">
        <v>0</v>
      </c>
      <c r="T412" s="2">
        <f t="shared" si="64"/>
        <v>0</v>
      </c>
      <c r="U412">
        <v>0.42</v>
      </c>
      <c r="W412" s="2">
        <f t="shared" si="65"/>
        <v>0.42</v>
      </c>
      <c r="AK412" s="2">
        <f t="shared" si="66"/>
        <v>0</v>
      </c>
      <c r="AL412">
        <v>0.74750000000000005</v>
      </c>
      <c r="AO412" s="2">
        <f t="shared" si="67"/>
        <v>0.74750000000000005</v>
      </c>
      <c r="AT412" s="2">
        <f t="shared" si="68"/>
        <v>0</v>
      </c>
      <c r="AU412">
        <v>1.1675</v>
      </c>
      <c r="AV412" s="2">
        <f t="shared" si="69"/>
        <v>1.1675</v>
      </c>
      <c r="AW412">
        <f t="shared" si="70"/>
        <v>0</v>
      </c>
    </row>
    <row r="413" spans="1:49" x14ac:dyDescent="0.25">
      <c r="A413" t="s">
        <v>1033</v>
      </c>
      <c r="B413">
        <v>1298</v>
      </c>
      <c r="C413" t="s">
        <v>1034</v>
      </c>
      <c r="O413" s="2">
        <f t="shared" si="62"/>
        <v>0</v>
      </c>
      <c r="P413" s="2">
        <f t="shared" si="63"/>
        <v>0</v>
      </c>
      <c r="S413">
        <v>0</v>
      </c>
      <c r="T413" s="2">
        <f t="shared" si="64"/>
        <v>0</v>
      </c>
      <c r="U413">
        <v>0.13</v>
      </c>
      <c r="W413" s="2">
        <f t="shared" si="65"/>
        <v>0.13</v>
      </c>
      <c r="AK413" s="2">
        <f t="shared" si="66"/>
        <v>0</v>
      </c>
      <c r="AL413">
        <v>0.74750000000000005</v>
      </c>
      <c r="AO413" s="2">
        <f t="shared" si="67"/>
        <v>0.74750000000000005</v>
      </c>
      <c r="AT413" s="2">
        <f t="shared" si="68"/>
        <v>0</v>
      </c>
      <c r="AU413">
        <v>0.87750000000000006</v>
      </c>
      <c r="AV413" s="2">
        <f t="shared" si="69"/>
        <v>0.87750000000000006</v>
      </c>
      <c r="AW413">
        <f t="shared" si="70"/>
        <v>0</v>
      </c>
    </row>
    <row r="414" spans="1:49" x14ac:dyDescent="0.25">
      <c r="A414" t="s">
        <v>1035</v>
      </c>
      <c r="B414">
        <v>1299</v>
      </c>
      <c r="C414" t="s">
        <v>1036</v>
      </c>
      <c r="O414" s="2">
        <f t="shared" si="62"/>
        <v>0</v>
      </c>
      <c r="P414" s="2">
        <f t="shared" si="63"/>
        <v>0</v>
      </c>
      <c r="S414">
        <v>0</v>
      </c>
      <c r="T414" s="2">
        <f t="shared" si="64"/>
        <v>0</v>
      </c>
      <c r="U414">
        <v>0.38</v>
      </c>
      <c r="W414" s="2">
        <f t="shared" si="65"/>
        <v>0.38</v>
      </c>
      <c r="AK414" s="2">
        <f t="shared" si="66"/>
        <v>0</v>
      </c>
      <c r="AL414">
        <v>0.74750000000000005</v>
      </c>
      <c r="AO414" s="2">
        <f t="shared" si="67"/>
        <v>0.74750000000000005</v>
      </c>
      <c r="AT414" s="2">
        <f t="shared" si="68"/>
        <v>0</v>
      </c>
      <c r="AU414">
        <v>1.1274999999999999</v>
      </c>
      <c r="AV414" s="2">
        <f t="shared" si="69"/>
        <v>1.1274999999999999</v>
      </c>
      <c r="AW414">
        <f t="shared" si="70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9"/>
  <sheetViews>
    <sheetView topLeftCell="D1" workbookViewId="0">
      <selection sqref="A1:O1048576"/>
    </sheetView>
  </sheetViews>
  <sheetFormatPr defaultRowHeight="15" x14ac:dyDescent="0.25"/>
  <cols>
    <col min="1" max="1" width="9.42578125" bestFit="1" customWidth="1"/>
    <col min="2" max="2" width="29" bestFit="1" customWidth="1"/>
    <col min="3" max="3" width="32.85546875" customWidth="1"/>
    <col min="4" max="4" width="16.42578125" bestFit="1" customWidth="1"/>
    <col min="5" max="5" width="38.42578125" customWidth="1"/>
    <col min="6" max="6" width="16.85546875" customWidth="1"/>
    <col min="7" max="7" width="25.28515625" customWidth="1"/>
    <col min="8" max="8" width="25.5703125" customWidth="1"/>
    <col min="9" max="9" width="10" customWidth="1"/>
    <col min="10" max="10" width="9.140625" customWidth="1"/>
    <col min="11" max="11" width="10.140625" bestFit="1" customWidth="1"/>
    <col min="12" max="12" width="8.28515625" customWidth="1"/>
    <col min="13" max="13" width="11.42578125" customWidth="1"/>
    <col min="14" max="14" width="23.28515625" bestFit="1" customWidth="1"/>
    <col min="15" max="15" width="31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1060</v>
      </c>
      <c r="E1" t="s">
        <v>795</v>
      </c>
      <c r="F1" t="s">
        <v>3</v>
      </c>
      <c r="G1" t="s">
        <v>1177</v>
      </c>
      <c r="H1" t="s">
        <v>1178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</row>
    <row r="2" spans="1:15" x14ac:dyDescent="0.25">
      <c r="A2">
        <v>0</v>
      </c>
      <c r="C2" t="s">
        <v>87</v>
      </c>
      <c r="D2">
        <v>0</v>
      </c>
      <c r="E2" t="s">
        <v>804</v>
      </c>
      <c r="F2" t="s">
        <v>88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</row>
    <row r="3" spans="1:15" x14ac:dyDescent="0.25">
      <c r="A3">
        <v>1</v>
      </c>
      <c r="B3" t="s">
        <v>20</v>
      </c>
      <c r="C3" t="s">
        <v>89</v>
      </c>
      <c r="D3">
        <v>1</v>
      </c>
      <c r="E3" t="s">
        <v>89</v>
      </c>
      <c r="F3" t="s">
        <v>90</v>
      </c>
      <c r="G3" s="4">
        <v>103.1405</v>
      </c>
      <c r="H3" s="4">
        <v>30.105699999999999</v>
      </c>
      <c r="I3" s="4">
        <v>2.6953</v>
      </c>
      <c r="J3" s="4">
        <v>0.2</v>
      </c>
      <c r="K3" s="4">
        <v>17.529399999999999</v>
      </c>
      <c r="L3" s="4">
        <v>1.6072</v>
      </c>
      <c r="M3" s="4">
        <v>16</v>
      </c>
      <c r="N3" s="4">
        <v>68.137748999999999</v>
      </c>
      <c r="O3" s="4">
        <v>141.17239999999998</v>
      </c>
    </row>
    <row r="4" spans="1:15" x14ac:dyDescent="0.25">
      <c r="A4">
        <v>2</v>
      </c>
      <c r="B4" t="s">
        <v>20</v>
      </c>
      <c r="C4" t="s">
        <v>91</v>
      </c>
      <c r="D4">
        <v>2</v>
      </c>
      <c r="E4" t="s">
        <v>91</v>
      </c>
      <c r="F4" t="s">
        <v>92</v>
      </c>
      <c r="G4" s="4">
        <v>595.59900000000005</v>
      </c>
      <c r="H4" s="4">
        <v>40.828900000000004</v>
      </c>
      <c r="I4" s="4">
        <v>5.2646999999999995</v>
      </c>
      <c r="J4" s="4">
        <v>0.16</v>
      </c>
      <c r="K4" s="4">
        <v>26.091899999999999</v>
      </c>
      <c r="L4" s="4">
        <v>1.57</v>
      </c>
      <c r="M4" s="4">
        <v>18</v>
      </c>
      <c r="N4" s="4">
        <v>91.915488999999994</v>
      </c>
      <c r="O4" s="4">
        <v>646.68560000000002</v>
      </c>
    </row>
    <row r="5" spans="1:15" x14ac:dyDescent="0.25">
      <c r="A5">
        <v>3</v>
      </c>
      <c r="B5" t="s">
        <v>20</v>
      </c>
      <c r="C5" t="s">
        <v>47</v>
      </c>
      <c r="D5">
        <v>3</v>
      </c>
      <c r="E5" t="s">
        <v>806</v>
      </c>
      <c r="F5" t="s">
        <v>805</v>
      </c>
      <c r="G5" s="4">
        <v>45.127099999999999</v>
      </c>
      <c r="H5" s="4">
        <v>14.246599999999999</v>
      </c>
      <c r="I5" s="4">
        <v>1.4198</v>
      </c>
      <c r="J5" s="4">
        <v>0.31</v>
      </c>
      <c r="K5" s="4">
        <v>31.192099999999996</v>
      </c>
      <c r="L5" s="4">
        <v>2.1556999999999999</v>
      </c>
      <c r="M5" s="4">
        <v>19.8</v>
      </c>
      <c r="N5" s="4">
        <v>69.124236999999994</v>
      </c>
      <c r="O5" s="4">
        <v>100.00469999999999</v>
      </c>
    </row>
    <row r="6" spans="1:15" x14ac:dyDescent="0.25">
      <c r="A6">
        <v>4</v>
      </c>
      <c r="B6" t="s">
        <v>20</v>
      </c>
      <c r="C6" t="s">
        <v>93</v>
      </c>
      <c r="D6">
        <v>4</v>
      </c>
      <c r="E6" t="s">
        <v>93</v>
      </c>
      <c r="F6" t="s">
        <v>94</v>
      </c>
      <c r="G6" s="4">
        <v>6.0114999999999998</v>
      </c>
      <c r="H6" s="4">
        <v>3.7570999999999999</v>
      </c>
      <c r="I6" s="4">
        <v>5.9104000000000001</v>
      </c>
      <c r="J6" s="4">
        <v>0.6</v>
      </c>
      <c r="K6" s="4">
        <v>41.195300000000003</v>
      </c>
      <c r="L6" s="4">
        <v>2.2688000000000001</v>
      </c>
      <c r="M6" s="4">
        <v>6</v>
      </c>
      <c r="N6" s="4">
        <v>59.731521999999998</v>
      </c>
      <c r="O6" s="4">
        <v>61.985999999999997</v>
      </c>
    </row>
    <row r="7" spans="1:15" x14ac:dyDescent="0.25">
      <c r="A7">
        <v>5</v>
      </c>
      <c r="B7" t="s">
        <v>20</v>
      </c>
      <c r="C7" t="s">
        <v>95</v>
      </c>
      <c r="D7">
        <v>5</v>
      </c>
      <c r="E7" t="s">
        <v>95</v>
      </c>
      <c r="F7" t="s">
        <v>96</v>
      </c>
      <c r="G7" s="4">
        <v>230.20249999999999</v>
      </c>
      <c r="H7" s="4">
        <v>23.125799999999998</v>
      </c>
      <c r="I7" s="4">
        <v>4.476</v>
      </c>
      <c r="J7" s="4">
        <v>0.21000000000000002</v>
      </c>
      <c r="K7" s="4">
        <v>25.058900000000001</v>
      </c>
      <c r="L7" s="4">
        <v>4.9809999999999999</v>
      </c>
      <c r="M7" s="4">
        <v>7.8369999999999997</v>
      </c>
      <c r="N7" s="4">
        <v>65.666565000000006</v>
      </c>
      <c r="O7" s="4">
        <v>272.76540000000006</v>
      </c>
    </row>
    <row r="8" spans="1:15" x14ac:dyDescent="0.25">
      <c r="A8">
        <v>6</v>
      </c>
      <c r="B8" t="s">
        <v>20</v>
      </c>
      <c r="C8" t="s">
        <v>97</v>
      </c>
      <c r="D8">
        <v>6</v>
      </c>
      <c r="E8" t="s">
        <v>97</v>
      </c>
      <c r="F8" t="s">
        <v>98</v>
      </c>
      <c r="G8" s="4">
        <v>179.18970000000002</v>
      </c>
      <c r="H8" s="4">
        <v>20.064999999999998</v>
      </c>
      <c r="I8" s="4">
        <v>2.7757999999999998</v>
      </c>
      <c r="J8" s="4">
        <v>0.7</v>
      </c>
      <c r="K8" s="4">
        <v>8.2690000000000019</v>
      </c>
      <c r="L8" s="4">
        <v>1.2815000000000001</v>
      </c>
      <c r="M8" s="4">
        <v>2.2836999999999996</v>
      </c>
      <c r="N8" s="4">
        <v>35.164490000000001</v>
      </c>
      <c r="O8" s="4">
        <v>194.49970000000002</v>
      </c>
    </row>
    <row r="9" spans="1:15" x14ac:dyDescent="0.25">
      <c r="A9">
        <v>7</v>
      </c>
      <c r="B9" t="s">
        <v>20</v>
      </c>
      <c r="C9" t="s">
        <v>99</v>
      </c>
      <c r="D9">
        <v>7</v>
      </c>
      <c r="E9" t="s">
        <v>99</v>
      </c>
      <c r="F9" t="s">
        <v>100</v>
      </c>
      <c r="G9" s="4">
        <v>188.19990000000001</v>
      </c>
      <c r="H9" s="4">
        <v>24.127399999999998</v>
      </c>
      <c r="I9" s="4">
        <v>0.86529999999999996</v>
      </c>
      <c r="J9" s="4">
        <v>0.02</v>
      </c>
      <c r="K9" s="4">
        <v>33.666099999999993</v>
      </c>
      <c r="L9" s="4">
        <v>1.2689999999999999</v>
      </c>
      <c r="M9" s="4">
        <v>10.295999999999999</v>
      </c>
      <c r="N9" s="4">
        <v>70.243797000000001</v>
      </c>
      <c r="O9" s="4">
        <v>234.31629999999998</v>
      </c>
    </row>
    <row r="10" spans="1:15" x14ac:dyDescent="0.25">
      <c r="A10">
        <v>8</v>
      </c>
      <c r="B10" t="s">
        <v>20</v>
      </c>
      <c r="C10" t="s">
        <v>101</v>
      </c>
      <c r="D10">
        <v>8</v>
      </c>
      <c r="E10" t="s">
        <v>101</v>
      </c>
      <c r="F10" t="s">
        <v>102</v>
      </c>
      <c r="G10" s="4">
        <v>479.07</v>
      </c>
      <c r="H10" s="4">
        <v>24.912899999999997</v>
      </c>
      <c r="I10" s="4">
        <v>1.6853</v>
      </c>
      <c r="J10" s="4">
        <v>0.02</v>
      </c>
      <c r="K10" s="4">
        <v>64.091899999999995</v>
      </c>
      <c r="L10" s="4">
        <v>3.0813999999999999</v>
      </c>
      <c r="M10" s="4">
        <v>31.68</v>
      </c>
      <c r="N10" s="4">
        <v>125.471535</v>
      </c>
      <c r="O10" s="4">
        <v>579.62860000000001</v>
      </c>
    </row>
    <row r="11" spans="1:15" x14ac:dyDescent="0.25">
      <c r="A11">
        <v>9</v>
      </c>
      <c r="B11" t="s">
        <v>20</v>
      </c>
      <c r="C11" t="s">
        <v>103</v>
      </c>
      <c r="D11">
        <v>9</v>
      </c>
      <c r="E11" t="s">
        <v>103</v>
      </c>
      <c r="F11" t="s">
        <v>104</v>
      </c>
      <c r="G11" s="4">
        <v>38.703800000000001</v>
      </c>
      <c r="H11" s="4">
        <v>19.140999999999998</v>
      </c>
      <c r="I11" s="4">
        <v>3.2447999999999997</v>
      </c>
      <c r="J11" s="4">
        <v>0.15</v>
      </c>
      <c r="K11" s="4">
        <v>53.510000000000005</v>
      </c>
      <c r="L11" s="4">
        <v>1.6564999999999999</v>
      </c>
      <c r="M11" s="4">
        <v>11.52</v>
      </c>
      <c r="N11" s="4">
        <v>89.222305000000006</v>
      </c>
      <c r="O11" s="4">
        <v>108.7851</v>
      </c>
    </row>
    <row r="12" spans="1:15" x14ac:dyDescent="0.25">
      <c r="A12">
        <v>10</v>
      </c>
      <c r="B12" t="s">
        <v>20</v>
      </c>
      <c r="C12" t="s">
        <v>105</v>
      </c>
      <c r="D12">
        <v>10</v>
      </c>
      <c r="E12" t="s">
        <v>105</v>
      </c>
      <c r="F12" t="s">
        <v>106</v>
      </c>
      <c r="G12" s="4">
        <v>608.37830000000008</v>
      </c>
      <c r="H12" s="4">
        <v>27.379800000000003</v>
      </c>
      <c r="I12" s="4">
        <v>1.5556999999999999</v>
      </c>
      <c r="J12" s="4">
        <v>0.35</v>
      </c>
      <c r="K12" s="4">
        <v>65.391899999999993</v>
      </c>
      <c r="L12" s="4">
        <v>3.0707999999999998</v>
      </c>
      <c r="M12" s="4">
        <v>38</v>
      </c>
      <c r="N12" s="4">
        <v>135.74813800000001</v>
      </c>
      <c r="O12" s="4">
        <v>716.74669999999992</v>
      </c>
    </row>
    <row r="13" spans="1:15" x14ac:dyDescent="0.25">
      <c r="A13">
        <v>11</v>
      </c>
      <c r="B13" t="s">
        <v>20</v>
      </c>
      <c r="C13" t="s">
        <v>107</v>
      </c>
      <c r="D13">
        <v>11</v>
      </c>
      <c r="E13" t="s">
        <v>107</v>
      </c>
      <c r="F13" t="s">
        <v>108</v>
      </c>
      <c r="G13" s="4">
        <v>141.51070000000001</v>
      </c>
      <c r="H13" s="4">
        <v>19.999000000000002</v>
      </c>
      <c r="I13" s="4">
        <v>0.95979999999999999</v>
      </c>
      <c r="J13" s="4">
        <v>0.25</v>
      </c>
      <c r="K13" s="4">
        <v>38.932200000000002</v>
      </c>
      <c r="L13" s="4">
        <v>2.6145</v>
      </c>
      <c r="M13" s="4">
        <v>8</v>
      </c>
      <c r="N13" s="4">
        <v>70.755547000000007</v>
      </c>
      <c r="O13" s="4">
        <v>192.2672</v>
      </c>
    </row>
    <row r="14" spans="1:15" x14ac:dyDescent="0.25">
      <c r="A14">
        <v>12</v>
      </c>
      <c r="B14" t="s">
        <v>12</v>
      </c>
      <c r="C14" t="s">
        <v>109</v>
      </c>
      <c r="D14">
        <v>12</v>
      </c>
      <c r="E14" t="s">
        <v>109</v>
      </c>
      <c r="F14" t="s">
        <v>110</v>
      </c>
      <c r="G14" s="4">
        <v>248.50409999999999</v>
      </c>
      <c r="H14" s="4">
        <v>27.9023</v>
      </c>
      <c r="I14" s="4">
        <v>2.93E-2</v>
      </c>
      <c r="J14" s="4">
        <v>6.0000000000000005E-2</v>
      </c>
      <c r="K14" s="4">
        <v>23.204599999999999</v>
      </c>
      <c r="L14" s="4">
        <v>3.2883</v>
      </c>
      <c r="M14" s="4">
        <v>10.7965</v>
      </c>
      <c r="N14" s="4">
        <v>65.281081999999998</v>
      </c>
      <c r="O14" s="4">
        <v>285.88280000000003</v>
      </c>
    </row>
    <row r="15" spans="1:15" x14ac:dyDescent="0.25">
      <c r="A15">
        <v>13</v>
      </c>
      <c r="B15" t="s">
        <v>20</v>
      </c>
      <c r="C15" t="s">
        <v>48</v>
      </c>
      <c r="D15">
        <v>13</v>
      </c>
      <c r="E15" t="s">
        <v>808</v>
      </c>
      <c r="F15" t="s">
        <v>807</v>
      </c>
      <c r="G15" s="4">
        <v>31.713999999999999</v>
      </c>
      <c r="H15" s="4">
        <v>22.749999999999996</v>
      </c>
      <c r="I15" s="4">
        <v>1.1720000000000002</v>
      </c>
      <c r="J15" s="4">
        <v>0.2</v>
      </c>
      <c r="K15" s="4">
        <v>37</v>
      </c>
      <c r="L15" s="4">
        <v>0.48709999999999998</v>
      </c>
      <c r="M15" s="4">
        <v>15.184000000000001</v>
      </c>
      <c r="N15" s="4">
        <v>76.793021999999993</v>
      </c>
      <c r="O15" s="4">
        <v>85.757100000000008</v>
      </c>
    </row>
    <row r="16" spans="1:15" x14ac:dyDescent="0.25">
      <c r="A16">
        <v>14</v>
      </c>
      <c r="B16" t="s">
        <v>12</v>
      </c>
      <c r="C16" t="s">
        <v>111</v>
      </c>
      <c r="D16">
        <v>14</v>
      </c>
      <c r="E16" t="s">
        <v>111</v>
      </c>
      <c r="F16" t="s">
        <v>112</v>
      </c>
      <c r="G16" s="4">
        <v>130.053</v>
      </c>
      <c r="H16" s="4">
        <v>19.634699999999999</v>
      </c>
      <c r="I16" s="4">
        <v>0.28739999999999999</v>
      </c>
      <c r="J16" s="4">
        <v>0.1</v>
      </c>
      <c r="K16" s="4">
        <v>2.9</v>
      </c>
      <c r="L16" s="4">
        <v>1.8674999999999999</v>
      </c>
      <c r="M16" s="4">
        <v>2.4</v>
      </c>
      <c r="N16" s="4">
        <v>27.189520000000002</v>
      </c>
      <c r="O16" s="4">
        <v>137.6079</v>
      </c>
    </row>
    <row r="17" spans="1:15" x14ac:dyDescent="0.25">
      <c r="A17">
        <v>15</v>
      </c>
      <c r="B17" t="s">
        <v>12</v>
      </c>
      <c r="C17" t="s">
        <v>113</v>
      </c>
      <c r="D17">
        <v>15</v>
      </c>
      <c r="E17" t="s">
        <v>113</v>
      </c>
      <c r="F17" t="s">
        <v>114</v>
      </c>
      <c r="G17" s="4">
        <v>130.47979999999998</v>
      </c>
      <c r="H17" s="4">
        <v>21.413200000000003</v>
      </c>
      <c r="I17" s="4">
        <v>6.4131999999999998</v>
      </c>
      <c r="J17" s="4">
        <v>0.05</v>
      </c>
      <c r="K17" s="4">
        <v>18.380399999999998</v>
      </c>
      <c r="L17" s="4">
        <v>2.4946000000000002</v>
      </c>
      <c r="M17" s="4">
        <v>55.533299999999997</v>
      </c>
      <c r="N17" s="4">
        <v>104.180832</v>
      </c>
      <c r="O17" s="4">
        <v>213.35130000000001</v>
      </c>
    </row>
    <row r="18" spans="1:15" x14ac:dyDescent="0.25">
      <c r="A18">
        <v>16</v>
      </c>
      <c r="B18" t="s">
        <v>12</v>
      </c>
      <c r="C18" t="s">
        <v>115</v>
      </c>
      <c r="D18">
        <v>16</v>
      </c>
      <c r="E18" t="s">
        <v>115</v>
      </c>
      <c r="F18" t="s">
        <v>116</v>
      </c>
      <c r="G18" s="4">
        <v>220.0033</v>
      </c>
      <c r="H18" s="4">
        <v>12.951499999999999</v>
      </c>
      <c r="I18" s="4">
        <v>3.4309000000000003</v>
      </c>
      <c r="J18" s="4">
        <v>0.2</v>
      </c>
      <c r="K18" s="4">
        <v>10</v>
      </c>
      <c r="L18" s="4">
        <v>2.6488</v>
      </c>
      <c r="M18" s="4">
        <v>7.048</v>
      </c>
      <c r="N18" s="4">
        <v>36.279094999999998</v>
      </c>
      <c r="O18" s="4">
        <v>243.33100000000002</v>
      </c>
    </row>
    <row r="19" spans="1:15" x14ac:dyDescent="0.25">
      <c r="A19">
        <v>17</v>
      </c>
      <c r="B19" t="s">
        <v>12</v>
      </c>
      <c r="C19" t="s">
        <v>117</v>
      </c>
      <c r="D19">
        <v>17</v>
      </c>
      <c r="E19" t="s">
        <v>117</v>
      </c>
      <c r="F19" t="s">
        <v>118</v>
      </c>
      <c r="G19" s="4">
        <v>186.07740000000001</v>
      </c>
      <c r="H19" s="4">
        <v>42.039999999999992</v>
      </c>
      <c r="I19" s="4">
        <v>0</v>
      </c>
      <c r="J19" s="4">
        <v>0.06</v>
      </c>
      <c r="K19" s="4">
        <v>11.8</v>
      </c>
      <c r="L19" s="4">
        <v>4.1654999999999998</v>
      </c>
      <c r="M19" s="4">
        <v>32.0623</v>
      </c>
      <c r="N19" s="4">
        <v>90.127762000000004</v>
      </c>
      <c r="O19" s="4">
        <v>234.1652</v>
      </c>
    </row>
    <row r="20" spans="1:15" x14ac:dyDescent="0.25">
      <c r="A20">
        <v>18</v>
      </c>
      <c r="B20" t="s">
        <v>20</v>
      </c>
      <c r="C20" t="s">
        <v>49</v>
      </c>
      <c r="D20">
        <v>18</v>
      </c>
      <c r="E20" t="s">
        <v>810</v>
      </c>
      <c r="F20" t="s">
        <v>809</v>
      </c>
      <c r="G20" s="4">
        <v>89.041600000000003</v>
      </c>
      <c r="H20" s="4">
        <v>10.443999999999999</v>
      </c>
      <c r="I20" s="4">
        <v>0.3538</v>
      </c>
      <c r="J20" s="4">
        <v>0.17</v>
      </c>
      <c r="K20" s="4">
        <v>13.767300000000001</v>
      </c>
      <c r="L20" s="4">
        <v>0.7407999999999999</v>
      </c>
      <c r="M20" s="4">
        <v>5.44</v>
      </c>
      <c r="N20" s="4">
        <v>30.808036999999999</v>
      </c>
      <c r="O20" s="4">
        <v>109.51349999999999</v>
      </c>
    </row>
    <row r="21" spans="1:15" x14ac:dyDescent="0.25">
      <c r="A21">
        <v>19</v>
      </c>
      <c r="B21" t="s">
        <v>12</v>
      </c>
      <c r="C21" t="s">
        <v>119</v>
      </c>
      <c r="D21">
        <v>19</v>
      </c>
      <c r="E21" t="s">
        <v>119</v>
      </c>
      <c r="F21" t="s">
        <v>120</v>
      </c>
      <c r="G21" s="4">
        <v>414.03289999999998</v>
      </c>
      <c r="H21" s="4">
        <v>55.568399999999997</v>
      </c>
      <c r="I21" s="4">
        <v>7.5600000000000001E-2</v>
      </c>
      <c r="J21" s="4">
        <v>0.01</v>
      </c>
      <c r="K21" s="4">
        <v>39.904200000000003</v>
      </c>
      <c r="L21" s="4">
        <v>3.0609999999999999</v>
      </c>
      <c r="M21" s="4">
        <v>13.6043</v>
      </c>
      <c r="N21" s="4">
        <v>112.22365600000001</v>
      </c>
      <c r="O21" s="4">
        <v>470.68799999999999</v>
      </c>
    </row>
    <row r="22" spans="1:15" x14ac:dyDescent="0.25">
      <c r="A22">
        <v>20</v>
      </c>
      <c r="B22" t="s">
        <v>12</v>
      </c>
      <c r="C22" t="s">
        <v>13</v>
      </c>
      <c r="D22">
        <v>20</v>
      </c>
      <c r="E22" t="s">
        <v>13</v>
      </c>
      <c r="F22" t="s">
        <v>14</v>
      </c>
      <c r="G22" s="4">
        <v>28.886600000000001</v>
      </c>
      <c r="H22" s="4">
        <v>6.6397000000000004</v>
      </c>
      <c r="I22" s="4">
        <v>1.4991999999999999</v>
      </c>
      <c r="J22" s="4">
        <v>0.35</v>
      </c>
      <c r="K22" s="4">
        <v>7.65</v>
      </c>
      <c r="L22" s="4">
        <v>0.44550000000000001</v>
      </c>
      <c r="M22" s="4">
        <v>3.9000000000000004</v>
      </c>
      <c r="N22" s="4">
        <v>20.484434</v>
      </c>
      <c r="O22" s="4">
        <v>42.731300000000012</v>
      </c>
    </row>
    <row r="23" spans="1:15" x14ac:dyDescent="0.25">
      <c r="A23">
        <v>21</v>
      </c>
      <c r="B23" t="s">
        <v>15</v>
      </c>
      <c r="C23" t="s">
        <v>16</v>
      </c>
      <c r="D23">
        <v>21</v>
      </c>
      <c r="E23" t="s">
        <v>16</v>
      </c>
      <c r="F23" t="s">
        <v>17</v>
      </c>
      <c r="G23" s="4">
        <v>11.7081</v>
      </c>
      <c r="H23" s="4">
        <v>11.251799999999999</v>
      </c>
      <c r="I23" s="4">
        <v>2.2000000000000001E-3</v>
      </c>
      <c r="J23" s="4">
        <v>0.02</v>
      </c>
      <c r="K23" s="4">
        <v>13.156199999999997</v>
      </c>
      <c r="L23" s="4">
        <v>0.75169999999999992</v>
      </c>
      <c r="M23" s="4">
        <v>4.0007999999999999</v>
      </c>
      <c r="N23" s="4">
        <v>29.176939000000001</v>
      </c>
      <c r="O23" s="4">
        <v>29.638999999999999</v>
      </c>
    </row>
    <row r="24" spans="1:15" x14ac:dyDescent="0.25">
      <c r="A24">
        <v>22</v>
      </c>
      <c r="B24" t="s">
        <v>15</v>
      </c>
      <c r="C24" t="s">
        <v>18</v>
      </c>
      <c r="D24">
        <v>22</v>
      </c>
      <c r="E24" t="s">
        <v>18</v>
      </c>
      <c r="F24" t="s">
        <v>19</v>
      </c>
      <c r="G24" s="4">
        <v>14.3263</v>
      </c>
      <c r="H24" s="4">
        <v>4.3465000000000016</v>
      </c>
      <c r="I24" s="4">
        <v>1.1000000000000001E-3</v>
      </c>
      <c r="J24" s="4">
        <v>0.2</v>
      </c>
      <c r="K24" s="4">
        <v>16.756200000000003</v>
      </c>
      <c r="L24" s="4">
        <v>0.75129999999999997</v>
      </c>
      <c r="M24" s="4">
        <v>8</v>
      </c>
      <c r="N24" s="4">
        <v>30.049302999999998</v>
      </c>
      <c r="O24" s="4">
        <v>40.0349</v>
      </c>
    </row>
    <row r="25" spans="1:15" x14ac:dyDescent="0.25">
      <c r="A25">
        <v>23</v>
      </c>
      <c r="B25" t="s">
        <v>15</v>
      </c>
      <c r="C25" t="s">
        <v>50</v>
      </c>
      <c r="D25">
        <v>23</v>
      </c>
      <c r="E25" t="s">
        <v>812</v>
      </c>
      <c r="F25" t="s">
        <v>811</v>
      </c>
      <c r="G25" s="4">
        <v>76.863399999999999</v>
      </c>
      <c r="H25" s="4">
        <v>33.577500000000001</v>
      </c>
      <c r="I25" s="4">
        <v>0.94579999999999997</v>
      </c>
      <c r="J25" s="4">
        <v>0.17</v>
      </c>
      <c r="K25" s="4">
        <v>29.112099999999998</v>
      </c>
      <c r="L25" s="4">
        <v>0.75679999999999992</v>
      </c>
      <c r="M25" s="4">
        <v>4.0053999999999998</v>
      </c>
      <c r="N25" s="4">
        <v>68.561836</v>
      </c>
      <c r="O25" s="4">
        <v>111.85349999999998</v>
      </c>
    </row>
    <row r="26" spans="1:15" x14ac:dyDescent="0.25">
      <c r="A26">
        <v>24</v>
      </c>
      <c r="B26" t="s">
        <v>20</v>
      </c>
      <c r="C26" t="s">
        <v>21</v>
      </c>
      <c r="D26">
        <v>24</v>
      </c>
      <c r="E26" t="s">
        <v>21</v>
      </c>
      <c r="F26" t="s">
        <v>22</v>
      </c>
      <c r="G26" s="4">
        <v>124.31700000000001</v>
      </c>
      <c r="H26" s="4">
        <v>10.611900000000002</v>
      </c>
      <c r="I26" s="4">
        <v>0</v>
      </c>
      <c r="J26" s="4">
        <v>0.5</v>
      </c>
      <c r="K26" s="4">
        <v>8.0922999999999998</v>
      </c>
      <c r="L26" s="4">
        <v>1.7843</v>
      </c>
      <c r="M26" s="4">
        <v>3.8456999999999999</v>
      </c>
      <c r="N26" s="4">
        <v>24.802263</v>
      </c>
      <c r="O26" s="4">
        <v>138.5393</v>
      </c>
    </row>
    <row r="27" spans="1:15" x14ac:dyDescent="0.25">
      <c r="A27">
        <v>25</v>
      </c>
      <c r="B27" t="s">
        <v>23</v>
      </c>
      <c r="C27" t="s">
        <v>24</v>
      </c>
      <c r="D27">
        <v>25</v>
      </c>
      <c r="E27" t="s">
        <v>24</v>
      </c>
      <c r="F27" t="s">
        <v>25</v>
      </c>
      <c r="G27" s="4">
        <v>51.882800000000003</v>
      </c>
      <c r="H27" s="4">
        <v>29.122000000000003</v>
      </c>
      <c r="I27" s="4">
        <v>0.61780000000000002</v>
      </c>
      <c r="J27" s="4">
        <v>0.05</v>
      </c>
      <c r="K27" s="4">
        <v>4</v>
      </c>
      <c r="L27" s="4">
        <v>0.47439999999999999</v>
      </c>
      <c r="M27" s="4">
        <v>3.5459999999999998</v>
      </c>
      <c r="N27" s="4">
        <v>37.810184</v>
      </c>
      <c r="O27" s="4">
        <v>60.571000000000012</v>
      </c>
    </row>
    <row r="28" spans="1:15" x14ac:dyDescent="0.25">
      <c r="A28">
        <v>26</v>
      </c>
      <c r="B28" t="s">
        <v>15</v>
      </c>
      <c r="C28" t="s">
        <v>51</v>
      </c>
      <c r="D28">
        <v>26</v>
      </c>
      <c r="E28" t="s">
        <v>814</v>
      </c>
      <c r="F28" t="s">
        <v>813</v>
      </c>
      <c r="G28" s="4">
        <v>56.437799999999996</v>
      </c>
      <c r="H28" s="4">
        <v>9.870000000000001</v>
      </c>
      <c r="I28" s="4">
        <v>3.4148999999999998</v>
      </c>
      <c r="J28" s="4">
        <v>0.08</v>
      </c>
      <c r="K28" s="4">
        <v>13.500000000000002</v>
      </c>
      <c r="L28" s="4">
        <v>1.8</v>
      </c>
      <c r="M28" s="4">
        <v>3.0022000000000002</v>
      </c>
      <c r="N28" s="4">
        <v>31.667078</v>
      </c>
      <c r="O28" s="4">
        <v>78.234899999999996</v>
      </c>
    </row>
    <row r="29" spans="1:15" x14ac:dyDescent="0.25">
      <c r="A29">
        <v>27</v>
      </c>
      <c r="B29" t="s">
        <v>23</v>
      </c>
      <c r="C29" t="s">
        <v>26</v>
      </c>
      <c r="D29">
        <v>27</v>
      </c>
      <c r="E29" t="s">
        <v>815</v>
      </c>
      <c r="F29" t="s">
        <v>27</v>
      </c>
      <c r="G29" s="4">
        <v>56.7348</v>
      </c>
      <c r="H29" s="4">
        <v>7.8996000000000004</v>
      </c>
      <c r="I29" s="4">
        <v>1.9732000000000001</v>
      </c>
      <c r="J29" s="4">
        <v>0.5</v>
      </c>
      <c r="K29" s="4">
        <v>12.566799999999999</v>
      </c>
      <c r="L29" s="4">
        <v>0.59</v>
      </c>
      <c r="M29" s="4">
        <v>0.72019999999999995</v>
      </c>
      <c r="N29" s="4">
        <v>24.249880000000001</v>
      </c>
      <c r="O29" s="4">
        <v>73.085000000000008</v>
      </c>
    </row>
    <row r="30" spans="1:15" x14ac:dyDescent="0.25">
      <c r="A30">
        <v>28</v>
      </c>
      <c r="B30" t="s">
        <v>15</v>
      </c>
      <c r="C30" t="s">
        <v>28</v>
      </c>
      <c r="D30">
        <v>28</v>
      </c>
      <c r="E30" t="s">
        <v>28</v>
      </c>
      <c r="F30" t="s">
        <v>29</v>
      </c>
      <c r="G30" s="4">
        <v>34.753500000000003</v>
      </c>
      <c r="H30" s="4">
        <v>9.1841000000000008</v>
      </c>
      <c r="I30" s="4">
        <v>1.7293000000000001</v>
      </c>
      <c r="J30" s="4">
        <v>0.8</v>
      </c>
      <c r="K30" s="4">
        <v>4.8259000000000007</v>
      </c>
      <c r="L30" s="4">
        <v>1.1924999999999999</v>
      </c>
      <c r="M30" s="4">
        <v>2.2405000000000004</v>
      </c>
      <c r="N30" s="4">
        <v>19.796431999999999</v>
      </c>
      <c r="O30" s="4">
        <v>45.541700000000006</v>
      </c>
    </row>
    <row r="31" spans="1:15" x14ac:dyDescent="0.25">
      <c r="A31">
        <v>29</v>
      </c>
      <c r="B31" t="s">
        <v>23</v>
      </c>
      <c r="C31" t="s">
        <v>86</v>
      </c>
      <c r="D31">
        <v>29</v>
      </c>
      <c r="E31" t="s">
        <v>817</v>
      </c>
      <c r="F31" t="s">
        <v>816</v>
      </c>
      <c r="G31" s="4">
        <v>3.5842000000000001</v>
      </c>
      <c r="H31" s="4">
        <v>11.094200000000001</v>
      </c>
      <c r="I31" s="4">
        <v>3.4148999999999998</v>
      </c>
      <c r="J31" s="4">
        <v>0.2</v>
      </c>
      <c r="K31" s="4">
        <v>39.1038</v>
      </c>
      <c r="L31" s="4">
        <v>0.42</v>
      </c>
      <c r="M31" s="4">
        <v>2.8</v>
      </c>
      <c r="N31" s="4">
        <v>56.723587000000002</v>
      </c>
      <c r="O31" s="4">
        <v>49.5229</v>
      </c>
    </row>
    <row r="32" spans="1:15" x14ac:dyDescent="0.25">
      <c r="A32">
        <v>30</v>
      </c>
      <c r="B32" t="s">
        <v>23</v>
      </c>
      <c r="C32" t="s">
        <v>30</v>
      </c>
      <c r="D32">
        <v>30</v>
      </c>
      <c r="E32" t="s">
        <v>30</v>
      </c>
      <c r="F32" t="s">
        <v>31</v>
      </c>
      <c r="G32" s="4">
        <v>0</v>
      </c>
      <c r="H32" s="4">
        <v>0</v>
      </c>
      <c r="I32" s="4">
        <v>4.4401999999999999</v>
      </c>
      <c r="J32" s="4">
        <v>0.1</v>
      </c>
      <c r="K32" s="4">
        <v>0.4</v>
      </c>
      <c r="L32" s="4">
        <v>0.76249999999999996</v>
      </c>
      <c r="M32" s="4">
        <v>0.2</v>
      </c>
      <c r="N32" s="4">
        <v>5.9027279999999998</v>
      </c>
      <c r="O32" s="4">
        <v>5.9026999999999994</v>
      </c>
    </row>
    <row r="33" spans="1:15" x14ac:dyDescent="0.25">
      <c r="A33">
        <v>32</v>
      </c>
      <c r="B33" t="s">
        <v>23</v>
      </c>
      <c r="C33" t="s">
        <v>32</v>
      </c>
      <c r="D33">
        <v>32</v>
      </c>
      <c r="E33" t="s">
        <v>818</v>
      </c>
      <c r="F33" t="s">
        <v>33</v>
      </c>
      <c r="G33" s="4">
        <v>56.7346</v>
      </c>
      <c r="H33" s="4">
        <v>11.881500000000001</v>
      </c>
      <c r="I33" s="4">
        <v>3.4599999999999999E-2</v>
      </c>
      <c r="J33" s="4">
        <v>0</v>
      </c>
      <c r="K33" s="4">
        <v>10.5</v>
      </c>
      <c r="L33" s="4">
        <v>0.96</v>
      </c>
      <c r="M33" s="4">
        <v>1.9205999999999999</v>
      </c>
      <c r="N33" s="4">
        <v>25.296719</v>
      </c>
      <c r="O33" s="4">
        <v>70.149799999999999</v>
      </c>
    </row>
    <row r="34" spans="1:15" x14ac:dyDescent="0.25">
      <c r="A34">
        <v>33</v>
      </c>
      <c r="B34" t="s">
        <v>23</v>
      </c>
      <c r="C34" t="s">
        <v>150</v>
      </c>
      <c r="D34">
        <v>33</v>
      </c>
      <c r="E34" t="s">
        <v>307</v>
      </c>
      <c r="F34" t="s">
        <v>819</v>
      </c>
      <c r="G34" s="4">
        <v>3.6044</v>
      </c>
      <c r="H34" s="4">
        <v>1.9912999999999998</v>
      </c>
      <c r="I34" s="4">
        <v>0.82820000000000005</v>
      </c>
      <c r="J34" s="4">
        <v>0.23</v>
      </c>
      <c r="K34" s="4">
        <v>0.80200000000000005</v>
      </c>
      <c r="L34" s="4">
        <v>1.96</v>
      </c>
      <c r="M34" s="4">
        <v>0.64</v>
      </c>
      <c r="N34" s="4">
        <v>6.4503709999999996</v>
      </c>
      <c r="O34" s="4">
        <v>8.0646000000000004</v>
      </c>
    </row>
    <row r="35" spans="1:15" x14ac:dyDescent="0.25">
      <c r="A35">
        <v>34</v>
      </c>
      <c r="B35" t="s">
        <v>23</v>
      </c>
      <c r="C35" t="s">
        <v>34</v>
      </c>
      <c r="D35">
        <v>34</v>
      </c>
      <c r="E35" t="s">
        <v>820</v>
      </c>
      <c r="F35" t="s">
        <v>35</v>
      </c>
      <c r="G35" s="4">
        <v>105.7803</v>
      </c>
      <c r="H35" s="4">
        <v>16.686599999999999</v>
      </c>
      <c r="I35" s="4">
        <v>2.2231000000000001</v>
      </c>
      <c r="J35" s="4">
        <v>0.2</v>
      </c>
      <c r="K35" s="4">
        <v>19.180199999999999</v>
      </c>
      <c r="L35" s="4">
        <v>1.3320000000000001</v>
      </c>
      <c r="M35" s="4">
        <v>6.0006000000000004</v>
      </c>
      <c r="N35" s="4">
        <v>45.574196000000001</v>
      </c>
      <c r="O35" s="4">
        <v>134.71619999999999</v>
      </c>
    </row>
    <row r="36" spans="1:15" x14ac:dyDescent="0.25">
      <c r="A36">
        <v>36</v>
      </c>
      <c r="B36" t="s">
        <v>12</v>
      </c>
      <c r="C36" t="s">
        <v>36</v>
      </c>
      <c r="D36">
        <v>36</v>
      </c>
      <c r="E36" t="s">
        <v>36</v>
      </c>
      <c r="F36" t="s">
        <v>37</v>
      </c>
      <c r="G36" s="4">
        <v>35.097799999999999</v>
      </c>
      <c r="H36" s="4">
        <v>1.8214000000000001</v>
      </c>
      <c r="I36" s="4">
        <v>3.2208999999999999</v>
      </c>
      <c r="J36" s="4">
        <v>0.4</v>
      </c>
      <c r="K36" s="4">
        <v>4.8771000000000013</v>
      </c>
      <c r="L36" s="4">
        <v>0.53749999999999998</v>
      </c>
      <c r="M36" s="4">
        <v>3.2</v>
      </c>
      <c r="N36" s="4">
        <v>14.000275999999999</v>
      </c>
      <c r="O36" s="4">
        <v>47.333300000000015</v>
      </c>
    </row>
    <row r="37" spans="1:15" x14ac:dyDescent="0.25">
      <c r="A37">
        <v>37</v>
      </c>
      <c r="B37" t="s">
        <v>12</v>
      </c>
      <c r="C37" t="s">
        <v>38</v>
      </c>
      <c r="D37">
        <v>37</v>
      </c>
      <c r="E37" t="s">
        <v>38</v>
      </c>
      <c r="F37" t="s">
        <v>39</v>
      </c>
      <c r="G37" s="4">
        <v>165.7465</v>
      </c>
      <c r="H37" s="4">
        <v>21.466699999999999</v>
      </c>
      <c r="I37" s="4">
        <v>4.5951000000000004</v>
      </c>
      <c r="J37" s="4">
        <v>0.31</v>
      </c>
      <c r="K37" s="4">
        <v>9.3999999999999986</v>
      </c>
      <c r="L37" s="4">
        <v>0.76190000000000002</v>
      </c>
      <c r="M37" s="4">
        <v>13.6005</v>
      </c>
      <c r="N37" s="4">
        <v>50.134171000000002</v>
      </c>
      <c r="O37" s="4">
        <v>194.41399999999996</v>
      </c>
    </row>
    <row r="38" spans="1:15" x14ac:dyDescent="0.25">
      <c r="A38">
        <v>38</v>
      </c>
      <c r="B38" t="s">
        <v>20</v>
      </c>
      <c r="C38" t="s">
        <v>40</v>
      </c>
      <c r="D38">
        <v>38</v>
      </c>
      <c r="E38" t="s">
        <v>40</v>
      </c>
      <c r="F38" t="s">
        <v>41</v>
      </c>
      <c r="G38" s="4">
        <v>174.3493</v>
      </c>
      <c r="H38" s="4">
        <v>35.478899999999996</v>
      </c>
      <c r="I38" s="4">
        <v>1.2669000000000001</v>
      </c>
      <c r="J38" s="4">
        <v>0.2</v>
      </c>
      <c r="K38" s="4">
        <v>18</v>
      </c>
      <c r="L38" s="4">
        <v>3.01</v>
      </c>
      <c r="M38" s="4">
        <v>6.4</v>
      </c>
      <c r="N38" s="4">
        <v>64.355819999999994</v>
      </c>
      <c r="O38" s="4">
        <v>203.22619999999998</v>
      </c>
    </row>
    <row r="39" spans="1:15" x14ac:dyDescent="0.25">
      <c r="A39">
        <v>39</v>
      </c>
      <c r="B39" t="s">
        <v>20</v>
      </c>
      <c r="C39" t="s">
        <v>42</v>
      </c>
      <c r="D39">
        <v>39</v>
      </c>
      <c r="E39" t="s">
        <v>42</v>
      </c>
      <c r="F39" t="s">
        <v>43</v>
      </c>
      <c r="G39" s="4">
        <v>364.43249999999995</v>
      </c>
      <c r="H39" s="4">
        <v>23.632599999999996</v>
      </c>
      <c r="I39" s="4">
        <v>0.31780000000000003</v>
      </c>
      <c r="J39" s="4">
        <v>0.1</v>
      </c>
      <c r="K39" s="4">
        <v>8.963000000000001</v>
      </c>
      <c r="L39" s="4">
        <v>1.9251</v>
      </c>
      <c r="M39" s="4">
        <v>5.76</v>
      </c>
      <c r="N39" s="4">
        <v>40.698363999999998</v>
      </c>
      <c r="O39" s="4">
        <v>381.49839999999989</v>
      </c>
    </row>
    <row r="40" spans="1:15" x14ac:dyDescent="0.25">
      <c r="A40">
        <v>40</v>
      </c>
      <c r="B40" t="s">
        <v>23</v>
      </c>
      <c r="C40" t="s">
        <v>44</v>
      </c>
      <c r="D40">
        <v>40</v>
      </c>
      <c r="E40" t="s">
        <v>338</v>
      </c>
      <c r="F40" t="s">
        <v>45</v>
      </c>
      <c r="G40" s="4">
        <v>0</v>
      </c>
      <c r="H40" s="4">
        <v>0</v>
      </c>
      <c r="I40" s="4">
        <v>1.0883</v>
      </c>
      <c r="J40" s="4">
        <v>0.08</v>
      </c>
      <c r="K40" s="4">
        <v>0</v>
      </c>
      <c r="L40" s="4">
        <v>0</v>
      </c>
      <c r="M40" s="4">
        <v>0</v>
      </c>
      <c r="N40" s="4">
        <v>1.168266</v>
      </c>
      <c r="O40" s="4">
        <v>1.1683000000000001</v>
      </c>
    </row>
    <row r="41" spans="1:15" x14ac:dyDescent="0.25">
      <c r="A41">
        <v>41</v>
      </c>
      <c r="B41" t="s">
        <v>20</v>
      </c>
      <c r="C41" t="s">
        <v>52</v>
      </c>
      <c r="D41">
        <v>41</v>
      </c>
      <c r="E41" t="s">
        <v>52</v>
      </c>
      <c r="F41" t="s">
        <v>53</v>
      </c>
      <c r="G41" s="4">
        <v>0</v>
      </c>
      <c r="H41" s="4">
        <v>0</v>
      </c>
      <c r="I41" s="4">
        <v>0</v>
      </c>
      <c r="J41" s="4">
        <v>0.65</v>
      </c>
      <c r="K41" s="4">
        <v>0</v>
      </c>
      <c r="L41" s="4">
        <v>0.17499999999999999</v>
      </c>
      <c r="M41" s="4">
        <v>0</v>
      </c>
      <c r="N41" s="4">
        <v>0.82499999999999996</v>
      </c>
      <c r="O41" s="4">
        <v>0.82499999999999996</v>
      </c>
    </row>
    <row r="42" spans="1:15" x14ac:dyDescent="0.25">
      <c r="A42">
        <v>42</v>
      </c>
      <c r="B42" t="s">
        <v>15</v>
      </c>
      <c r="C42" t="s">
        <v>54</v>
      </c>
      <c r="D42">
        <v>42</v>
      </c>
      <c r="E42" t="s">
        <v>54</v>
      </c>
      <c r="F42" t="s">
        <v>55</v>
      </c>
      <c r="G42" s="4">
        <v>74.263300000000001</v>
      </c>
      <c r="H42" s="4">
        <v>7.9479000000000006</v>
      </c>
      <c r="I42" s="4">
        <v>2.0900000000000002E-2</v>
      </c>
      <c r="J42" s="4">
        <v>0.4</v>
      </c>
      <c r="K42" s="4">
        <v>17.481100000000001</v>
      </c>
      <c r="L42" s="4">
        <v>0.6974999999999999</v>
      </c>
      <c r="M42" s="4">
        <v>11.66</v>
      </c>
      <c r="N42" s="4">
        <v>38.136333</v>
      </c>
      <c r="O42" s="4">
        <v>104.5228</v>
      </c>
    </row>
    <row r="43" spans="1:15" x14ac:dyDescent="0.25">
      <c r="A43">
        <v>43</v>
      </c>
      <c r="B43" t="s">
        <v>23</v>
      </c>
      <c r="C43" t="s">
        <v>56</v>
      </c>
      <c r="D43">
        <v>43</v>
      </c>
      <c r="E43" t="s">
        <v>56</v>
      </c>
      <c r="F43" t="s">
        <v>57</v>
      </c>
      <c r="G43" s="4">
        <v>51.898399999999995</v>
      </c>
      <c r="H43" s="4">
        <v>7.5928000000000004</v>
      </c>
      <c r="I43" s="4">
        <v>0.96489999999999998</v>
      </c>
      <c r="J43" s="4">
        <v>0.5</v>
      </c>
      <c r="K43" s="4">
        <v>2.5837999999999997</v>
      </c>
      <c r="L43" s="4">
        <v>0.372</v>
      </c>
      <c r="M43" s="4">
        <v>2.7199999999999998</v>
      </c>
      <c r="N43" s="4">
        <v>14.683142</v>
      </c>
      <c r="O43" s="4">
        <v>59.039099999999991</v>
      </c>
    </row>
    <row r="44" spans="1:15" x14ac:dyDescent="0.25">
      <c r="A44">
        <v>44</v>
      </c>
      <c r="B44" t="s">
        <v>12</v>
      </c>
      <c r="C44" t="s">
        <v>58</v>
      </c>
      <c r="D44">
        <v>44</v>
      </c>
      <c r="E44" t="s">
        <v>58</v>
      </c>
      <c r="F44" t="s">
        <v>59</v>
      </c>
      <c r="G44" s="4">
        <v>0</v>
      </c>
      <c r="H44" s="4">
        <v>0</v>
      </c>
      <c r="I44" s="4">
        <v>9.8217999999999996</v>
      </c>
      <c r="J44" s="4">
        <v>0</v>
      </c>
      <c r="K44" s="4">
        <v>1</v>
      </c>
      <c r="L44" s="4">
        <v>4.6500000000000004</v>
      </c>
      <c r="M44" s="4">
        <v>0.6</v>
      </c>
      <c r="N44" s="4">
        <v>16.071750999999999</v>
      </c>
      <c r="O44" s="4">
        <v>16.0718</v>
      </c>
    </row>
    <row r="45" spans="1:15" x14ac:dyDescent="0.25">
      <c r="A45">
        <v>45</v>
      </c>
      <c r="B45" t="s">
        <v>23</v>
      </c>
      <c r="C45" t="s">
        <v>60</v>
      </c>
      <c r="D45">
        <v>45</v>
      </c>
      <c r="E45" t="s">
        <v>60</v>
      </c>
      <c r="F45" t="s">
        <v>61</v>
      </c>
      <c r="G45" s="4">
        <v>29.700499999999998</v>
      </c>
      <c r="H45" s="4">
        <v>11.7646</v>
      </c>
      <c r="I45" s="4">
        <v>1.7665999999999999</v>
      </c>
      <c r="J45" s="4">
        <v>0.1</v>
      </c>
      <c r="K45" s="4">
        <v>11.010400000000001</v>
      </c>
      <c r="L45" s="4">
        <v>2.2275</v>
      </c>
      <c r="M45" s="4">
        <v>5.0999999999999996</v>
      </c>
      <c r="N45" s="4">
        <v>31.927</v>
      </c>
      <c r="O45" s="4">
        <v>49.905000000000001</v>
      </c>
    </row>
    <row r="46" spans="1:15" x14ac:dyDescent="0.25">
      <c r="A46">
        <v>46</v>
      </c>
      <c r="B46" t="s">
        <v>12</v>
      </c>
      <c r="C46" t="s">
        <v>62</v>
      </c>
      <c r="D46">
        <v>46</v>
      </c>
      <c r="E46" t="s">
        <v>62</v>
      </c>
      <c r="F46" t="s">
        <v>63</v>
      </c>
      <c r="G46" s="4">
        <v>0</v>
      </c>
      <c r="H46" s="4">
        <v>0</v>
      </c>
      <c r="I46" s="4">
        <v>12.2338</v>
      </c>
      <c r="J46" s="4">
        <v>0</v>
      </c>
      <c r="K46" s="4">
        <v>2.5</v>
      </c>
      <c r="L46" s="4">
        <v>0.3</v>
      </c>
      <c r="M46" s="4">
        <v>4.08</v>
      </c>
      <c r="N46" s="4">
        <v>19.113764</v>
      </c>
      <c r="O46" s="4">
        <v>19.113800000000001</v>
      </c>
    </row>
    <row r="47" spans="1:15" x14ac:dyDescent="0.25">
      <c r="A47">
        <v>47</v>
      </c>
      <c r="B47" t="s">
        <v>12</v>
      </c>
      <c r="C47" t="s">
        <v>64</v>
      </c>
      <c r="D47">
        <v>47</v>
      </c>
      <c r="E47" t="s">
        <v>64</v>
      </c>
      <c r="F47" t="s">
        <v>65</v>
      </c>
      <c r="G47" s="4">
        <v>442.67339999999996</v>
      </c>
      <c r="H47" s="4">
        <v>38.615099999999998</v>
      </c>
      <c r="I47" s="4">
        <v>4.3467000000000002</v>
      </c>
      <c r="J47" s="4">
        <v>0.5</v>
      </c>
      <c r="K47" s="4">
        <v>58.71929999999999</v>
      </c>
      <c r="L47" s="4">
        <v>2.4519000000000002</v>
      </c>
      <c r="M47" s="4">
        <v>64.0017</v>
      </c>
      <c r="N47" s="4">
        <v>168.415482</v>
      </c>
      <c r="O47" s="4">
        <v>572.69299999999998</v>
      </c>
    </row>
    <row r="48" spans="1:15" x14ac:dyDescent="0.25">
      <c r="A48">
        <v>48</v>
      </c>
      <c r="B48" t="s">
        <v>12</v>
      </c>
      <c r="C48" t="s">
        <v>151</v>
      </c>
      <c r="D48">
        <v>48</v>
      </c>
      <c r="E48" t="s">
        <v>822</v>
      </c>
      <c r="F48" t="s">
        <v>821</v>
      </c>
      <c r="G48" s="4">
        <v>191.0634</v>
      </c>
      <c r="H48" s="4">
        <v>29.832500000000003</v>
      </c>
      <c r="I48" s="4">
        <v>6.0613000000000001</v>
      </c>
      <c r="J48" s="4">
        <v>0.1</v>
      </c>
      <c r="K48" s="4">
        <v>16.7882</v>
      </c>
      <c r="L48" s="4">
        <v>3.2324999999999999</v>
      </c>
      <c r="M48" s="4">
        <v>21</v>
      </c>
      <c r="N48" s="4">
        <v>76.943877999999998</v>
      </c>
      <c r="O48" s="4">
        <v>238.24539999999999</v>
      </c>
    </row>
    <row r="49" spans="1:15" x14ac:dyDescent="0.25">
      <c r="A49">
        <v>49</v>
      </c>
      <c r="B49" t="s">
        <v>23</v>
      </c>
      <c r="C49" t="s">
        <v>66</v>
      </c>
      <c r="D49">
        <v>49</v>
      </c>
      <c r="E49" t="s">
        <v>66</v>
      </c>
      <c r="F49" t="s">
        <v>67</v>
      </c>
      <c r="G49" s="4">
        <v>0</v>
      </c>
      <c r="H49" s="4">
        <v>0</v>
      </c>
      <c r="I49" s="4">
        <v>0.38829999999999998</v>
      </c>
      <c r="J49" s="4">
        <v>0.1</v>
      </c>
      <c r="K49" s="4">
        <v>0.30000000000000004</v>
      </c>
      <c r="L49" s="4">
        <v>5.2900000000000003E-2</v>
      </c>
      <c r="M49" s="4">
        <v>0</v>
      </c>
      <c r="N49" s="4">
        <v>0.84111599999999997</v>
      </c>
      <c r="O49" s="4">
        <v>0.84119999999999995</v>
      </c>
    </row>
    <row r="50" spans="1:15" x14ac:dyDescent="0.25">
      <c r="A50">
        <v>51</v>
      </c>
      <c r="B50" t="s">
        <v>12</v>
      </c>
      <c r="C50" t="s">
        <v>68</v>
      </c>
      <c r="D50">
        <v>51</v>
      </c>
      <c r="E50" t="s">
        <v>68</v>
      </c>
      <c r="F50" t="s">
        <v>69</v>
      </c>
      <c r="G50" s="4">
        <v>0</v>
      </c>
      <c r="H50" s="4">
        <v>0</v>
      </c>
      <c r="I50" s="4">
        <v>9.2203999999999997</v>
      </c>
      <c r="J50" s="4">
        <v>0</v>
      </c>
      <c r="K50" s="4">
        <v>0.2</v>
      </c>
      <c r="L50" s="4">
        <v>8.3699999999999992</v>
      </c>
      <c r="M50" s="4">
        <v>0</v>
      </c>
      <c r="N50" s="4">
        <v>17.790474</v>
      </c>
      <c r="O50" s="4">
        <v>17.790399999999998</v>
      </c>
    </row>
    <row r="51" spans="1:15" x14ac:dyDescent="0.25">
      <c r="A51">
        <v>52</v>
      </c>
      <c r="B51" t="s">
        <v>20</v>
      </c>
      <c r="C51" t="s">
        <v>70</v>
      </c>
      <c r="D51">
        <v>52</v>
      </c>
      <c r="E51" t="s">
        <v>70</v>
      </c>
      <c r="F51" t="s">
        <v>71</v>
      </c>
      <c r="G51" s="4">
        <v>56.839399999999998</v>
      </c>
      <c r="H51" s="4">
        <v>20.287500000000001</v>
      </c>
      <c r="I51" s="4">
        <v>0.49630000000000002</v>
      </c>
      <c r="J51" s="4">
        <v>0.21000000000000002</v>
      </c>
      <c r="K51" s="4">
        <v>7.0606999999999998</v>
      </c>
      <c r="L51" s="4">
        <v>1.9221000000000001</v>
      </c>
      <c r="M51" s="4">
        <v>7.4803000000000006</v>
      </c>
      <c r="N51" s="4">
        <v>37.241301999999997</v>
      </c>
      <c r="O51" s="4">
        <v>74.008799999999994</v>
      </c>
    </row>
    <row r="52" spans="1:15" x14ac:dyDescent="0.25">
      <c r="A52">
        <v>53</v>
      </c>
      <c r="B52" t="s">
        <v>20</v>
      </c>
      <c r="C52" t="s">
        <v>72</v>
      </c>
      <c r="D52">
        <v>53</v>
      </c>
      <c r="E52" t="s">
        <v>72</v>
      </c>
      <c r="F52" t="s">
        <v>73</v>
      </c>
      <c r="G52" s="4">
        <v>63.1798</v>
      </c>
      <c r="H52" s="4">
        <v>15.0275</v>
      </c>
      <c r="I52" s="4">
        <v>0</v>
      </c>
      <c r="J52" s="4">
        <v>6.0000000000000005E-2</v>
      </c>
      <c r="K52" s="4">
        <v>18.700700000000001</v>
      </c>
      <c r="L52" s="4">
        <v>1.6478000000000002</v>
      </c>
      <c r="M52" s="4">
        <v>10.2822</v>
      </c>
      <c r="N52" s="4">
        <v>45.679397999999999</v>
      </c>
      <c r="O52" s="4">
        <v>93.870500000000007</v>
      </c>
    </row>
    <row r="53" spans="1:15" x14ac:dyDescent="0.25">
      <c r="A53">
        <v>54</v>
      </c>
      <c r="B53" t="s">
        <v>20</v>
      </c>
      <c r="C53" t="s">
        <v>74</v>
      </c>
      <c r="D53">
        <v>54</v>
      </c>
      <c r="E53" t="s">
        <v>74</v>
      </c>
      <c r="F53" t="s">
        <v>75</v>
      </c>
      <c r="G53" s="4">
        <v>74.523099999999999</v>
      </c>
      <c r="H53" s="4">
        <v>67.992699999999999</v>
      </c>
      <c r="I53" s="4">
        <v>0.26119999999999999</v>
      </c>
      <c r="J53" s="4">
        <v>0.11</v>
      </c>
      <c r="K53" s="4">
        <v>23.428700000000003</v>
      </c>
      <c r="L53" s="4">
        <v>2.2958000000000003</v>
      </c>
      <c r="M53" s="4">
        <v>15.2005</v>
      </c>
      <c r="N53" s="4">
        <v>109.288918</v>
      </c>
      <c r="O53" s="4">
        <v>115.8193</v>
      </c>
    </row>
    <row r="54" spans="1:15" x14ac:dyDescent="0.25">
      <c r="A54">
        <v>55</v>
      </c>
      <c r="B54" t="s">
        <v>23</v>
      </c>
      <c r="C54" t="s">
        <v>76</v>
      </c>
      <c r="D54">
        <v>55</v>
      </c>
      <c r="E54" t="s">
        <v>76</v>
      </c>
      <c r="F54" t="s">
        <v>77</v>
      </c>
      <c r="G54" s="4">
        <v>2.6787999999999998</v>
      </c>
      <c r="H54" s="4">
        <v>4.4763000000000002</v>
      </c>
      <c r="I54" s="4">
        <v>1.2798</v>
      </c>
      <c r="J54" s="4">
        <v>0.61</v>
      </c>
      <c r="K54" s="4">
        <v>1.4000000000000001</v>
      </c>
      <c r="L54" s="4">
        <v>4.9300000000000004E-2</v>
      </c>
      <c r="M54" s="4">
        <v>0.24</v>
      </c>
      <c r="N54" s="4">
        <v>8.0553650000000001</v>
      </c>
      <c r="O54" s="4">
        <v>6.2579000000000002</v>
      </c>
    </row>
    <row r="55" spans="1:15" x14ac:dyDescent="0.25">
      <c r="A55">
        <v>56</v>
      </c>
      <c r="B55" t="s">
        <v>15</v>
      </c>
      <c r="C55" t="s">
        <v>78</v>
      </c>
      <c r="D55">
        <v>56</v>
      </c>
      <c r="E55" t="s">
        <v>823</v>
      </c>
      <c r="F55" t="s">
        <v>79</v>
      </c>
      <c r="G55" s="4">
        <v>0</v>
      </c>
      <c r="H55" s="4">
        <v>0</v>
      </c>
      <c r="I55" s="4">
        <v>4.4964000000000004</v>
      </c>
      <c r="J55" s="4">
        <v>0.71</v>
      </c>
      <c r="K55" s="4">
        <v>0</v>
      </c>
      <c r="L55" s="4">
        <v>4.7199999999999999E-2</v>
      </c>
      <c r="M55" s="4">
        <v>0</v>
      </c>
      <c r="N55" s="4">
        <v>5.2535769999999999</v>
      </c>
      <c r="O55" s="4">
        <v>5.2536000000000014</v>
      </c>
    </row>
    <row r="56" spans="1:15" x14ac:dyDescent="0.25">
      <c r="A56">
        <v>57</v>
      </c>
      <c r="B56" t="s">
        <v>15</v>
      </c>
      <c r="C56" t="s">
        <v>80</v>
      </c>
      <c r="D56">
        <v>57</v>
      </c>
      <c r="E56" t="s">
        <v>824</v>
      </c>
      <c r="F56" t="s">
        <v>81</v>
      </c>
      <c r="G56" s="4">
        <v>0</v>
      </c>
      <c r="H56" s="4">
        <v>0</v>
      </c>
      <c r="I56" s="4">
        <v>0</v>
      </c>
      <c r="J56" s="4">
        <v>0.11</v>
      </c>
      <c r="K56" s="4">
        <v>0</v>
      </c>
      <c r="L56" s="4">
        <v>2.6000000000000002E-2</v>
      </c>
      <c r="M56" s="4">
        <v>0</v>
      </c>
      <c r="N56" s="4">
        <v>0.13594999999999999</v>
      </c>
      <c r="O56" s="4">
        <v>0.13599999999999998</v>
      </c>
    </row>
    <row r="57" spans="1:15" x14ac:dyDescent="0.25">
      <c r="A57">
        <v>58</v>
      </c>
      <c r="B57" t="s">
        <v>15</v>
      </c>
      <c r="C57" t="s">
        <v>152</v>
      </c>
      <c r="D57">
        <v>58</v>
      </c>
      <c r="E57" t="s">
        <v>76</v>
      </c>
      <c r="F57" t="s">
        <v>825</v>
      </c>
      <c r="G57" s="4">
        <v>2.7555000000000001</v>
      </c>
      <c r="H57" s="4">
        <v>3.7734999999999999</v>
      </c>
      <c r="I57" s="4">
        <v>0.14990000000000001</v>
      </c>
      <c r="J57" s="4">
        <v>0.15000000000000002</v>
      </c>
      <c r="K57" s="4">
        <v>0</v>
      </c>
      <c r="L57" s="4">
        <v>3.4299999999999997E-2</v>
      </c>
      <c r="M57" s="4">
        <v>0</v>
      </c>
      <c r="N57" s="4">
        <v>4.1076779999999999</v>
      </c>
      <c r="O57" s="4">
        <v>3.0897000000000001</v>
      </c>
    </row>
    <row r="58" spans="1:15" x14ac:dyDescent="0.25">
      <c r="A58">
        <v>59</v>
      </c>
      <c r="B58" t="s">
        <v>15</v>
      </c>
      <c r="C58" t="s">
        <v>82</v>
      </c>
      <c r="D58">
        <v>59</v>
      </c>
      <c r="E58" t="s">
        <v>826</v>
      </c>
      <c r="F58" t="s">
        <v>83</v>
      </c>
      <c r="G58" s="4">
        <v>172.0119</v>
      </c>
      <c r="H58" s="4">
        <v>22.506499999999999</v>
      </c>
      <c r="I58" s="4">
        <v>2.8664000000000001</v>
      </c>
      <c r="J58" s="4">
        <v>0.3</v>
      </c>
      <c r="K58" s="4">
        <v>24.626899999999999</v>
      </c>
      <c r="L58" s="4">
        <v>0.90700000000000003</v>
      </c>
      <c r="M58" s="4">
        <v>43.8</v>
      </c>
      <c r="N58" s="4">
        <v>95.006775000000005</v>
      </c>
      <c r="O58" s="4">
        <v>244.51220000000006</v>
      </c>
    </row>
    <row r="59" spans="1:15" x14ac:dyDescent="0.25">
      <c r="A59">
        <v>60</v>
      </c>
      <c r="B59" t="s">
        <v>15</v>
      </c>
      <c r="C59" t="s">
        <v>84</v>
      </c>
      <c r="D59">
        <v>60</v>
      </c>
      <c r="E59" t="s">
        <v>823</v>
      </c>
      <c r="F59" t="s">
        <v>85</v>
      </c>
      <c r="G59" s="4">
        <v>0</v>
      </c>
      <c r="H59" s="4">
        <v>0</v>
      </c>
      <c r="I59" s="4">
        <v>0.97489999999999999</v>
      </c>
      <c r="J59" s="4">
        <v>0.2</v>
      </c>
      <c r="K59" s="4">
        <v>0</v>
      </c>
      <c r="L59" s="4">
        <v>0.106</v>
      </c>
      <c r="M59" s="4">
        <v>0</v>
      </c>
      <c r="N59" s="4">
        <v>1.2808850000000001</v>
      </c>
      <c r="O59" s="4">
        <v>1.2808999999999999</v>
      </c>
    </row>
    <row r="60" spans="1:15" x14ac:dyDescent="0.25">
      <c r="A60">
        <v>61</v>
      </c>
      <c r="B60" t="s">
        <v>15</v>
      </c>
      <c r="C60" t="s">
        <v>121</v>
      </c>
      <c r="D60">
        <v>61</v>
      </c>
      <c r="E60" t="s">
        <v>121</v>
      </c>
      <c r="F60" t="s">
        <v>122</v>
      </c>
      <c r="G60" s="4">
        <v>145.34890000000001</v>
      </c>
      <c r="H60" s="4">
        <v>43.271799999999999</v>
      </c>
      <c r="I60" s="4">
        <v>0.91159999999999997</v>
      </c>
      <c r="J60" s="4">
        <v>0.2</v>
      </c>
      <c r="K60" s="4">
        <v>45.650900000000007</v>
      </c>
      <c r="L60" s="4">
        <v>1.4019000000000001</v>
      </c>
      <c r="M60" s="4">
        <v>15.68</v>
      </c>
      <c r="N60" s="4">
        <v>106.806496</v>
      </c>
      <c r="O60" s="4">
        <v>209.19329999999997</v>
      </c>
    </row>
    <row r="61" spans="1:15" x14ac:dyDescent="0.25">
      <c r="A61">
        <v>62</v>
      </c>
      <c r="B61" t="s">
        <v>20</v>
      </c>
      <c r="C61" t="s">
        <v>153</v>
      </c>
      <c r="D61">
        <v>62</v>
      </c>
      <c r="E61" t="s">
        <v>828</v>
      </c>
      <c r="F61" t="s">
        <v>827</v>
      </c>
      <c r="G61" s="4">
        <v>0</v>
      </c>
      <c r="H61" s="4">
        <v>0</v>
      </c>
      <c r="I61" s="4">
        <v>2.7206000000000001</v>
      </c>
      <c r="J61" s="4">
        <v>0.11</v>
      </c>
      <c r="K61" s="4">
        <v>0</v>
      </c>
      <c r="L61" s="4">
        <v>0.15</v>
      </c>
      <c r="M61" s="4">
        <v>0</v>
      </c>
      <c r="N61" s="4">
        <v>2.9806080000000001</v>
      </c>
      <c r="O61" s="4">
        <v>2.9805999999999999</v>
      </c>
    </row>
    <row r="62" spans="1:15" x14ac:dyDescent="0.25">
      <c r="A62">
        <v>63</v>
      </c>
      <c r="B62" t="s">
        <v>20</v>
      </c>
      <c r="C62" t="s">
        <v>123</v>
      </c>
      <c r="D62">
        <v>63</v>
      </c>
      <c r="E62" t="s">
        <v>123</v>
      </c>
      <c r="F62" t="s">
        <v>124</v>
      </c>
      <c r="G62" s="4">
        <v>0</v>
      </c>
      <c r="H62" s="4">
        <v>0</v>
      </c>
      <c r="I62" s="4">
        <v>0</v>
      </c>
      <c r="J62" s="4">
        <v>1.35</v>
      </c>
      <c r="K62" s="4">
        <v>0</v>
      </c>
      <c r="L62" s="4">
        <v>0.11</v>
      </c>
      <c r="M62" s="4">
        <v>0</v>
      </c>
      <c r="N62" s="4">
        <v>1.46</v>
      </c>
      <c r="O62" s="4">
        <v>1.4600000000000002</v>
      </c>
    </row>
    <row r="63" spans="1:15" x14ac:dyDescent="0.25">
      <c r="A63">
        <v>65</v>
      </c>
      <c r="B63" t="s">
        <v>12</v>
      </c>
      <c r="C63" t="s">
        <v>125</v>
      </c>
      <c r="D63">
        <v>65</v>
      </c>
      <c r="E63" t="s">
        <v>125</v>
      </c>
      <c r="F63" t="s">
        <v>126</v>
      </c>
      <c r="G63" s="4">
        <v>0</v>
      </c>
      <c r="H63" s="4">
        <v>0</v>
      </c>
      <c r="I63" s="4">
        <v>0</v>
      </c>
      <c r="J63" s="4">
        <v>1.8</v>
      </c>
      <c r="K63" s="4">
        <v>0</v>
      </c>
      <c r="L63" s="4">
        <v>1.0349999999999999</v>
      </c>
      <c r="M63" s="4">
        <v>0.72</v>
      </c>
      <c r="N63" s="4">
        <v>3.5550000000000002</v>
      </c>
      <c r="O63" s="4">
        <v>3.5549999999999997</v>
      </c>
    </row>
    <row r="64" spans="1:15" x14ac:dyDescent="0.25">
      <c r="A64">
        <v>66</v>
      </c>
      <c r="B64" t="s">
        <v>15</v>
      </c>
      <c r="C64" t="s">
        <v>127</v>
      </c>
      <c r="D64">
        <v>66</v>
      </c>
      <c r="E64" t="s">
        <v>127</v>
      </c>
      <c r="F64" t="s">
        <v>128</v>
      </c>
      <c r="G64" s="4">
        <v>0</v>
      </c>
      <c r="H64" s="4">
        <v>0</v>
      </c>
      <c r="I64" s="4">
        <v>8.1500000000000003E-2</v>
      </c>
      <c r="J64" s="4">
        <v>1.01</v>
      </c>
      <c r="K64" s="4">
        <v>0</v>
      </c>
      <c r="L64" s="4">
        <v>0.28749999999999998</v>
      </c>
      <c r="M64" s="4">
        <v>1.1200000000000001</v>
      </c>
      <c r="N64" s="4">
        <v>2.4990480000000002</v>
      </c>
      <c r="O64" s="4">
        <v>2.4990000000000001</v>
      </c>
    </row>
    <row r="65" spans="1:15" x14ac:dyDescent="0.25">
      <c r="A65">
        <v>67</v>
      </c>
      <c r="B65" t="s">
        <v>15</v>
      </c>
      <c r="C65" t="s">
        <v>129</v>
      </c>
      <c r="D65">
        <v>67</v>
      </c>
      <c r="E65" t="s">
        <v>829</v>
      </c>
      <c r="F65" t="s">
        <v>130</v>
      </c>
      <c r="G65" s="4">
        <v>129.60740000000001</v>
      </c>
      <c r="H65" s="4">
        <v>26.290200000000002</v>
      </c>
      <c r="I65" s="4">
        <v>4.3091999999999997</v>
      </c>
      <c r="J65" s="4">
        <v>0.75</v>
      </c>
      <c r="K65" s="4">
        <v>12.1677</v>
      </c>
      <c r="L65" s="4">
        <v>1.8251999999999999</v>
      </c>
      <c r="M65" s="4">
        <v>12.8003</v>
      </c>
      <c r="N65" s="4">
        <v>57.857047999999999</v>
      </c>
      <c r="O65" s="4">
        <v>161.45980000000003</v>
      </c>
    </row>
    <row r="66" spans="1:15" x14ac:dyDescent="0.25">
      <c r="A66">
        <v>69</v>
      </c>
      <c r="B66" t="s">
        <v>15</v>
      </c>
      <c r="C66" t="s">
        <v>131</v>
      </c>
      <c r="D66">
        <v>69</v>
      </c>
      <c r="E66" t="s">
        <v>131</v>
      </c>
      <c r="F66" t="s">
        <v>132</v>
      </c>
      <c r="G66" s="4">
        <v>0.6079</v>
      </c>
      <c r="H66" s="4">
        <v>3.1E-2</v>
      </c>
      <c r="I66" s="4">
        <v>3.7496</v>
      </c>
      <c r="J66" s="4">
        <v>0.2</v>
      </c>
      <c r="K66" s="4">
        <v>0.8</v>
      </c>
      <c r="L66" s="4">
        <v>5.2999999999999999E-2</v>
      </c>
      <c r="M66" s="4">
        <v>0.16040000000000001</v>
      </c>
      <c r="N66" s="4">
        <v>4.9940439999999997</v>
      </c>
      <c r="O66" s="4">
        <v>5.5709000000000009</v>
      </c>
    </row>
    <row r="67" spans="1:15" x14ac:dyDescent="0.25">
      <c r="A67">
        <v>70</v>
      </c>
      <c r="B67" t="s">
        <v>15</v>
      </c>
      <c r="C67" t="s">
        <v>133</v>
      </c>
      <c r="D67">
        <v>70</v>
      </c>
      <c r="E67" t="s">
        <v>133</v>
      </c>
      <c r="F67" t="s">
        <v>134</v>
      </c>
      <c r="G67" s="4">
        <v>94.798700000000011</v>
      </c>
      <c r="H67" s="4">
        <v>26.619199999999999</v>
      </c>
      <c r="I67" s="4">
        <v>2.8357000000000001</v>
      </c>
      <c r="J67" s="4">
        <v>0.2</v>
      </c>
      <c r="K67" s="4">
        <v>37.5473</v>
      </c>
      <c r="L67" s="4">
        <v>1.4379</v>
      </c>
      <c r="M67" s="4">
        <v>14.040000000000001</v>
      </c>
      <c r="N67" s="4">
        <v>82.555199000000002</v>
      </c>
      <c r="O67" s="4">
        <v>150.8596</v>
      </c>
    </row>
    <row r="68" spans="1:15" x14ac:dyDescent="0.25">
      <c r="A68">
        <v>71</v>
      </c>
      <c r="B68" t="s">
        <v>135</v>
      </c>
      <c r="C68" t="s">
        <v>136</v>
      </c>
      <c r="D68">
        <v>71</v>
      </c>
      <c r="E68" t="s">
        <v>136</v>
      </c>
      <c r="F68" t="s">
        <v>137</v>
      </c>
      <c r="G68" s="4">
        <v>34.858400000000003</v>
      </c>
      <c r="H68" s="4">
        <v>2.9500999999999999</v>
      </c>
      <c r="I68" s="4">
        <v>5.0580999999999996</v>
      </c>
      <c r="J68" s="4">
        <v>0.6</v>
      </c>
      <c r="K68" s="4">
        <v>2.6</v>
      </c>
      <c r="L68" s="4">
        <v>1.2484999999999999</v>
      </c>
      <c r="M68" s="4">
        <v>0</v>
      </c>
      <c r="N68" s="4">
        <v>12.456656000000001</v>
      </c>
      <c r="O68" s="4">
        <v>44.364999999999995</v>
      </c>
    </row>
    <row r="69" spans="1:15" x14ac:dyDescent="0.25">
      <c r="A69">
        <v>72</v>
      </c>
      <c r="B69" t="s">
        <v>135</v>
      </c>
      <c r="C69" t="s">
        <v>138</v>
      </c>
      <c r="D69">
        <v>72</v>
      </c>
      <c r="E69" t="s">
        <v>138</v>
      </c>
      <c r="F69" t="s">
        <v>139</v>
      </c>
      <c r="G69" s="4">
        <v>80.273400000000009</v>
      </c>
      <c r="H69" s="4">
        <v>4.1151999999999997</v>
      </c>
      <c r="I69" s="4">
        <v>0.4456</v>
      </c>
      <c r="J69" s="4">
        <v>6.3</v>
      </c>
      <c r="K69" s="4">
        <v>0.60000000000000009</v>
      </c>
      <c r="L69" s="4">
        <v>5.3010000000000002</v>
      </c>
      <c r="M69" s="4">
        <v>0</v>
      </c>
      <c r="N69" s="4">
        <v>16.761838999999998</v>
      </c>
      <c r="O69" s="4">
        <v>92.920000000000016</v>
      </c>
    </row>
    <row r="70" spans="1:15" x14ac:dyDescent="0.25">
      <c r="A70">
        <v>73</v>
      </c>
      <c r="B70" t="s">
        <v>135</v>
      </c>
      <c r="C70" t="s">
        <v>140</v>
      </c>
      <c r="D70">
        <v>73</v>
      </c>
      <c r="E70" t="s">
        <v>140</v>
      </c>
      <c r="F70" t="s">
        <v>141</v>
      </c>
      <c r="G70" s="4">
        <v>74.906499999999994</v>
      </c>
      <c r="H70" s="4">
        <v>25.572499999999998</v>
      </c>
      <c r="I70" s="4">
        <v>0.68</v>
      </c>
      <c r="J70" s="4">
        <v>3</v>
      </c>
      <c r="K70" s="4">
        <v>7.3999999999999977</v>
      </c>
      <c r="L70" s="4">
        <v>4.8924000000000003</v>
      </c>
      <c r="M70" s="4">
        <v>0</v>
      </c>
      <c r="N70" s="4">
        <v>41.544871999999998</v>
      </c>
      <c r="O70" s="4">
        <v>90.878899999999973</v>
      </c>
    </row>
    <row r="71" spans="1:15" x14ac:dyDescent="0.25">
      <c r="A71">
        <v>74</v>
      </c>
      <c r="B71" t="s">
        <v>135</v>
      </c>
      <c r="C71" t="s">
        <v>142</v>
      </c>
      <c r="D71">
        <v>74</v>
      </c>
      <c r="E71" t="s">
        <v>142</v>
      </c>
      <c r="F71" t="s">
        <v>143</v>
      </c>
      <c r="G71" s="4">
        <v>49.749300000000005</v>
      </c>
      <c r="H71" s="4">
        <v>13.938599999999999</v>
      </c>
      <c r="I71" s="4">
        <v>0.21</v>
      </c>
      <c r="J71" s="4">
        <v>0.72</v>
      </c>
      <c r="K71" s="4">
        <v>6.9</v>
      </c>
      <c r="L71" s="4">
        <v>2.1684000000000001</v>
      </c>
      <c r="M71" s="4">
        <v>0</v>
      </c>
      <c r="N71" s="4">
        <v>23.936952999999999</v>
      </c>
      <c r="O71" s="4">
        <v>59.747700000000016</v>
      </c>
    </row>
    <row r="72" spans="1:15" x14ac:dyDescent="0.25">
      <c r="A72">
        <v>75</v>
      </c>
      <c r="B72" t="s">
        <v>135</v>
      </c>
      <c r="C72" t="s">
        <v>144</v>
      </c>
      <c r="D72">
        <v>75</v>
      </c>
      <c r="E72" t="s">
        <v>144</v>
      </c>
      <c r="F72" t="s">
        <v>145</v>
      </c>
      <c r="G72" s="4">
        <v>80.229799999999997</v>
      </c>
      <c r="H72" s="4">
        <v>6.8274000000000008</v>
      </c>
      <c r="I72" s="4">
        <v>0.11899999999999999</v>
      </c>
      <c r="J72" s="4">
        <v>0</v>
      </c>
      <c r="K72" s="4">
        <v>9.1999999999999993</v>
      </c>
      <c r="L72" s="4">
        <v>7.35</v>
      </c>
      <c r="M72" s="4">
        <v>22.8597</v>
      </c>
      <c r="N72" s="4">
        <v>46.356048999999999</v>
      </c>
      <c r="O72" s="4">
        <v>119.7585</v>
      </c>
    </row>
    <row r="73" spans="1:15" x14ac:dyDescent="0.25">
      <c r="A73">
        <v>76</v>
      </c>
      <c r="B73" t="s">
        <v>135</v>
      </c>
      <c r="C73" t="s">
        <v>146</v>
      </c>
      <c r="D73">
        <v>76</v>
      </c>
      <c r="E73" t="s">
        <v>146</v>
      </c>
      <c r="F73" t="s">
        <v>147</v>
      </c>
      <c r="G73" s="4">
        <v>54.440300000000001</v>
      </c>
      <c r="H73" s="4">
        <v>5.9260000000000002</v>
      </c>
      <c r="I73" s="4">
        <v>1.6500000000000001E-2</v>
      </c>
      <c r="J73" s="4">
        <v>3.02</v>
      </c>
      <c r="K73" s="4">
        <v>5.6</v>
      </c>
      <c r="L73" s="4">
        <v>5.8311000000000002</v>
      </c>
      <c r="M73" s="4">
        <v>16.72</v>
      </c>
      <c r="N73" s="4">
        <v>37.113608999999997</v>
      </c>
      <c r="O73" s="4">
        <v>85.627899999999997</v>
      </c>
    </row>
    <row r="74" spans="1:15" x14ac:dyDescent="0.25">
      <c r="A74">
        <v>77</v>
      </c>
      <c r="B74" t="s">
        <v>135</v>
      </c>
      <c r="C74" t="s">
        <v>154</v>
      </c>
      <c r="D74">
        <v>77</v>
      </c>
      <c r="E74" t="s">
        <v>831</v>
      </c>
      <c r="F74" t="s">
        <v>830</v>
      </c>
      <c r="G74" s="4">
        <v>173.24459999999999</v>
      </c>
      <c r="H74" s="4">
        <v>29.060300000000002</v>
      </c>
      <c r="I74" s="4">
        <v>1.36</v>
      </c>
      <c r="J74" s="4">
        <v>0.05</v>
      </c>
      <c r="K74" s="4">
        <v>22.432100000000002</v>
      </c>
      <c r="L74" s="4">
        <v>5.4683999999999999</v>
      </c>
      <c r="M74" s="4">
        <v>13.328899999999999</v>
      </c>
      <c r="N74" s="4">
        <v>71.699676999999994</v>
      </c>
      <c r="O74" s="4">
        <v>215.88400000000004</v>
      </c>
    </row>
    <row r="75" spans="1:15" x14ac:dyDescent="0.25">
      <c r="A75">
        <v>78</v>
      </c>
      <c r="B75" t="s">
        <v>135</v>
      </c>
      <c r="C75" t="s">
        <v>148</v>
      </c>
      <c r="D75">
        <v>78</v>
      </c>
      <c r="E75" t="s">
        <v>148</v>
      </c>
      <c r="F75" t="s">
        <v>149</v>
      </c>
      <c r="G75" s="4">
        <v>0</v>
      </c>
      <c r="H75" s="4">
        <v>0</v>
      </c>
      <c r="I75" s="4">
        <v>6.3672000000000004</v>
      </c>
      <c r="J75" s="4">
        <v>0.9</v>
      </c>
      <c r="K75" s="4">
        <v>4.2</v>
      </c>
      <c r="L75" s="4">
        <v>1.5911999999999999</v>
      </c>
      <c r="M75" s="4">
        <v>0</v>
      </c>
      <c r="N75" s="4">
        <v>13.058401</v>
      </c>
      <c r="O75" s="4">
        <v>13.058400000000001</v>
      </c>
    </row>
    <row r="76" spans="1:15" x14ac:dyDescent="0.25">
      <c r="A76">
        <v>79</v>
      </c>
      <c r="B76" t="s">
        <v>135</v>
      </c>
      <c r="C76" t="s">
        <v>160</v>
      </c>
      <c r="D76">
        <v>79</v>
      </c>
      <c r="E76" t="s">
        <v>160</v>
      </c>
      <c r="F76" t="s">
        <v>161</v>
      </c>
      <c r="G76" s="4">
        <v>0</v>
      </c>
      <c r="H76" s="4">
        <v>0</v>
      </c>
      <c r="I76" s="4">
        <v>0.78710000000000002</v>
      </c>
      <c r="J76" s="4">
        <v>2.5</v>
      </c>
      <c r="K76" s="4">
        <v>0.1</v>
      </c>
      <c r="L76" s="4">
        <v>0.57499999999999996</v>
      </c>
      <c r="M76" s="4">
        <v>0</v>
      </c>
      <c r="N76" s="4">
        <v>3.9620500000000001</v>
      </c>
      <c r="O76" s="4">
        <v>3.9621000000000004</v>
      </c>
    </row>
    <row r="77" spans="1:15" x14ac:dyDescent="0.25">
      <c r="A77">
        <v>80</v>
      </c>
      <c r="B77" t="s">
        <v>135</v>
      </c>
      <c r="C77" t="s">
        <v>155</v>
      </c>
      <c r="D77">
        <v>80</v>
      </c>
      <c r="E77" t="s">
        <v>833</v>
      </c>
      <c r="F77" t="s">
        <v>832</v>
      </c>
      <c r="G77" s="4">
        <v>0</v>
      </c>
      <c r="H77" s="4">
        <v>0</v>
      </c>
      <c r="I77" s="4">
        <v>0.1205</v>
      </c>
      <c r="J77" s="4">
        <v>5.0999999999999996</v>
      </c>
      <c r="K77" s="4">
        <v>0.7</v>
      </c>
      <c r="L77" s="4">
        <v>0.32200000000000001</v>
      </c>
      <c r="M77" s="4">
        <v>0</v>
      </c>
      <c r="N77" s="4">
        <v>6.2424799999999996</v>
      </c>
      <c r="O77" s="4">
        <v>6.2424999999999988</v>
      </c>
    </row>
    <row r="78" spans="1:15" x14ac:dyDescent="0.25">
      <c r="A78">
        <v>81</v>
      </c>
      <c r="B78" t="s">
        <v>135</v>
      </c>
      <c r="C78" t="s">
        <v>162</v>
      </c>
      <c r="D78">
        <v>81</v>
      </c>
      <c r="E78" t="s">
        <v>162</v>
      </c>
      <c r="F78" t="s">
        <v>163</v>
      </c>
      <c r="G78" s="4">
        <v>0</v>
      </c>
      <c r="H78" s="4">
        <v>0</v>
      </c>
      <c r="I78" s="4">
        <v>0.49659999999999999</v>
      </c>
      <c r="J78" s="4">
        <v>3.82</v>
      </c>
      <c r="K78" s="4">
        <v>0.2</v>
      </c>
      <c r="L78" s="4">
        <v>1.476</v>
      </c>
      <c r="M78" s="4">
        <v>0</v>
      </c>
      <c r="N78" s="4">
        <v>5.9925899999999999</v>
      </c>
      <c r="O78" s="4">
        <v>5.9925999999999986</v>
      </c>
    </row>
    <row r="79" spans="1:15" x14ac:dyDescent="0.25">
      <c r="A79">
        <v>82</v>
      </c>
      <c r="B79" t="s">
        <v>135</v>
      </c>
      <c r="C79" t="s">
        <v>164</v>
      </c>
      <c r="D79">
        <v>82</v>
      </c>
      <c r="E79" t="s">
        <v>164</v>
      </c>
      <c r="F79" t="s">
        <v>165</v>
      </c>
      <c r="G79" s="4">
        <v>0</v>
      </c>
      <c r="H79" s="4">
        <v>0</v>
      </c>
      <c r="I79" s="4">
        <v>0.17879999999999999</v>
      </c>
      <c r="J79" s="4">
        <v>4.5</v>
      </c>
      <c r="K79" s="4">
        <v>0.6</v>
      </c>
      <c r="L79" s="4">
        <v>1.9039999999999999</v>
      </c>
      <c r="M79" s="4">
        <v>0</v>
      </c>
      <c r="N79" s="4">
        <v>7.1827670000000001</v>
      </c>
      <c r="O79" s="4">
        <v>7.1827999999999994</v>
      </c>
    </row>
    <row r="80" spans="1:15" x14ac:dyDescent="0.25">
      <c r="A80">
        <v>83</v>
      </c>
      <c r="B80" t="s">
        <v>135</v>
      </c>
      <c r="C80" t="s">
        <v>156</v>
      </c>
      <c r="D80">
        <v>83</v>
      </c>
      <c r="E80" t="s">
        <v>835</v>
      </c>
      <c r="F80" t="s">
        <v>834</v>
      </c>
      <c r="G80" s="4">
        <v>0</v>
      </c>
      <c r="H80" s="4">
        <v>0</v>
      </c>
      <c r="I80" s="4">
        <v>3.536</v>
      </c>
      <c r="J80" s="4">
        <v>5</v>
      </c>
      <c r="K80" s="4">
        <v>0.1</v>
      </c>
      <c r="L80" s="4">
        <v>4.4004000000000003</v>
      </c>
      <c r="M80" s="4">
        <v>0</v>
      </c>
      <c r="N80" s="4">
        <v>13.036401</v>
      </c>
      <c r="O80" s="4">
        <v>13.0364</v>
      </c>
    </row>
    <row r="81" spans="1:15" x14ac:dyDescent="0.25">
      <c r="A81">
        <v>84</v>
      </c>
      <c r="B81" t="s">
        <v>135</v>
      </c>
      <c r="C81" t="s">
        <v>157</v>
      </c>
      <c r="D81">
        <v>84</v>
      </c>
      <c r="E81" t="s">
        <v>837</v>
      </c>
      <c r="F81" t="s">
        <v>836</v>
      </c>
      <c r="G81" s="4">
        <v>1.4616</v>
      </c>
      <c r="H81" s="4">
        <v>6.8000000000000005E-2</v>
      </c>
      <c r="I81" s="4">
        <v>4.6920000000000002</v>
      </c>
      <c r="J81" s="4">
        <v>4</v>
      </c>
      <c r="K81" s="4">
        <v>0.8</v>
      </c>
      <c r="L81" s="4">
        <v>2.54</v>
      </c>
      <c r="M81" s="4">
        <v>0</v>
      </c>
      <c r="N81" s="4">
        <v>12.099954</v>
      </c>
      <c r="O81" s="4">
        <v>13.493600000000001</v>
      </c>
    </row>
    <row r="82" spans="1:15" x14ac:dyDescent="0.25">
      <c r="A82">
        <v>85</v>
      </c>
      <c r="B82" t="s">
        <v>158</v>
      </c>
      <c r="C82" t="s">
        <v>166</v>
      </c>
      <c r="D82">
        <v>85</v>
      </c>
      <c r="E82" t="s">
        <v>166</v>
      </c>
      <c r="F82" t="s">
        <v>167</v>
      </c>
      <c r="G82" s="4">
        <v>7.2767999999999997</v>
      </c>
      <c r="H82" s="4">
        <v>1.5216999999999998</v>
      </c>
      <c r="I82" s="4">
        <v>2.2122999999999999</v>
      </c>
      <c r="J82" s="4">
        <v>7.0000000000000007E-2</v>
      </c>
      <c r="K82" s="4">
        <v>4.0504999999999995</v>
      </c>
      <c r="L82" s="4">
        <v>1.7124999999999999</v>
      </c>
      <c r="M82" s="4">
        <v>53.681000000000004</v>
      </c>
      <c r="N82" s="4">
        <v>63.227519999999998</v>
      </c>
      <c r="O82" s="4">
        <v>69.003100000000003</v>
      </c>
    </row>
    <row r="83" spans="1:15" x14ac:dyDescent="0.25">
      <c r="A83">
        <v>86</v>
      </c>
      <c r="B83" t="s">
        <v>158</v>
      </c>
      <c r="C83" t="s">
        <v>159</v>
      </c>
      <c r="D83">
        <v>86</v>
      </c>
      <c r="E83" t="s">
        <v>839</v>
      </c>
      <c r="F83" t="s">
        <v>838</v>
      </c>
      <c r="G83" s="4">
        <v>7.2622</v>
      </c>
      <c r="H83" s="4">
        <v>1.5070999999999999</v>
      </c>
      <c r="I83" s="4">
        <v>2.2122999999999999</v>
      </c>
      <c r="J83" s="4">
        <v>0.04</v>
      </c>
      <c r="K83" s="4">
        <v>4.0504999999999995</v>
      </c>
      <c r="L83" s="4">
        <v>3.3624999999999998</v>
      </c>
      <c r="M83" s="4">
        <v>52.081000000000003</v>
      </c>
      <c r="N83" s="4">
        <v>63.232917999999998</v>
      </c>
      <c r="O83" s="4">
        <v>69.008499999999998</v>
      </c>
    </row>
    <row r="84" spans="1:15" x14ac:dyDescent="0.25">
      <c r="A84">
        <v>87</v>
      </c>
      <c r="B84" t="s">
        <v>158</v>
      </c>
      <c r="C84" t="s">
        <v>168</v>
      </c>
      <c r="D84">
        <v>87</v>
      </c>
      <c r="E84" t="s">
        <v>168</v>
      </c>
      <c r="F84" t="s">
        <v>169</v>
      </c>
      <c r="G84" s="4">
        <v>57.629300000000001</v>
      </c>
      <c r="H84" s="4">
        <v>11.047499999999999</v>
      </c>
      <c r="I84" s="4">
        <v>1.2288000000000001</v>
      </c>
      <c r="J84" s="4">
        <v>0.03</v>
      </c>
      <c r="K84" s="4">
        <v>2.5518999999999998</v>
      </c>
      <c r="L84" s="4">
        <v>3.5</v>
      </c>
      <c r="M84" s="4">
        <v>64.481000000000009</v>
      </c>
      <c r="N84" s="4">
        <v>82.731658999999993</v>
      </c>
      <c r="O84" s="4">
        <v>129.42099999999999</v>
      </c>
    </row>
    <row r="85" spans="1:15" x14ac:dyDescent="0.25">
      <c r="A85">
        <v>88</v>
      </c>
      <c r="B85" t="s">
        <v>158</v>
      </c>
      <c r="C85" t="s">
        <v>170</v>
      </c>
      <c r="D85">
        <v>88</v>
      </c>
      <c r="E85" t="s">
        <v>170</v>
      </c>
      <c r="F85" t="s">
        <v>171</v>
      </c>
      <c r="G85" s="4">
        <v>2.3046000000000002</v>
      </c>
      <c r="H85" s="4">
        <v>0.65459999999999996</v>
      </c>
      <c r="I85" s="4">
        <v>0.8448</v>
      </c>
      <c r="J85" s="4">
        <v>0.04</v>
      </c>
      <c r="K85" s="4">
        <v>3.5343999999999998</v>
      </c>
      <c r="L85" s="4">
        <v>20.375</v>
      </c>
      <c r="M85" s="4">
        <v>207.04050000000001</v>
      </c>
      <c r="N85" s="4">
        <v>232.47882100000001</v>
      </c>
      <c r="O85" s="4">
        <v>234.13930000000002</v>
      </c>
    </row>
    <row r="86" spans="1:15" x14ac:dyDescent="0.25">
      <c r="A86">
        <v>89</v>
      </c>
      <c r="B86" t="s">
        <v>158</v>
      </c>
      <c r="C86" t="s">
        <v>172</v>
      </c>
      <c r="D86">
        <v>89</v>
      </c>
      <c r="E86" t="s">
        <v>172</v>
      </c>
      <c r="F86" t="s">
        <v>173</v>
      </c>
      <c r="G86" s="4">
        <v>2.3046000000000002</v>
      </c>
      <c r="H86" s="4">
        <v>0.65459999999999996</v>
      </c>
      <c r="I86" s="4">
        <v>0.57569999999999999</v>
      </c>
      <c r="J86" s="4">
        <v>1.02</v>
      </c>
      <c r="K86" s="4">
        <v>3.5343999999999998</v>
      </c>
      <c r="L86" s="4">
        <v>12.074999999999999</v>
      </c>
      <c r="M86" s="4">
        <v>156.6405</v>
      </c>
      <c r="N86" s="4">
        <v>174.48973100000001</v>
      </c>
      <c r="O86" s="4">
        <v>176.15020000000001</v>
      </c>
    </row>
    <row r="87" spans="1:15" x14ac:dyDescent="0.25">
      <c r="A87">
        <v>90</v>
      </c>
      <c r="B87" t="s">
        <v>15</v>
      </c>
      <c r="C87" t="s">
        <v>174</v>
      </c>
      <c r="D87">
        <v>90</v>
      </c>
      <c r="E87" t="s">
        <v>174</v>
      </c>
      <c r="F87" t="s">
        <v>175</v>
      </c>
      <c r="G87" s="4">
        <v>116.4722</v>
      </c>
      <c r="H87" s="4">
        <v>16.972100000000001</v>
      </c>
      <c r="I87" s="4">
        <v>0.95799999999999996</v>
      </c>
      <c r="J87" s="4">
        <v>0.01</v>
      </c>
      <c r="K87" s="4">
        <v>15.8691</v>
      </c>
      <c r="L87" s="4">
        <v>5.27</v>
      </c>
      <c r="M87" s="4">
        <v>13.6</v>
      </c>
      <c r="N87" s="4">
        <v>52.679417000000001</v>
      </c>
      <c r="O87" s="4">
        <v>152.17930000000001</v>
      </c>
    </row>
    <row r="88" spans="1:15" x14ac:dyDescent="0.25">
      <c r="A88">
        <v>91</v>
      </c>
      <c r="B88" t="s">
        <v>158</v>
      </c>
      <c r="C88" t="s">
        <v>218</v>
      </c>
      <c r="D88">
        <v>91</v>
      </c>
      <c r="E88" t="s">
        <v>841</v>
      </c>
      <c r="F88" t="s">
        <v>840</v>
      </c>
      <c r="G88" s="4">
        <v>33.634900000000002</v>
      </c>
      <c r="H88" s="4">
        <v>17.2683</v>
      </c>
      <c r="I88" s="4">
        <v>1.4432</v>
      </c>
      <c r="J88" s="4">
        <v>0.05</v>
      </c>
      <c r="K88" s="4">
        <v>4.2009999999999996</v>
      </c>
      <c r="L88" s="4">
        <v>3.5075000000000003</v>
      </c>
      <c r="M88" s="4">
        <v>48.681000000000004</v>
      </c>
      <c r="N88" s="4">
        <v>75.013465999999994</v>
      </c>
      <c r="O88" s="4">
        <v>91.517600000000016</v>
      </c>
    </row>
    <row r="89" spans="1:15" x14ac:dyDescent="0.25">
      <c r="A89">
        <v>92</v>
      </c>
      <c r="B89" t="s">
        <v>158</v>
      </c>
      <c r="C89" t="s">
        <v>176</v>
      </c>
      <c r="D89">
        <v>92</v>
      </c>
      <c r="E89" t="s">
        <v>176</v>
      </c>
      <c r="F89" t="s">
        <v>177</v>
      </c>
      <c r="G89" s="4">
        <v>79.689000000000007</v>
      </c>
      <c r="H89" s="4">
        <v>13.433400000000001</v>
      </c>
      <c r="I89" s="4">
        <v>0.74229999999999996</v>
      </c>
      <c r="J89" s="4">
        <v>0.03</v>
      </c>
      <c r="K89" s="4">
        <v>7.4405999999999999</v>
      </c>
      <c r="L89" s="4">
        <v>4.3159999999999998</v>
      </c>
      <c r="M89" s="4">
        <v>30.654</v>
      </c>
      <c r="N89" s="4">
        <v>56.542160000000003</v>
      </c>
      <c r="O89" s="4">
        <v>122.87190000000001</v>
      </c>
    </row>
    <row r="90" spans="1:15" x14ac:dyDescent="0.25">
      <c r="A90">
        <v>93</v>
      </c>
      <c r="B90" t="s">
        <v>158</v>
      </c>
      <c r="C90" t="s">
        <v>178</v>
      </c>
      <c r="D90">
        <v>93</v>
      </c>
      <c r="E90" t="s">
        <v>178</v>
      </c>
      <c r="F90" t="s">
        <v>179</v>
      </c>
      <c r="G90" s="4">
        <v>82.727199999999982</v>
      </c>
      <c r="H90" s="4">
        <v>20.137499999999999</v>
      </c>
      <c r="I90" s="4">
        <v>0.95989999999999998</v>
      </c>
      <c r="J90" s="4">
        <v>0.02</v>
      </c>
      <c r="K90" s="4">
        <v>10.0212</v>
      </c>
      <c r="L90" s="4">
        <v>5.5799999999999992</v>
      </c>
      <c r="M90" s="4">
        <v>37.799999999999997</v>
      </c>
      <c r="N90" s="4">
        <v>74.386275999999995</v>
      </c>
      <c r="O90" s="4">
        <v>137.10829999999996</v>
      </c>
    </row>
    <row r="91" spans="1:15" x14ac:dyDescent="0.25">
      <c r="A91">
        <v>94</v>
      </c>
      <c r="B91" t="s">
        <v>158</v>
      </c>
      <c r="C91" t="s">
        <v>180</v>
      </c>
      <c r="D91">
        <v>94</v>
      </c>
      <c r="E91" t="s">
        <v>180</v>
      </c>
      <c r="F91" t="s">
        <v>181</v>
      </c>
      <c r="G91" s="4">
        <v>88.989800000000002</v>
      </c>
      <c r="H91" s="4">
        <v>18.971400000000003</v>
      </c>
      <c r="I91" s="4">
        <v>1.375</v>
      </c>
      <c r="J91" s="4">
        <v>0.03</v>
      </c>
      <c r="K91" s="4">
        <v>6.9320000000000004</v>
      </c>
      <c r="L91" s="4">
        <v>5.73</v>
      </c>
      <c r="M91" s="4">
        <v>21.6</v>
      </c>
      <c r="N91" s="4">
        <v>54.571933999999999</v>
      </c>
      <c r="O91" s="4">
        <v>124.6568</v>
      </c>
    </row>
    <row r="92" spans="1:15" x14ac:dyDescent="0.25">
      <c r="A92">
        <v>95</v>
      </c>
      <c r="B92" t="s">
        <v>158</v>
      </c>
      <c r="C92" t="s">
        <v>182</v>
      </c>
      <c r="D92">
        <v>95</v>
      </c>
      <c r="E92" t="s">
        <v>182</v>
      </c>
      <c r="F92" t="s">
        <v>183</v>
      </c>
      <c r="G92" s="4">
        <v>0</v>
      </c>
      <c r="H92" s="4">
        <v>0</v>
      </c>
      <c r="I92" s="4">
        <v>6.4</v>
      </c>
      <c r="J92" s="4">
        <v>0.1</v>
      </c>
      <c r="K92" s="4">
        <v>2.1</v>
      </c>
      <c r="L92" s="4">
        <v>2.79</v>
      </c>
      <c r="M92" s="4">
        <v>14.4</v>
      </c>
      <c r="N92" s="4">
        <v>25.790001</v>
      </c>
      <c r="O92" s="4">
        <v>25.79</v>
      </c>
    </row>
    <row r="93" spans="1:15" x14ac:dyDescent="0.25">
      <c r="A93">
        <v>97</v>
      </c>
      <c r="B93" t="s">
        <v>158</v>
      </c>
      <c r="C93" t="s">
        <v>219</v>
      </c>
      <c r="D93">
        <v>97</v>
      </c>
      <c r="E93" t="s">
        <v>843</v>
      </c>
      <c r="F93" t="s">
        <v>842</v>
      </c>
      <c r="G93" s="4">
        <v>0</v>
      </c>
      <c r="H93" s="4">
        <v>0</v>
      </c>
      <c r="I93" s="4">
        <v>0.33450000000000002</v>
      </c>
      <c r="J93" s="4">
        <v>3</v>
      </c>
      <c r="K93" s="4">
        <v>0</v>
      </c>
      <c r="L93" s="4">
        <v>4.55</v>
      </c>
      <c r="M93" s="4">
        <v>150</v>
      </c>
      <c r="N93" s="4">
        <v>157.88450599999999</v>
      </c>
      <c r="O93" s="4">
        <v>157.8845</v>
      </c>
    </row>
    <row r="94" spans="1:15" x14ac:dyDescent="0.25">
      <c r="A94">
        <v>98</v>
      </c>
      <c r="B94" t="s">
        <v>158</v>
      </c>
      <c r="C94" t="s">
        <v>184</v>
      </c>
      <c r="D94">
        <v>98</v>
      </c>
      <c r="E94" t="s">
        <v>184</v>
      </c>
      <c r="F94" t="s">
        <v>185</v>
      </c>
      <c r="G94" s="4">
        <v>0</v>
      </c>
      <c r="H94" s="4">
        <v>0</v>
      </c>
      <c r="I94" s="4">
        <v>3.1320999999999999</v>
      </c>
      <c r="J94" s="4">
        <v>0.2</v>
      </c>
      <c r="K94" s="4">
        <v>0</v>
      </c>
      <c r="L94" s="4">
        <v>2.125</v>
      </c>
      <c r="M94" s="4">
        <v>7.8</v>
      </c>
      <c r="N94" s="4">
        <v>13.257133</v>
      </c>
      <c r="O94" s="4">
        <v>13.257100000000001</v>
      </c>
    </row>
    <row r="95" spans="1:15" x14ac:dyDescent="0.25">
      <c r="A95">
        <v>99</v>
      </c>
      <c r="B95" t="s">
        <v>158</v>
      </c>
      <c r="C95" t="s">
        <v>186</v>
      </c>
      <c r="D95">
        <v>99</v>
      </c>
      <c r="E95" t="s">
        <v>186</v>
      </c>
      <c r="F95" t="s">
        <v>187</v>
      </c>
      <c r="G95" s="4">
        <v>0</v>
      </c>
      <c r="H95" s="4">
        <v>0</v>
      </c>
      <c r="I95" s="4">
        <v>0</v>
      </c>
      <c r="J95" s="4">
        <v>5</v>
      </c>
      <c r="K95" s="4">
        <v>0</v>
      </c>
      <c r="L95" s="4">
        <v>6.9</v>
      </c>
      <c r="M95" s="4">
        <v>20.700000000000003</v>
      </c>
      <c r="N95" s="4">
        <v>32.600002000000003</v>
      </c>
      <c r="O95" s="4">
        <v>32.6</v>
      </c>
    </row>
    <row r="96" spans="1:15" x14ac:dyDescent="0.25">
      <c r="A96">
        <v>100</v>
      </c>
      <c r="B96" t="s">
        <v>158</v>
      </c>
      <c r="C96" t="s">
        <v>188</v>
      </c>
      <c r="D96">
        <v>100</v>
      </c>
      <c r="E96" t="s">
        <v>188</v>
      </c>
      <c r="F96" t="s">
        <v>189</v>
      </c>
      <c r="G96" s="4">
        <v>0</v>
      </c>
      <c r="H96" s="4">
        <v>0</v>
      </c>
      <c r="I96" s="4">
        <v>0</v>
      </c>
      <c r="J96" s="4">
        <v>4</v>
      </c>
      <c r="K96" s="4">
        <v>0</v>
      </c>
      <c r="L96" s="4">
        <v>3.83</v>
      </c>
      <c r="M96" s="4">
        <v>5.75</v>
      </c>
      <c r="N96" s="4">
        <v>13.580000999999999</v>
      </c>
      <c r="O96" s="4">
        <v>13.58</v>
      </c>
    </row>
    <row r="97" spans="1:15" x14ac:dyDescent="0.25">
      <c r="A97">
        <v>101</v>
      </c>
      <c r="B97" t="s">
        <v>158</v>
      </c>
      <c r="C97" t="s">
        <v>190</v>
      </c>
      <c r="D97">
        <v>101</v>
      </c>
      <c r="E97" t="s">
        <v>190</v>
      </c>
      <c r="F97" t="s">
        <v>191</v>
      </c>
      <c r="G97" s="4">
        <v>66.503900000000002</v>
      </c>
      <c r="H97" s="4">
        <v>26.145599999999998</v>
      </c>
      <c r="I97" s="4">
        <v>1.764</v>
      </c>
      <c r="J97" s="4">
        <v>0.03</v>
      </c>
      <c r="K97" s="4">
        <v>5.2902000000000005</v>
      </c>
      <c r="L97" s="4">
        <v>3.2749999999999999</v>
      </c>
      <c r="M97" s="4">
        <v>48.782200000000003</v>
      </c>
      <c r="N97" s="4">
        <v>85.096198999999999</v>
      </c>
      <c r="O97" s="4">
        <v>125.64529999999999</v>
      </c>
    </row>
    <row r="98" spans="1:15" x14ac:dyDescent="0.25">
      <c r="A98">
        <v>102</v>
      </c>
      <c r="B98" t="s">
        <v>158</v>
      </c>
      <c r="C98" t="s">
        <v>220</v>
      </c>
      <c r="D98">
        <v>102</v>
      </c>
      <c r="E98" t="s">
        <v>845</v>
      </c>
      <c r="F98" t="s">
        <v>844</v>
      </c>
      <c r="G98" s="4">
        <v>85.335499999999996</v>
      </c>
      <c r="H98" s="4">
        <v>29.366099999999999</v>
      </c>
      <c r="I98" s="4">
        <v>2.5708000000000002</v>
      </c>
      <c r="J98" s="4">
        <v>1.05</v>
      </c>
      <c r="K98" s="4">
        <v>33.576599999999999</v>
      </c>
      <c r="L98" s="4">
        <v>3.2</v>
      </c>
      <c r="M98" s="4">
        <v>48.782200000000003</v>
      </c>
      <c r="N98" s="4">
        <v>118.030304</v>
      </c>
      <c r="O98" s="4">
        <v>174.51509999999999</v>
      </c>
    </row>
    <row r="99" spans="1:15" x14ac:dyDescent="0.25">
      <c r="A99">
        <v>103</v>
      </c>
      <c r="B99" t="s">
        <v>158</v>
      </c>
      <c r="C99" t="s">
        <v>192</v>
      </c>
      <c r="D99">
        <v>103</v>
      </c>
      <c r="E99" t="s">
        <v>192</v>
      </c>
      <c r="F99" t="s">
        <v>193</v>
      </c>
      <c r="G99" s="4">
        <v>104.75189999999999</v>
      </c>
      <c r="H99" s="4">
        <v>25.596499999999999</v>
      </c>
      <c r="I99" s="4">
        <v>2.3393000000000002</v>
      </c>
      <c r="J99" s="4">
        <v>0.03</v>
      </c>
      <c r="K99" s="4">
        <v>10.298499999999999</v>
      </c>
      <c r="L99" s="4">
        <v>4.0720000000000001</v>
      </c>
      <c r="M99" s="4">
        <v>34.254000000000005</v>
      </c>
      <c r="N99" s="4">
        <v>76.407150000000001</v>
      </c>
      <c r="O99" s="4">
        <v>155.7457</v>
      </c>
    </row>
    <row r="100" spans="1:15" x14ac:dyDescent="0.25">
      <c r="A100">
        <v>104</v>
      </c>
      <c r="B100" t="s">
        <v>158</v>
      </c>
      <c r="C100" t="s">
        <v>221</v>
      </c>
      <c r="D100">
        <v>104</v>
      </c>
      <c r="E100" t="s">
        <v>847</v>
      </c>
      <c r="F100" t="s">
        <v>846</v>
      </c>
      <c r="G100" s="4">
        <v>128.6164</v>
      </c>
      <c r="H100" s="4">
        <v>28.0581</v>
      </c>
      <c r="I100" s="4">
        <v>3.8393000000000002</v>
      </c>
      <c r="J100" s="4">
        <v>1.05</v>
      </c>
      <c r="K100" s="4">
        <v>32.096899999999998</v>
      </c>
      <c r="L100" s="4">
        <v>4.1219999999999999</v>
      </c>
      <c r="M100" s="4">
        <v>34.254000000000005</v>
      </c>
      <c r="N100" s="4">
        <v>103.114693</v>
      </c>
      <c r="O100" s="4">
        <v>203.97860000000003</v>
      </c>
    </row>
    <row r="101" spans="1:15" x14ac:dyDescent="0.25">
      <c r="A101">
        <v>105</v>
      </c>
      <c r="B101" t="s">
        <v>158</v>
      </c>
      <c r="C101" t="s">
        <v>194</v>
      </c>
      <c r="D101">
        <v>105</v>
      </c>
      <c r="E101" t="s">
        <v>194</v>
      </c>
      <c r="F101" t="s">
        <v>195</v>
      </c>
      <c r="G101" s="4">
        <v>104.62009999999999</v>
      </c>
      <c r="H101" s="4">
        <v>29.458599999999997</v>
      </c>
      <c r="I101" s="4">
        <v>2.3147000000000002</v>
      </c>
      <c r="J101" s="4">
        <v>6.0000000000000005E-2</v>
      </c>
      <c r="K101" s="4">
        <v>14.9892</v>
      </c>
      <c r="L101" s="4">
        <v>5.5479999999999992</v>
      </c>
      <c r="M101" s="4">
        <v>30.627000000000002</v>
      </c>
      <c r="N101" s="4">
        <v>82.823723000000001</v>
      </c>
      <c r="O101" s="4">
        <v>158.15899999999996</v>
      </c>
    </row>
    <row r="102" spans="1:15" x14ac:dyDescent="0.25">
      <c r="A102">
        <v>106</v>
      </c>
      <c r="B102" t="s">
        <v>196</v>
      </c>
      <c r="C102" t="s">
        <v>197</v>
      </c>
      <c r="D102">
        <v>106</v>
      </c>
      <c r="E102" t="s">
        <v>247</v>
      </c>
      <c r="F102" t="s">
        <v>198</v>
      </c>
      <c r="G102" s="4">
        <v>46.772500000000001</v>
      </c>
      <c r="H102" s="4">
        <v>8.5419999999999998</v>
      </c>
      <c r="I102" s="4">
        <v>0.59619999999999995</v>
      </c>
      <c r="J102" s="4">
        <v>0.1</v>
      </c>
      <c r="K102" s="4">
        <v>50.125900000000001</v>
      </c>
      <c r="L102" s="4">
        <v>5.7216000000000005</v>
      </c>
      <c r="M102" s="4">
        <v>15.84</v>
      </c>
      <c r="N102" s="4">
        <v>80.362015</v>
      </c>
      <c r="O102" s="4">
        <v>119.15619999999997</v>
      </c>
    </row>
    <row r="103" spans="1:15" x14ac:dyDescent="0.25">
      <c r="A103">
        <v>107</v>
      </c>
      <c r="B103" t="s">
        <v>196</v>
      </c>
      <c r="C103" t="s">
        <v>199</v>
      </c>
      <c r="D103">
        <v>107</v>
      </c>
      <c r="E103" t="s">
        <v>199</v>
      </c>
      <c r="F103" t="s">
        <v>200</v>
      </c>
      <c r="G103" s="4">
        <v>165.77329999999998</v>
      </c>
      <c r="H103" s="4">
        <v>6.0404999999999998</v>
      </c>
      <c r="I103" s="4">
        <v>1.4710000000000001</v>
      </c>
      <c r="J103" s="4">
        <v>0.02</v>
      </c>
      <c r="K103" s="4">
        <v>1.6156999999999999</v>
      </c>
      <c r="L103" s="4">
        <v>2.5872000000000002</v>
      </c>
      <c r="M103" s="4">
        <v>14.4</v>
      </c>
      <c r="N103" s="4">
        <v>26.134325</v>
      </c>
      <c r="O103" s="4">
        <v>185.86719999999991</v>
      </c>
    </row>
    <row r="104" spans="1:15" x14ac:dyDescent="0.25">
      <c r="A104">
        <v>109</v>
      </c>
      <c r="B104" t="s">
        <v>196</v>
      </c>
      <c r="C104" t="s">
        <v>201</v>
      </c>
      <c r="D104">
        <v>109</v>
      </c>
      <c r="E104" t="s">
        <v>201</v>
      </c>
      <c r="F104" t="s">
        <v>202</v>
      </c>
      <c r="G104" s="4">
        <v>73.290800000000004</v>
      </c>
      <c r="H104" s="4">
        <v>26.255200000000002</v>
      </c>
      <c r="I104" s="4">
        <v>3.2841999999999998</v>
      </c>
      <c r="J104" s="4">
        <v>0.4</v>
      </c>
      <c r="K104" s="4">
        <v>5.2114000000000003</v>
      </c>
      <c r="L104" s="4">
        <v>4.2465000000000002</v>
      </c>
      <c r="M104" s="4">
        <v>7.2</v>
      </c>
      <c r="N104" s="4">
        <v>46.597313</v>
      </c>
      <c r="O104" s="4">
        <v>93.632900000000006</v>
      </c>
    </row>
    <row r="105" spans="1:15" x14ac:dyDescent="0.25">
      <c r="A105">
        <v>110</v>
      </c>
      <c r="B105" t="s">
        <v>196</v>
      </c>
      <c r="C105" t="s">
        <v>203</v>
      </c>
      <c r="D105">
        <v>110</v>
      </c>
      <c r="E105" t="s">
        <v>203</v>
      </c>
      <c r="F105" t="s">
        <v>204</v>
      </c>
      <c r="G105" s="4">
        <v>130.67610000000002</v>
      </c>
      <c r="H105" s="4">
        <v>22.166699999999999</v>
      </c>
      <c r="I105" s="4">
        <v>0.43830000000000002</v>
      </c>
      <c r="J105" s="4">
        <v>0.1</v>
      </c>
      <c r="K105" s="4">
        <v>9.8581000000000003</v>
      </c>
      <c r="L105" s="4">
        <v>3.0949999999999998</v>
      </c>
      <c r="M105" s="4">
        <v>7.92</v>
      </c>
      <c r="N105" s="4">
        <v>43.316867999999999</v>
      </c>
      <c r="O105" s="4">
        <v>152.08750000000001</v>
      </c>
    </row>
    <row r="106" spans="1:15" x14ac:dyDescent="0.25">
      <c r="A106">
        <v>114</v>
      </c>
      <c r="B106" t="s">
        <v>205</v>
      </c>
      <c r="C106" t="s">
        <v>206</v>
      </c>
      <c r="D106">
        <v>114</v>
      </c>
      <c r="E106" t="s">
        <v>206</v>
      </c>
      <c r="F106" t="s">
        <v>207</v>
      </c>
      <c r="G106" s="4">
        <v>56.3078</v>
      </c>
      <c r="H106" s="4">
        <v>7.5375000000000005</v>
      </c>
      <c r="I106" s="4">
        <v>0.87960000000000005</v>
      </c>
      <c r="J106" s="4">
        <v>0.2</v>
      </c>
      <c r="K106" s="4">
        <v>2.6430999999999996</v>
      </c>
      <c r="L106" s="4">
        <v>3.8633000000000002</v>
      </c>
      <c r="M106" s="4">
        <v>14.4</v>
      </c>
      <c r="N106" s="4">
        <v>29.523436</v>
      </c>
      <c r="O106" s="4">
        <v>78.293800000000019</v>
      </c>
    </row>
    <row r="107" spans="1:15" x14ac:dyDescent="0.25">
      <c r="A107">
        <v>115</v>
      </c>
      <c r="B107" t="s">
        <v>205</v>
      </c>
      <c r="C107" t="s">
        <v>208</v>
      </c>
      <c r="D107">
        <v>115</v>
      </c>
      <c r="E107" t="s">
        <v>208</v>
      </c>
      <c r="F107" t="s">
        <v>209</v>
      </c>
      <c r="G107" s="4">
        <v>0.30209999999999998</v>
      </c>
      <c r="H107" s="4">
        <v>0.2117</v>
      </c>
      <c r="I107" s="4">
        <v>15.628300000000001</v>
      </c>
      <c r="J107" s="4">
        <v>0.05</v>
      </c>
      <c r="K107" s="4">
        <v>3.1</v>
      </c>
      <c r="L107" s="4">
        <v>5.7816000000000001</v>
      </c>
      <c r="M107" s="4">
        <v>16</v>
      </c>
      <c r="N107" s="4">
        <v>40.771641000000002</v>
      </c>
      <c r="O107" s="4">
        <v>40.862000000000002</v>
      </c>
    </row>
    <row r="108" spans="1:15" x14ac:dyDescent="0.25">
      <c r="A108">
        <v>120</v>
      </c>
      <c r="B108" t="s">
        <v>205</v>
      </c>
      <c r="C108" t="s">
        <v>210</v>
      </c>
      <c r="D108">
        <v>120</v>
      </c>
      <c r="E108" t="s">
        <v>848</v>
      </c>
      <c r="F108" t="s">
        <v>211</v>
      </c>
      <c r="G108" s="4">
        <v>107.5946</v>
      </c>
      <c r="H108" s="4">
        <v>8.3455000000000013</v>
      </c>
      <c r="I108" s="4">
        <v>10.8</v>
      </c>
      <c r="J108" s="4">
        <v>0.05</v>
      </c>
      <c r="K108" s="4">
        <v>7.1</v>
      </c>
      <c r="L108" s="4">
        <v>5.2422999999999993</v>
      </c>
      <c r="M108" s="4">
        <v>10.8</v>
      </c>
      <c r="N108" s="4">
        <v>42.337898000000003</v>
      </c>
      <c r="O108" s="4">
        <v>141.58690000000001</v>
      </c>
    </row>
    <row r="109" spans="1:15" x14ac:dyDescent="0.25">
      <c r="A109">
        <v>121</v>
      </c>
      <c r="B109" t="s">
        <v>205</v>
      </c>
      <c r="C109" t="s">
        <v>222</v>
      </c>
      <c r="D109">
        <v>121</v>
      </c>
      <c r="E109" t="s">
        <v>850</v>
      </c>
      <c r="F109" t="s">
        <v>849</v>
      </c>
      <c r="G109" s="4">
        <v>84.8476</v>
      </c>
      <c r="H109" s="4">
        <v>37.108200000000004</v>
      </c>
      <c r="I109" s="4">
        <v>10.8</v>
      </c>
      <c r="J109" s="4">
        <v>0.1</v>
      </c>
      <c r="K109" s="4">
        <v>39.141699999999993</v>
      </c>
      <c r="L109" s="4">
        <v>7.8415999999999997</v>
      </c>
      <c r="M109" s="4">
        <v>10.8</v>
      </c>
      <c r="N109" s="4">
        <v>105.79167200000001</v>
      </c>
      <c r="O109" s="4">
        <v>153.53090000000003</v>
      </c>
    </row>
    <row r="110" spans="1:15" x14ac:dyDescent="0.25">
      <c r="A110">
        <v>123</v>
      </c>
      <c r="B110" t="s">
        <v>205</v>
      </c>
      <c r="C110" t="s">
        <v>212</v>
      </c>
      <c r="D110">
        <v>123</v>
      </c>
      <c r="E110" t="s">
        <v>212</v>
      </c>
      <c r="F110" t="s">
        <v>213</v>
      </c>
      <c r="G110" s="4">
        <v>153.19739999999999</v>
      </c>
      <c r="H110" s="4">
        <v>20.5001</v>
      </c>
      <c r="I110" s="4">
        <v>3.2979000000000003</v>
      </c>
      <c r="J110" s="4">
        <v>6.0000000000000005E-2</v>
      </c>
      <c r="K110" s="4">
        <v>9.469100000000001</v>
      </c>
      <c r="L110" s="4">
        <v>6.8272000000000004</v>
      </c>
      <c r="M110" s="4">
        <v>4.76</v>
      </c>
      <c r="N110" s="4">
        <v>44.914371000000003</v>
      </c>
      <c r="O110" s="4">
        <v>177.61159999999998</v>
      </c>
    </row>
    <row r="111" spans="1:15" x14ac:dyDescent="0.25">
      <c r="A111">
        <v>124</v>
      </c>
      <c r="B111" t="s">
        <v>196</v>
      </c>
      <c r="C111" t="s">
        <v>223</v>
      </c>
      <c r="D111">
        <v>124</v>
      </c>
      <c r="E111" t="s">
        <v>852</v>
      </c>
      <c r="F111" t="s">
        <v>851</v>
      </c>
      <c r="G111" s="4">
        <v>26.599200000000003</v>
      </c>
      <c r="H111" s="4">
        <v>5.807100000000001</v>
      </c>
      <c r="I111" s="4">
        <v>2.2189000000000001</v>
      </c>
      <c r="J111" s="4">
        <v>0.11</v>
      </c>
      <c r="K111" s="4">
        <v>1.6</v>
      </c>
      <c r="L111" s="4">
        <v>3.9012000000000002</v>
      </c>
      <c r="M111" s="4">
        <v>11.52</v>
      </c>
      <c r="N111" s="4">
        <v>25.157250999999999</v>
      </c>
      <c r="O111" s="4">
        <v>45.949300000000008</v>
      </c>
    </row>
    <row r="112" spans="1:15" x14ac:dyDescent="0.25">
      <c r="A112">
        <v>125</v>
      </c>
      <c r="B112" t="s">
        <v>196</v>
      </c>
      <c r="C112" t="s">
        <v>224</v>
      </c>
      <c r="D112">
        <v>125</v>
      </c>
      <c r="E112" t="s">
        <v>854</v>
      </c>
      <c r="F112" t="s">
        <v>853</v>
      </c>
      <c r="G112" s="4">
        <v>122.71299999999999</v>
      </c>
      <c r="H112" s="4">
        <v>19.462</v>
      </c>
      <c r="I112" s="4">
        <v>3.4077999999999999</v>
      </c>
      <c r="J112" s="4">
        <v>0.05</v>
      </c>
      <c r="K112" s="4">
        <v>7.1890999999999998</v>
      </c>
      <c r="L112" s="4">
        <v>5.5674000000000001</v>
      </c>
      <c r="M112" s="4">
        <v>4.7607999999999997</v>
      </c>
      <c r="N112" s="4">
        <v>40.437159999999999</v>
      </c>
      <c r="O112" s="4">
        <v>143.68809999999999</v>
      </c>
    </row>
    <row r="113" spans="1:15" x14ac:dyDescent="0.25">
      <c r="A113">
        <v>129</v>
      </c>
      <c r="B113" t="s">
        <v>205</v>
      </c>
      <c r="C113" t="s">
        <v>214</v>
      </c>
      <c r="D113">
        <v>129</v>
      </c>
      <c r="E113" t="s">
        <v>214</v>
      </c>
      <c r="F113" t="s">
        <v>215</v>
      </c>
      <c r="G113" s="4">
        <v>95.32889999999999</v>
      </c>
      <c r="H113" s="4">
        <v>28.016799999999996</v>
      </c>
      <c r="I113" s="4">
        <v>2.0251999999999999</v>
      </c>
      <c r="J113" s="4">
        <v>0.11</v>
      </c>
      <c r="K113" s="4">
        <v>6.2767999999999997</v>
      </c>
      <c r="L113" s="4">
        <v>0.93</v>
      </c>
      <c r="M113" s="4">
        <v>0.8</v>
      </c>
      <c r="N113" s="4">
        <v>37.882679000000003</v>
      </c>
      <c r="O113" s="4">
        <v>105.47089999999999</v>
      </c>
    </row>
    <row r="114" spans="1:15" x14ac:dyDescent="0.25">
      <c r="A114">
        <v>131</v>
      </c>
      <c r="B114" t="s">
        <v>205</v>
      </c>
      <c r="C114" t="s">
        <v>216</v>
      </c>
      <c r="D114">
        <v>131</v>
      </c>
      <c r="E114" t="s">
        <v>216</v>
      </c>
      <c r="F114" t="s">
        <v>217</v>
      </c>
      <c r="G114" s="4">
        <v>1.6744000000000001</v>
      </c>
      <c r="H114" s="4">
        <v>0.64229999999999998</v>
      </c>
      <c r="I114" s="4">
        <v>0.32140000000000002</v>
      </c>
      <c r="J114" s="4">
        <v>3.3</v>
      </c>
      <c r="K114" s="4">
        <v>0</v>
      </c>
      <c r="L114" s="4">
        <v>6.5918999999999999</v>
      </c>
      <c r="M114" s="4">
        <v>0</v>
      </c>
      <c r="N114" s="4">
        <v>10.855598000000001</v>
      </c>
      <c r="O114" s="4">
        <v>11.887700000000001</v>
      </c>
    </row>
    <row r="115" spans="1:15" x14ac:dyDescent="0.25">
      <c r="A115">
        <v>133</v>
      </c>
      <c r="B115" t="s">
        <v>205</v>
      </c>
      <c r="C115" t="s">
        <v>229</v>
      </c>
      <c r="D115">
        <v>133</v>
      </c>
      <c r="E115" t="s">
        <v>229</v>
      </c>
      <c r="F115" t="s">
        <v>230</v>
      </c>
      <c r="G115" s="4">
        <v>1.4790000000000001</v>
      </c>
      <c r="H115" s="4">
        <v>0.5423</v>
      </c>
      <c r="I115" s="4">
        <v>0.60699999999999998</v>
      </c>
      <c r="J115" s="4">
        <v>3</v>
      </c>
      <c r="K115" s="4">
        <v>0.60000000000000009</v>
      </c>
      <c r="L115" s="4">
        <v>3.9643999999999999</v>
      </c>
      <c r="M115" s="4">
        <v>0</v>
      </c>
      <c r="N115" s="4">
        <v>8.7137550000000008</v>
      </c>
      <c r="O115" s="4">
        <v>9.6504000000000012</v>
      </c>
    </row>
    <row r="116" spans="1:15" x14ac:dyDescent="0.25">
      <c r="A116">
        <v>134</v>
      </c>
      <c r="B116" t="s">
        <v>205</v>
      </c>
      <c r="C116" t="s">
        <v>225</v>
      </c>
      <c r="D116">
        <v>134</v>
      </c>
      <c r="E116" t="s">
        <v>856</v>
      </c>
      <c r="F116" t="s">
        <v>855</v>
      </c>
      <c r="G116" s="4">
        <v>0.5504</v>
      </c>
      <c r="H116" s="4">
        <v>0.32669999999999999</v>
      </c>
      <c r="I116" s="4">
        <v>2.6438000000000001</v>
      </c>
      <c r="J116" s="4">
        <v>0.2</v>
      </c>
      <c r="K116" s="4">
        <v>31.555300000000003</v>
      </c>
      <c r="L116" s="4">
        <v>2.9834999999999998</v>
      </c>
      <c r="M116" s="4">
        <v>4.08</v>
      </c>
      <c r="N116" s="4">
        <v>36.818775000000002</v>
      </c>
      <c r="O116" s="4">
        <v>42.013000000000005</v>
      </c>
    </row>
    <row r="117" spans="1:15" x14ac:dyDescent="0.25">
      <c r="A117">
        <v>135</v>
      </c>
      <c r="B117" t="s">
        <v>205</v>
      </c>
      <c r="C117" t="s">
        <v>231</v>
      </c>
      <c r="D117">
        <v>135</v>
      </c>
      <c r="E117" t="s">
        <v>231</v>
      </c>
      <c r="F117" t="s">
        <v>232</v>
      </c>
      <c r="G117" s="4">
        <v>8.4244999999999983</v>
      </c>
      <c r="H117" s="4">
        <v>2.5476000000000001</v>
      </c>
      <c r="I117" s="4">
        <v>0.52249999999999996</v>
      </c>
      <c r="J117" s="4">
        <v>1.5</v>
      </c>
      <c r="K117" s="4">
        <v>1.4000000000000001</v>
      </c>
      <c r="L117" s="4">
        <v>0.2656</v>
      </c>
      <c r="M117" s="4">
        <v>0.24</v>
      </c>
      <c r="N117" s="4">
        <v>6.4757889999999998</v>
      </c>
      <c r="O117" s="4">
        <v>12.352599999999999</v>
      </c>
    </row>
    <row r="118" spans="1:15" x14ac:dyDescent="0.25">
      <c r="A118">
        <v>138</v>
      </c>
      <c r="B118" t="s">
        <v>196</v>
      </c>
      <c r="C118" t="s">
        <v>233</v>
      </c>
      <c r="D118">
        <v>138</v>
      </c>
      <c r="E118" t="s">
        <v>233</v>
      </c>
      <c r="F118" t="s">
        <v>234</v>
      </c>
      <c r="G118" s="4">
        <v>95.72229999999999</v>
      </c>
      <c r="H118" s="4">
        <v>28.8614</v>
      </c>
      <c r="I118" s="4">
        <v>0.8</v>
      </c>
      <c r="J118" s="4">
        <v>0.1</v>
      </c>
      <c r="K118" s="4">
        <v>17.980399999999999</v>
      </c>
      <c r="L118" s="4">
        <v>2.2012999999999998</v>
      </c>
      <c r="M118" s="4">
        <v>6.8006000000000002</v>
      </c>
      <c r="N118" s="4">
        <v>56.743603</v>
      </c>
      <c r="O118" s="4">
        <v>123.6046</v>
      </c>
    </row>
    <row r="119" spans="1:15" x14ac:dyDescent="0.25">
      <c r="A119">
        <v>140</v>
      </c>
      <c r="B119" t="s">
        <v>196</v>
      </c>
      <c r="C119" t="s">
        <v>235</v>
      </c>
      <c r="D119">
        <v>140</v>
      </c>
      <c r="E119" t="s">
        <v>235</v>
      </c>
      <c r="F119" t="s">
        <v>236</v>
      </c>
      <c r="G119" s="4">
        <v>30.6387</v>
      </c>
      <c r="H119" s="4">
        <v>10.252200000000002</v>
      </c>
      <c r="I119" s="4">
        <v>2.2906</v>
      </c>
      <c r="J119" s="4">
        <v>0.72</v>
      </c>
      <c r="K119" s="4">
        <v>1.2000000000000002</v>
      </c>
      <c r="L119" s="4">
        <v>2.36</v>
      </c>
      <c r="M119" s="4">
        <v>11.4</v>
      </c>
      <c r="N119" s="4">
        <v>28.222811</v>
      </c>
      <c r="O119" s="4">
        <v>48.60929999999999</v>
      </c>
    </row>
    <row r="120" spans="1:15" x14ac:dyDescent="0.25">
      <c r="A120">
        <v>142</v>
      </c>
      <c r="B120" t="s">
        <v>196</v>
      </c>
      <c r="C120" t="s">
        <v>237</v>
      </c>
      <c r="D120">
        <v>142</v>
      </c>
      <c r="E120" t="s">
        <v>237</v>
      </c>
      <c r="F120" t="s">
        <v>238</v>
      </c>
      <c r="G120" s="4">
        <v>113.6671</v>
      </c>
      <c r="H120" s="4">
        <v>31.761600000000001</v>
      </c>
      <c r="I120" s="4">
        <v>0.63300000000000001</v>
      </c>
      <c r="J120" s="4">
        <v>0.11</v>
      </c>
      <c r="K120" s="4">
        <v>8.5790000000000006</v>
      </c>
      <c r="L120" s="4">
        <v>2.6219999999999999</v>
      </c>
      <c r="M120" s="4">
        <v>14.4</v>
      </c>
      <c r="N120" s="4">
        <v>58.105530000000002</v>
      </c>
      <c r="O120" s="4">
        <v>140.0111</v>
      </c>
    </row>
    <row r="121" spans="1:15" x14ac:dyDescent="0.25">
      <c r="A121">
        <v>143</v>
      </c>
      <c r="B121" t="s">
        <v>15</v>
      </c>
      <c r="C121" t="s">
        <v>239</v>
      </c>
      <c r="D121">
        <v>143</v>
      </c>
      <c r="E121" t="s">
        <v>239</v>
      </c>
      <c r="F121" t="s">
        <v>240</v>
      </c>
      <c r="G121" s="4">
        <v>90.157400000000024</v>
      </c>
      <c r="H121" s="4">
        <v>47.858400000000003</v>
      </c>
      <c r="I121" s="4">
        <v>4.4040999999999997</v>
      </c>
      <c r="J121" s="4">
        <v>0.5</v>
      </c>
      <c r="K121" s="4">
        <v>6.8845999999999998</v>
      </c>
      <c r="L121" s="4">
        <v>5.0520000000000005</v>
      </c>
      <c r="M121" s="4">
        <v>15.2</v>
      </c>
      <c r="N121" s="4">
        <v>79.898978999999997</v>
      </c>
      <c r="O121" s="4">
        <v>122.19810000000004</v>
      </c>
    </row>
    <row r="122" spans="1:15" x14ac:dyDescent="0.25">
      <c r="A122">
        <v>146</v>
      </c>
      <c r="B122" t="s">
        <v>196</v>
      </c>
      <c r="C122" t="s">
        <v>241</v>
      </c>
      <c r="D122">
        <v>146</v>
      </c>
      <c r="E122" t="s">
        <v>857</v>
      </c>
      <c r="F122" t="s">
        <v>242</v>
      </c>
      <c r="G122" s="4">
        <v>56.111899999999999</v>
      </c>
      <c r="H122" s="4">
        <v>9.6364999999999998</v>
      </c>
      <c r="I122" s="4">
        <v>0.36270000000000002</v>
      </c>
      <c r="J122" s="4">
        <v>0.11</v>
      </c>
      <c r="K122" s="4">
        <v>9.5615000000000006</v>
      </c>
      <c r="L122" s="4">
        <v>2.7208000000000001</v>
      </c>
      <c r="M122" s="4">
        <v>9.6</v>
      </c>
      <c r="N122" s="4">
        <v>31.991371000000001</v>
      </c>
      <c r="O122" s="4">
        <v>78.466899999999981</v>
      </c>
    </row>
    <row r="123" spans="1:15" x14ac:dyDescent="0.25">
      <c r="A123">
        <v>147</v>
      </c>
      <c r="B123" t="s">
        <v>196</v>
      </c>
      <c r="C123" t="s">
        <v>243</v>
      </c>
      <c r="D123">
        <v>147</v>
      </c>
      <c r="E123" t="s">
        <v>243</v>
      </c>
      <c r="F123" t="s">
        <v>244</v>
      </c>
      <c r="G123" s="4">
        <v>11.1333</v>
      </c>
      <c r="H123" s="4">
        <v>2.9133</v>
      </c>
      <c r="I123" s="4">
        <v>0.86009999999999998</v>
      </c>
      <c r="J123" s="4">
        <v>0.31</v>
      </c>
      <c r="K123" s="4">
        <v>0.60000000000000009</v>
      </c>
      <c r="L123" s="4">
        <v>1.0519999999999998</v>
      </c>
      <c r="M123" s="4">
        <v>2.2400000000000002</v>
      </c>
      <c r="N123" s="4">
        <v>7.975257</v>
      </c>
      <c r="O123" s="4">
        <v>16.195399999999999</v>
      </c>
    </row>
    <row r="124" spans="1:15" x14ac:dyDescent="0.25">
      <c r="A124">
        <v>148</v>
      </c>
      <c r="B124" t="s">
        <v>196</v>
      </c>
      <c r="C124" t="s">
        <v>226</v>
      </c>
      <c r="D124">
        <v>148</v>
      </c>
      <c r="E124" t="s">
        <v>859</v>
      </c>
      <c r="F124" t="s">
        <v>858</v>
      </c>
      <c r="G124" s="4">
        <v>52.756200000000007</v>
      </c>
      <c r="H124" s="4">
        <v>36.855699999999999</v>
      </c>
      <c r="I124" s="4">
        <v>0.48649999999999999</v>
      </c>
      <c r="J124" s="4">
        <v>6.0000000000000005E-2</v>
      </c>
      <c r="K124" s="4">
        <v>13.461500000000001</v>
      </c>
      <c r="L124" s="4">
        <v>3.1669999999999998</v>
      </c>
      <c r="M124" s="4">
        <v>2.6</v>
      </c>
      <c r="N124" s="4">
        <v>56.63073</v>
      </c>
      <c r="O124" s="4">
        <v>72.531199999999984</v>
      </c>
    </row>
    <row r="125" spans="1:15" x14ac:dyDescent="0.25">
      <c r="A125">
        <v>152</v>
      </c>
      <c r="B125" t="s">
        <v>196</v>
      </c>
      <c r="C125" t="s">
        <v>227</v>
      </c>
      <c r="D125">
        <v>152</v>
      </c>
      <c r="E125" t="s">
        <v>861</v>
      </c>
      <c r="F125" t="s">
        <v>860</v>
      </c>
      <c r="G125" s="4">
        <v>33.7881</v>
      </c>
      <c r="H125" s="4">
        <v>12.280000000000001</v>
      </c>
      <c r="I125" s="4">
        <v>0.45</v>
      </c>
      <c r="J125" s="4">
        <v>0.2</v>
      </c>
      <c r="K125" s="4">
        <v>51.491600000000005</v>
      </c>
      <c r="L125" s="4">
        <v>2.5863</v>
      </c>
      <c r="M125" s="4">
        <v>6</v>
      </c>
      <c r="N125" s="4">
        <v>72.201606999999996</v>
      </c>
      <c r="O125" s="4">
        <v>94.516000000000005</v>
      </c>
    </row>
    <row r="126" spans="1:15" x14ac:dyDescent="0.25">
      <c r="A126">
        <v>154</v>
      </c>
      <c r="B126" t="s">
        <v>15</v>
      </c>
      <c r="C126" t="s">
        <v>245</v>
      </c>
      <c r="D126">
        <v>154</v>
      </c>
      <c r="E126" t="s">
        <v>245</v>
      </c>
      <c r="F126" t="s">
        <v>246</v>
      </c>
      <c r="G126" s="4">
        <v>56.198000000000008</v>
      </c>
      <c r="H126" s="4">
        <v>14.1257</v>
      </c>
      <c r="I126" s="4">
        <v>0.75</v>
      </c>
      <c r="J126" s="4">
        <v>0.3</v>
      </c>
      <c r="K126" s="4">
        <v>2.7</v>
      </c>
      <c r="L126" s="4">
        <v>4.0086000000000004</v>
      </c>
      <c r="M126" s="4">
        <v>2.88</v>
      </c>
      <c r="N126" s="4">
        <v>24.764187</v>
      </c>
      <c r="O126" s="4">
        <v>66.836600000000004</v>
      </c>
    </row>
    <row r="127" spans="1:15" x14ac:dyDescent="0.25">
      <c r="A127">
        <v>155</v>
      </c>
      <c r="B127" t="s">
        <v>196</v>
      </c>
      <c r="C127" t="s">
        <v>247</v>
      </c>
      <c r="D127">
        <v>155</v>
      </c>
      <c r="E127" t="s">
        <v>247</v>
      </c>
      <c r="F127" t="s">
        <v>248</v>
      </c>
      <c r="G127" s="4">
        <v>86.605699999999999</v>
      </c>
      <c r="H127" s="4">
        <v>12.004600000000002</v>
      </c>
      <c r="I127" s="4">
        <v>0.22700000000000001</v>
      </c>
      <c r="J127" s="4">
        <v>0.05</v>
      </c>
      <c r="K127" s="4">
        <v>7.1838000000000006</v>
      </c>
      <c r="L127" s="4">
        <v>3.0575000000000001</v>
      </c>
      <c r="M127" s="4">
        <v>26.73</v>
      </c>
      <c r="N127" s="4">
        <v>49.181086999999998</v>
      </c>
      <c r="O127" s="4">
        <v>123.85400000000001</v>
      </c>
    </row>
    <row r="128" spans="1:15" x14ac:dyDescent="0.25">
      <c r="A128">
        <v>156</v>
      </c>
      <c r="B128" t="s">
        <v>205</v>
      </c>
      <c r="C128" t="s">
        <v>228</v>
      </c>
      <c r="D128">
        <v>156</v>
      </c>
      <c r="E128" t="s">
        <v>863</v>
      </c>
      <c r="F128" t="s">
        <v>862</v>
      </c>
      <c r="G128" s="4">
        <v>35.981099999999998</v>
      </c>
      <c r="H128" s="4">
        <v>3.2399</v>
      </c>
      <c r="I128" s="4">
        <v>3.4</v>
      </c>
      <c r="J128" s="4">
        <v>0.1</v>
      </c>
      <c r="K128" s="4">
        <v>6.2182999999999993</v>
      </c>
      <c r="L128" s="4">
        <v>2.3519999999999999</v>
      </c>
      <c r="M128" s="4">
        <v>5.0999999999999996</v>
      </c>
      <c r="N128" s="4">
        <v>20.329336000000001</v>
      </c>
      <c r="O128" s="4">
        <v>53.151399999999995</v>
      </c>
    </row>
    <row r="129" spans="1:15" x14ac:dyDescent="0.25">
      <c r="A129">
        <v>157</v>
      </c>
      <c r="B129" t="s">
        <v>205</v>
      </c>
      <c r="C129" t="s">
        <v>249</v>
      </c>
      <c r="D129">
        <v>157</v>
      </c>
      <c r="E129" t="s">
        <v>249</v>
      </c>
      <c r="F129" t="s">
        <v>250</v>
      </c>
      <c r="G129" s="4">
        <v>70.063799999999986</v>
      </c>
      <c r="H129" s="4">
        <v>14.568100000000001</v>
      </c>
      <c r="I129" s="4">
        <v>4.6981000000000002</v>
      </c>
      <c r="J129" s="4">
        <v>0.11</v>
      </c>
      <c r="K129" s="4">
        <v>6.9556000000000004</v>
      </c>
      <c r="L129" s="4">
        <v>5.7617999999999991</v>
      </c>
      <c r="M129" s="4">
        <v>3.4007999999999998</v>
      </c>
      <c r="N129" s="4">
        <v>35.343013999999997</v>
      </c>
      <c r="O129" s="4">
        <v>90.990099999999998</v>
      </c>
    </row>
    <row r="130" spans="1:15" x14ac:dyDescent="0.25">
      <c r="A130">
        <v>158</v>
      </c>
      <c r="B130" t="s">
        <v>205</v>
      </c>
      <c r="C130" t="s">
        <v>290</v>
      </c>
      <c r="D130">
        <v>158</v>
      </c>
      <c r="E130" t="s">
        <v>865</v>
      </c>
      <c r="F130" t="s">
        <v>864</v>
      </c>
      <c r="G130" s="4">
        <v>79.422899999999998</v>
      </c>
      <c r="H130" s="4">
        <v>33.6066</v>
      </c>
      <c r="I130" s="4">
        <v>5.2771999999999997</v>
      </c>
      <c r="J130" s="4">
        <v>0.11</v>
      </c>
      <c r="K130" s="4">
        <v>45.220000000000006</v>
      </c>
      <c r="L130" s="4">
        <v>8.6270000000000007</v>
      </c>
      <c r="M130" s="4">
        <v>3.4005999999999998</v>
      </c>
      <c r="N130" s="4">
        <v>95.105948999999995</v>
      </c>
      <c r="O130" s="4">
        <v>142.05769999999995</v>
      </c>
    </row>
    <row r="131" spans="1:15" x14ac:dyDescent="0.25">
      <c r="A131">
        <v>161</v>
      </c>
      <c r="B131" t="s">
        <v>205</v>
      </c>
      <c r="C131" t="s">
        <v>251</v>
      </c>
      <c r="D131">
        <v>161</v>
      </c>
      <c r="E131" t="s">
        <v>251</v>
      </c>
      <c r="F131" t="s">
        <v>252</v>
      </c>
      <c r="G131" s="4">
        <v>60.741099999999996</v>
      </c>
      <c r="H131" s="4">
        <v>3.254</v>
      </c>
      <c r="I131" s="4">
        <v>2.5842000000000001</v>
      </c>
      <c r="J131" s="4">
        <v>0.11</v>
      </c>
      <c r="K131" s="4">
        <v>3.79</v>
      </c>
      <c r="L131" s="4">
        <v>2.8519000000000001</v>
      </c>
      <c r="M131" s="4">
        <v>3.8</v>
      </c>
      <c r="N131" s="4">
        <v>16.390059000000001</v>
      </c>
      <c r="O131" s="4">
        <v>73.877200000000002</v>
      </c>
    </row>
    <row r="132" spans="1:15" x14ac:dyDescent="0.25">
      <c r="A132">
        <v>162</v>
      </c>
      <c r="B132" t="s">
        <v>205</v>
      </c>
      <c r="C132" t="s">
        <v>253</v>
      </c>
      <c r="D132">
        <v>162</v>
      </c>
      <c r="E132" t="s">
        <v>253</v>
      </c>
      <c r="F132" t="s">
        <v>254</v>
      </c>
      <c r="G132" s="4">
        <v>62.627400000000002</v>
      </c>
      <c r="H132" s="4">
        <v>2.6871</v>
      </c>
      <c r="I132" s="4">
        <v>1.6263000000000001</v>
      </c>
      <c r="J132" s="4">
        <v>0.11</v>
      </c>
      <c r="K132" s="4">
        <v>13.2066</v>
      </c>
      <c r="L132" s="4">
        <v>2.7018</v>
      </c>
      <c r="M132" s="4">
        <v>3.8</v>
      </c>
      <c r="N132" s="4">
        <v>23.76623</v>
      </c>
      <c r="O132" s="4">
        <v>84.072099999999992</v>
      </c>
    </row>
    <row r="133" spans="1:15" x14ac:dyDescent="0.25">
      <c r="A133">
        <v>164</v>
      </c>
      <c r="B133" t="s">
        <v>205</v>
      </c>
      <c r="C133" t="s">
        <v>291</v>
      </c>
      <c r="D133">
        <v>164</v>
      </c>
      <c r="E133" t="s">
        <v>867</v>
      </c>
      <c r="F133" t="s">
        <v>866</v>
      </c>
      <c r="G133" s="4">
        <v>21.233499999999999</v>
      </c>
      <c r="H133" s="4">
        <v>4.3757000000000001</v>
      </c>
      <c r="I133" s="4">
        <v>2.3580999999999999</v>
      </c>
      <c r="J133" s="4">
        <v>0.01</v>
      </c>
      <c r="K133" s="4">
        <v>4.8999999999999995</v>
      </c>
      <c r="L133" s="4">
        <v>1.9339999999999999</v>
      </c>
      <c r="M133" s="4">
        <v>4.8</v>
      </c>
      <c r="N133" s="4">
        <v>18.377859000000001</v>
      </c>
      <c r="O133" s="4">
        <v>35.235600000000005</v>
      </c>
    </row>
    <row r="134" spans="1:15" x14ac:dyDescent="0.25">
      <c r="A134">
        <v>165</v>
      </c>
      <c r="B134" t="s">
        <v>205</v>
      </c>
      <c r="C134" t="s">
        <v>255</v>
      </c>
      <c r="D134">
        <v>165</v>
      </c>
      <c r="E134" t="s">
        <v>868</v>
      </c>
      <c r="F134" t="s">
        <v>256</v>
      </c>
      <c r="G134" s="4">
        <v>7.0129000000000001</v>
      </c>
      <c r="H134" s="4">
        <v>0.43280000000000002</v>
      </c>
      <c r="I134" s="4">
        <v>2.1941000000000002</v>
      </c>
      <c r="J134" s="4">
        <v>0.35</v>
      </c>
      <c r="K134" s="4">
        <v>0.70000000000000007</v>
      </c>
      <c r="L134" s="4">
        <v>1.0517000000000001</v>
      </c>
      <c r="M134" s="4">
        <v>0.8</v>
      </c>
      <c r="N134" s="4">
        <v>5.5286439999999999</v>
      </c>
      <c r="O134" s="4">
        <v>12.108700000000002</v>
      </c>
    </row>
    <row r="135" spans="1:15" x14ac:dyDescent="0.25">
      <c r="A135">
        <v>166</v>
      </c>
      <c r="B135" t="s">
        <v>205</v>
      </c>
      <c r="C135" t="s">
        <v>257</v>
      </c>
      <c r="D135">
        <v>166</v>
      </c>
      <c r="E135" t="s">
        <v>868</v>
      </c>
      <c r="F135" t="s">
        <v>258</v>
      </c>
      <c r="G135" s="4">
        <v>28.059000000000001</v>
      </c>
      <c r="H135" s="4">
        <v>6.7679</v>
      </c>
      <c r="I135" s="4">
        <v>10.7255</v>
      </c>
      <c r="J135" s="4">
        <v>0.21000000000000002</v>
      </c>
      <c r="K135" s="4">
        <v>1.7037</v>
      </c>
      <c r="L135" s="4">
        <v>1.1029</v>
      </c>
      <c r="M135" s="4">
        <v>10.884200000000002</v>
      </c>
      <c r="N135" s="4">
        <v>31.394145999999999</v>
      </c>
      <c r="O135" s="4">
        <v>52.685299999999998</v>
      </c>
    </row>
    <row r="136" spans="1:15" x14ac:dyDescent="0.25">
      <c r="A136">
        <v>168</v>
      </c>
      <c r="B136" t="s">
        <v>205</v>
      </c>
      <c r="C136" t="s">
        <v>292</v>
      </c>
      <c r="D136">
        <v>168</v>
      </c>
      <c r="E136" t="s">
        <v>870</v>
      </c>
      <c r="F136" t="s">
        <v>869</v>
      </c>
      <c r="G136" s="4">
        <v>0.23050000000000001</v>
      </c>
      <c r="H136" s="4">
        <v>7.7599999999999988E-2</v>
      </c>
      <c r="I136" s="4">
        <v>7.6513</v>
      </c>
      <c r="J136" s="4">
        <v>0.1</v>
      </c>
      <c r="K136" s="4">
        <v>0</v>
      </c>
      <c r="L136" s="4">
        <v>2.1475</v>
      </c>
      <c r="M136" s="4">
        <v>412</v>
      </c>
      <c r="N136" s="4">
        <v>421.97640999999999</v>
      </c>
      <c r="O136" s="4">
        <v>422.1293</v>
      </c>
    </row>
    <row r="137" spans="1:15" x14ac:dyDescent="0.25">
      <c r="A137">
        <v>170</v>
      </c>
      <c r="B137" t="s">
        <v>205</v>
      </c>
      <c r="C137" t="s">
        <v>259</v>
      </c>
      <c r="D137">
        <v>170</v>
      </c>
      <c r="E137" t="s">
        <v>871</v>
      </c>
      <c r="F137" t="s">
        <v>260</v>
      </c>
      <c r="G137" s="4">
        <v>4.3280000000000003</v>
      </c>
      <c r="H137" s="4">
        <v>1.0117999999999998</v>
      </c>
      <c r="I137" s="4">
        <v>9.0300000000000011</v>
      </c>
      <c r="J137" s="4">
        <v>0.1</v>
      </c>
      <c r="K137" s="4">
        <v>0</v>
      </c>
      <c r="L137" s="4">
        <v>3.2159999999999997</v>
      </c>
      <c r="M137" s="4">
        <v>142</v>
      </c>
      <c r="N137" s="4">
        <v>155.35784899999999</v>
      </c>
      <c r="O137" s="4">
        <v>158.67400000000001</v>
      </c>
    </row>
    <row r="138" spans="1:15" x14ac:dyDescent="0.25">
      <c r="A138">
        <v>173</v>
      </c>
      <c r="B138" t="s">
        <v>205</v>
      </c>
      <c r="C138" t="s">
        <v>261</v>
      </c>
      <c r="D138">
        <v>173</v>
      </c>
      <c r="E138" t="s">
        <v>261</v>
      </c>
      <c r="F138" t="s">
        <v>262</v>
      </c>
      <c r="G138" s="4">
        <v>4.4974999999999996</v>
      </c>
      <c r="H138" s="4">
        <v>1.4701</v>
      </c>
      <c r="I138" s="4">
        <v>0.69750000000000001</v>
      </c>
      <c r="J138" s="4">
        <v>0.2</v>
      </c>
      <c r="K138" s="4">
        <v>0.9</v>
      </c>
      <c r="L138" s="4">
        <v>0.17130000000000001</v>
      </c>
      <c r="M138" s="4">
        <v>0</v>
      </c>
      <c r="N138" s="4">
        <v>3.4388999999999998</v>
      </c>
      <c r="O138" s="4">
        <v>6.4662999999999986</v>
      </c>
    </row>
    <row r="139" spans="1:15" x14ac:dyDescent="0.25">
      <c r="A139">
        <v>174</v>
      </c>
      <c r="B139" t="s">
        <v>205</v>
      </c>
      <c r="C139" t="s">
        <v>263</v>
      </c>
      <c r="D139">
        <v>174</v>
      </c>
      <c r="E139" t="s">
        <v>263</v>
      </c>
      <c r="F139" t="s">
        <v>264</v>
      </c>
      <c r="G139" s="4">
        <v>47.4313</v>
      </c>
      <c r="H139" s="4">
        <v>16.076000000000001</v>
      </c>
      <c r="I139" s="4">
        <v>5.6761999999999997</v>
      </c>
      <c r="J139" s="4">
        <v>0.2</v>
      </c>
      <c r="K139" s="4">
        <v>4.2045000000000003</v>
      </c>
      <c r="L139" s="4">
        <v>5.1710000000000003</v>
      </c>
      <c r="M139" s="4">
        <v>1.5003</v>
      </c>
      <c r="N139" s="4">
        <v>32.663643</v>
      </c>
      <c r="O139" s="4">
        <v>64.183299999999988</v>
      </c>
    </row>
    <row r="140" spans="1:15" x14ac:dyDescent="0.25">
      <c r="A140">
        <v>175</v>
      </c>
      <c r="B140" t="s">
        <v>205</v>
      </c>
      <c r="C140" t="s">
        <v>265</v>
      </c>
      <c r="D140">
        <v>175</v>
      </c>
      <c r="E140" t="s">
        <v>265</v>
      </c>
      <c r="F140" t="s">
        <v>266</v>
      </c>
      <c r="G140" s="4">
        <v>0</v>
      </c>
      <c r="H140" s="4">
        <v>0</v>
      </c>
      <c r="I140" s="4">
        <v>0</v>
      </c>
      <c r="J140" s="4">
        <v>4</v>
      </c>
      <c r="K140" s="4">
        <v>0</v>
      </c>
      <c r="L140" s="4">
        <v>3.105</v>
      </c>
      <c r="M140" s="4">
        <v>78</v>
      </c>
      <c r="N140" s="4">
        <v>85.105002999999996</v>
      </c>
      <c r="O140" s="4">
        <v>85.105000000000004</v>
      </c>
    </row>
    <row r="141" spans="1:15" x14ac:dyDescent="0.25">
      <c r="A141">
        <v>176</v>
      </c>
      <c r="B141" t="s">
        <v>205</v>
      </c>
      <c r="C141" t="s">
        <v>267</v>
      </c>
      <c r="D141">
        <v>176</v>
      </c>
      <c r="E141" t="s">
        <v>267</v>
      </c>
      <c r="F141" t="s">
        <v>268</v>
      </c>
      <c r="G141" s="4">
        <v>0</v>
      </c>
      <c r="H141" s="4">
        <v>0</v>
      </c>
      <c r="I141" s="4">
        <v>0</v>
      </c>
      <c r="J141" s="4">
        <v>4</v>
      </c>
      <c r="K141" s="4">
        <v>0</v>
      </c>
      <c r="L141" s="4">
        <v>6.21</v>
      </c>
      <c r="M141" s="4">
        <v>210.60000000000002</v>
      </c>
      <c r="N141" s="4">
        <v>220.80999800000001</v>
      </c>
      <c r="O141" s="4">
        <v>220.81</v>
      </c>
    </row>
    <row r="142" spans="1:15" x14ac:dyDescent="0.25">
      <c r="A142">
        <v>178</v>
      </c>
      <c r="B142" t="s">
        <v>205</v>
      </c>
      <c r="C142" t="s">
        <v>293</v>
      </c>
      <c r="D142">
        <v>178</v>
      </c>
      <c r="E142" t="s">
        <v>873</v>
      </c>
      <c r="F142" t="s">
        <v>872</v>
      </c>
      <c r="G142" s="4">
        <v>27.6462</v>
      </c>
      <c r="H142" s="4">
        <v>6.593</v>
      </c>
      <c r="I142" s="4">
        <v>3.0529999999999999</v>
      </c>
      <c r="J142" s="4">
        <v>0.1</v>
      </c>
      <c r="K142" s="4">
        <v>27.304199999999994</v>
      </c>
      <c r="L142" s="4">
        <v>4.5529999999999999</v>
      </c>
      <c r="M142" s="4">
        <v>8.16</v>
      </c>
      <c r="N142" s="4">
        <v>49.763278999999997</v>
      </c>
      <c r="O142" s="4">
        <v>70.816400000000002</v>
      </c>
    </row>
    <row r="143" spans="1:15" x14ac:dyDescent="0.25">
      <c r="A143">
        <v>180</v>
      </c>
      <c r="B143" t="s">
        <v>205</v>
      </c>
      <c r="C143" t="s">
        <v>269</v>
      </c>
      <c r="D143">
        <v>180</v>
      </c>
      <c r="E143" t="s">
        <v>269</v>
      </c>
      <c r="F143" t="s">
        <v>270</v>
      </c>
      <c r="G143" s="4">
        <v>109.9388</v>
      </c>
      <c r="H143" s="4">
        <v>12.1518</v>
      </c>
      <c r="I143" s="4">
        <v>1.4893000000000001</v>
      </c>
      <c r="J143" s="4">
        <v>0.25</v>
      </c>
      <c r="K143" s="4">
        <v>8.5179999999999989</v>
      </c>
      <c r="L143" s="4">
        <v>6.2</v>
      </c>
      <c r="M143" s="4">
        <v>12.8</v>
      </c>
      <c r="N143" s="4">
        <v>40.805813000000001</v>
      </c>
      <c r="O143" s="4">
        <v>139.1961</v>
      </c>
    </row>
    <row r="144" spans="1:15" x14ac:dyDescent="0.25">
      <c r="A144">
        <v>181</v>
      </c>
      <c r="B144" t="s">
        <v>205</v>
      </c>
      <c r="C144" t="s">
        <v>294</v>
      </c>
      <c r="D144">
        <v>181</v>
      </c>
      <c r="E144" t="s">
        <v>875</v>
      </c>
      <c r="F144" t="s">
        <v>874</v>
      </c>
      <c r="G144" s="4">
        <v>56.0852</v>
      </c>
      <c r="H144" s="4">
        <v>11.858599999999999</v>
      </c>
      <c r="I144" s="4">
        <v>6.5971000000000002</v>
      </c>
      <c r="J144" s="4">
        <v>0</v>
      </c>
      <c r="K144" s="4">
        <v>8.6095999999999986</v>
      </c>
      <c r="L144" s="4">
        <v>3.0914999999999999</v>
      </c>
      <c r="M144" s="4">
        <v>56</v>
      </c>
      <c r="N144" s="4">
        <v>86.124741</v>
      </c>
      <c r="O144" s="4">
        <v>130.38339999999999</v>
      </c>
    </row>
    <row r="145" spans="1:15" x14ac:dyDescent="0.25">
      <c r="A145">
        <v>182</v>
      </c>
      <c r="B145" t="s">
        <v>205</v>
      </c>
      <c r="C145" t="s">
        <v>295</v>
      </c>
      <c r="D145">
        <v>182</v>
      </c>
      <c r="E145" t="s">
        <v>877</v>
      </c>
      <c r="F145" t="s">
        <v>876</v>
      </c>
      <c r="G145" s="4">
        <v>38.338000000000001</v>
      </c>
      <c r="H145" s="4">
        <v>4.9779999999999998</v>
      </c>
      <c r="I145" s="4">
        <v>11.3</v>
      </c>
      <c r="J145" s="4">
        <v>0.2</v>
      </c>
      <c r="K145" s="4">
        <v>1.3153000000000001</v>
      </c>
      <c r="L145" s="4">
        <v>3.6120000000000001</v>
      </c>
      <c r="M145" s="4">
        <v>11.2</v>
      </c>
      <c r="N145" s="4">
        <v>32.605288999999999</v>
      </c>
      <c r="O145" s="4">
        <v>65.965300000000013</v>
      </c>
    </row>
    <row r="146" spans="1:15" x14ac:dyDescent="0.25">
      <c r="A146">
        <v>183</v>
      </c>
      <c r="B146" t="s">
        <v>205</v>
      </c>
      <c r="C146" t="s">
        <v>296</v>
      </c>
      <c r="D146">
        <v>183</v>
      </c>
      <c r="E146" t="s">
        <v>873</v>
      </c>
      <c r="F146" t="s">
        <v>878</v>
      </c>
      <c r="G146" s="4">
        <v>22.115200000000002</v>
      </c>
      <c r="H146" s="4">
        <v>3.4619</v>
      </c>
      <c r="I146" s="4">
        <v>3.7481999999999998</v>
      </c>
      <c r="J146" s="4">
        <v>0.2</v>
      </c>
      <c r="K146" s="4">
        <v>32.046500000000002</v>
      </c>
      <c r="L146" s="4">
        <v>4.5529999999999999</v>
      </c>
      <c r="M146" s="4">
        <v>8.16</v>
      </c>
      <c r="N146" s="4">
        <v>49.924548999999999</v>
      </c>
      <c r="O146" s="4">
        <v>70.82289999999999</v>
      </c>
    </row>
    <row r="147" spans="1:15" x14ac:dyDescent="0.25">
      <c r="A147">
        <v>184</v>
      </c>
      <c r="B147" t="s">
        <v>205</v>
      </c>
      <c r="C147" t="s">
        <v>271</v>
      </c>
      <c r="D147">
        <v>184</v>
      </c>
      <c r="E147" t="s">
        <v>271</v>
      </c>
      <c r="F147" t="s">
        <v>272</v>
      </c>
      <c r="G147" s="4">
        <v>30.191600000000001</v>
      </c>
      <c r="H147" s="4">
        <v>18.601399999999998</v>
      </c>
      <c r="I147" s="4">
        <v>2.7073999999999998</v>
      </c>
      <c r="J147" s="4">
        <v>0.2</v>
      </c>
      <c r="K147" s="4">
        <v>2.62</v>
      </c>
      <c r="L147" s="4">
        <v>4.6779999999999999</v>
      </c>
      <c r="M147" s="4">
        <v>4.0002000000000004</v>
      </c>
      <c r="N147" s="4">
        <v>32.801495000000003</v>
      </c>
      <c r="O147" s="4">
        <v>44.397200000000005</v>
      </c>
    </row>
    <row r="148" spans="1:15" x14ac:dyDescent="0.25">
      <c r="A148">
        <v>185</v>
      </c>
      <c r="B148" t="s">
        <v>205</v>
      </c>
      <c r="C148" t="s">
        <v>273</v>
      </c>
      <c r="D148">
        <v>185</v>
      </c>
      <c r="E148" t="s">
        <v>273</v>
      </c>
      <c r="F148" t="s">
        <v>274</v>
      </c>
      <c r="G148" s="4">
        <v>15.1837</v>
      </c>
      <c r="H148" s="4">
        <v>5.6227</v>
      </c>
      <c r="I148" s="4">
        <v>0.45</v>
      </c>
      <c r="J148" s="4">
        <v>0.2</v>
      </c>
      <c r="K148" s="4">
        <v>0.61740000000000006</v>
      </c>
      <c r="L148" s="4">
        <v>1.0670000000000002</v>
      </c>
      <c r="M148" s="4">
        <v>0.32</v>
      </c>
      <c r="N148" s="4">
        <v>8.2770550000000007</v>
      </c>
      <c r="O148" s="4">
        <v>17.838099999999997</v>
      </c>
    </row>
    <row r="149" spans="1:15" x14ac:dyDescent="0.25">
      <c r="A149">
        <v>186</v>
      </c>
      <c r="B149" t="s">
        <v>205</v>
      </c>
      <c r="C149" t="s">
        <v>275</v>
      </c>
      <c r="D149">
        <v>186</v>
      </c>
      <c r="E149" t="s">
        <v>275</v>
      </c>
      <c r="F149" t="s">
        <v>276</v>
      </c>
      <c r="G149" s="4">
        <v>27.5503</v>
      </c>
      <c r="H149" s="4">
        <v>13.459099999999999</v>
      </c>
      <c r="I149" s="4">
        <v>1.1955</v>
      </c>
      <c r="J149" s="4">
        <v>0.1</v>
      </c>
      <c r="K149" s="4">
        <v>2.4383000000000004</v>
      </c>
      <c r="L149" s="4">
        <v>4.7131999999999996</v>
      </c>
      <c r="M149" s="4">
        <v>5.4</v>
      </c>
      <c r="N149" s="4">
        <v>27.306077999999999</v>
      </c>
      <c r="O149" s="4">
        <v>41.397300000000008</v>
      </c>
    </row>
    <row r="150" spans="1:15" x14ac:dyDescent="0.25">
      <c r="A150">
        <v>187</v>
      </c>
      <c r="B150" t="s">
        <v>205</v>
      </c>
      <c r="C150" t="s">
        <v>323</v>
      </c>
      <c r="D150">
        <v>187</v>
      </c>
      <c r="E150" t="s">
        <v>880</v>
      </c>
      <c r="F150" t="s">
        <v>879</v>
      </c>
      <c r="G150" s="4">
        <v>17.828399999999998</v>
      </c>
      <c r="H150" s="4">
        <v>6.7516999999999996</v>
      </c>
      <c r="I150" s="4">
        <v>2.0249000000000001</v>
      </c>
      <c r="J150" s="4">
        <v>0.2</v>
      </c>
      <c r="K150" s="4">
        <v>14.358799999999999</v>
      </c>
      <c r="L150" s="4">
        <v>3.3469000000000002</v>
      </c>
      <c r="M150" s="4">
        <v>9</v>
      </c>
      <c r="N150" s="4">
        <v>35.667976000000003</v>
      </c>
      <c r="O150" s="4">
        <v>46.759</v>
      </c>
    </row>
    <row r="151" spans="1:15" x14ac:dyDescent="0.25">
      <c r="A151">
        <v>188</v>
      </c>
      <c r="B151" t="s">
        <v>205</v>
      </c>
      <c r="C151" t="s">
        <v>277</v>
      </c>
      <c r="D151">
        <v>188</v>
      </c>
      <c r="E151" t="s">
        <v>277</v>
      </c>
      <c r="F151" t="s">
        <v>278</v>
      </c>
      <c r="G151" s="4">
        <v>43.475099999999998</v>
      </c>
      <c r="H151" s="4">
        <v>5.7073999999999998</v>
      </c>
      <c r="I151" s="4">
        <v>2.8284000000000002</v>
      </c>
      <c r="J151" s="4">
        <v>0</v>
      </c>
      <c r="K151" s="4">
        <v>2.5223</v>
      </c>
      <c r="L151" s="4">
        <v>2.1046</v>
      </c>
      <c r="M151" s="4">
        <v>7.2012</v>
      </c>
      <c r="N151" s="4">
        <v>20.343976999999999</v>
      </c>
      <c r="O151" s="4">
        <v>58.131600000000006</v>
      </c>
    </row>
    <row r="152" spans="1:15" x14ac:dyDescent="0.25">
      <c r="A152">
        <v>189</v>
      </c>
      <c r="B152" t="s">
        <v>205</v>
      </c>
      <c r="C152" t="s">
        <v>324</v>
      </c>
      <c r="D152">
        <v>189</v>
      </c>
      <c r="E152" t="s">
        <v>882</v>
      </c>
      <c r="F152" t="s">
        <v>881</v>
      </c>
      <c r="G152" s="4">
        <v>45.747799999999998</v>
      </c>
      <c r="H152" s="4">
        <v>11.033100000000001</v>
      </c>
      <c r="I152" s="4">
        <v>2.8148999999999997</v>
      </c>
      <c r="J152" s="4">
        <v>0</v>
      </c>
      <c r="K152" s="4">
        <v>8.7461999999999964</v>
      </c>
      <c r="L152" s="4">
        <v>2.0645000000000002</v>
      </c>
      <c r="M152" s="4">
        <v>12.672000000000001</v>
      </c>
      <c r="N152" s="4">
        <v>37.313285999999998</v>
      </c>
      <c r="O152" s="4">
        <v>72.045400000000015</v>
      </c>
    </row>
    <row r="153" spans="1:15" x14ac:dyDescent="0.25">
      <c r="A153">
        <v>190</v>
      </c>
      <c r="B153" t="s">
        <v>205</v>
      </c>
      <c r="C153" t="s">
        <v>279</v>
      </c>
      <c r="D153">
        <v>190</v>
      </c>
      <c r="E153" t="s">
        <v>279</v>
      </c>
      <c r="F153" t="s">
        <v>280</v>
      </c>
      <c r="G153" s="4">
        <v>41.356099999999998</v>
      </c>
      <c r="H153" s="4">
        <v>4.4238</v>
      </c>
      <c r="I153" s="4">
        <v>14.64</v>
      </c>
      <c r="J153" s="4">
        <v>0.1</v>
      </c>
      <c r="K153" s="4">
        <v>2.1545000000000001</v>
      </c>
      <c r="L153" s="4">
        <v>1.244</v>
      </c>
      <c r="M153" s="4">
        <v>10.199999999999999</v>
      </c>
      <c r="N153" s="4">
        <v>32.762118999999998</v>
      </c>
      <c r="O153" s="4">
        <v>69.694599999999994</v>
      </c>
    </row>
    <row r="154" spans="1:15" x14ac:dyDescent="0.25">
      <c r="A154">
        <v>191</v>
      </c>
      <c r="B154" t="s">
        <v>205</v>
      </c>
      <c r="C154" t="s">
        <v>281</v>
      </c>
      <c r="D154">
        <v>191</v>
      </c>
      <c r="E154" t="s">
        <v>281</v>
      </c>
      <c r="F154" t="s">
        <v>282</v>
      </c>
      <c r="G154" s="4">
        <v>37.954500000000003</v>
      </c>
      <c r="H154" s="4">
        <v>2.9051</v>
      </c>
      <c r="I154" s="4">
        <v>6.7747999999999999</v>
      </c>
      <c r="J154" s="4">
        <v>0.2</v>
      </c>
      <c r="K154" s="4">
        <v>1.83</v>
      </c>
      <c r="L154" s="4">
        <v>2.5074999999999998</v>
      </c>
      <c r="M154" s="4">
        <v>2.56</v>
      </c>
      <c r="N154" s="4">
        <v>16.777415999999999</v>
      </c>
      <c r="O154" s="4">
        <v>51.826800000000006</v>
      </c>
    </row>
    <row r="155" spans="1:15" x14ac:dyDescent="0.25">
      <c r="A155">
        <v>196</v>
      </c>
      <c r="B155" t="s">
        <v>205</v>
      </c>
      <c r="C155" t="s">
        <v>283</v>
      </c>
      <c r="D155">
        <v>196</v>
      </c>
      <c r="E155" t="s">
        <v>283</v>
      </c>
      <c r="F155" t="s">
        <v>284</v>
      </c>
      <c r="G155" s="4">
        <v>3.1067999999999998</v>
      </c>
      <c r="H155" s="4">
        <v>0.32340000000000002</v>
      </c>
      <c r="I155" s="4">
        <v>2.1353999999999997</v>
      </c>
      <c r="J155" s="4">
        <v>0.1</v>
      </c>
      <c r="K155" s="4">
        <v>3.851</v>
      </c>
      <c r="L155" s="4">
        <v>5.391</v>
      </c>
      <c r="M155" s="4">
        <v>1.04</v>
      </c>
      <c r="N155" s="4">
        <v>12.018205999999999</v>
      </c>
      <c r="O155" s="4">
        <v>15.624199999999998</v>
      </c>
    </row>
    <row r="156" spans="1:15" x14ac:dyDescent="0.25">
      <c r="A156">
        <v>203</v>
      </c>
      <c r="B156" t="s">
        <v>205</v>
      </c>
      <c r="C156" t="s">
        <v>285</v>
      </c>
      <c r="D156">
        <v>203</v>
      </c>
      <c r="E156" t="s">
        <v>883</v>
      </c>
      <c r="F156" t="s">
        <v>286</v>
      </c>
      <c r="G156" s="4">
        <v>0</v>
      </c>
      <c r="H156" s="4">
        <v>0</v>
      </c>
      <c r="I156" s="4">
        <v>0</v>
      </c>
      <c r="J156" s="4">
        <v>3</v>
      </c>
      <c r="K156" s="4">
        <v>0</v>
      </c>
      <c r="L156" s="4">
        <v>4.5999999999999996</v>
      </c>
      <c r="M156" s="4">
        <v>0</v>
      </c>
      <c r="N156" s="4">
        <v>7.6</v>
      </c>
      <c r="O156" s="4">
        <v>7.6</v>
      </c>
    </row>
    <row r="157" spans="1:15" x14ac:dyDescent="0.25">
      <c r="A157">
        <v>208</v>
      </c>
      <c r="B157" t="s">
        <v>20</v>
      </c>
      <c r="C157" t="s">
        <v>287</v>
      </c>
      <c r="D157">
        <v>208</v>
      </c>
      <c r="E157" t="s">
        <v>287</v>
      </c>
      <c r="F157" t="s">
        <v>288</v>
      </c>
      <c r="G157" s="4">
        <v>251.82890000000003</v>
      </c>
      <c r="H157" s="4">
        <v>98.148400000000009</v>
      </c>
      <c r="I157" s="4">
        <v>2.2059000000000002</v>
      </c>
      <c r="J157" s="4">
        <v>6.0000000000000005E-2</v>
      </c>
      <c r="K157" s="4">
        <v>25.118800000000004</v>
      </c>
      <c r="L157" s="4">
        <v>1.1005</v>
      </c>
      <c r="M157" s="4">
        <v>23.147200000000002</v>
      </c>
      <c r="N157" s="4">
        <v>149.76357999999999</v>
      </c>
      <c r="O157" s="4">
        <v>303.46130000000011</v>
      </c>
    </row>
    <row r="158" spans="1:15" x14ac:dyDescent="0.25">
      <c r="A158">
        <v>210</v>
      </c>
      <c r="B158" t="s">
        <v>15</v>
      </c>
      <c r="C158" t="s">
        <v>24</v>
      </c>
      <c r="D158">
        <v>210</v>
      </c>
      <c r="E158" t="s">
        <v>884</v>
      </c>
      <c r="F158" t="s">
        <v>289</v>
      </c>
      <c r="G158" s="4">
        <v>40.785699999999999</v>
      </c>
      <c r="H158" s="4">
        <v>6.8596000000000004</v>
      </c>
      <c r="I158" s="4">
        <v>1.5590999999999999</v>
      </c>
      <c r="J158" s="4">
        <v>0.1</v>
      </c>
      <c r="K158" s="4">
        <v>2.3419000000000003</v>
      </c>
      <c r="L158" s="4">
        <v>0.44619999999999999</v>
      </c>
      <c r="M158" s="4">
        <v>0.32</v>
      </c>
      <c r="N158" s="4">
        <v>11.626953</v>
      </c>
      <c r="O158" s="4">
        <v>45.552900000000001</v>
      </c>
    </row>
    <row r="159" spans="1:15" x14ac:dyDescent="0.25">
      <c r="A159">
        <v>211</v>
      </c>
      <c r="B159" t="s">
        <v>23</v>
      </c>
      <c r="C159" t="s">
        <v>297</v>
      </c>
      <c r="D159">
        <v>211</v>
      </c>
      <c r="E159" t="s">
        <v>297</v>
      </c>
      <c r="F159" t="s">
        <v>298</v>
      </c>
      <c r="G159" s="4">
        <v>35.8992</v>
      </c>
      <c r="H159" s="4">
        <v>12.097799999999999</v>
      </c>
      <c r="I159" s="4">
        <v>0.28270000000000001</v>
      </c>
      <c r="J159" s="4">
        <v>0.11</v>
      </c>
      <c r="K159" s="4">
        <v>3.7999999999999994</v>
      </c>
      <c r="L159" s="4">
        <v>2.5821000000000001</v>
      </c>
      <c r="M159" s="4">
        <v>3.8016999999999999</v>
      </c>
      <c r="N159" s="4">
        <v>22.674402000000001</v>
      </c>
      <c r="O159" s="4">
        <v>46.475699999999989</v>
      </c>
    </row>
    <row r="160" spans="1:15" x14ac:dyDescent="0.25">
      <c r="A160">
        <v>212</v>
      </c>
      <c r="B160" t="s">
        <v>20</v>
      </c>
      <c r="C160" t="s">
        <v>325</v>
      </c>
      <c r="D160">
        <v>212</v>
      </c>
      <c r="E160" t="s">
        <v>886</v>
      </c>
      <c r="F160" t="s">
        <v>885</v>
      </c>
      <c r="G160" s="4">
        <v>41.312899999999999</v>
      </c>
      <c r="H160" s="4">
        <v>15.9358</v>
      </c>
      <c r="I160" s="4">
        <v>0</v>
      </c>
      <c r="J160" s="4">
        <v>6.0000000000000005E-2</v>
      </c>
      <c r="K160" s="4">
        <v>54.405400000000007</v>
      </c>
      <c r="L160" s="4">
        <v>0.81889999999999996</v>
      </c>
      <c r="M160" s="4">
        <v>10.809800000000001</v>
      </c>
      <c r="N160" s="4">
        <v>81.248931999999996</v>
      </c>
      <c r="O160" s="4">
        <v>107.40699999999998</v>
      </c>
    </row>
    <row r="161" spans="1:15" x14ac:dyDescent="0.25">
      <c r="A161">
        <v>213</v>
      </c>
      <c r="B161" t="s">
        <v>15</v>
      </c>
      <c r="C161" t="s">
        <v>299</v>
      </c>
      <c r="D161">
        <v>213</v>
      </c>
      <c r="E161" t="s">
        <v>824</v>
      </c>
      <c r="F161" t="s">
        <v>300</v>
      </c>
      <c r="G161" s="4">
        <v>0</v>
      </c>
      <c r="H161" s="4">
        <v>0</v>
      </c>
      <c r="I161" s="4">
        <v>0</v>
      </c>
      <c r="J161" s="4">
        <v>0.21000000000000002</v>
      </c>
      <c r="K161" s="4">
        <v>0</v>
      </c>
      <c r="L161" s="4">
        <v>2.5000000000000001E-3</v>
      </c>
      <c r="M161" s="4">
        <v>0</v>
      </c>
      <c r="N161" s="4">
        <v>0.21249999999999999</v>
      </c>
      <c r="O161" s="4">
        <v>0.21250000000000002</v>
      </c>
    </row>
    <row r="162" spans="1:15" x14ac:dyDescent="0.25">
      <c r="A162">
        <v>214</v>
      </c>
      <c r="B162" t="s">
        <v>12</v>
      </c>
      <c r="C162" t="s">
        <v>326</v>
      </c>
      <c r="D162">
        <v>214</v>
      </c>
      <c r="E162" t="s">
        <v>888</v>
      </c>
      <c r="F162" t="s">
        <v>887</v>
      </c>
      <c r="G162" s="4">
        <v>326.33240000000001</v>
      </c>
      <c r="H162" s="4">
        <v>113.3501</v>
      </c>
      <c r="I162" s="4">
        <v>2.7557999999999998</v>
      </c>
      <c r="J162" s="4">
        <v>6.0000000000000005E-2</v>
      </c>
      <c r="K162" s="4">
        <v>35.256600000000006</v>
      </c>
      <c r="L162" s="4">
        <v>1.9959</v>
      </c>
      <c r="M162" s="4">
        <v>7.9211999999999998</v>
      </c>
      <c r="N162" s="4">
        <v>161.33964499999999</v>
      </c>
      <c r="O162" s="4">
        <v>374.32190000000003</v>
      </c>
    </row>
    <row r="163" spans="1:15" x14ac:dyDescent="0.25">
      <c r="A163">
        <v>215</v>
      </c>
      <c r="B163" t="s">
        <v>20</v>
      </c>
      <c r="C163" t="s">
        <v>301</v>
      </c>
      <c r="D163">
        <v>215</v>
      </c>
      <c r="E163" t="s">
        <v>301</v>
      </c>
      <c r="F163" t="s">
        <v>302</v>
      </c>
      <c r="G163" s="4">
        <v>163.25360000000001</v>
      </c>
      <c r="H163" s="4">
        <v>14.286399999999999</v>
      </c>
      <c r="I163" s="4">
        <v>0.63340000000000007</v>
      </c>
      <c r="J163" s="4">
        <v>0.05</v>
      </c>
      <c r="K163" s="4">
        <v>27.200000000000003</v>
      </c>
      <c r="L163" s="4">
        <v>0.23100000000000001</v>
      </c>
      <c r="M163" s="4">
        <v>1.232</v>
      </c>
      <c r="N163" s="4">
        <v>43.632914999999997</v>
      </c>
      <c r="O163" s="4">
        <v>192.60000000000002</v>
      </c>
    </row>
    <row r="164" spans="1:15" x14ac:dyDescent="0.25">
      <c r="A164">
        <v>216</v>
      </c>
      <c r="B164" t="s">
        <v>23</v>
      </c>
      <c r="C164" t="s">
        <v>303</v>
      </c>
      <c r="D164">
        <v>216</v>
      </c>
      <c r="E164" t="s">
        <v>303</v>
      </c>
      <c r="F164" t="s">
        <v>304</v>
      </c>
      <c r="G164" s="4">
        <v>24.7316</v>
      </c>
      <c r="H164" s="4">
        <v>21.435099999999998</v>
      </c>
      <c r="I164" s="4">
        <v>0.79329999999999989</v>
      </c>
      <c r="J164" s="4">
        <v>0.15000000000000002</v>
      </c>
      <c r="K164" s="4">
        <v>5.9</v>
      </c>
      <c r="L164" s="4">
        <v>2.4</v>
      </c>
      <c r="M164" s="4">
        <v>9.6</v>
      </c>
      <c r="N164" s="4">
        <v>40.278297000000002</v>
      </c>
      <c r="O164" s="4">
        <v>43.574900000000007</v>
      </c>
    </row>
    <row r="165" spans="1:15" x14ac:dyDescent="0.25">
      <c r="A165">
        <v>217</v>
      </c>
      <c r="B165" t="s">
        <v>23</v>
      </c>
      <c r="C165" t="s">
        <v>305</v>
      </c>
      <c r="D165">
        <v>217</v>
      </c>
      <c r="E165" t="s">
        <v>305</v>
      </c>
      <c r="F165" t="s">
        <v>306</v>
      </c>
      <c r="G165" s="4">
        <v>19.981300000000001</v>
      </c>
      <c r="H165" s="4">
        <v>12.617400000000002</v>
      </c>
      <c r="I165" s="4">
        <v>0.65640000000000009</v>
      </c>
      <c r="J165" s="4">
        <v>0.11</v>
      </c>
      <c r="K165" s="4">
        <v>3.3</v>
      </c>
      <c r="L165" s="4">
        <v>2.9279999999999999</v>
      </c>
      <c r="M165" s="4">
        <v>4.4800000000000004</v>
      </c>
      <c r="N165" s="4">
        <v>24.091684000000001</v>
      </c>
      <c r="O165" s="4">
        <v>31.455700000000007</v>
      </c>
    </row>
    <row r="166" spans="1:15" x14ac:dyDescent="0.25">
      <c r="A166">
        <v>218</v>
      </c>
      <c r="B166" t="s">
        <v>23</v>
      </c>
      <c r="C166" t="s">
        <v>307</v>
      </c>
      <c r="D166">
        <v>218</v>
      </c>
      <c r="E166" t="s">
        <v>307</v>
      </c>
      <c r="F166" t="s">
        <v>308</v>
      </c>
      <c r="G166" s="4">
        <v>1.6525000000000001</v>
      </c>
      <c r="H166" s="4">
        <v>6.5666000000000002</v>
      </c>
      <c r="I166" s="4">
        <v>1.6425000000000001</v>
      </c>
      <c r="J166" s="4">
        <v>0.11</v>
      </c>
      <c r="K166" s="4">
        <v>2.2999999999999998</v>
      </c>
      <c r="L166" s="4">
        <v>0.93</v>
      </c>
      <c r="M166" s="4">
        <v>2.4</v>
      </c>
      <c r="N166" s="4">
        <v>13.949172000000001</v>
      </c>
      <c r="O166" s="4">
        <v>9.0350000000000001</v>
      </c>
    </row>
    <row r="167" spans="1:15" x14ac:dyDescent="0.25">
      <c r="A167">
        <v>219</v>
      </c>
      <c r="B167" t="s">
        <v>23</v>
      </c>
      <c r="C167" t="s">
        <v>309</v>
      </c>
      <c r="D167">
        <v>219</v>
      </c>
      <c r="E167" t="s">
        <v>309</v>
      </c>
      <c r="F167" t="s">
        <v>310</v>
      </c>
      <c r="G167" s="4">
        <v>94.852100000000007</v>
      </c>
      <c r="H167" s="4">
        <v>15.414800000000001</v>
      </c>
      <c r="I167" s="4">
        <v>2.64E-2</v>
      </c>
      <c r="J167" s="4">
        <v>0.11</v>
      </c>
      <c r="K167" s="4">
        <v>18.7437</v>
      </c>
      <c r="L167" s="4">
        <v>2.5926000000000005</v>
      </c>
      <c r="M167" s="4">
        <v>15.3637</v>
      </c>
      <c r="N167" s="4">
        <v>52.251033999999997</v>
      </c>
      <c r="O167" s="4">
        <v>131.6885</v>
      </c>
    </row>
    <row r="168" spans="1:15" x14ac:dyDescent="0.25">
      <c r="A168">
        <v>220</v>
      </c>
      <c r="B168" t="s">
        <v>23</v>
      </c>
      <c r="C168" t="s">
        <v>327</v>
      </c>
      <c r="D168">
        <v>220</v>
      </c>
      <c r="E168" t="s">
        <v>890</v>
      </c>
      <c r="F168" t="s">
        <v>889</v>
      </c>
      <c r="G168" s="4">
        <v>116.4609</v>
      </c>
      <c r="H168" s="4">
        <v>19.895</v>
      </c>
      <c r="I168" s="4">
        <v>0.12039999999999999</v>
      </c>
      <c r="J168" s="4">
        <v>0.11</v>
      </c>
      <c r="K168" s="4">
        <v>10.749400000000001</v>
      </c>
      <c r="L168" s="4">
        <v>1.1404999999999998</v>
      </c>
      <c r="M168" s="4">
        <v>4.32</v>
      </c>
      <c r="N168" s="4">
        <v>36.335377000000001</v>
      </c>
      <c r="O168" s="4">
        <v>132.90119999999999</v>
      </c>
    </row>
    <row r="169" spans="1:15" x14ac:dyDescent="0.25">
      <c r="A169">
        <v>221</v>
      </c>
      <c r="B169" t="s">
        <v>20</v>
      </c>
      <c r="C169" t="s">
        <v>328</v>
      </c>
      <c r="D169">
        <v>221</v>
      </c>
      <c r="E169" t="s">
        <v>892</v>
      </c>
      <c r="F169" t="s">
        <v>891</v>
      </c>
      <c r="G169" s="4">
        <v>0</v>
      </c>
      <c r="H169" s="4">
        <v>0</v>
      </c>
      <c r="I169" s="4">
        <v>0</v>
      </c>
      <c r="J169" s="4">
        <v>0.25</v>
      </c>
      <c r="K169" s="4">
        <v>0</v>
      </c>
      <c r="L169" s="4">
        <v>2.484</v>
      </c>
      <c r="M169" s="4">
        <v>0</v>
      </c>
      <c r="N169" s="4">
        <v>2.734</v>
      </c>
      <c r="O169" s="4">
        <v>2.734</v>
      </c>
    </row>
    <row r="170" spans="1:15" x14ac:dyDescent="0.25">
      <c r="A170">
        <v>222</v>
      </c>
      <c r="B170" t="s">
        <v>23</v>
      </c>
      <c r="C170" t="s">
        <v>311</v>
      </c>
      <c r="D170">
        <v>222</v>
      </c>
      <c r="E170" t="s">
        <v>893</v>
      </c>
      <c r="F170" t="s">
        <v>312</v>
      </c>
      <c r="G170" s="4">
        <v>35.725200000000001</v>
      </c>
      <c r="H170" s="4">
        <v>12.504200000000001</v>
      </c>
      <c r="I170" s="4">
        <v>0.14979999999999999</v>
      </c>
      <c r="J170" s="4">
        <v>0.02</v>
      </c>
      <c r="K170" s="4">
        <v>2.4</v>
      </c>
      <c r="L170" s="4">
        <v>1.3523000000000001</v>
      </c>
      <c r="M170" s="4">
        <v>1.44</v>
      </c>
      <c r="N170" s="4">
        <v>17.866211</v>
      </c>
      <c r="O170" s="4">
        <v>41.087299999999992</v>
      </c>
    </row>
    <row r="171" spans="1:15" x14ac:dyDescent="0.25">
      <c r="A171">
        <v>223</v>
      </c>
      <c r="B171" t="s">
        <v>23</v>
      </c>
      <c r="C171" t="s">
        <v>329</v>
      </c>
      <c r="D171">
        <v>223</v>
      </c>
      <c r="E171" t="s">
        <v>895</v>
      </c>
      <c r="F171" t="s">
        <v>894</v>
      </c>
      <c r="G171" s="4">
        <v>106.94450000000001</v>
      </c>
      <c r="H171" s="4">
        <v>60.573</v>
      </c>
      <c r="I171" s="4">
        <v>0.1608</v>
      </c>
      <c r="J171" s="4">
        <v>0.11</v>
      </c>
      <c r="K171" s="4">
        <v>7.8431999999999995</v>
      </c>
      <c r="L171" s="4">
        <v>0.77010000000000001</v>
      </c>
      <c r="M171" s="4">
        <v>0.96</v>
      </c>
      <c r="N171" s="4">
        <v>70.328270000000003</v>
      </c>
      <c r="O171" s="4">
        <v>116.7886</v>
      </c>
    </row>
    <row r="172" spans="1:15" x14ac:dyDescent="0.25">
      <c r="A172">
        <v>224</v>
      </c>
      <c r="B172" t="s">
        <v>15</v>
      </c>
      <c r="C172" t="s">
        <v>313</v>
      </c>
      <c r="D172">
        <v>224</v>
      </c>
      <c r="E172" t="s">
        <v>313</v>
      </c>
      <c r="F172" t="s">
        <v>314</v>
      </c>
      <c r="G172" s="4">
        <v>53.055799999999998</v>
      </c>
      <c r="H172" s="4">
        <v>32.254799999999996</v>
      </c>
      <c r="I172" s="4">
        <v>1.1122000000000001</v>
      </c>
      <c r="J172" s="4">
        <v>1.05</v>
      </c>
      <c r="K172" s="4">
        <v>14.204799999999999</v>
      </c>
      <c r="L172" s="4">
        <v>0.83030000000000004</v>
      </c>
      <c r="M172" s="4">
        <v>6.48</v>
      </c>
      <c r="N172" s="4">
        <v>55.932071999999998</v>
      </c>
      <c r="O172" s="4">
        <v>76.733099999999993</v>
      </c>
    </row>
    <row r="173" spans="1:15" x14ac:dyDescent="0.25">
      <c r="A173">
        <v>225</v>
      </c>
      <c r="B173" t="s">
        <v>15</v>
      </c>
      <c r="C173" t="s">
        <v>315</v>
      </c>
      <c r="D173">
        <v>225</v>
      </c>
      <c r="E173" t="s">
        <v>315</v>
      </c>
      <c r="F173" t="s">
        <v>316</v>
      </c>
      <c r="G173" s="4">
        <v>39.890499999999996</v>
      </c>
      <c r="H173" s="4">
        <v>25.873899999999999</v>
      </c>
      <c r="I173" s="4">
        <v>0.90059999999999996</v>
      </c>
      <c r="J173" s="4">
        <v>0.55000000000000004</v>
      </c>
      <c r="K173" s="4">
        <v>16.951499999999999</v>
      </c>
      <c r="L173" s="4">
        <v>0.78159999999999996</v>
      </c>
      <c r="M173" s="4">
        <v>0.64</v>
      </c>
      <c r="N173" s="4">
        <v>45.697673999999999</v>
      </c>
      <c r="O173" s="4">
        <v>59.714199999999984</v>
      </c>
    </row>
    <row r="174" spans="1:15" x14ac:dyDescent="0.25">
      <c r="A174">
        <v>226</v>
      </c>
      <c r="B174" t="s">
        <v>23</v>
      </c>
      <c r="C174" t="s">
        <v>317</v>
      </c>
      <c r="D174">
        <v>226</v>
      </c>
      <c r="E174" t="s">
        <v>317</v>
      </c>
      <c r="F174" t="s">
        <v>318</v>
      </c>
      <c r="G174" s="4">
        <v>79.36569999999999</v>
      </c>
      <c r="H174" s="4">
        <v>22.584800000000001</v>
      </c>
      <c r="I174" s="4">
        <v>9.4299999999999995E-2</v>
      </c>
      <c r="J174" s="4">
        <v>0.08</v>
      </c>
      <c r="K174" s="4">
        <v>11.569900000000001</v>
      </c>
      <c r="L174" s="4">
        <v>1.204</v>
      </c>
      <c r="M174" s="4">
        <v>14.4</v>
      </c>
      <c r="N174" s="4">
        <v>49.933098000000001</v>
      </c>
      <c r="O174" s="4">
        <v>106.71389999999998</v>
      </c>
    </row>
    <row r="175" spans="1:15" x14ac:dyDescent="0.25">
      <c r="A175">
        <v>227</v>
      </c>
      <c r="B175" t="s">
        <v>23</v>
      </c>
      <c r="C175" t="s">
        <v>319</v>
      </c>
      <c r="D175">
        <v>227</v>
      </c>
      <c r="E175" t="s">
        <v>319</v>
      </c>
      <c r="F175" t="s">
        <v>320</v>
      </c>
      <c r="G175" s="4">
        <v>70.3733</v>
      </c>
      <c r="H175" s="4">
        <v>27.457699999999999</v>
      </c>
      <c r="I175" s="4">
        <v>0.10920000000000001</v>
      </c>
      <c r="J175" s="4">
        <v>6.0000000000000005E-2</v>
      </c>
      <c r="K175" s="4">
        <v>15.8</v>
      </c>
      <c r="L175" s="4">
        <v>1.204</v>
      </c>
      <c r="M175" s="4">
        <v>10.976000000000001</v>
      </c>
      <c r="N175" s="4">
        <v>55.606856999999998</v>
      </c>
      <c r="O175" s="4">
        <v>98.522500000000008</v>
      </c>
    </row>
    <row r="176" spans="1:15" x14ac:dyDescent="0.25">
      <c r="A176">
        <v>228</v>
      </c>
      <c r="B176" t="s">
        <v>15</v>
      </c>
      <c r="C176" t="s">
        <v>360</v>
      </c>
      <c r="D176">
        <v>228</v>
      </c>
      <c r="E176" t="s">
        <v>814</v>
      </c>
      <c r="F176" t="s">
        <v>896</v>
      </c>
      <c r="G176" s="4">
        <v>35.817100000000003</v>
      </c>
      <c r="H176" s="4">
        <v>11.669700000000001</v>
      </c>
      <c r="I176" s="4">
        <v>2.7214</v>
      </c>
      <c r="J176" s="4">
        <v>0.21000000000000002</v>
      </c>
      <c r="K176" s="4">
        <v>4.8</v>
      </c>
      <c r="L176" s="4">
        <v>0.9</v>
      </c>
      <c r="M176" s="4">
        <v>3.3739999999999997</v>
      </c>
      <c r="N176" s="4">
        <v>23.675001000000002</v>
      </c>
      <c r="O176" s="4">
        <v>47.822500000000012</v>
      </c>
    </row>
    <row r="177" spans="1:15" x14ac:dyDescent="0.25">
      <c r="A177">
        <v>229</v>
      </c>
      <c r="B177" t="s">
        <v>23</v>
      </c>
      <c r="C177" t="s">
        <v>321</v>
      </c>
      <c r="D177">
        <v>229</v>
      </c>
      <c r="E177" t="s">
        <v>321</v>
      </c>
      <c r="F177" t="s">
        <v>322</v>
      </c>
      <c r="G177" s="4">
        <v>56.326000000000008</v>
      </c>
      <c r="H177" s="4">
        <v>13.257499999999999</v>
      </c>
      <c r="I177" s="4">
        <v>1.15E-2</v>
      </c>
      <c r="J177" s="4">
        <v>0.05</v>
      </c>
      <c r="K177" s="4">
        <v>4.6999999999999993</v>
      </c>
      <c r="L177" s="4">
        <v>1.05</v>
      </c>
      <c r="M177" s="4">
        <v>0.96</v>
      </c>
      <c r="N177" s="4">
        <v>20.029112000000001</v>
      </c>
      <c r="O177" s="4">
        <v>63.097500000000004</v>
      </c>
    </row>
    <row r="178" spans="1:15" x14ac:dyDescent="0.25">
      <c r="A178">
        <v>230</v>
      </c>
      <c r="B178" t="s">
        <v>23</v>
      </c>
      <c r="C178" t="s">
        <v>24</v>
      </c>
      <c r="D178">
        <v>230</v>
      </c>
      <c r="E178" t="s">
        <v>24</v>
      </c>
      <c r="F178" t="s">
        <v>330</v>
      </c>
      <c r="G178" s="4">
        <v>34.047799999999995</v>
      </c>
      <c r="H178" s="4">
        <v>10.388200000000001</v>
      </c>
      <c r="I178" s="4">
        <v>4.0599999999999997E-2</v>
      </c>
      <c r="J178" s="4">
        <v>6.0000000000000005E-2</v>
      </c>
      <c r="K178" s="4">
        <v>1.9</v>
      </c>
      <c r="L178" s="4">
        <v>0.27089999999999997</v>
      </c>
      <c r="M178" s="4">
        <v>0.9819</v>
      </c>
      <c r="N178" s="4">
        <v>13.641653</v>
      </c>
      <c r="O178" s="4">
        <v>37.301199999999994</v>
      </c>
    </row>
    <row r="179" spans="1:15" x14ac:dyDescent="0.25">
      <c r="A179">
        <v>231</v>
      </c>
      <c r="B179" t="s">
        <v>23</v>
      </c>
      <c r="C179" t="s">
        <v>331</v>
      </c>
      <c r="D179">
        <v>231</v>
      </c>
      <c r="E179" t="s">
        <v>331</v>
      </c>
      <c r="F179" t="s">
        <v>332</v>
      </c>
      <c r="G179" s="4">
        <v>38.875799999999998</v>
      </c>
      <c r="H179" s="4">
        <v>7.8935000000000004</v>
      </c>
      <c r="I179" s="4">
        <v>3.0459000000000001</v>
      </c>
      <c r="J179" s="4">
        <v>0.12000000000000001</v>
      </c>
      <c r="K179" s="4">
        <v>12.069800000000001</v>
      </c>
      <c r="L179" s="4">
        <v>0.92100000000000004</v>
      </c>
      <c r="M179" s="4">
        <v>2.88</v>
      </c>
      <c r="N179" s="4">
        <v>26.860291</v>
      </c>
      <c r="O179" s="4">
        <v>57.912500000000009</v>
      </c>
    </row>
    <row r="180" spans="1:15" x14ac:dyDescent="0.25">
      <c r="A180">
        <v>232</v>
      </c>
      <c r="B180" t="s">
        <v>23</v>
      </c>
      <c r="C180" t="s">
        <v>333</v>
      </c>
      <c r="D180">
        <v>232</v>
      </c>
      <c r="E180" t="s">
        <v>333</v>
      </c>
      <c r="F180" t="s">
        <v>334</v>
      </c>
      <c r="G180" s="4">
        <v>5.3216000000000001</v>
      </c>
      <c r="H180" s="4">
        <v>0.21240000000000001</v>
      </c>
      <c r="I180" s="4">
        <v>1.2977000000000001</v>
      </c>
      <c r="J180" s="4">
        <v>0.5</v>
      </c>
      <c r="K180" s="4">
        <v>0</v>
      </c>
      <c r="L180" s="4">
        <v>0.2205</v>
      </c>
      <c r="M180" s="4">
        <v>0</v>
      </c>
      <c r="N180" s="4">
        <v>2.2305899999999999</v>
      </c>
      <c r="O180" s="4">
        <v>7.3398000000000003</v>
      </c>
    </row>
    <row r="181" spans="1:15" x14ac:dyDescent="0.25">
      <c r="A181">
        <v>233</v>
      </c>
      <c r="B181" t="s">
        <v>23</v>
      </c>
      <c r="C181" t="s">
        <v>335</v>
      </c>
      <c r="D181">
        <v>233</v>
      </c>
      <c r="E181" t="s">
        <v>823</v>
      </c>
      <c r="F181" t="s">
        <v>336</v>
      </c>
      <c r="G181" s="4">
        <v>0</v>
      </c>
      <c r="H181" s="4">
        <v>0</v>
      </c>
      <c r="I181" s="4">
        <v>3.5626000000000002</v>
      </c>
      <c r="J181" s="4">
        <v>6.0000000000000005E-2</v>
      </c>
      <c r="K181" s="4">
        <v>0</v>
      </c>
      <c r="L181" s="4">
        <v>0</v>
      </c>
      <c r="M181" s="4">
        <v>0</v>
      </c>
      <c r="N181" s="4">
        <v>3.6225540000000001</v>
      </c>
      <c r="O181" s="4">
        <v>3.6225999999999998</v>
      </c>
    </row>
    <row r="182" spans="1:15" x14ac:dyDescent="0.25">
      <c r="A182">
        <v>234</v>
      </c>
      <c r="B182" t="s">
        <v>23</v>
      </c>
      <c r="C182" t="s">
        <v>361</v>
      </c>
      <c r="D182">
        <v>234</v>
      </c>
      <c r="E182" t="s">
        <v>898</v>
      </c>
      <c r="F182" t="s">
        <v>897</v>
      </c>
      <c r="G182" s="4">
        <v>0</v>
      </c>
      <c r="H182" s="4">
        <v>0</v>
      </c>
      <c r="I182" s="4">
        <v>0.69179999999999997</v>
      </c>
      <c r="J182" s="4">
        <v>0.11</v>
      </c>
      <c r="K182" s="4">
        <v>0</v>
      </c>
      <c r="L182" s="4">
        <v>0</v>
      </c>
      <c r="M182" s="4">
        <v>0</v>
      </c>
      <c r="N182" s="4">
        <v>0.80175799999999997</v>
      </c>
      <c r="O182" s="4">
        <v>0.80179999999999996</v>
      </c>
    </row>
    <row r="183" spans="1:15" x14ac:dyDescent="0.25">
      <c r="A183">
        <v>235</v>
      </c>
      <c r="B183" t="s">
        <v>20</v>
      </c>
      <c r="C183" t="s">
        <v>1059</v>
      </c>
      <c r="D183">
        <v>235</v>
      </c>
      <c r="E183" t="s">
        <v>52</v>
      </c>
      <c r="F183" t="s">
        <v>337</v>
      </c>
      <c r="G183" s="4">
        <v>0</v>
      </c>
      <c r="H183" s="4">
        <v>0</v>
      </c>
      <c r="I183" s="4">
        <v>0</v>
      </c>
      <c r="J183" s="4">
        <v>2.0099999999999998</v>
      </c>
      <c r="K183" s="4">
        <v>0</v>
      </c>
      <c r="L183" s="4">
        <v>9.5599999999999991E-2</v>
      </c>
      <c r="M183" s="4">
        <v>0</v>
      </c>
      <c r="N183" s="4">
        <v>2.1055999999999999</v>
      </c>
      <c r="O183" s="4">
        <v>2.1055999999999999</v>
      </c>
    </row>
    <row r="184" spans="1:15" x14ac:dyDescent="0.25">
      <c r="A184">
        <v>236</v>
      </c>
      <c r="B184" t="s">
        <v>23</v>
      </c>
      <c r="C184" t="s">
        <v>338</v>
      </c>
      <c r="D184">
        <v>236</v>
      </c>
      <c r="E184" t="s">
        <v>338</v>
      </c>
      <c r="F184" t="s">
        <v>339</v>
      </c>
      <c r="G184" s="4">
        <v>0</v>
      </c>
      <c r="H184" s="4">
        <v>0</v>
      </c>
      <c r="I184" s="4">
        <v>0.1474</v>
      </c>
      <c r="J184" s="4">
        <v>0.05</v>
      </c>
      <c r="K184" s="4">
        <v>0</v>
      </c>
      <c r="L184" s="4">
        <v>0</v>
      </c>
      <c r="M184" s="4">
        <v>0</v>
      </c>
      <c r="N184" s="4">
        <v>0.197352</v>
      </c>
      <c r="O184" s="4">
        <v>0.19740000000000002</v>
      </c>
    </row>
    <row r="185" spans="1:15" x14ac:dyDescent="0.25">
      <c r="A185">
        <v>237</v>
      </c>
      <c r="B185" t="s">
        <v>20</v>
      </c>
      <c r="C185" t="s">
        <v>340</v>
      </c>
      <c r="D185">
        <v>237</v>
      </c>
      <c r="E185" t="s">
        <v>340</v>
      </c>
      <c r="F185" t="s">
        <v>341</v>
      </c>
      <c r="G185" s="4">
        <v>0</v>
      </c>
      <c r="H185" s="4">
        <v>0</v>
      </c>
      <c r="I185" s="4">
        <v>6.0649000000000006</v>
      </c>
      <c r="J185" s="4">
        <v>6.0000000000000005E-2</v>
      </c>
      <c r="K185" s="4">
        <v>0</v>
      </c>
      <c r="L185" s="4">
        <v>0.16300000000000001</v>
      </c>
      <c r="M185" s="4">
        <v>0</v>
      </c>
      <c r="N185" s="4">
        <v>6.287833</v>
      </c>
      <c r="O185" s="4">
        <v>6.2879000000000005</v>
      </c>
    </row>
    <row r="186" spans="1:15" x14ac:dyDescent="0.25">
      <c r="A186">
        <v>238</v>
      </c>
      <c r="B186" t="s">
        <v>20</v>
      </c>
      <c r="C186" t="s">
        <v>342</v>
      </c>
      <c r="D186">
        <v>238</v>
      </c>
      <c r="E186" t="s">
        <v>342</v>
      </c>
      <c r="F186" t="s">
        <v>343</v>
      </c>
      <c r="G186" s="4">
        <v>174.3552</v>
      </c>
      <c r="H186" s="4">
        <v>25.7607</v>
      </c>
      <c r="I186" s="4">
        <v>0.45390000000000003</v>
      </c>
      <c r="J186" s="4">
        <v>0.1</v>
      </c>
      <c r="K186" s="4">
        <v>34.035699999999999</v>
      </c>
      <c r="L186" s="4">
        <v>1.7183999999999999</v>
      </c>
      <c r="M186" s="4">
        <v>25.4831</v>
      </c>
      <c r="N186" s="4">
        <v>87.551788000000002</v>
      </c>
      <c r="O186" s="4">
        <v>236.14629999999997</v>
      </c>
    </row>
    <row r="187" spans="1:15" x14ac:dyDescent="0.25">
      <c r="A187">
        <v>239</v>
      </c>
      <c r="B187" t="s">
        <v>20</v>
      </c>
      <c r="C187" t="s">
        <v>362</v>
      </c>
      <c r="D187">
        <v>239</v>
      </c>
      <c r="E187" t="s">
        <v>99</v>
      </c>
      <c r="F187" t="s">
        <v>899</v>
      </c>
      <c r="G187" s="4">
        <v>276.88119999999998</v>
      </c>
      <c r="H187" s="4">
        <v>15.3674</v>
      </c>
      <c r="I187" s="4">
        <v>6.3</v>
      </c>
      <c r="J187" s="4">
        <v>0.02</v>
      </c>
      <c r="K187" s="4">
        <v>20.595700000000001</v>
      </c>
      <c r="L187" s="4">
        <v>0.24350000000000002</v>
      </c>
      <c r="M187" s="4">
        <v>2.4319999999999999</v>
      </c>
      <c r="N187" s="4">
        <v>43.662998000000002</v>
      </c>
      <c r="O187" s="4">
        <v>306.47239999999999</v>
      </c>
    </row>
    <row r="188" spans="1:15" x14ac:dyDescent="0.25">
      <c r="A188">
        <v>240</v>
      </c>
      <c r="B188" t="s">
        <v>205</v>
      </c>
      <c r="C188" t="s">
        <v>344</v>
      </c>
      <c r="D188">
        <v>240</v>
      </c>
      <c r="E188" t="s">
        <v>344</v>
      </c>
      <c r="F188" t="s">
        <v>345</v>
      </c>
      <c r="G188" s="4">
        <v>1.0691999999999999</v>
      </c>
      <c r="H188" s="4">
        <v>8.1000000000000003E-2</v>
      </c>
      <c r="I188" s="4">
        <v>6.0523999999999996</v>
      </c>
      <c r="J188" s="4">
        <v>0.2</v>
      </c>
      <c r="K188" s="4">
        <v>0</v>
      </c>
      <c r="L188" s="4">
        <v>2.0230000000000001</v>
      </c>
      <c r="M188" s="4">
        <v>14.4</v>
      </c>
      <c r="N188" s="4">
        <v>22.75639</v>
      </c>
      <c r="O188" s="4">
        <v>23.744599999999998</v>
      </c>
    </row>
    <row r="189" spans="1:15" x14ac:dyDescent="0.25">
      <c r="A189">
        <v>241</v>
      </c>
      <c r="B189" t="s">
        <v>205</v>
      </c>
      <c r="C189" t="s">
        <v>346</v>
      </c>
      <c r="D189">
        <v>241</v>
      </c>
      <c r="E189" t="s">
        <v>900</v>
      </c>
      <c r="F189" t="s">
        <v>347</v>
      </c>
      <c r="G189" s="4">
        <v>44.0749</v>
      </c>
      <c r="H189" s="4">
        <v>8.8030000000000008</v>
      </c>
      <c r="I189" s="4">
        <v>4.2088000000000001</v>
      </c>
      <c r="J189" s="4">
        <v>0.2</v>
      </c>
      <c r="K189" s="4">
        <v>48.748400000000004</v>
      </c>
      <c r="L189" s="4">
        <v>2.6055000000000001</v>
      </c>
      <c r="M189" s="4">
        <v>4.5599999999999996</v>
      </c>
      <c r="N189" s="4">
        <v>67.221267999999995</v>
      </c>
      <c r="O189" s="4">
        <v>104.3976</v>
      </c>
    </row>
    <row r="190" spans="1:15" x14ac:dyDescent="0.25">
      <c r="A190">
        <v>242</v>
      </c>
      <c r="B190" t="s">
        <v>205</v>
      </c>
      <c r="C190" t="s">
        <v>348</v>
      </c>
      <c r="D190">
        <v>242</v>
      </c>
      <c r="E190" t="s">
        <v>901</v>
      </c>
      <c r="F190" t="s">
        <v>349</v>
      </c>
      <c r="G190" s="4">
        <v>39.989900000000006</v>
      </c>
      <c r="H190" s="4">
        <v>5.7699000000000007</v>
      </c>
      <c r="I190" s="4">
        <v>1.5048999999999999</v>
      </c>
      <c r="J190" s="4">
        <v>0.3</v>
      </c>
      <c r="K190" s="4">
        <v>37.561799999999998</v>
      </c>
      <c r="L190" s="4">
        <v>0.06</v>
      </c>
      <c r="M190" s="4">
        <v>1.52</v>
      </c>
      <c r="N190" s="4">
        <v>44.812213999999997</v>
      </c>
      <c r="O190" s="4">
        <v>80.936599999999999</v>
      </c>
    </row>
    <row r="191" spans="1:15" x14ac:dyDescent="0.25">
      <c r="A191">
        <v>243</v>
      </c>
      <c r="B191" t="s">
        <v>196</v>
      </c>
      <c r="C191" t="s">
        <v>350</v>
      </c>
      <c r="D191">
        <v>243</v>
      </c>
      <c r="E191" t="s">
        <v>350</v>
      </c>
      <c r="F191" t="s">
        <v>351</v>
      </c>
      <c r="G191" s="4">
        <v>36.879399999999997</v>
      </c>
      <c r="H191" s="4">
        <v>33.347899999999996</v>
      </c>
      <c r="I191" s="4">
        <v>0.50700000000000001</v>
      </c>
      <c r="J191" s="4">
        <v>0.1</v>
      </c>
      <c r="K191" s="4">
        <v>6.4860000000000007</v>
      </c>
      <c r="L191" s="4">
        <v>2.0015000000000001</v>
      </c>
      <c r="M191" s="4">
        <v>4.2</v>
      </c>
      <c r="N191" s="4">
        <v>46.642288000000001</v>
      </c>
      <c r="O191" s="4">
        <v>50.173899999999996</v>
      </c>
    </row>
    <row r="192" spans="1:15" x14ac:dyDescent="0.25">
      <c r="A192">
        <v>260</v>
      </c>
      <c r="B192" t="s">
        <v>135</v>
      </c>
      <c r="C192" t="s">
        <v>363</v>
      </c>
      <c r="D192">
        <v>260</v>
      </c>
      <c r="E192" t="s">
        <v>138</v>
      </c>
      <c r="F192" t="s">
        <v>902</v>
      </c>
      <c r="G192" s="4">
        <v>11.7552</v>
      </c>
      <c r="H192" s="4">
        <v>1.8458999999999999</v>
      </c>
      <c r="I192" s="4">
        <v>0.42330000000000001</v>
      </c>
      <c r="J192" s="4">
        <v>6</v>
      </c>
      <c r="K192" s="4">
        <v>0.30000000000000004</v>
      </c>
      <c r="L192" s="4">
        <v>5.3010000000000002</v>
      </c>
      <c r="M192" s="4">
        <v>0</v>
      </c>
      <c r="N192" s="4">
        <v>13.870234</v>
      </c>
      <c r="O192" s="4">
        <v>23.779499999999999</v>
      </c>
    </row>
    <row r="193" spans="1:15" x14ac:dyDescent="0.25">
      <c r="A193">
        <v>261</v>
      </c>
      <c r="B193" t="s">
        <v>135</v>
      </c>
      <c r="C193" t="s">
        <v>390</v>
      </c>
      <c r="D193">
        <v>261</v>
      </c>
      <c r="E193" t="s">
        <v>160</v>
      </c>
      <c r="F193" t="s">
        <v>903</v>
      </c>
      <c r="G193" s="4">
        <v>0</v>
      </c>
      <c r="H193" s="4">
        <v>0</v>
      </c>
      <c r="I193" s="4">
        <v>0.93930000000000002</v>
      </c>
      <c r="J193" s="4">
        <v>2</v>
      </c>
      <c r="K193" s="4">
        <v>0.1</v>
      </c>
      <c r="L193" s="4">
        <v>0.17249999999999999</v>
      </c>
      <c r="M193" s="4">
        <v>0</v>
      </c>
      <c r="N193" s="4">
        <v>3.2118099999999998</v>
      </c>
      <c r="O193" s="4">
        <v>3.2118000000000002</v>
      </c>
    </row>
    <row r="194" spans="1:15" x14ac:dyDescent="0.25">
      <c r="A194">
        <v>262</v>
      </c>
      <c r="B194" t="s">
        <v>135</v>
      </c>
      <c r="C194" t="s">
        <v>391</v>
      </c>
      <c r="D194">
        <v>262</v>
      </c>
      <c r="E194" t="s">
        <v>835</v>
      </c>
      <c r="F194" t="s">
        <v>904</v>
      </c>
      <c r="G194" s="4">
        <v>0</v>
      </c>
      <c r="H194" s="4">
        <v>0</v>
      </c>
      <c r="I194" s="4">
        <v>0.34</v>
      </c>
      <c r="J194" s="4">
        <v>6</v>
      </c>
      <c r="K194" s="4">
        <v>0</v>
      </c>
      <c r="L194" s="4">
        <v>4.37</v>
      </c>
      <c r="M194" s="4">
        <v>0</v>
      </c>
      <c r="N194" s="4">
        <v>10.71</v>
      </c>
      <c r="O194" s="4">
        <v>10.71</v>
      </c>
    </row>
    <row r="195" spans="1:15" x14ac:dyDescent="0.25">
      <c r="A195">
        <v>263</v>
      </c>
      <c r="B195" t="s">
        <v>135</v>
      </c>
      <c r="C195" t="s">
        <v>392</v>
      </c>
      <c r="D195">
        <v>263</v>
      </c>
      <c r="E195" t="s">
        <v>906</v>
      </c>
      <c r="F195" t="s">
        <v>905</v>
      </c>
      <c r="G195" s="4">
        <v>0.89549999999999996</v>
      </c>
      <c r="H195" s="4">
        <v>3.27E-2</v>
      </c>
      <c r="I195" s="4">
        <v>1.377</v>
      </c>
      <c r="J195" s="4">
        <v>3</v>
      </c>
      <c r="K195" s="4">
        <v>0.2</v>
      </c>
      <c r="L195" s="4">
        <v>2.0699999999999998</v>
      </c>
      <c r="M195" s="4">
        <v>0</v>
      </c>
      <c r="N195" s="4">
        <v>6.6796699999999998</v>
      </c>
      <c r="O195" s="4">
        <v>7.5424999999999986</v>
      </c>
    </row>
    <row r="196" spans="1:15" x14ac:dyDescent="0.25">
      <c r="A196">
        <v>264</v>
      </c>
      <c r="B196" t="s">
        <v>205</v>
      </c>
      <c r="C196" t="s">
        <v>352</v>
      </c>
      <c r="D196">
        <v>264</v>
      </c>
      <c r="E196" t="s">
        <v>352</v>
      </c>
      <c r="F196" t="s">
        <v>353</v>
      </c>
      <c r="G196" s="4">
        <v>67.829900000000009</v>
      </c>
      <c r="H196" s="4">
        <v>11.37</v>
      </c>
      <c r="I196" s="4">
        <v>2.7447999999999997</v>
      </c>
      <c r="J196" s="4">
        <v>1.25</v>
      </c>
      <c r="K196" s="4">
        <v>2</v>
      </c>
      <c r="L196" s="4">
        <v>2.754</v>
      </c>
      <c r="M196" s="4">
        <v>2.2400000000000002</v>
      </c>
      <c r="N196" s="4">
        <v>22.35885</v>
      </c>
      <c r="O196" s="4">
        <v>78.818700000000007</v>
      </c>
    </row>
    <row r="197" spans="1:15" x14ac:dyDescent="0.25">
      <c r="A197">
        <v>265</v>
      </c>
      <c r="B197" t="s">
        <v>15</v>
      </c>
      <c r="C197" t="s">
        <v>354</v>
      </c>
      <c r="D197">
        <v>265</v>
      </c>
      <c r="E197" t="s">
        <v>354</v>
      </c>
      <c r="F197" t="s">
        <v>355</v>
      </c>
      <c r="G197" s="4">
        <v>60.412199999999999</v>
      </c>
      <c r="H197" s="4">
        <v>10.8675</v>
      </c>
      <c r="I197" s="4">
        <v>1.7173</v>
      </c>
      <c r="J197" s="4">
        <v>1</v>
      </c>
      <c r="K197" s="4">
        <v>12.0535</v>
      </c>
      <c r="L197" s="4">
        <v>2.4329999999999998</v>
      </c>
      <c r="M197" s="4">
        <v>8.0243000000000002</v>
      </c>
      <c r="N197" s="4">
        <v>36.095615000000002</v>
      </c>
      <c r="O197" s="4">
        <v>85.640299999999968</v>
      </c>
    </row>
    <row r="198" spans="1:15" x14ac:dyDescent="0.25">
      <c r="A198">
        <v>266</v>
      </c>
      <c r="B198" t="s">
        <v>15</v>
      </c>
      <c r="C198" t="s">
        <v>356</v>
      </c>
      <c r="D198">
        <v>266</v>
      </c>
      <c r="E198" t="s">
        <v>356</v>
      </c>
      <c r="F198" t="s">
        <v>357</v>
      </c>
      <c r="G198" s="4">
        <v>111.92919999999999</v>
      </c>
      <c r="H198" s="4">
        <v>23.017299999999999</v>
      </c>
      <c r="I198" s="4">
        <v>0.89539999999999997</v>
      </c>
      <c r="J198" s="4">
        <v>0.35</v>
      </c>
      <c r="K198" s="4">
        <v>9.7372999999999976</v>
      </c>
      <c r="L198" s="4">
        <v>2.79</v>
      </c>
      <c r="M198" s="4">
        <v>7.2</v>
      </c>
      <c r="N198" s="4">
        <v>43.99004</v>
      </c>
      <c r="O198" s="4">
        <v>132.90190000000001</v>
      </c>
    </row>
    <row r="199" spans="1:15" x14ac:dyDescent="0.25">
      <c r="A199">
        <v>267</v>
      </c>
      <c r="B199" t="s">
        <v>196</v>
      </c>
      <c r="C199" t="s">
        <v>393</v>
      </c>
      <c r="D199">
        <v>267</v>
      </c>
      <c r="E199" t="s">
        <v>908</v>
      </c>
      <c r="F199" t="s">
        <v>907</v>
      </c>
      <c r="G199" s="4">
        <v>79.609099999999998</v>
      </c>
      <c r="H199" s="4">
        <v>19.132400000000004</v>
      </c>
      <c r="I199" s="4">
        <v>0.39219999999999999</v>
      </c>
      <c r="J199" s="4">
        <v>0.1</v>
      </c>
      <c r="K199" s="4">
        <v>11.649399999999998</v>
      </c>
      <c r="L199" s="4">
        <v>4.3215000000000003</v>
      </c>
      <c r="M199" s="4">
        <v>10.199999999999999</v>
      </c>
      <c r="N199" s="4">
        <v>45.534275000000001</v>
      </c>
      <c r="O199" s="4">
        <v>106.2722</v>
      </c>
    </row>
    <row r="200" spans="1:15" x14ac:dyDescent="0.25">
      <c r="A200">
        <v>268</v>
      </c>
      <c r="B200" t="s">
        <v>15</v>
      </c>
      <c r="C200" t="s">
        <v>358</v>
      </c>
      <c r="D200">
        <v>268</v>
      </c>
      <c r="E200" t="s">
        <v>358</v>
      </c>
      <c r="F200" t="s">
        <v>359</v>
      </c>
      <c r="G200" s="4">
        <v>82.548400000000001</v>
      </c>
      <c r="H200" s="4">
        <v>20.25</v>
      </c>
      <c r="I200" s="4">
        <v>0.34799999999999998</v>
      </c>
      <c r="J200" s="4">
        <v>0.1</v>
      </c>
      <c r="K200" s="4">
        <v>11.649399999999998</v>
      </c>
      <c r="L200" s="4">
        <v>4.3215000000000003</v>
      </c>
      <c r="M200" s="4">
        <v>10.199999999999999</v>
      </c>
      <c r="N200" s="4">
        <v>46.607838000000001</v>
      </c>
      <c r="O200" s="4">
        <v>109.1673</v>
      </c>
    </row>
    <row r="201" spans="1:15" x14ac:dyDescent="0.25">
      <c r="A201">
        <v>269</v>
      </c>
      <c r="B201" t="s">
        <v>205</v>
      </c>
      <c r="C201" t="s">
        <v>364</v>
      </c>
      <c r="D201">
        <v>269</v>
      </c>
      <c r="E201" t="s">
        <v>364</v>
      </c>
      <c r="F201" t="s">
        <v>365</v>
      </c>
      <c r="G201" s="4">
        <v>61.203500000000005</v>
      </c>
      <c r="H201" s="4">
        <v>54.403300000000002</v>
      </c>
      <c r="I201" s="4">
        <v>0.89359999999999995</v>
      </c>
      <c r="J201" s="4">
        <v>0.5</v>
      </c>
      <c r="K201" s="4">
        <v>12.7614</v>
      </c>
      <c r="L201" s="4">
        <v>5.58</v>
      </c>
      <c r="M201" s="4">
        <v>5.4</v>
      </c>
      <c r="N201" s="4">
        <v>79.463570000000004</v>
      </c>
      <c r="O201" s="4">
        <v>86.338500000000025</v>
      </c>
    </row>
    <row r="202" spans="1:15" x14ac:dyDescent="0.25">
      <c r="A202">
        <v>270</v>
      </c>
      <c r="B202" t="s">
        <v>205</v>
      </c>
      <c r="C202" t="s">
        <v>366</v>
      </c>
      <c r="D202">
        <v>270</v>
      </c>
      <c r="E202" t="s">
        <v>366</v>
      </c>
      <c r="F202" t="s">
        <v>367</v>
      </c>
      <c r="G202" s="4">
        <v>103.42379999999999</v>
      </c>
      <c r="H202" s="4">
        <v>21.887899999999998</v>
      </c>
      <c r="I202" s="4">
        <v>23.782499999999999</v>
      </c>
      <c r="J202" s="4">
        <v>0.1</v>
      </c>
      <c r="K202" s="4">
        <v>35.140500000000003</v>
      </c>
      <c r="L202" s="4">
        <v>4.2480000000000002</v>
      </c>
      <c r="M202" s="4">
        <v>6.4</v>
      </c>
      <c r="N202" s="4">
        <v>91.559051999999994</v>
      </c>
      <c r="O202" s="4">
        <v>173.09479999999999</v>
      </c>
    </row>
    <row r="203" spans="1:15" x14ac:dyDescent="0.25">
      <c r="A203">
        <v>272</v>
      </c>
      <c r="B203" t="s">
        <v>205</v>
      </c>
      <c r="C203" t="s">
        <v>368</v>
      </c>
      <c r="D203">
        <v>272</v>
      </c>
      <c r="E203" t="s">
        <v>368</v>
      </c>
      <c r="F203" t="s">
        <v>369</v>
      </c>
      <c r="G203" s="4">
        <v>3.5793999999999997</v>
      </c>
      <c r="H203" s="4">
        <v>2.5995999999999997</v>
      </c>
      <c r="I203" s="4">
        <v>2.5186000000000002</v>
      </c>
      <c r="J203" s="4">
        <v>0.25</v>
      </c>
      <c r="K203" s="4">
        <v>8.65</v>
      </c>
      <c r="L203" s="4">
        <v>0.38750000000000001</v>
      </c>
      <c r="M203" s="4">
        <v>288</v>
      </c>
      <c r="N203" s="4">
        <v>302.40570100000002</v>
      </c>
      <c r="O203" s="4">
        <v>303.38549999999998</v>
      </c>
    </row>
    <row r="204" spans="1:15" x14ac:dyDescent="0.25">
      <c r="A204">
        <v>273</v>
      </c>
      <c r="B204" t="s">
        <v>23</v>
      </c>
      <c r="C204" t="s">
        <v>370</v>
      </c>
      <c r="D204">
        <v>273</v>
      </c>
      <c r="E204" t="s">
        <v>370</v>
      </c>
      <c r="F204" t="s">
        <v>371</v>
      </c>
      <c r="G204" s="4">
        <v>188.25970000000001</v>
      </c>
      <c r="H204" s="4">
        <v>46.200999999999993</v>
      </c>
      <c r="I204" s="4">
        <v>0.13669999999999999</v>
      </c>
      <c r="J204" s="4">
        <v>7.0000000000000007E-2</v>
      </c>
      <c r="K204" s="4">
        <v>16.987499999999997</v>
      </c>
      <c r="L204" s="4">
        <v>1.4916</v>
      </c>
      <c r="M204" s="4">
        <v>10.240600000000001</v>
      </c>
      <c r="N204" s="4">
        <v>75.085762000000003</v>
      </c>
      <c r="O204" s="4">
        <v>217.18610000000004</v>
      </c>
    </row>
    <row r="205" spans="1:15" x14ac:dyDescent="0.25">
      <c r="A205">
        <v>274</v>
      </c>
      <c r="B205" t="s">
        <v>196</v>
      </c>
      <c r="C205" t="s">
        <v>394</v>
      </c>
      <c r="D205">
        <v>274</v>
      </c>
      <c r="E205" t="s">
        <v>910</v>
      </c>
      <c r="F205" t="s">
        <v>909</v>
      </c>
      <c r="G205" s="4">
        <v>118.7817</v>
      </c>
      <c r="H205" s="4">
        <v>31.901399999999999</v>
      </c>
      <c r="I205" s="4">
        <v>2.0143</v>
      </c>
      <c r="J205" s="4">
        <v>0.75</v>
      </c>
      <c r="K205" s="4">
        <v>8.2236000000000011</v>
      </c>
      <c r="L205" s="4">
        <v>2.79</v>
      </c>
      <c r="M205" s="4">
        <v>7.2</v>
      </c>
      <c r="N205" s="4">
        <v>52.879227</v>
      </c>
      <c r="O205" s="4">
        <v>139.75959999999995</v>
      </c>
    </row>
    <row r="206" spans="1:15" x14ac:dyDescent="0.25">
      <c r="A206">
        <v>275</v>
      </c>
      <c r="B206" t="s">
        <v>205</v>
      </c>
      <c r="C206" t="s">
        <v>372</v>
      </c>
      <c r="D206">
        <v>275</v>
      </c>
      <c r="E206" t="s">
        <v>372</v>
      </c>
      <c r="F206" t="s">
        <v>373</v>
      </c>
      <c r="G206" s="4">
        <v>107.16370000000001</v>
      </c>
      <c r="H206" s="4">
        <v>17.192999999999998</v>
      </c>
      <c r="I206" s="4">
        <v>7.9821</v>
      </c>
      <c r="J206" s="4">
        <v>0.15000000000000002</v>
      </c>
      <c r="K206" s="4">
        <v>5.1712999999999996</v>
      </c>
      <c r="L206" s="4">
        <v>4.9806999999999997</v>
      </c>
      <c r="M206" s="4">
        <v>6.12</v>
      </c>
      <c r="N206" s="4">
        <v>41.597202000000003</v>
      </c>
      <c r="O206" s="4">
        <v>131.56780000000001</v>
      </c>
    </row>
    <row r="207" spans="1:15" x14ac:dyDescent="0.25">
      <c r="A207">
        <v>276</v>
      </c>
      <c r="B207" t="s">
        <v>205</v>
      </c>
      <c r="C207" t="s">
        <v>374</v>
      </c>
      <c r="D207">
        <v>276</v>
      </c>
      <c r="E207" t="s">
        <v>374</v>
      </c>
      <c r="F207" t="s">
        <v>375</v>
      </c>
      <c r="G207" s="4">
        <v>161.80980000000002</v>
      </c>
      <c r="H207" s="4">
        <v>52.661499999999997</v>
      </c>
      <c r="I207" s="4">
        <v>1.5</v>
      </c>
      <c r="J207" s="4">
        <v>0.11</v>
      </c>
      <c r="K207" s="4">
        <v>6.6959</v>
      </c>
      <c r="L207" s="4">
        <v>5.8710000000000004</v>
      </c>
      <c r="M207" s="4">
        <v>4.5</v>
      </c>
      <c r="N207" s="4">
        <v>71.338470000000001</v>
      </c>
      <c r="O207" s="4">
        <v>180.48670000000004</v>
      </c>
    </row>
    <row r="208" spans="1:15" x14ac:dyDescent="0.25">
      <c r="A208">
        <v>279</v>
      </c>
      <c r="B208" t="s">
        <v>196</v>
      </c>
      <c r="C208" t="s">
        <v>376</v>
      </c>
      <c r="D208">
        <v>279</v>
      </c>
      <c r="E208" t="s">
        <v>376</v>
      </c>
      <c r="F208" t="s">
        <v>377</v>
      </c>
      <c r="G208" s="4">
        <v>52.946300000000001</v>
      </c>
      <c r="H208" s="4">
        <v>12.332199999999998</v>
      </c>
      <c r="I208" s="4">
        <v>2.6139000000000001</v>
      </c>
      <c r="J208" s="4">
        <v>0.02</v>
      </c>
      <c r="K208" s="4">
        <v>12.4178</v>
      </c>
      <c r="L208" s="4">
        <v>9.4634999999999998</v>
      </c>
      <c r="M208" s="4">
        <v>342</v>
      </c>
      <c r="N208" s="4">
        <v>378.84741200000002</v>
      </c>
      <c r="O208" s="4">
        <v>419.4615</v>
      </c>
    </row>
    <row r="209" spans="1:15" x14ac:dyDescent="0.25">
      <c r="A209">
        <v>280</v>
      </c>
      <c r="B209" t="s">
        <v>205</v>
      </c>
      <c r="C209" t="s">
        <v>378</v>
      </c>
      <c r="D209">
        <v>280</v>
      </c>
      <c r="E209" t="s">
        <v>378</v>
      </c>
      <c r="F209" t="s">
        <v>379</v>
      </c>
      <c r="G209" s="4">
        <v>0</v>
      </c>
      <c r="H209" s="4">
        <v>0</v>
      </c>
      <c r="I209" s="4">
        <v>0.69059999999999999</v>
      </c>
      <c r="J209" s="4">
        <v>3.5</v>
      </c>
      <c r="K209" s="4">
        <v>0</v>
      </c>
      <c r="L209" s="4">
        <v>2.1419999999999999</v>
      </c>
      <c r="M209" s="4">
        <v>0</v>
      </c>
      <c r="N209" s="4">
        <v>6.3326380000000002</v>
      </c>
      <c r="O209" s="4">
        <v>6.3325999999999993</v>
      </c>
    </row>
    <row r="210" spans="1:15" x14ac:dyDescent="0.25">
      <c r="A210">
        <v>281</v>
      </c>
      <c r="B210" t="s">
        <v>205</v>
      </c>
      <c r="C210" t="s">
        <v>380</v>
      </c>
      <c r="D210">
        <v>281</v>
      </c>
      <c r="E210" t="s">
        <v>380</v>
      </c>
      <c r="F210" t="s">
        <v>381</v>
      </c>
      <c r="G210" s="4">
        <v>34.098399999999998</v>
      </c>
      <c r="H210" s="4">
        <v>11.594899999999999</v>
      </c>
      <c r="I210" s="4">
        <v>0.86870000000000003</v>
      </c>
      <c r="J210" s="4">
        <v>0.01</v>
      </c>
      <c r="K210" s="4">
        <v>15.140099999999999</v>
      </c>
      <c r="L210" s="4">
        <v>4.88</v>
      </c>
      <c r="M210" s="4">
        <v>7.6</v>
      </c>
      <c r="N210" s="4">
        <v>40.093677999999997</v>
      </c>
      <c r="O210" s="4">
        <v>62.597199999999994</v>
      </c>
    </row>
    <row r="211" spans="1:15" x14ac:dyDescent="0.25">
      <c r="A211">
        <v>282</v>
      </c>
      <c r="B211" t="s">
        <v>205</v>
      </c>
      <c r="C211" t="s">
        <v>382</v>
      </c>
      <c r="D211">
        <v>282</v>
      </c>
      <c r="E211" t="s">
        <v>382</v>
      </c>
      <c r="F211" t="s">
        <v>383</v>
      </c>
      <c r="G211" s="4">
        <v>86.296700000000001</v>
      </c>
      <c r="H211" s="4">
        <v>11.2227</v>
      </c>
      <c r="I211" s="4">
        <v>2.4447000000000001</v>
      </c>
      <c r="J211" s="4">
        <v>0.02</v>
      </c>
      <c r="K211" s="4">
        <v>9.6241999999999983</v>
      </c>
      <c r="L211" s="4">
        <v>5.7285000000000004</v>
      </c>
      <c r="M211" s="4">
        <v>13.6</v>
      </c>
      <c r="N211" s="4">
        <v>42.640250999999999</v>
      </c>
      <c r="O211" s="4">
        <v>117.71409999999999</v>
      </c>
    </row>
    <row r="212" spans="1:15" x14ac:dyDescent="0.25">
      <c r="A212">
        <v>283</v>
      </c>
      <c r="B212" t="s">
        <v>205</v>
      </c>
      <c r="C212" t="s">
        <v>384</v>
      </c>
      <c r="D212">
        <v>283</v>
      </c>
      <c r="E212" t="s">
        <v>384</v>
      </c>
      <c r="F212" t="s">
        <v>385</v>
      </c>
      <c r="G212" s="4">
        <v>77.943000000000012</v>
      </c>
      <c r="H212" s="4">
        <v>25.905300000000004</v>
      </c>
      <c r="I212" s="4">
        <v>4.0529999999999999</v>
      </c>
      <c r="J212" s="4">
        <v>0.01</v>
      </c>
      <c r="K212" s="4">
        <v>6.3150000000000004</v>
      </c>
      <c r="L212" s="4">
        <v>0.31</v>
      </c>
      <c r="M212" s="4">
        <v>0.8</v>
      </c>
      <c r="N212" s="4">
        <v>37.078968000000003</v>
      </c>
      <c r="O212" s="4">
        <v>89.431000000000012</v>
      </c>
    </row>
    <row r="213" spans="1:15" x14ac:dyDescent="0.25">
      <c r="A213">
        <v>284</v>
      </c>
      <c r="B213" t="s">
        <v>15</v>
      </c>
      <c r="C213" t="s">
        <v>386</v>
      </c>
      <c r="D213">
        <v>284</v>
      </c>
      <c r="E213" t="s">
        <v>386</v>
      </c>
      <c r="F213" t="s">
        <v>387</v>
      </c>
      <c r="G213" s="4">
        <v>169.53709999999998</v>
      </c>
      <c r="H213" s="4">
        <v>66.169799999999995</v>
      </c>
      <c r="I213" s="4">
        <v>1.6049</v>
      </c>
      <c r="J213" s="4">
        <v>0.11</v>
      </c>
      <c r="K213" s="4">
        <v>6.1351000000000004</v>
      </c>
      <c r="L213" s="4">
        <v>0.93</v>
      </c>
      <c r="M213" s="4">
        <v>0.8</v>
      </c>
      <c r="N213" s="4">
        <v>75.515381000000005</v>
      </c>
      <c r="O213" s="4">
        <v>179.11709999999997</v>
      </c>
    </row>
    <row r="214" spans="1:15" x14ac:dyDescent="0.25">
      <c r="A214">
        <v>286</v>
      </c>
      <c r="B214" t="s">
        <v>15</v>
      </c>
      <c r="C214" t="s">
        <v>388</v>
      </c>
      <c r="D214">
        <v>286</v>
      </c>
      <c r="E214" t="s">
        <v>388</v>
      </c>
      <c r="F214" t="s">
        <v>389</v>
      </c>
      <c r="G214" s="4">
        <v>79.447299999999998</v>
      </c>
      <c r="H214" s="4">
        <v>13.471299999999999</v>
      </c>
      <c r="I214" s="4">
        <v>1.3411</v>
      </c>
      <c r="J214" s="4">
        <v>0.11</v>
      </c>
      <c r="K214" s="4">
        <v>28.314599999999999</v>
      </c>
      <c r="L214" s="4">
        <v>2.09</v>
      </c>
      <c r="M214" s="4">
        <v>7.8416999999999994</v>
      </c>
      <c r="N214" s="4">
        <v>53.100127999999998</v>
      </c>
      <c r="O214" s="4">
        <v>119.14470000000001</v>
      </c>
    </row>
    <row r="215" spans="1:15" x14ac:dyDescent="0.25">
      <c r="A215">
        <v>287</v>
      </c>
      <c r="B215" t="s">
        <v>196</v>
      </c>
      <c r="C215" t="s">
        <v>397</v>
      </c>
      <c r="D215">
        <v>287</v>
      </c>
      <c r="E215" t="s">
        <v>397</v>
      </c>
      <c r="F215" t="s">
        <v>398</v>
      </c>
      <c r="G215" s="4">
        <v>85.382499999999993</v>
      </c>
      <c r="H215" s="4">
        <v>21.071700000000003</v>
      </c>
      <c r="I215" s="4">
        <v>0.75939999999999996</v>
      </c>
      <c r="J215" s="4">
        <v>0.01</v>
      </c>
      <c r="K215" s="4">
        <v>2.7388999999999997</v>
      </c>
      <c r="L215" s="4">
        <v>2.8075999999999999</v>
      </c>
      <c r="M215" s="4">
        <v>6.8</v>
      </c>
      <c r="N215" s="4">
        <v>34.187584000000001</v>
      </c>
      <c r="O215" s="4">
        <v>98.498400000000004</v>
      </c>
    </row>
    <row r="216" spans="1:15" x14ac:dyDescent="0.25">
      <c r="A216">
        <v>288</v>
      </c>
      <c r="B216" t="s">
        <v>205</v>
      </c>
      <c r="C216" t="s">
        <v>399</v>
      </c>
      <c r="D216">
        <v>288</v>
      </c>
      <c r="E216" t="s">
        <v>399</v>
      </c>
      <c r="F216" t="s">
        <v>400</v>
      </c>
      <c r="G216" s="4">
        <v>190.99079999999998</v>
      </c>
      <c r="H216" s="4">
        <v>14.745099999999999</v>
      </c>
      <c r="I216" s="4">
        <v>1.2</v>
      </c>
      <c r="J216" s="4">
        <v>0.01</v>
      </c>
      <c r="K216" s="4">
        <v>9.5126000000000008</v>
      </c>
      <c r="L216" s="4">
        <v>0.91</v>
      </c>
      <c r="M216" s="4">
        <v>3.2</v>
      </c>
      <c r="N216" s="4">
        <v>29.577649999999998</v>
      </c>
      <c r="O216" s="4">
        <v>205.82339999999991</v>
      </c>
    </row>
    <row r="217" spans="1:15" x14ac:dyDescent="0.25">
      <c r="A217">
        <v>289</v>
      </c>
      <c r="B217" t="s">
        <v>205</v>
      </c>
      <c r="C217" t="s">
        <v>395</v>
      </c>
      <c r="D217">
        <v>289</v>
      </c>
      <c r="E217" t="s">
        <v>912</v>
      </c>
      <c r="F217" t="s">
        <v>911</v>
      </c>
      <c r="G217" s="4">
        <v>1.3579000000000001</v>
      </c>
      <c r="H217" s="4">
        <v>8.6199999999999999E-2</v>
      </c>
      <c r="I217" s="4">
        <v>0</v>
      </c>
      <c r="J217" s="4">
        <v>3</v>
      </c>
      <c r="K217" s="4">
        <v>0.30000000000000004</v>
      </c>
      <c r="L217" s="4">
        <v>4.4364999999999997</v>
      </c>
      <c r="M217" s="4">
        <v>16</v>
      </c>
      <c r="N217" s="4">
        <v>23.822752000000001</v>
      </c>
      <c r="O217" s="4">
        <v>25.0944</v>
      </c>
    </row>
    <row r="218" spans="1:15" x14ac:dyDescent="0.25">
      <c r="A218">
        <v>291</v>
      </c>
      <c r="B218" t="s">
        <v>205</v>
      </c>
      <c r="C218" t="s">
        <v>401</v>
      </c>
      <c r="D218">
        <v>291</v>
      </c>
      <c r="E218" t="s">
        <v>913</v>
      </c>
      <c r="F218" t="s">
        <v>402</v>
      </c>
      <c r="G218" s="4">
        <v>38.338000000000001</v>
      </c>
      <c r="H218" s="4">
        <v>4.9779999999999998</v>
      </c>
      <c r="I218" s="4">
        <v>9.5</v>
      </c>
      <c r="J218" s="4">
        <v>0.2</v>
      </c>
      <c r="K218" s="4">
        <v>1.2353000000000001</v>
      </c>
      <c r="L218" s="4">
        <v>3.6120000000000001</v>
      </c>
      <c r="M218" s="4">
        <v>8.4</v>
      </c>
      <c r="N218" s="4">
        <v>27.925291000000001</v>
      </c>
      <c r="O218" s="4">
        <v>61.285300000000007</v>
      </c>
    </row>
    <row r="219" spans="1:15" x14ac:dyDescent="0.25">
      <c r="A219">
        <v>301</v>
      </c>
      <c r="B219" t="s">
        <v>12</v>
      </c>
      <c r="C219" t="s">
        <v>403</v>
      </c>
      <c r="D219">
        <v>301</v>
      </c>
      <c r="E219" t="s">
        <v>403</v>
      </c>
      <c r="F219" t="s">
        <v>404</v>
      </c>
      <c r="G219" s="4">
        <v>43.379100000000001</v>
      </c>
      <c r="H219" s="4">
        <v>12.893700000000001</v>
      </c>
      <c r="I219" s="4">
        <v>1.4492</v>
      </c>
      <c r="J219" s="4">
        <v>0.2</v>
      </c>
      <c r="K219" s="4">
        <v>0.7</v>
      </c>
      <c r="L219" s="4">
        <v>1.1935</v>
      </c>
      <c r="M219" s="4">
        <v>2</v>
      </c>
      <c r="N219" s="4">
        <v>18.436487</v>
      </c>
      <c r="O219" s="4">
        <v>48.921800000000005</v>
      </c>
    </row>
    <row r="220" spans="1:15" x14ac:dyDescent="0.25">
      <c r="A220">
        <v>302</v>
      </c>
      <c r="B220" t="s">
        <v>15</v>
      </c>
      <c r="C220" t="s">
        <v>405</v>
      </c>
      <c r="D220">
        <v>302</v>
      </c>
      <c r="E220" t="s">
        <v>914</v>
      </c>
      <c r="F220" t="s">
        <v>406</v>
      </c>
      <c r="G220" s="4">
        <v>0</v>
      </c>
      <c r="H220" s="4">
        <v>0</v>
      </c>
      <c r="I220" s="4">
        <v>1.8</v>
      </c>
      <c r="J220" s="4">
        <v>0.30000000000000004</v>
      </c>
      <c r="K220" s="4">
        <v>0</v>
      </c>
      <c r="L220" s="4">
        <v>0.1085</v>
      </c>
      <c r="M220" s="4">
        <v>0.4</v>
      </c>
      <c r="N220" s="4">
        <v>2.6084999999999998</v>
      </c>
      <c r="O220" s="4">
        <v>2.6085000000000003</v>
      </c>
    </row>
    <row r="221" spans="1:15" x14ac:dyDescent="0.25">
      <c r="A221">
        <v>303</v>
      </c>
      <c r="B221" t="s">
        <v>23</v>
      </c>
      <c r="C221" t="s">
        <v>407</v>
      </c>
      <c r="D221">
        <v>303</v>
      </c>
      <c r="E221" t="s">
        <v>915</v>
      </c>
      <c r="F221" t="s">
        <v>408</v>
      </c>
      <c r="G221" s="4">
        <v>38.6464</v>
      </c>
      <c r="H221" s="4">
        <v>6.8825000000000003</v>
      </c>
      <c r="I221" s="4">
        <v>1.5871</v>
      </c>
      <c r="J221" s="4">
        <v>0.05</v>
      </c>
      <c r="K221" s="4">
        <v>0.7</v>
      </c>
      <c r="L221" s="4">
        <v>1.5189999999999999</v>
      </c>
      <c r="M221" s="4">
        <v>2</v>
      </c>
      <c r="N221" s="4">
        <v>12.738531</v>
      </c>
      <c r="O221" s="4">
        <v>44.502499999999998</v>
      </c>
    </row>
    <row r="222" spans="1:15" x14ac:dyDescent="0.25">
      <c r="A222">
        <v>304</v>
      </c>
      <c r="B222" t="s">
        <v>15</v>
      </c>
      <c r="C222" t="s">
        <v>409</v>
      </c>
      <c r="D222">
        <v>304</v>
      </c>
      <c r="E222" t="s">
        <v>916</v>
      </c>
      <c r="F222" t="s">
        <v>410</v>
      </c>
      <c r="G222" s="4">
        <v>47.950800000000001</v>
      </c>
      <c r="H222" s="4">
        <v>12.654</v>
      </c>
      <c r="I222" s="4">
        <v>1.1883999999999999</v>
      </c>
      <c r="J222" s="4">
        <v>0.02</v>
      </c>
      <c r="K222" s="4">
        <v>12.4</v>
      </c>
      <c r="L222" s="4">
        <v>2.7</v>
      </c>
      <c r="M222" s="4">
        <v>28.5</v>
      </c>
      <c r="N222" s="4">
        <v>57.462451999999999</v>
      </c>
      <c r="O222" s="4">
        <v>92.759200000000007</v>
      </c>
    </row>
    <row r="223" spans="1:15" x14ac:dyDescent="0.25">
      <c r="A223">
        <v>305</v>
      </c>
      <c r="B223" t="s">
        <v>20</v>
      </c>
      <c r="C223" t="s">
        <v>411</v>
      </c>
      <c r="D223">
        <v>305</v>
      </c>
      <c r="E223" t="s">
        <v>411</v>
      </c>
      <c r="F223" t="s">
        <v>412</v>
      </c>
      <c r="G223" s="4">
        <v>25.670800000000003</v>
      </c>
      <c r="H223" s="4">
        <v>14.852899999999998</v>
      </c>
      <c r="I223" s="4">
        <v>2.6953</v>
      </c>
      <c r="J223" s="4">
        <v>0.1</v>
      </c>
      <c r="K223" s="4">
        <v>8.3294000000000015</v>
      </c>
      <c r="L223" s="4">
        <v>1.6072</v>
      </c>
      <c r="M223" s="4">
        <v>8</v>
      </c>
      <c r="N223" s="4">
        <v>35.584907999999999</v>
      </c>
      <c r="O223" s="4">
        <v>46.402700000000003</v>
      </c>
    </row>
    <row r="224" spans="1:15" x14ac:dyDescent="0.25">
      <c r="A224">
        <v>306</v>
      </c>
      <c r="B224" t="s">
        <v>12</v>
      </c>
      <c r="C224" t="s">
        <v>413</v>
      </c>
      <c r="D224">
        <v>306</v>
      </c>
      <c r="E224" t="s">
        <v>413</v>
      </c>
      <c r="F224" t="s">
        <v>414</v>
      </c>
      <c r="G224" s="4">
        <v>98.624600000000001</v>
      </c>
      <c r="H224" s="4">
        <v>13.112</v>
      </c>
      <c r="I224" s="4">
        <v>1.3411</v>
      </c>
      <c r="J224" s="4">
        <v>0.11</v>
      </c>
      <c r="K224" s="4">
        <v>28.328099999999999</v>
      </c>
      <c r="L224" s="4">
        <v>2.09</v>
      </c>
      <c r="M224" s="4">
        <v>7.8416999999999994</v>
      </c>
      <c r="N224" s="4">
        <v>52.740799000000003</v>
      </c>
      <c r="O224" s="4">
        <v>138.33550000000002</v>
      </c>
    </row>
    <row r="225" spans="1:15" x14ac:dyDescent="0.25">
      <c r="A225">
        <v>307</v>
      </c>
      <c r="B225" t="s">
        <v>23</v>
      </c>
      <c r="C225" t="s">
        <v>415</v>
      </c>
      <c r="D225">
        <v>307</v>
      </c>
      <c r="E225" t="s">
        <v>415</v>
      </c>
      <c r="F225" t="s">
        <v>416</v>
      </c>
      <c r="G225" s="4">
        <v>0</v>
      </c>
      <c r="H225" s="4">
        <v>0</v>
      </c>
      <c r="I225" s="4">
        <v>0.52980000000000005</v>
      </c>
      <c r="J225" s="4">
        <v>0.2</v>
      </c>
      <c r="K225" s="4">
        <v>0</v>
      </c>
      <c r="L225" s="4">
        <v>0</v>
      </c>
      <c r="M225" s="4">
        <v>0</v>
      </c>
      <c r="N225" s="4">
        <v>0.72977499999999995</v>
      </c>
      <c r="O225" s="4">
        <v>0.7298</v>
      </c>
    </row>
    <row r="226" spans="1:15" x14ac:dyDescent="0.25">
      <c r="A226">
        <v>308</v>
      </c>
      <c r="B226" t="s">
        <v>23</v>
      </c>
      <c r="C226" t="s">
        <v>417</v>
      </c>
      <c r="D226">
        <v>308</v>
      </c>
      <c r="E226" t="s">
        <v>417</v>
      </c>
      <c r="F226" t="s">
        <v>418</v>
      </c>
      <c r="G226" s="4">
        <v>0</v>
      </c>
      <c r="H226" s="4">
        <v>0</v>
      </c>
      <c r="I226" s="4">
        <v>3.5626000000000002</v>
      </c>
      <c r="J226" s="4">
        <v>6.0000000000000005E-2</v>
      </c>
      <c r="K226" s="4">
        <v>0.08</v>
      </c>
      <c r="L226" s="4">
        <v>0</v>
      </c>
      <c r="M226" s="4">
        <v>0</v>
      </c>
      <c r="N226" s="4">
        <v>3.7025540000000001</v>
      </c>
      <c r="O226" s="4">
        <v>3.7025999999999999</v>
      </c>
    </row>
    <row r="227" spans="1:15" x14ac:dyDescent="0.25">
      <c r="A227">
        <v>309</v>
      </c>
      <c r="B227" t="s">
        <v>23</v>
      </c>
      <c r="C227" t="s">
        <v>419</v>
      </c>
      <c r="D227">
        <v>309</v>
      </c>
      <c r="E227" t="s">
        <v>419</v>
      </c>
      <c r="F227" t="s">
        <v>420</v>
      </c>
      <c r="G227" s="4">
        <v>0</v>
      </c>
      <c r="H227" s="4">
        <v>0</v>
      </c>
      <c r="I227" s="4">
        <v>0.55349999999999999</v>
      </c>
      <c r="J227" s="4">
        <v>0.1</v>
      </c>
      <c r="K227" s="4">
        <v>0</v>
      </c>
      <c r="L227" s="4">
        <v>0</v>
      </c>
      <c r="M227" s="4">
        <v>0</v>
      </c>
      <c r="N227" s="4">
        <v>0.65354500000000004</v>
      </c>
      <c r="O227" s="4">
        <v>0.65349999999999997</v>
      </c>
    </row>
    <row r="228" spans="1:15" x14ac:dyDescent="0.25">
      <c r="A228">
        <v>310</v>
      </c>
      <c r="B228" t="s">
        <v>23</v>
      </c>
      <c r="C228" t="s">
        <v>421</v>
      </c>
      <c r="D228">
        <v>310</v>
      </c>
      <c r="E228" t="s">
        <v>421</v>
      </c>
      <c r="F228" t="s">
        <v>422</v>
      </c>
      <c r="G228" s="4">
        <v>0</v>
      </c>
      <c r="H228" s="4">
        <v>0</v>
      </c>
      <c r="I228" s="4">
        <v>2.1353</v>
      </c>
      <c r="J228" s="4">
        <v>0.1</v>
      </c>
      <c r="K228" s="4">
        <v>0.30000000000000004</v>
      </c>
      <c r="L228" s="4">
        <v>5.2900000000000003E-2</v>
      </c>
      <c r="M228" s="4">
        <v>0</v>
      </c>
      <c r="N228" s="4">
        <v>2.5881240000000001</v>
      </c>
      <c r="O228" s="4">
        <v>2.5882000000000005</v>
      </c>
    </row>
    <row r="229" spans="1:15" x14ac:dyDescent="0.25">
      <c r="A229">
        <v>311</v>
      </c>
      <c r="B229" t="s">
        <v>23</v>
      </c>
      <c r="C229" t="s">
        <v>423</v>
      </c>
      <c r="D229">
        <v>311</v>
      </c>
      <c r="E229" t="s">
        <v>917</v>
      </c>
      <c r="F229" t="s">
        <v>424</v>
      </c>
      <c r="G229" s="4">
        <v>0</v>
      </c>
      <c r="H229" s="4">
        <v>0</v>
      </c>
      <c r="I229" s="4">
        <v>1.0676000000000001</v>
      </c>
      <c r="J229" s="4">
        <v>0.1</v>
      </c>
      <c r="K229" s="4">
        <v>0.30000000000000004</v>
      </c>
      <c r="L229" s="4">
        <v>5.2900000000000003E-2</v>
      </c>
      <c r="M229" s="4">
        <v>0</v>
      </c>
      <c r="N229" s="4">
        <v>1.5204869999999999</v>
      </c>
      <c r="O229" s="4">
        <v>1.5205000000000002</v>
      </c>
    </row>
    <row r="230" spans="1:15" x14ac:dyDescent="0.25">
      <c r="A230">
        <v>312</v>
      </c>
      <c r="B230" t="s">
        <v>23</v>
      </c>
      <c r="C230" t="s">
        <v>425</v>
      </c>
      <c r="D230">
        <v>312</v>
      </c>
      <c r="E230" t="s">
        <v>918</v>
      </c>
      <c r="F230" t="s">
        <v>426</v>
      </c>
      <c r="G230" s="4">
        <v>20.517700000000001</v>
      </c>
      <c r="H230" s="4">
        <v>8.7881999999999998</v>
      </c>
      <c r="I230" s="4">
        <v>1.6425000000000001</v>
      </c>
      <c r="J230" s="4">
        <v>0.11</v>
      </c>
      <c r="K230" s="4">
        <v>1.9</v>
      </c>
      <c r="L230" s="4">
        <v>0.93</v>
      </c>
      <c r="M230" s="4">
        <v>1.2</v>
      </c>
      <c r="N230" s="4">
        <v>14.570731</v>
      </c>
      <c r="O230" s="4">
        <v>26.300200000000004</v>
      </c>
    </row>
    <row r="231" spans="1:15" x14ac:dyDescent="0.25">
      <c r="A231">
        <v>313</v>
      </c>
      <c r="B231" t="s">
        <v>23</v>
      </c>
      <c r="C231" t="s">
        <v>427</v>
      </c>
      <c r="D231">
        <v>313</v>
      </c>
      <c r="E231" t="s">
        <v>427</v>
      </c>
      <c r="F231" t="s">
        <v>428</v>
      </c>
      <c r="G231" s="4">
        <v>34.0535</v>
      </c>
      <c r="H231" s="4">
        <v>1.4211999999999998</v>
      </c>
      <c r="I231" s="4">
        <v>0.71409999999999996</v>
      </c>
      <c r="J231" s="4">
        <v>0.1</v>
      </c>
      <c r="K231" s="4">
        <v>1.9</v>
      </c>
      <c r="L231" s="4">
        <v>0.77500000000000002</v>
      </c>
      <c r="M231" s="4">
        <v>1.2</v>
      </c>
      <c r="N231" s="4">
        <v>6.11029</v>
      </c>
      <c r="O231" s="4">
        <v>38.74260000000001</v>
      </c>
    </row>
    <row r="232" spans="1:15" x14ac:dyDescent="0.25">
      <c r="A232">
        <v>314</v>
      </c>
      <c r="B232" t="s">
        <v>15</v>
      </c>
      <c r="C232" t="s">
        <v>429</v>
      </c>
      <c r="D232">
        <v>314</v>
      </c>
      <c r="E232" t="s">
        <v>919</v>
      </c>
      <c r="F232" t="s">
        <v>430</v>
      </c>
      <c r="G232" s="4">
        <v>142.9161</v>
      </c>
      <c r="H232" s="4">
        <v>39.271999999999998</v>
      </c>
      <c r="I232" s="4">
        <v>0.91159999999999997</v>
      </c>
      <c r="J232" s="4">
        <v>0.2</v>
      </c>
      <c r="K232" s="4">
        <v>21.7</v>
      </c>
      <c r="L232" s="4">
        <v>1.4019000000000001</v>
      </c>
      <c r="M232" s="4">
        <v>1.1200000000000001</v>
      </c>
      <c r="N232" s="4">
        <v>64.605407999999997</v>
      </c>
      <c r="O232" s="4">
        <v>168.24959999999996</v>
      </c>
    </row>
    <row r="233" spans="1:15" x14ac:dyDescent="0.25">
      <c r="A233">
        <v>315</v>
      </c>
      <c r="B233" t="s">
        <v>15</v>
      </c>
      <c r="C233" t="s">
        <v>436</v>
      </c>
      <c r="D233">
        <v>315</v>
      </c>
      <c r="E233" t="s">
        <v>920</v>
      </c>
      <c r="F233" t="s">
        <v>437</v>
      </c>
      <c r="G233" s="4">
        <v>0</v>
      </c>
      <c r="H233" s="4">
        <v>0</v>
      </c>
      <c r="I233" s="4">
        <v>0</v>
      </c>
      <c r="J233" s="4">
        <v>1.35</v>
      </c>
      <c r="K233" s="4">
        <v>0</v>
      </c>
      <c r="L233" s="4">
        <v>0.11</v>
      </c>
      <c r="M233" s="4">
        <v>2</v>
      </c>
      <c r="N233" s="4">
        <v>3.46</v>
      </c>
      <c r="O233" s="4">
        <v>3.46</v>
      </c>
    </row>
    <row r="234" spans="1:15" x14ac:dyDescent="0.25">
      <c r="A234">
        <v>316</v>
      </c>
      <c r="B234" t="s">
        <v>12</v>
      </c>
      <c r="C234" t="s">
        <v>438</v>
      </c>
      <c r="D234">
        <v>316</v>
      </c>
      <c r="E234" t="s">
        <v>438</v>
      </c>
      <c r="F234" t="s">
        <v>439</v>
      </c>
      <c r="G234" s="4">
        <v>0</v>
      </c>
      <c r="H234" s="4">
        <v>0</v>
      </c>
      <c r="I234" s="4">
        <v>16.934000000000001</v>
      </c>
      <c r="J234" s="4">
        <v>0.3</v>
      </c>
      <c r="K234" s="4">
        <v>0.2</v>
      </c>
      <c r="L234" s="4">
        <v>8.3699999999999992</v>
      </c>
      <c r="M234" s="4">
        <v>0</v>
      </c>
      <c r="N234" s="4">
        <v>25.804016000000001</v>
      </c>
      <c r="O234" s="4">
        <v>25.804000000000002</v>
      </c>
    </row>
    <row r="235" spans="1:15" x14ac:dyDescent="0.25">
      <c r="A235">
        <v>317</v>
      </c>
      <c r="B235" t="s">
        <v>15</v>
      </c>
      <c r="C235" t="s">
        <v>440</v>
      </c>
      <c r="D235">
        <v>317</v>
      </c>
      <c r="E235" t="s">
        <v>440</v>
      </c>
      <c r="F235" t="s">
        <v>441</v>
      </c>
      <c r="G235" s="4">
        <v>6.5195999999999996</v>
      </c>
      <c r="H235" s="4">
        <v>2.2195</v>
      </c>
      <c r="I235" s="4">
        <v>0.57650000000000001</v>
      </c>
      <c r="J235" s="4">
        <v>0.1</v>
      </c>
      <c r="K235" s="4">
        <v>8.3294000000000015</v>
      </c>
      <c r="L235" s="4">
        <v>1.6072</v>
      </c>
      <c r="M235" s="4">
        <v>4</v>
      </c>
      <c r="N235" s="4">
        <v>16.832712000000001</v>
      </c>
      <c r="O235" s="4">
        <v>21.132700000000003</v>
      </c>
    </row>
    <row r="236" spans="1:15" x14ac:dyDescent="0.25">
      <c r="A236">
        <v>318</v>
      </c>
      <c r="B236" t="s">
        <v>442</v>
      </c>
      <c r="C236" t="s">
        <v>443</v>
      </c>
      <c r="D236">
        <v>318</v>
      </c>
      <c r="E236" t="s">
        <v>443</v>
      </c>
      <c r="F236" t="s">
        <v>444</v>
      </c>
      <c r="G236" s="4">
        <v>0</v>
      </c>
      <c r="H236" s="4">
        <v>0</v>
      </c>
      <c r="I236" s="4">
        <v>0</v>
      </c>
      <c r="J236" s="4">
        <v>1.25</v>
      </c>
      <c r="K236" s="4">
        <v>0</v>
      </c>
      <c r="L236" s="4">
        <v>0.39749999999999996</v>
      </c>
      <c r="M236" s="4">
        <v>1.2</v>
      </c>
      <c r="N236" s="4">
        <v>2.8475000000000001</v>
      </c>
      <c r="O236" s="4">
        <v>2.8475000000000001</v>
      </c>
    </row>
    <row r="237" spans="1:15" x14ac:dyDescent="0.25">
      <c r="A237">
        <v>319</v>
      </c>
      <c r="B237" t="s">
        <v>20</v>
      </c>
      <c r="C237" t="s">
        <v>445</v>
      </c>
      <c r="D237">
        <v>319</v>
      </c>
      <c r="E237" t="s">
        <v>445</v>
      </c>
      <c r="F237" t="s">
        <v>446</v>
      </c>
      <c r="G237" s="4">
        <v>13.07</v>
      </c>
      <c r="H237" s="4">
        <v>2.3267000000000002</v>
      </c>
      <c r="I237" s="4">
        <v>0</v>
      </c>
      <c r="J237" s="4">
        <v>0</v>
      </c>
      <c r="K237" s="4">
        <v>2.8000000000000003</v>
      </c>
      <c r="L237" s="4">
        <v>1.1088</v>
      </c>
      <c r="M237" s="4">
        <v>1.2</v>
      </c>
      <c r="N237" s="4">
        <v>7.4355570000000002</v>
      </c>
      <c r="O237" s="4">
        <v>18.178799999999999</v>
      </c>
    </row>
    <row r="238" spans="1:15" x14ac:dyDescent="0.25">
      <c r="A238">
        <v>320</v>
      </c>
      <c r="B238" t="s">
        <v>15</v>
      </c>
      <c r="C238" t="s">
        <v>447</v>
      </c>
      <c r="D238">
        <v>320</v>
      </c>
      <c r="E238" t="s">
        <v>447</v>
      </c>
      <c r="F238" t="s">
        <v>448</v>
      </c>
      <c r="G238" s="4">
        <v>100.9213</v>
      </c>
      <c r="H238" s="4">
        <v>12.463699999999999</v>
      </c>
      <c r="I238" s="4">
        <v>0.92230000000000001</v>
      </c>
      <c r="J238" s="4">
        <v>0.11</v>
      </c>
      <c r="K238" s="4">
        <v>21.1</v>
      </c>
      <c r="L238" s="4">
        <v>2.4039999999999999</v>
      </c>
      <c r="M238" s="4">
        <v>10.923400000000001</v>
      </c>
      <c r="N238" s="4">
        <v>47.923428000000001</v>
      </c>
      <c r="O238" s="4">
        <v>136.381</v>
      </c>
    </row>
    <row r="239" spans="1:15" x14ac:dyDescent="0.25">
      <c r="A239">
        <v>321</v>
      </c>
      <c r="B239" t="s">
        <v>158</v>
      </c>
      <c r="C239" t="s">
        <v>449</v>
      </c>
      <c r="D239">
        <v>321</v>
      </c>
      <c r="E239" t="s">
        <v>449</v>
      </c>
      <c r="F239" t="s">
        <v>450</v>
      </c>
      <c r="G239" s="4">
        <v>85.054599999999994</v>
      </c>
      <c r="H239" s="4">
        <v>12.241600000000002</v>
      </c>
      <c r="I239" s="4">
        <v>1.3616999999999999</v>
      </c>
      <c r="J239" s="4">
        <v>0.16</v>
      </c>
      <c r="K239" s="4">
        <v>15.5</v>
      </c>
      <c r="L239" s="4">
        <v>1.5690000000000002</v>
      </c>
      <c r="M239" s="4">
        <v>45.75</v>
      </c>
      <c r="N239" s="4">
        <v>76.582283000000004</v>
      </c>
      <c r="O239" s="4">
        <v>149.39529999999999</v>
      </c>
    </row>
    <row r="240" spans="1:15" x14ac:dyDescent="0.25">
      <c r="A240">
        <v>322</v>
      </c>
      <c r="B240" t="s">
        <v>158</v>
      </c>
      <c r="C240" t="s">
        <v>451</v>
      </c>
      <c r="D240">
        <v>322</v>
      </c>
      <c r="E240" t="s">
        <v>451</v>
      </c>
      <c r="F240" t="s">
        <v>452</v>
      </c>
      <c r="G240" s="4">
        <v>162.18939999999998</v>
      </c>
      <c r="H240" s="4">
        <v>19.586600000000001</v>
      </c>
      <c r="I240" s="4">
        <v>2.37</v>
      </c>
      <c r="J240" s="4">
        <v>0.2</v>
      </c>
      <c r="K240" s="4">
        <v>25.3</v>
      </c>
      <c r="L240" s="4">
        <v>3.0659999999999998</v>
      </c>
      <c r="M240" s="4">
        <v>57</v>
      </c>
      <c r="N240" s="4">
        <v>107.522644</v>
      </c>
      <c r="O240" s="4">
        <v>250.12540000000001</v>
      </c>
    </row>
    <row r="241" spans="1:15" x14ac:dyDescent="0.25">
      <c r="A241">
        <v>323</v>
      </c>
      <c r="B241" t="s">
        <v>158</v>
      </c>
      <c r="C241" t="s">
        <v>453</v>
      </c>
      <c r="D241">
        <v>323</v>
      </c>
      <c r="E241" t="s">
        <v>921</v>
      </c>
      <c r="F241" t="s">
        <v>454</v>
      </c>
      <c r="G241" s="4">
        <v>0.6411</v>
      </c>
      <c r="H241" s="4">
        <v>2.3782999999999999</v>
      </c>
      <c r="I241" s="4">
        <v>3.4811999999999999</v>
      </c>
      <c r="J241" s="4">
        <v>0.2</v>
      </c>
      <c r="K241" s="4">
        <v>0.9</v>
      </c>
      <c r="L241" s="4">
        <v>5.8799999999999998E-2</v>
      </c>
      <c r="M241" s="4">
        <v>0.08</v>
      </c>
      <c r="N241" s="4">
        <v>7.0983660000000004</v>
      </c>
      <c r="O241" s="4">
        <v>5.3611000000000004</v>
      </c>
    </row>
    <row r="242" spans="1:15" x14ac:dyDescent="0.25">
      <c r="A242">
        <v>324</v>
      </c>
      <c r="B242" t="s">
        <v>158</v>
      </c>
      <c r="C242" t="s">
        <v>455</v>
      </c>
      <c r="D242">
        <v>324</v>
      </c>
      <c r="E242" t="s">
        <v>455</v>
      </c>
      <c r="F242" t="s">
        <v>456</v>
      </c>
      <c r="G242" s="4">
        <v>27.248899999999999</v>
      </c>
      <c r="H242" s="4">
        <v>5.861699999999999</v>
      </c>
      <c r="I242" s="4">
        <v>0.98409999999999997</v>
      </c>
      <c r="J242" s="4">
        <v>0</v>
      </c>
      <c r="K242" s="4">
        <v>2.1</v>
      </c>
      <c r="L242" s="4">
        <v>3.2389999999999999</v>
      </c>
      <c r="M242" s="4">
        <v>104.8</v>
      </c>
      <c r="N242" s="4">
        <v>116.984787</v>
      </c>
      <c r="O242" s="4">
        <v>138.37200000000001</v>
      </c>
    </row>
    <row r="243" spans="1:15" x14ac:dyDescent="0.25">
      <c r="A243">
        <v>325</v>
      </c>
      <c r="B243" t="s">
        <v>158</v>
      </c>
      <c r="C243" t="s">
        <v>457</v>
      </c>
      <c r="D243">
        <v>325</v>
      </c>
      <c r="E243" t="s">
        <v>457</v>
      </c>
      <c r="F243" t="s">
        <v>458</v>
      </c>
      <c r="G243" s="4">
        <v>63.6601</v>
      </c>
      <c r="H243" s="4">
        <v>12.7714</v>
      </c>
      <c r="I243" s="4">
        <v>2.2696000000000001</v>
      </c>
      <c r="J243" s="4">
        <v>0.1</v>
      </c>
      <c r="K243" s="4">
        <v>11.5</v>
      </c>
      <c r="L243" s="4">
        <v>1.5868</v>
      </c>
      <c r="M243" s="4">
        <v>25.48</v>
      </c>
      <c r="N243" s="4">
        <v>53.707766999999997</v>
      </c>
      <c r="O243" s="4">
        <v>104.59650000000001</v>
      </c>
    </row>
    <row r="244" spans="1:15" x14ac:dyDescent="0.25">
      <c r="A244">
        <v>326</v>
      </c>
      <c r="B244" t="s">
        <v>158</v>
      </c>
      <c r="C244" t="s">
        <v>459</v>
      </c>
      <c r="D244">
        <v>326</v>
      </c>
      <c r="E244" t="s">
        <v>922</v>
      </c>
      <c r="F244" t="s">
        <v>460</v>
      </c>
      <c r="G244" s="4">
        <v>0</v>
      </c>
      <c r="H244" s="4">
        <v>0</v>
      </c>
      <c r="I244" s="4">
        <v>3.5850999999999997</v>
      </c>
      <c r="J244" s="4">
        <v>0.05</v>
      </c>
      <c r="K244" s="4">
        <v>1.2</v>
      </c>
      <c r="L244" s="4">
        <v>3.24</v>
      </c>
      <c r="M244" s="4">
        <v>4.68</v>
      </c>
      <c r="N244" s="4">
        <v>12.755121000000001</v>
      </c>
      <c r="O244" s="4">
        <v>12.755099999999999</v>
      </c>
    </row>
    <row r="245" spans="1:15" x14ac:dyDescent="0.25">
      <c r="A245">
        <v>327</v>
      </c>
      <c r="B245" t="s">
        <v>158</v>
      </c>
      <c r="C245" t="s">
        <v>461</v>
      </c>
      <c r="D245">
        <v>327</v>
      </c>
      <c r="E245" t="s">
        <v>923</v>
      </c>
      <c r="F245" t="s">
        <v>462</v>
      </c>
      <c r="G245" s="4">
        <v>0</v>
      </c>
      <c r="H245" s="4">
        <v>0</v>
      </c>
      <c r="I245" s="4">
        <v>0.41070000000000001</v>
      </c>
      <c r="J245" s="4">
        <v>1</v>
      </c>
      <c r="K245" s="4">
        <v>0</v>
      </c>
      <c r="L245" s="4">
        <v>5.5164999999999997</v>
      </c>
      <c r="M245" s="4">
        <v>135</v>
      </c>
      <c r="N245" s="4">
        <v>141.92716999999999</v>
      </c>
      <c r="O245" s="4">
        <v>141.9272</v>
      </c>
    </row>
    <row r="246" spans="1:15" x14ac:dyDescent="0.25">
      <c r="A246">
        <v>328</v>
      </c>
      <c r="B246" t="s">
        <v>158</v>
      </c>
      <c r="C246" t="s">
        <v>396</v>
      </c>
      <c r="D246">
        <v>328</v>
      </c>
      <c r="E246" t="s">
        <v>925</v>
      </c>
      <c r="F246" t="s">
        <v>924</v>
      </c>
      <c r="G246" s="4">
        <v>0.34339999999999998</v>
      </c>
      <c r="H246" s="4">
        <v>0.17249999999999999</v>
      </c>
      <c r="I246" s="4">
        <v>0.73250000000000004</v>
      </c>
      <c r="J246" s="4">
        <v>1</v>
      </c>
      <c r="K246" s="4">
        <v>0.5</v>
      </c>
      <c r="L246" s="4">
        <v>5.5286999999999997</v>
      </c>
      <c r="M246" s="4">
        <v>135</v>
      </c>
      <c r="N246" s="4">
        <v>142.93374600000001</v>
      </c>
      <c r="O246" s="4">
        <v>143.1046</v>
      </c>
    </row>
    <row r="247" spans="1:15" x14ac:dyDescent="0.25">
      <c r="A247">
        <v>329</v>
      </c>
      <c r="B247" t="s">
        <v>158</v>
      </c>
      <c r="C247" t="s">
        <v>463</v>
      </c>
      <c r="D247">
        <v>329</v>
      </c>
      <c r="E247" t="s">
        <v>463</v>
      </c>
      <c r="F247" t="s">
        <v>464</v>
      </c>
      <c r="G247" s="4">
        <v>0</v>
      </c>
      <c r="H247" s="4">
        <v>0</v>
      </c>
      <c r="I247" s="4">
        <v>6.6989000000000001</v>
      </c>
      <c r="J247" s="4">
        <v>0.05</v>
      </c>
      <c r="K247" s="4">
        <v>0</v>
      </c>
      <c r="L247" s="4">
        <v>0.27250000000000002</v>
      </c>
      <c r="M247" s="4">
        <v>0.3</v>
      </c>
      <c r="N247" s="4">
        <v>7.3214290000000002</v>
      </c>
      <c r="O247" s="4">
        <v>7.3213999999999997</v>
      </c>
    </row>
    <row r="248" spans="1:15" x14ac:dyDescent="0.25">
      <c r="A248">
        <v>330</v>
      </c>
      <c r="B248" t="s">
        <v>158</v>
      </c>
      <c r="C248" t="s">
        <v>465</v>
      </c>
      <c r="D248">
        <v>330</v>
      </c>
      <c r="E248" t="s">
        <v>465</v>
      </c>
      <c r="F248" t="s">
        <v>466</v>
      </c>
      <c r="G248" s="4">
        <v>0</v>
      </c>
      <c r="H248" s="4">
        <v>0</v>
      </c>
      <c r="I248" s="4">
        <v>0</v>
      </c>
      <c r="J248" s="4">
        <v>0.5</v>
      </c>
      <c r="K248" s="4">
        <v>0</v>
      </c>
      <c r="L248" s="4">
        <v>1.7250000000000001</v>
      </c>
      <c r="M248" s="4">
        <v>1</v>
      </c>
      <c r="N248" s="4">
        <v>3.2250000000000001</v>
      </c>
      <c r="O248" s="4">
        <v>3.2250000000000001</v>
      </c>
    </row>
    <row r="249" spans="1:15" x14ac:dyDescent="0.25">
      <c r="A249">
        <v>331</v>
      </c>
      <c r="B249" t="s">
        <v>158</v>
      </c>
      <c r="C249" t="s">
        <v>467</v>
      </c>
      <c r="D249">
        <v>331</v>
      </c>
      <c r="E249" t="s">
        <v>467</v>
      </c>
      <c r="F249" t="s">
        <v>468</v>
      </c>
      <c r="G249" s="4">
        <v>0</v>
      </c>
      <c r="H249" s="4">
        <v>0</v>
      </c>
      <c r="I249" s="4">
        <v>7.4885999999999999</v>
      </c>
      <c r="J249" s="4">
        <v>0.1</v>
      </c>
      <c r="K249" s="4">
        <v>1.2</v>
      </c>
      <c r="L249" s="4">
        <v>2.79</v>
      </c>
      <c r="M249" s="4">
        <v>15.3</v>
      </c>
      <c r="N249" s="4">
        <v>26.878571999999998</v>
      </c>
      <c r="O249" s="4">
        <v>26.878599999999999</v>
      </c>
    </row>
    <row r="250" spans="1:15" x14ac:dyDescent="0.25">
      <c r="A250">
        <v>332</v>
      </c>
      <c r="B250" t="s">
        <v>158</v>
      </c>
      <c r="C250" t="s">
        <v>469</v>
      </c>
      <c r="D250">
        <v>332</v>
      </c>
      <c r="E250" t="s">
        <v>469</v>
      </c>
      <c r="F250" t="s">
        <v>470</v>
      </c>
      <c r="G250" s="4">
        <v>91.525700000000001</v>
      </c>
      <c r="H250" s="4">
        <v>28.0212</v>
      </c>
      <c r="I250" s="4">
        <v>1</v>
      </c>
      <c r="J250" s="4">
        <v>0.03</v>
      </c>
      <c r="K250" s="4">
        <v>6.5</v>
      </c>
      <c r="L250" s="4">
        <v>5.73</v>
      </c>
      <c r="M250" s="4">
        <v>23.4</v>
      </c>
      <c r="N250" s="4">
        <v>64.681244000000007</v>
      </c>
      <c r="O250" s="4">
        <v>128.1857</v>
      </c>
    </row>
    <row r="251" spans="1:15" x14ac:dyDescent="0.25">
      <c r="A251">
        <v>333</v>
      </c>
      <c r="B251" t="s">
        <v>158</v>
      </c>
      <c r="C251" t="s">
        <v>471</v>
      </c>
      <c r="D251">
        <v>333</v>
      </c>
      <c r="E251" t="s">
        <v>471</v>
      </c>
      <c r="F251" t="s">
        <v>472</v>
      </c>
      <c r="G251" s="4">
        <v>0</v>
      </c>
      <c r="H251" s="4">
        <v>0</v>
      </c>
      <c r="I251" s="4">
        <v>1.339</v>
      </c>
      <c r="J251" s="4">
        <v>0.05</v>
      </c>
      <c r="K251" s="4">
        <v>0</v>
      </c>
      <c r="L251" s="4">
        <v>0.21600000000000003</v>
      </c>
      <c r="M251" s="4">
        <v>0</v>
      </c>
      <c r="N251" s="4">
        <v>1.605</v>
      </c>
      <c r="O251" s="4">
        <v>1.6049999999999998</v>
      </c>
    </row>
    <row r="252" spans="1:15" x14ac:dyDescent="0.25">
      <c r="A252">
        <v>334</v>
      </c>
      <c r="B252" t="s">
        <v>158</v>
      </c>
      <c r="C252" t="s">
        <v>474</v>
      </c>
      <c r="D252">
        <v>334</v>
      </c>
      <c r="E252" t="s">
        <v>474</v>
      </c>
      <c r="F252" t="s">
        <v>475</v>
      </c>
      <c r="G252" s="4">
        <v>0</v>
      </c>
      <c r="H252" s="4">
        <v>0</v>
      </c>
      <c r="I252" s="4">
        <v>6.0426000000000002</v>
      </c>
      <c r="J252" s="4">
        <v>0.1</v>
      </c>
      <c r="K252" s="4">
        <v>0</v>
      </c>
      <c r="L252" s="4">
        <v>0.27250000000000002</v>
      </c>
      <c r="M252" s="4">
        <v>0.3</v>
      </c>
      <c r="N252" s="4">
        <v>6.7151420000000002</v>
      </c>
      <c r="O252" s="4">
        <v>6.7150999999999996</v>
      </c>
    </row>
    <row r="253" spans="1:15" x14ac:dyDescent="0.25">
      <c r="A253">
        <v>335</v>
      </c>
      <c r="B253" t="s">
        <v>158</v>
      </c>
      <c r="C253" t="s">
        <v>431</v>
      </c>
      <c r="D253">
        <v>335</v>
      </c>
      <c r="E253" t="s">
        <v>431</v>
      </c>
      <c r="F253" t="s">
        <v>926</v>
      </c>
      <c r="G253" s="4">
        <v>0</v>
      </c>
      <c r="H253" s="4">
        <v>0</v>
      </c>
      <c r="I253" s="4">
        <v>2.238</v>
      </c>
      <c r="J253" s="4">
        <v>0.1</v>
      </c>
      <c r="K253" s="4">
        <v>0</v>
      </c>
      <c r="L253" s="4">
        <v>5.4311999999999996</v>
      </c>
      <c r="M253" s="4">
        <v>72</v>
      </c>
      <c r="N253" s="4">
        <v>79.769226000000003</v>
      </c>
      <c r="O253" s="4">
        <v>79.769199999999998</v>
      </c>
    </row>
    <row r="254" spans="1:15" x14ac:dyDescent="0.25">
      <c r="A254">
        <v>336</v>
      </c>
      <c r="B254" t="s">
        <v>158</v>
      </c>
      <c r="C254" t="s">
        <v>476</v>
      </c>
      <c r="D254">
        <v>336</v>
      </c>
      <c r="E254" t="s">
        <v>476</v>
      </c>
      <c r="F254" t="s">
        <v>477</v>
      </c>
      <c r="G254" s="4">
        <v>0</v>
      </c>
      <c r="H254" s="4">
        <v>0</v>
      </c>
      <c r="I254" s="4">
        <v>0</v>
      </c>
      <c r="J254" s="4">
        <v>1</v>
      </c>
      <c r="K254" s="4">
        <v>0</v>
      </c>
      <c r="L254" s="4">
        <v>0.80500000000000005</v>
      </c>
      <c r="M254" s="4">
        <v>6.5</v>
      </c>
      <c r="N254" s="4">
        <v>8.3049999999999997</v>
      </c>
      <c r="O254" s="4">
        <v>8.3049999999999997</v>
      </c>
    </row>
    <row r="255" spans="1:15" x14ac:dyDescent="0.25">
      <c r="A255">
        <v>337</v>
      </c>
      <c r="B255" t="s">
        <v>158</v>
      </c>
      <c r="C255" t="s">
        <v>432</v>
      </c>
      <c r="D255">
        <v>337</v>
      </c>
      <c r="E255" t="s">
        <v>928</v>
      </c>
      <c r="F255" t="s">
        <v>927</v>
      </c>
      <c r="G255" s="4">
        <v>0</v>
      </c>
      <c r="H255" s="4">
        <v>0</v>
      </c>
      <c r="I255" s="4">
        <v>0</v>
      </c>
      <c r="J255" s="4">
        <v>1</v>
      </c>
      <c r="K255" s="4">
        <v>0</v>
      </c>
      <c r="L255" s="4">
        <v>0.97750000000000004</v>
      </c>
      <c r="M255" s="4">
        <v>13.5</v>
      </c>
      <c r="N255" s="4">
        <v>15.477501</v>
      </c>
      <c r="O255" s="4">
        <v>15.477500000000001</v>
      </c>
    </row>
    <row r="256" spans="1:15" x14ac:dyDescent="0.25">
      <c r="A256">
        <v>338</v>
      </c>
      <c r="B256" t="s">
        <v>158</v>
      </c>
      <c r="C256" t="s">
        <v>478</v>
      </c>
      <c r="D256">
        <v>338</v>
      </c>
      <c r="E256" t="s">
        <v>478</v>
      </c>
      <c r="F256" t="s">
        <v>479</v>
      </c>
      <c r="G256" s="4">
        <v>0</v>
      </c>
      <c r="H256" s="4">
        <v>0</v>
      </c>
      <c r="I256" s="4">
        <v>0.94430000000000003</v>
      </c>
      <c r="J256" s="4">
        <v>0.8</v>
      </c>
      <c r="K256" s="4">
        <v>0</v>
      </c>
      <c r="L256" s="4">
        <v>0.98249999999999993</v>
      </c>
      <c r="M256" s="4">
        <v>3.8</v>
      </c>
      <c r="N256" s="4">
        <v>6.5268040000000003</v>
      </c>
      <c r="O256" s="4">
        <v>6.5267999999999997</v>
      </c>
    </row>
    <row r="257" spans="1:15" x14ac:dyDescent="0.25">
      <c r="A257">
        <v>339</v>
      </c>
      <c r="B257" t="s">
        <v>158</v>
      </c>
      <c r="C257" t="s">
        <v>480</v>
      </c>
      <c r="D257">
        <v>339</v>
      </c>
      <c r="E257" t="s">
        <v>480</v>
      </c>
      <c r="F257" t="s">
        <v>481</v>
      </c>
      <c r="G257" s="4">
        <v>0</v>
      </c>
      <c r="H257" s="4">
        <v>0</v>
      </c>
      <c r="I257" s="4">
        <v>0.01</v>
      </c>
      <c r="J257" s="4">
        <v>0.8</v>
      </c>
      <c r="K257" s="4">
        <v>0</v>
      </c>
      <c r="L257" s="4">
        <v>0.89249999999999996</v>
      </c>
      <c r="M257" s="4">
        <v>3.4</v>
      </c>
      <c r="N257" s="4">
        <v>5.1025</v>
      </c>
      <c r="O257" s="4">
        <v>5.1025</v>
      </c>
    </row>
    <row r="258" spans="1:15" x14ac:dyDescent="0.25">
      <c r="A258">
        <v>340</v>
      </c>
      <c r="C258" t="s">
        <v>482</v>
      </c>
      <c r="D258">
        <v>340</v>
      </c>
      <c r="E258" t="s">
        <v>929</v>
      </c>
      <c r="F258" t="s">
        <v>483</v>
      </c>
      <c r="G258" s="4">
        <v>0</v>
      </c>
      <c r="H258" s="4">
        <v>0</v>
      </c>
      <c r="I258" s="4">
        <v>3.5518999999999998</v>
      </c>
      <c r="J258" s="4">
        <v>0.1</v>
      </c>
      <c r="K258" s="4">
        <v>0</v>
      </c>
      <c r="L258" s="4">
        <v>3.01</v>
      </c>
      <c r="M258" s="4">
        <v>180.5</v>
      </c>
      <c r="N258" s="4">
        <v>187.16194200000001</v>
      </c>
      <c r="O258" s="4">
        <v>187.1619</v>
      </c>
    </row>
    <row r="259" spans="1:15" x14ac:dyDescent="0.25">
      <c r="A259">
        <v>341</v>
      </c>
      <c r="C259" t="s">
        <v>484</v>
      </c>
      <c r="D259">
        <v>341</v>
      </c>
      <c r="E259" t="s">
        <v>930</v>
      </c>
      <c r="F259" t="s">
        <v>485</v>
      </c>
      <c r="G259" s="4">
        <v>0</v>
      </c>
      <c r="H259" s="4">
        <v>0</v>
      </c>
      <c r="I259" s="4">
        <v>0.59470000000000001</v>
      </c>
      <c r="J259" s="4">
        <v>1.5</v>
      </c>
      <c r="K259" s="4">
        <v>0</v>
      </c>
      <c r="L259" s="4">
        <v>0.92500000000000004</v>
      </c>
      <c r="M259" s="4">
        <v>26</v>
      </c>
      <c r="N259" s="4">
        <v>29.019736999999999</v>
      </c>
      <c r="O259" s="4">
        <v>29.0197</v>
      </c>
    </row>
    <row r="260" spans="1:15" x14ac:dyDescent="0.25">
      <c r="A260">
        <v>342</v>
      </c>
      <c r="C260" t="s">
        <v>486</v>
      </c>
      <c r="D260">
        <v>342</v>
      </c>
      <c r="E260" t="s">
        <v>931</v>
      </c>
      <c r="F260" t="s">
        <v>487</v>
      </c>
      <c r="G260" s="4">
        <v>0</v>
      </c>
      <c r="H260" s="4">
        <v>0</v>
      </c>
      <c r="I260" s="4">
        <v>1.9802</v>
      </c>
      <c r="J260" s="4">
        <v>0.1</v>
      </c>
      <c r="K260" s="4">
        <v>0</v>
      </c>
      <c r="L260" s="4">
        <v>1.2749999999999999</v>
      </c>
      <c r="M260" s="4">
        <v>102</v>
      </c>
      <c r="N260" s="4">
        <v>105.355209</v>
      </c>
      <c r="O260" s="4">
        <v>105.3552</v>
      </c>
    </row>
    <row r="261" spans="1:15" x14ac:dyDescent="0.25">
      <c r="A261">
        <v>343</v>
      </c>
      <c r="C261" t="s">
        <v>488</v>
      </c>
      <c r="D261">
        <v>343</v>
      </c>
      <c r="E261" t="s">
        <v>932</v>
      </c>
      <c r="F261" t="s">
        <v>489</v>
      </c>
      <c r="G261" s="4">
        <v>6.3700000000000007E-2</v>
      </c>
      <c r="H261" s="4">
        <v>0.15679999999999999</v>
      </c>
      <c r="I261" s="4">
        <v>0.88429999999999997</v>
      </c>
      <c r="J261" s="4">
        <v>0.1</v>
      </c>
      <c r="K261" s="4">
        <v>0</v>
      </c>
      <c r="L261" s="4">
        <v>1.85</v>
      </c>
      <c r="M261" s="4">
        <v>0</v>
      </c>
      <c r="N261" s="4">
        <v>2.9910730000000001</v>
      </c>
      <c r="O261" s="4">
        <v>2.8980000000000001</v>
      </c>
    </row>
    <row r="262" spans="1:15" x14ac:dyDescent="0.25">
      <c r="A262">
        <v>344</v>
      </c>
      <c r="C262" t="s">
        <v>490</v>
      </c>
      <c r="D262">
        <v>344</v>
      </c>
      <c r="E262" t="s">
        <v>933</v>
      </c>
      <c r="F262" t="s">
        <v>491</v>
      </c>
      <c r="G262" s="4">
        <v>0</v>
      </c>
      <c r="H262" s="4">
        <v>0</v>
      </c>
      <c r="I262" s="4">
        <v>0.41</v>
      </c>
      <c r="J262" s="4">
        <v>1.5</v>
      </c>
      <c r="K262" s="4">
        <v>0</v>
      </c>
      <c r="L262" s="4">
        <v>0.11</v>
      </c>
      <c r="M262" s="4">
        <v>0</v>
      </c>
      <c r="N262" s="4">
        <v>2.02</v>
      </c>
      <c r="O262" s="4">
        <v>2.02</v>
      </c>
    </row>
    <row r="263" spans="1:15" x14ac:dyDescent="0.25">
      <c r="A263">
        <v>345</v>
      </c>
      <c r="C263" t="s">
        <v>492</v>
      </c>
      <c r="D263">
        <v>345</v>
      </c>
      <c r="E263" t="s">
        <v>934</v>
      </c>
      <c r="F263" t="s">
        <v>493</v>
      </c>
      <c r="G263" s="4">
        <v>0</v>
      </c>
      <c r="H263" s="4">
        <v>0</v>
      </c>
      <c r="I263" s="4">
        <v>0.46289999999999998</v>
      </c>
      <c r="J263" s="4">
        <v>3</v>
      </c>
      <c r="K263" s="4">
        <v>0</v>
      </c>
      <c r="L263" s="4">
        <v>0.11</v>
      </c>
      <c r="M263" s="4">
        <v>0</v>
      </c>
      <c r="N263" s="4">
        <v>3.5728960000000001</v>
      </c>
      <c r="O263" s="4">
        <v>3.5729000000000002</v>
      </c>
    </row>
    <row r="264" spans="1:15" x14ac:dyDescent="0.25">
      <c r="A264">
        <v>346</v>
      </c>
      <c r="C264" t="s">
        <v>494</v>
      </c>
      <c r="D264">
        <v>346</v>
      </c>
      <c r="E264" t="s">
        <v>935</v>
      </c>
      <c r="F264" t="s">
        <v>495</v>
      </c>
      <c r="G264" s="4">
        <v>0</v>
      </c>
      <c r="H264" s="4">
        <v>0</v>
      </c>
      <c r="I264" s="4">
        <v>3.6084999999999998</v>
      </c>
      <c r="J264" s="4">
        <v>0.1</v>
      </c>
      <c r="K264" s="4">
        <v>0</v>
      </c>
      <c r="L264" s="4">
        <v>0.15</v>
      </c>
      <c r="M264" s="4">
        <v>0</v>
      </c>
      <c r="N264" s="4">
        <v>3.8585099999999999</v>
      </c>
      <c r="O264" s="4">
        <v>3.8584999999999998</v>
      </c>
    </row>
    <row r="265" spans="1:15" x14ac:dyDescent="0.25">
      <c r="A265">
        <v>347</v>
      </c>
      <c r="C265" t="s">
        <v>496</v>
      </c>
      <c r="D265">
        <v>347</v>
      </c>
      <c r="E265" t="s">
        <v>936</v>
      </c>
      <c r="F265" t="s">
        <v>497</v>
      </c>
      <c r="G265" s="4">
        <v>1E-4</v>
      </c>
      <c r="H265" s="4">
        <v>1.29E-2</v>
      </c>
      <c r="I265" s="4">
        <v>1.964</v>
      </c>
      <c r="J265" s="4">
        <v>0.1</v>
      </c>
      <c r="K265" s="4">
        <v>0</v>
      </c>
      <c r="L265" s="4">
        <v>8.5800000000000001E-2</v>
      </c>
      <c r="M265" s="4">
        <v>0</v>
      </c>
      <c r="N265" s="4">
        <v>2.1627230000000002</v>
      </c>
      <c r="O265" s="4">
        <v>2.1498999999999997</v>
      </c>
    </row>
    <row r="266" spans="1:15" x14ac:dyDescent="0.25">
      <c r="A266">
        <v>348</v>
      </c>
      <c r="C266" t="s">
        <v>498</v>
      </c>
      <c r="D266">
        <v>348</v>
      </c>
      <c r="E266" t="s">
        <v>937</v>
      </c>
      <c r="F266" t="s">
        <v>499</v>
      </c>
      <c r="G266" s="4">
        <v>0</v>
      </c>
      <c r="H266" s="4">
        <v>0</v>
      </c>
      <c r="I266" s="4">
        <v>0.45660000000000001</v>
      </c>
      <c r="J266" s="4">
        <v>0.1</v>
      </c>
      <c r="K266" s="4">
        <v>0</v>
      </c>
      <c r="L266" s="4">
        <v>0.14299999999999999</v>
      </c>
      <c r="M266" s="4">
        <v>0</v>
      </c>
      <c r="N266" s="4">
        <v>0.69957000000000003</v>
      </c>
      <c r="O266" s="4">
        <v>0.6996</v>
      </c>
    </row>
    <row r="267" spans="1:15" x14ac:dyDescent="0.25">
      <c r="A267">
        <v>349</v>
      </c>
      <c r="C267" t="s">
        <v>500</v>
      </c>
      <c r="D267">
        <v>349</v>
      </c>
      <c r="E267" t="s">
        <v>938</v>
      </c>
      <c r="F267" t="s">
        <v>501</v>
      </c>
      <c r="G267" s="4">
        <v>0</v>
      </c>
      <c r="H267" s="4">
        <v>0</v>
      </c>
      <c r="I267" s="4">
        <v>4.8360000000000003</v>
      </c>
      <c r="J267" s="4">
        <v>0.9</v>
      </c>
      <c r="K267" s="4">
        <v>0</v>
      </c>
      <c r="L267" s="4">
        <v>0.91800000000000004</v>
      </c>
      <c r="M267" s="4">
        <v>0</v>
      </c>
      <c r="N267" s="4">
        <v>6.6539580000000003</v>
      </c>
      <c r="O267" s="4">
        <v>6.6540000000000008</v>
      </c>
    </row>
    <row r="268" spans="1:15" x14ac:dyDescent="0.25">
      <c r="A268">
        <v>350</v>
      </c>
      <c r="C268" t="s">
        <v>502</v>
      </c>
      <c r="D268">
        <v>350</v>
      </c>
      <c r="E268" t="s">
        <v>502</v>
      </c>
      <c r="F268" t="s">
        <v>503</v>
      </c>
      <c r="G268" s="4">
        <v>89.234800000000007</v>
      </c>
      <c r="H268" s="4">
        <v>24.604400000000005</v>
      </c>
      <c r="I268" s="4">
        <v>1.5</v>
      </c>
      <c r="J268" s="4">
        <v>0.01</v>
      </c>
      <c r="K268" s="4">
        <v>6.5</v>
      </c>
      <c r="L268" s="4">
        <v>5.73</v>
      </c>
      <c r="M268" s="4">
        <v>23.4</v>
      </c>
      <c r="N268" s="4">
        <v>61.744484</v>
      </c>
      <c r="O268" s="4">
        <v>126.37480000000002</v>
      </c>
    </row>
    <row r="269" spans="1:15" x14ac:dyDescent="0.25">
      <c r="A269">
        <v>351</v>
      </c>
      <c r="C269" t="s">
        <v>504</v>
      </c>
      <c r="D269">
        <v>351</v>
      </c>
      <c r="E269" t="s">
        <v>939</v>
      </c>
      <c r="F269" t="s">
        <v>505</v>
      </c>
      <c r="G269" s="4">
        <v>0</v>
      </c>
      <c r="H269" s="4">
        <v>0</v>
      </c>
      <c r="I269" s="4">
        <v>2.5148999999999999</v>
      </c>
      <c r="J269" s="4">
        <v>0.1</v>
      </c>
      <c r="K269" s="4">
        <v>0</v>
      </c>
      <c r="L269" s="4">
        <v>2.4020000000000001</v>
      </c>
      <c r="M269" s="4">
        <v>107.2</v>
      </c>
      <c r="N269" s="4">
        <v>112.216888</v>
      </c>
      <c r="O269" s="4">
        <v>112.2169</v>
      </c>
    </row>
    <row r="270" spans="1:15" x14ac:dyDescent="0.25">
      <c r="A270">
        <v>352</v>
      </c>
      <c r="C270" t="s">
        <v>506</v>
      </c>
      <c r="D270">
        <v>352</v>
      </c>
      <c r="E270" t="s">
        <v>940</v>
      </c>
      <c r="F270" t="s">
        <v>507</v>
      </c>
      <c r="G270" s="4">
        <v>0</v>
      </c>
      <c r="H270" s="4">
        <v>0</v>
      </c>
      <c r="I270" s="4">
        <v>2.0939000000000001</v>
      </c>
      <c r="J270" s="4">
        <v>0.05</v>
      </c>
      <c r="K270" s="4">
        <v>0</v>
      </c>
      <c r="L270" s="4">
        <v>2.1999999999999999E-2</v>
      </c>
      <c r="M270" s="4">
        <v>0</v>
      </c>
      <c r="N270" s="4">
        <v>2.1659220000000001</v>
      </c>
      <c r="O270" s="4">
        <v>2.1658999999999997</v>
      </c>
    </row>
    <row r="271" spans="1:15" x14ac:dyDescent="0.25">
      <c r="A271">
        <v>353</v>
      </c>
      <c r="C271" t="s">
        <v>508</v>
      </c>
      <c r="D271">
        <v>353</v>
      </c>
      <c r="E271" t="s">
        <v>941</v>
      </c>
      <c r="F271" t="s">
        <v>509</v>
      </c>
      <c r="G271" s="4">
        <v>0</v>
      </c>
      <c r="H271" s="4">
        <v>0</v>
      </c>
      <c r="I271" s="4">
        <v>0.2339</v>
      </c>
      <c r="J271" s="4">
        <v>0.5</v>
      </c>
      <c r="K271" s="4">
        <v>0</v>
      </c>
      <c r="L271" s="4">
        <v>6.0499999999999998E-2</v>
      </c>
      <c r="M271" s="4">
        <v>0</v>
      </c>
      <c r="N271" s="4">
        <v>0.79435999999999996</v>
      </c>
      <c r="O271" s="4">
        <v>0.7944</v>
      </c>
    </row>
    <row r="272" spans="1:15" x14ac:dyDescent="0.25">
      <c r="A272">
        <v>354</v>
      </c>
      <c r="C272" t="s">
        <v>510</v>
      </c>
      <c r="D272">
        <v>354</v>
      </c>
      <c r="E272" t="s">
        <v>510</v>
      </c>
      <c r="F272" t="s">
        <v>511</v>
      </c>
      <c r="G272" s="4">
        <v>0</v>
      </c>
      <c r="H272" s="4">
        <v>0</v>
      </c>
      <c r="I272" s="4">
        <v>0.92779999999999996</v>
      </c>
      <c r="J272" s="4">
        <v>0.1</v>
      </c>
      <c r="K272" s="4">
        <v>0</v>
      </c>
      <c r="L272" s="4">
        <v>0</v>
      </c>
      <c r="M272" s="4">
        <v>0</v>
      </c>
      <c r="N272" s="4">
        <v>1.027811</v>
      </c>
      <c r="O272" s="4">
        <v>1.0278</v>
      </c>
    </row>
    <row r="273" spans="1:15" x14ac:dyDescent="0.25">
      <c r="A273">
        <v>355</v>
      </c>
      <c r="C273" t="s">
        <v>512</v>
      </c>
      <c r="D273">
        <v>355</v>
      </c>
      <c r="E273" t="s">
        <v>942</v>
      </c>
      <c r="F273" t="s">
        <v>513</v>
      </c>
      <c r="G273" s="4">
        <v>2.5720999999999998</v>
      </c>
      <c r="H273" s="4">
        <v>0.85389999999999999</v>
      </c>
      <c r="I273" s="4">
        <v>1.1348</v>
      </c>
      <c r="J273" s="4">
        <v>0.05</v>
      </c>
      <c r="K273" s="4">
        <v>1</v>
      </c>
      <c r="L273" s="4">
        <v>1.7787000000000002</v>
      </c>
      <c r="M273" s="4">
        <v>61.2</v>
      </c>
      <c r="N273" s="4">
        <v>66.017403000000002</v>
      </c>
      <c r="O273" s="4">
        <v>67.735600000000005</v>
      </c>
    </row>
    <row r="274" spans="1:15" x14ac:dyDescent="0.25">
      <c r="A274">
        <v>356</v>
      </c>
      <c r="C274" t="s">
        <v>514</v>
      </c>
      <c r="D274">
        <v>356</v>
      </c>
      <c r="E274" t="s">
        <v>514</v>
      </c>
      <c r="F274" t="s">
        <v>515</v>
      </c>
      <c r="G274" s="4">
        <v>2.2613000000000003</v>
      </c>
      <c r="H274" s="4">
        <v>0.55109999999999992</v>
      </c>
      <c r="I274" s="4">
        <v>2.3237999999999999</v>
      </c>
      <c r="J274" s="4">
        <v>0.04</v>
      </c>
      <c r="K274" s="4">
        <v>3.5</v>
      </c>
      <c r="L274" s="4">
        <v>20.375</v>
      </c>
      <c r="M274" s="4">
        <v>207.04050000000001</v>
      </c>
      <c r="N274" s="4">
        <v>233.83036799999999</v>
      </c>
      <c r="O274" s="4">
        <v>235.54060000000001</v>
      </c>
    </row>
    <row r="275" spans="1:15" x14ac:dyDescent="0.25">
      <c r="A275">
        <v>357</v>
      </c>
      <c r="C275" t="s">
        <v>516</v>
      </c>
      <c r="D275">
        <v>357</v>
      </c>
      <c r="E275" t="s">
        <v>516</v>
      </c>
      <c r="F275" t="s">
        <v>517</v>
      </c>
      <c r="G275" s="4">
        <v>106.52200000000001</v>
      </c>
      <c r="H275" s="4">
        <v>27.341900000000003</v>
      </c>
      <c r="I275" s="4">
        <v>0.92930000000000001</v>
      </c>
      <c r="J275" s="4">
        <v>0.01</v>
      </c>
      <c r="K275" s="4">
        <v>7.5</v>
      </c>
      <c r="L275" s="4">
        <v>6.6959999999999997</v>
      </c>
      <c r="M275" s="4">
        <v>18.899999999999999</v>
      </c>
      <c r="N275" s="4">
        <v>61.377246999999997</v>
      </c>
      <c r="O275" s="4">
        <v>140.5573</v>
      </c>
    </row>
    <row r="276" spans="1:15" x14ac:dyDescent="0.25">
      <c r="A276">
        <v>358</v>
      </c>
      <c r="C276" t="s">
        <v>518</v>
      </c>
      <c r="D276">
        <v>358</v>
      </c>
      <c r="E276" t="s">
        <v>943</v>
      </c>
      <c r="F276" t="s">
        <v>519</v>
      </c>
      <c r="G276" s="4">
        <v>0</v>
      </c>
      <c r="H276" s="4">
        <v>0</v>
      </c>
      <c r="I276" s="4">
        <v>7</v>
      </c>
      <c r="J276" s="4">
        <v>0.05</v>
      </c>
      <c r="K276" s="4">
        <v>0.75</v>
      </c>
      <c r="L276" s="4">
        <v>2.48</v>
      </c>
      <c r="M276" s="4">
        <v>7.2</v>
      </c>
      <c r="N276" s="4">
        <v>17.480001000000001</v>
      </c>
      <c r="O276" s="4">
        <v>17.48</v>
      </c>
    </row>
    <row r="277" spans="1:15" x14ac:dyDescent="0.25">
      <c r="A277">
        <v>359</v>
      </c>
      <c r="C277" t="s">
        <v>520</v>
      </c>
      <c r="D277">
        <v>359</v>
      </c>
      <c r="E277" t="s">
        <v>944</v>
      </c>
      <c r="F277" t="s">
        <v>521</v>
      </c>
      <c r="G277" s="4">
        <v>0</v>
      </c>
      <c r="H277" s="4">
        <v>0</v>
      </c>
      <c r="I277" s="4">
        <v>0.40710000000000002</v>
      </c>
      <c r="J277" s="4">
        <v>3</v>
      </c>
      <c r="K277" s="4">
        <v>0</v>
      </c>
      <c r="L277" s="4">
        <v>0.9</v>
      </c>
      <c r="M277" s="4">
        <v>90</v>
      </c>
      <c r="N277" s="4">
        <v>94.307129000000003</v>
      </c>
      <c r="O277" s="4">
        <v>94.307099999999991</v>
      </c>
    </row>
    <row r="278" spans="1:15" x14ac:dyDescent="0.25">
      <c r="A278">
        <v>360</v>
      </c>
      <c r="C278" t="s">
        <v>522</v>
      </c>
      <c r="D278">
        <v>360</v>
      </c>
      <c r="E278" t="s">
        <v>522</v>
      </c>
      <c r="F278" t="s">
        <v>523</v>
      </c>
      <c r="G278" s="4">
        <v>179.18970000000002</v>
      </c>
      <c r="H278" s="4">
        <v>20.064999999999998</v>
      </c>
      <c r="I278" s="4">
        <v>2.7757999999999998</v>
      </c>
      <c r="J278" s="4">
        <v>0.7</v>
      </c>
      <c r="K278" s="4">
        <v>8.2690000000000019</v>
      </c>
      <c r="L278" s="4">
        <v>1.2815000000000001</v>
      </c>
      <c r="M278" s="4">
        <v>4.1837</v>
      </c>
      <c r="N278" s="4">
        <v>37.064490999999997</v>
      </c>
      <c r="O278" s="4">
        <v>196.39970000000002</v>
      </c>
    </row>
    <row r="279" spans="1:15" x14ac:dyDescent="0.25">
      <c r="A279">
        <v>361</v>
      </c>
      <c r="C279" t="s">
        <v>524</v>
      </c>
      <c r="D279">
        <v>361</v>
      </c>
      <c r="E279" t="s">
        <v>970</v>
      </c>
      <c r="F279" t="s">
        <v>525</v>
      </c>
      <c r="G279" s="4">
        <v>87.411300000000011</v>
      </c>
      <c r="H279" s="4">
        <v>16.305900000000001</v>
      </c>
      <c r="I279" s="4">
        <v>0.26040000000000002</v>
      </c>
      <c r="J279" s="4">
        <v>0.6</v>
      </c>
      <c r="K279" s="4">
        <v>1.4</v>
      </c>
      <c r="L279" s="4">
        <v>0.24610000000000001</v>
      </c>
      <c r="M279" s="4">
        <v>0.9083</v>
      </c>
      <c r="N279" s="4">
        <v>19.720644</v>
      </c>
      <c r="O279" s="4">
        <v>90.826100000000011</v>
      </c>
    </row>
    <row r="280" spans="1:15" x14ac:dyDescent="0.25">
      <c r="A280">
        <v>401</v>
      </c>
      <c r="B280" t="s">
        <v>442</v>
      </c>
      <c r="C280" t="s">
        <v>526</v>
      </c>
      <c r="D280">
        <v>401</v>
      </c>
      <c r="E280" t="s">
        <v>526</v>
      </c>
      <c r="F280" t="s">
        <v>527</v>
      </c>
      <c r="G280" s="4">
        <v>0.39360000000000001</v>
      </c>
      <c r="H280" s="4">
        <v>0.18690000000000001</v>
      </c>
      <c r="I280" s="4">
        <v>5.5130999999999997</v>
      </c>
      <c r="J280" s="4">
        <v>0.2</v>
      </c>
      <c r="K280" s="4">
        <v>12.531500000000001</v>
      </c>
      <c r="L280" s="4">
        <v>4.53</v>
      </c>
      <c r="M280" s="4">
        <v>8.16</v>
      </c>
      <c r="N280" s="4">
        <v>31.121552000000001</v>
      </c>
      <c r="O280" s="4">
        <v>31.328200000000002</v>
      </c>
    </row>
    <row r="281" spans="1:15" x14ac:dyDescent="0.25">
      <c r="A281">
        <v>402</v>
      </c>
      <c r="B281" t="s">
        <v>442</v>
      </c>
      <c r="C281" t="s">
        <v>528</v>
      </c>
      <c r="D281">
        <v>402</v>
      </c>
      <c r="E281" t="s">
        <v>945</v>
      </c>
      <c r="F281" t="s">
        <v>529</v>
      </c>
      <c r="G281" s="4">
        <v>4.5743999999999998</v>
      </c>
      <c r="H281" s="4">
        <v>3.4024999999999999</v>
      </c>
      <c r="I281" s="4">
        <v>2.528</v>
      </c>
      <c r="J281" s="4">
        <v>0.1</v>
      </c>
      <c r="K281" s="4">
        <v>28.376299999999993</v>
      </c>
      <c r="L281" s="4">
        <v>4.59</v>
      </c>
      <c r="M281" s="4">
        <v>8.16</v>
      </c>
      <c r="N281" s="4">
        <v>47.156849000000001</v>
      </c>
      <c r="O281" s="4">
        <v>48.328699999999998</v>
      </c>
    </row>
    <row r="282" spans="1:15" x14ac:dyDescent="0.25">
      <c r="A282">
        <v>403</v>
      </c>
      <c r="B282" t="s">
        <v>205</v>
      </c>
      <c r="C282" t="s">
        <v>530</v>
      </c>
      <c r="D282">
        <v>403</v>
      </c>
      <c r="E282" t="s">
        <v>946</v>
      </c>
      <c r="F282" t="s">
        <v>531</v>
      </c>
      <c r="G282" s="4">
        <v>6.2850999999999999</v>
      </c>
      <c r="H282" s="4">
        <v>3.0930999999999997</v>
      </c>
      <c r="I282" s="4">
        <v>1.0569999999999999</v>
      </c>
      <c r="J282" s="4">
        <v>0.13</v>
      </c>
      <c r="K282" s="4">
        <v>2</v>
      </c>
      <c r="L282" s="4">
        <v>2.79</v>
      </c>
      <c r="M282" s="4">
        <v>1.1200000000000001</v>
      </c>
      <c r="N282" s="4">
        <v>10.190174000000001</v>
      </c>
      <c r="O282" s="4">
        <v>13.382100000000001</v>
      </c>
    </row>
    <row r="283" spans="1:15" x14ac:dyDescent="0.25">
      <c r="A283">
        <v>404</v>
      </c>
      <c r="B283" t="s">
        <v>205</v>
      </c>
      <c r="C283" t="s">
        <v>532</v>
      </c>
      <c r="D283">
        <v>404</v>
      </c>
      <c r="E283" t="s">
        <v>532</v>
      </c>
      <c r="F283" t="s">
        <v>533</v>
      </c>
      <c r="G283" s="4">
        <v>30.233300000000003</v>
      </c>
      <c r="H283" s="4">
        <v>41.527499999999996</v>
      </c>
      <c r="I283" s="4">
        <v>2.76</v>
      </c>
      <c r="J283" s="4">
        <v>0.3</v>
      </c>
      <c r="K283" s="4">
        <v>12.5335</v>
      </c>
      <c r="L283" s="4">
        <v>5.58</v>
      </c>
      <c r="M283" s="4">
        <v>7.2</v>
      </c>
      <c r="N283" s="4">
        <v>69.901047000000005</v>
      </c>
      <c r="O283" s="4">
        <v>58.6068</v>
      </c>
    </row>
    <row r="284" spans="1:15" x14ac:dyDescent="0.25">
      <c r="A284">
        <v>405</v>
      </c>
      <c r="B284" t="s">
        <v>205</v>
      </c>
      <c r="C284" t="s">
        <v>534</v>
      </c>
      <c r="D284">
        <v>405</v>
      </c>
      <c r="E284" t="s">
        <v>534</v>
      </c>
      <c r="F284" t="s">
        <v>535</v>
      </c>
      <c r="G284" s="4">
        <v>6.2144000000000004</v>
      </c>
      <c r="H284" s="4">
        <v>7.3197999999999999</v>
      </c>
      <c r="I284" s="4">
        <v>4.5913000000000004</v>
      </c>
      <c r="J284" s="4">
        <v>0.13</v>
      </c>
      <c r="K284" s="4">
        <v>2</v>
      </c>
      <c r="L284" s="4">
        <v>2.79</v>
      </c>
      <c r="M284" s="4">
        <v>1.1200000000000001</v>
      </c>
      <c r="N284" s="4">
        <v>17.951155</v>
      </c>
      <c r="O284" s="4">
        <v>16.845700000000004</v>
      </c>
    </row>
    <row r="285" spans="1:15" x14ac:dyDescent="0.25">
      <c r="A285">
        <v>406</v>
      </c>
      <c r="B285" t="s">
        <v>205</v>
      </c>
      <c r="C285" t="s">
        <v>536</v>
      </c>
      <c r="D285">
        <v>406</v>
      </c>
      <c r="E285" t="s">
        <v>536</v>
      </c>
      <c r="F285" t="s">
        <v>537</v>
      </c>
      <c r="G285" s="4">
        <v>125.34620000000001</v>
      </c>
      <c r="H285" s="4">
        <v>26.832799999999999</v>
      </c>
      <c r="I285" s="4">
        <v>1.2403999999999999</v>
      </c>
      <c r="J285" s="4">
        <v>0.08</v>
      </c>
      <c r="K285" s="4">
        <v>6.5953999999999997</v>
      </c>
      <c r="L285" s="4">
        <v>5.89</v>
      </c>
      <c r="M285" s="4">
        <v>4.5</v>
      </c>
      <c r="N285" s="4">
        <v>45.138668000000003</v>
      </c>
      <c r="O285" s="4">
        <v>143.65200000000002</v>
      </c>
    </row>
    <row r="286" spans="1:15" x14ac:dyDescent="0.25">
      <c r="A286">
        <v>407</v>
      </c>
      <c r="B286" t="s">
        <v>205</v>
      </c>
      <c r="C286" t="s">
        <v>538</v>
      </c>
      <c r="D286">
        <v>407</v>
      </c>
      <c r="E286" t="s">
        <v>538</v>
      </c>
      <c r="F286" t="s">
        <v>539</v>
      </c>
      <c r="G286" s="4">
        <v>149.02079999999998</v>
      </c>
      <c r="H286" s="4">
        <v>18.3871</v>
      </c>
      <c r="I286" s="4">
        <v>1.1348</v>
      </c>
      <c r="J286" s="4">
        <v>0.08</v>
      </c>
      <c r="K286" s="4">
        <v>7.8121</v>
      </c>
      <c r="L286" s="4">
        <v>7.9050000000000002</v>
      </c>
      <c r="M286" s="4">
        <v>6.8</v>
      </c>
      <c r="N286" s="4">
        <v>42.119038000000003</v>
      </c>
      <c r="O286" s="4">
        <v>172.7527</v>
      </c>
    </row>
    <row r="287" spans="1:15" x14ac:dyDescent="0.25">
      <c r="A287">
        <v>408</v>
      </c>
      <c r="B287" t="s">
        <v>196</v>
      </c>
      <c r="C287" t="s">
        <v>540</v>
      </c>
      <c r="D287">
        <v>408</v>
      </c>
      <c r="E287" t="s">
        <v>540</v>
      </c>
      <c r="F287" t="s">
        <v>541</v>
      </c>
      <c r="G287" s="4">
        <v>20.789899999999999</v>
      </c>
      <c r="H287" s="4">
        <v>6.194</v>
      </c>
      <c r="I287" s="4">
        <v>2.2443</v>
      </c>
      <c r="J287" s="4">
        <v>0.14000000000000001</v>
      </c>
      <c r="K287" s="4">
        <v>4.2</v>
      </c>
      <c r="L287" s="4">
        <v>0.62</v>
      </c>
      <c r="M287" s="4">
        <v>1.2</v>
      </c>
      <c r="N287" s="4">
        <v>14.598345</v>
      </c>
      <c r="O287" s="4">
        <v>29.194199999999999</v>
      </c>
    </row>
    <row r="288" spans="1:15" x14ac:dyDescent="0.25">
      <c r="A288">
        <v>409</v>
      </c>
      <c r="B288" t="s">
        <v>205</v>
      </c>
      <c r="C288" t="s">
        <v>542</v>
      </c>
      <c r="D288">
        <v>409</v>
      </c>
      <c r="E288" t="s">
        <v>947</v>
      </c>
      <c r="F288" t="s">
        <v>543</v>
      </c>
      <c r="G288" s="4">
        <v>1.1998</v>
      </c>
      <c r="H288" s="4">
        <v>2.5352000000000001</v>
      </c>
      <c r="I288" s="4">
        <v>0.47699999999999998</v>
      </c>
      <c r="J288" s="4">
        <v>0.2</v>
      </c>
      <c r="K288" s="4">
        <v>0.6</v>
      </c>
      <c r="L288" s="4">
        <v>0.57499999999999996</v>
      </c>
      <c r="M288" s="4">
        <v>2</v>
      </c>
      <c r="N288" s="4">
        <v>6.3871500000000001</v>
      </c>
      <c r="O288" s="4">
        <v>5.0518000000000001</v>
      </c>
    </row>
    <row r="289" spans="1:15" x14ac:dyDescent="0.25">
      <c r="A289">
        <v>410</v>
      </c>
      <c r="B289" t="s">
        <v>205</v>
      </c>
      <c r="C289" t="s">
        <v>551</v>
      </c>
      <c r="D289">
        <v>410</v>
      </c>
      <c r="E289" t="s">
        <v>551</v>
      </c>
      <c r="F289" t="s">
        <v>552</v>
      </c>
      <c r="G289" s="4">
        <v>9.1890999999999998</v>
      </c>
      <c r="H289" s="4">
        <v>6.4931999999999999</v>
      </c>
      <c r="I289" s="4">
        <v>8.4952000000000005</v>
      </c>
      <c r="J289" s="4">
        <v>0.05</v>
      </c>
      <c r="K289" s="4">
        <v>1.4000000000000001</v>
      </c>
      <c r="L289" s="4">
        <v>2.5924999999999998</v>
      </c>
      <c r="M289" s="4">
        <v>12</v>
      </c>
      <c r="N289" s="4">
        <v>31.030849</v>
      </c>
      <c r="O289" s="4">
        <v>33.726800000000004</v>
      </c>
    </row>
    <row r="290" spans="1:15" x14ac:dyDescent="0.25">
      <c r="A290">
        <v>411</v>
      </c>
      <c r="B290" t="s">
        <v>205</v>
      </c>
      <c r="C290" t="s">
        <v>553</v>
      </c>
      <c r="D290">
        <v>411</v>
      </c>
      <c r="E290" t="s">
        <v>553</v>
      </c>
      <c r="F290" t="s">
        <v>554</v>
      </c>
      <c r="G290" s="4">
        <v>7.5077999999999996</v>
      </c>
      <c r="H290" s="4">
        <v>2.4107000000000003</v>
      </c>
      <c r="I290" s="4">
        <v>1.8008</v>
      </c>
      <c r="J290" s="4">
        <v>0.23</v>
      </c>
      <c r="K290" s="4">
        <v>1.6</v>
      </c>
      <c r="L290" s="4">
        <v>0.23019999999999999</v>
      </c>
      <c r="M290" s="4">
        <v>0.24</v>
      </c>
      <c r="N290" s="4">
        <v>6.5117130000000003</v>
      </c>
      <c r="O290" s="4">
        <v>11.6088</v>
      </c>
    </row>
    <row r="291" spans="1:15" x14ac:dyDescent="0.25">
      <c r="A291">
        <v>412</v>
      </c>
      <c r="B291" t="s">
        <v>196</v>
      </c>
      <c r="C291" t="s">
        <v>555</v>
      </c>
      <c r="D291">
        <v>412</v>
      </c>
      <c r="E291" t="s">
        <v>555</v>
      </c>
      <c r="F291" t="s">
        <v>556</v>
      </c>
      <c r="G291" s="4">
        <v>0.49780000000000002</v>
      </c>
      <c r="H291" s="4">
        <v>0.39529999999999998</v>
      </c>
      <c r="I291" s="4">
        <v>3.7408000000000001</v>
      </c>
      <c r="J291" s="4">
        <v>0.03</v>
      </c>
      <c r="K291" s="4">
        <v>1.5999999999999999</v>
      </c>
      <c r="L291" s="4">
        <v>1.0113000000000001</v>
      </c>
      <c r="M291" s="4">
        <v>3.2</v>
      </c>
      <c r="N291" s="4">
        <v>9.9773940000000003</v>
      </c>
      <c r="O291" s="4">
        <v>10.0799</v>
      </c>
    </row>
    <row r="292" spans="1:15" x14ac:dyDescent="0.25">
      <c r="A292">
        <v>413</v>
      </c>
      <c r="B292" t="s">
        <v>196</v>
      </c>
      <c r="C292" t="s">
        <v>557</v>
      </c>
      <c r="D292">
        <v>413</v>
      </c>
      <c r="E292" t="s">
        <v>948</v>
      </c>
      <c r="F292" t="s">
        <v>558</v>
      </c>
      <c r="G292" s="4">
        <v>16.3842</v>
      </c>
      <c r="H292" s="4">
        <v>7.8518999999999997</v>
      </c>
      <c r="I292" s="4">
        <v>0.85650000000000004</v>
      </c>
      <c r="J292" s="4">
        <v>0.5</v>
      </c>
      <c r="K292" s="4">
        <v>2.9000000000000004</v>
      </c>
      <c r="L292" s="4">
        <v>2.4649999999999999</v>
      </c>
      <c r="M292" s="4">
        <v>1.92</v>
      </c>
      <c r="N292" s="4">
        <v>16.493452000000001</v>
      </c>
      <c r="O292" s="4">
        <v>25.025700000000001</v>
      </c>
    </row>
    <row r="293" spans="1:15" x14ac:dyDescent="0.25">
      <c r="A293">
        <v>414</v>
      </c>
      <c r="B293" t="s">
        <v>205</v>
      </c>
      <c r="C293" t="s">
        <v>559</v>
      </c>
      <c r="D293">
        <v>414</v>
      </c>
      <c r="E293" t="s">
        <v>949</v>
      </c>
      <c r="F293" t="s">
        <v>560</v>
      </c>
      <c r="G293" s="4">
        <v>6.7109000000000005</v>
      </c>
      <c r="H293" s="4">
        <v>4.5368000000000004</v>
      </c>
      <c r="I293" s="4">
        <v>1.3904000000000001</v>
      </c>
      <c r="J293" s="4">
        <v>0.6</v>
      </c>
      <c r="K293" s="4">
        <v>1.4000000000000001</v>
      </c>
      <c r="L293" s="4">
        <v>0.27350000000000002</v>
      </c>
      <c r="M293" s="4">
        <v>0.24</v>
      </c>
      <c r="N293" s="4">
        <v>8.4407709999999998</v>
      </c>
      <c r="O293" s="4">
        <v>10.614799999999999</v>
      </c>
    </row>
    <row r="294" spans="1:15" x14ac:dyDescent="0.25">
      <c r="A294">
        <v>415</v>
      </c>
      <c r="B294" t="s">
        <v>205</v>
      </c>
      <c r="C294" t="s">
        <v>561</v>
      </c>
      <c r="D294">
        <v>415</v>
      </c>
      <c r="E294" t="s">
        <v>561</v>
      </c>
      <c r="F294" t="s">
        <v>562</v>
      </c>
      <c r="G294" s="4">
        <v>0.1226</v>
      </c>
      <c r="H294" s="4">
        <v>0.14369999999999999</v>
      </c>
      <c r="I294" s="4">
        <v>5.45E-2</v>
      </c>
      <c r="J294" s="4">
        <v>0.91</v>
      </c>
      <c r="K294" s="4">
        <v>0</v>
      </c>
      <c r="L294" s="4">
        <v>0.94500000000000006</v>
      </c>
      <c r="M294" s="4">
        <v>1.1200000000000001</v>
      </c>
      <c r="N294" s="4">
        <v>3.1732279999999999</v>
      </c>
      <c r="O294" s="4">
        <v>3.1520999999999999</v>
      </c>
    </row>
    <row r="295" spans="1:15" x14ac:dyDescent="0.25">
      <c r="A295">
        <v>416</v>
      </c>
      <c r="B295" t="s">
        <v>205</v>
      </c>
      <c r="C295" t="s">
        <v>563</v>
      </c>
      <c r="D295">
        <v>416</v>
      </c>
      <c r="E295" t="s">
        <v>950</v>
      </c>
      <c r="F295" t="s">
        <v>564</v>
      </c>
      <c r="G295" s="4">
        <v>1.6768000000000001</v>
      </c>
      <c r="H295" s="4">
        <v>1.6183000000000001</v>
      </c>
      <c r="I295" s="4">
        <v>0.81920000000000004</v>
      </c>
      <c r="J295" s="4">
        <v>0.31</v>
      </c>
      <c r="K295" s="4">
        <v>0.4</v>
      </c>
      <c r="L295" s="4">
        <v>0.61449999999999994</v>
      </c>
      <c r="M295" s="4">
        <v>1.6</v>
      </c>
      <c r="N295" s="4">
        <v>5.3620479999999997</v>
      </c>
      <c r="O295" s="4">
        <v>5.4205000000000005</v>
      </c>
    </row>
    <row r="296" spans="1:15" x14ac:dyDescent="0.25">
      <c r="A296">
        <v>417</v>
      </c>
      <c r="B296" t="s">
        <v>205</v>
      </c>
      <c r="C296" t="s">
        <v>565</v>
      </c>
      <c r="D296">
        <v>417</v>
      </c>
      <c r="E296" t="s">
        <v>565</v>
      </c>
      <c r="F296" t="s">
        <v>566</v>
      </c>
      <c r="G296" s="4">
        <v>0.182</v>
      </c>
      <c r="H296" s="4">
        <v>0.1993</v>
      </c>
      <c r="I296" s="4">
        <v>0</v>
      </c>
      <c r="J296" s="4">
        <v>0.51</v>
      </c>
      <c r="K296" s="4">
        <v>0</v>
      </c>
      <c r="L296" s="4">
        <v>0.66</v>
      </c>
      <c r="M296" s="4">
        <v>1.1200000000000001</v>
      </c>
      <c r="N296" s="4">
        <v>2.489287</v>
      </c>
      <c r="O296" s="4">
        <v>2.472</v>
      </c>
    </row>
    <row r="297" spans="1:15" x14ac:dyDescent="0.25">
      <c r="A297">
        <v>418</v>
      </c>
      <c r="B297" t="s">
        <v>196</v>
      </c>
      <c r="C297" t="s">
        <v>567</v>
      </c>
      <c r="D297">
        <v>418</v>
      </c>
      <c r="E297" t="s">
        <v>951</v>
      </c>
      <c r="F297" t="s">
        <v>568</v>
      </c>
      <c r="G297" s="4">
        <v>0.92589999999999995</v>
      </c>
      <c r="H297" s="4">
        <v>0.61450000000000005</v>
      </c>
      <c r="I297" s="4">
        <v>0.28789999999999999</v>
      </c>
      <c r="J297" s="4">
        <v>0.3</v>
      </c>
      <c r="K297" s="4">
        <v>0.4</v>
      </c>
      <c r="L297" s="4">
        <v>1.206</v>
      </c>
      <c r="M297" s="4">
        <v>0</v>
      </c>
      <c r="N297" s="4">
        <v>2.8084419999999999</v>
      </c>
      <c r="O297" s="4">
        <v>3.1198000000000006</v>
      </c>
    </row>
    <row r="298" spans="1:15" x14ac:dyDescent="0.25">
      <c r="A298">
        <v>419</v>
      </c>
      <c r="B298" t="s">
        <v>205</v>
      </c>
      <c r="C298" t="s">
        <v>569</v>
      </c>
      <c r="D298">
        <v>419</v>
      </c>
      <c r="E298" t="s">
        <v>952</v>
      </c>
      <c r="F298" t="s">
        <v>570</v>
      </c>
      <c r="G298" s="4">
        <v>9.5601000000000003</v>
      </c>
      <c r="H298" s="4">
        <v>2.4379000000000004</v>
      </c>
      <c r="I298" s="4">
        <v>1.9567000000000001</v>
      </c>
      <c r="J298" s="4">
        <v>0.23</v>
      </c>
      <c r="K298" s="4">
        <v>1.6</v>
      </c>
      <c r="L298" s="4">
        <v>0.24500000000000002</v>
      </c>
      <c r="M298" s="4">
        <v>0</v>
      </c>
      <c r="N298" s="4">
        <v>6.4696239999999996</v>
      </c>
      <c r="O298" s="4">
        <v>13.591799999999999</v>
      </c>
    </row>
    <row r="299" spans="1:15" x14ac:dyDescent="0.25">
      <c r="A299">
        <v>420</v>
      </c>
      <c r="B299" t="s">
        <v>196</v>
      </c>
      <c r="C299" t="s">
        <v>571</v>
      </c>
      <c r="D299">
        <v>420</v>
      </c>
      <c r="E299" t="s">
        <v>571</v>
      </c>
      <c r="F299" t="s">
        <v>572</v>
      </c>
      <c r="G299" s="4">
        <v>0</v>
      </c>
      <c r="H299" s="4">
        <v>0</v>
      </c>
      <c r="I299" s="4">
        <v>0.57709999999999995</v>
      </c>
      <c r="J299" s="4">
        <v>1.8</v>
      </c>
      <c r="K299" s="4">
        <v>0</v>
      </c>
      <c r="L299" s="4">
        <v>3.4049999999999998</v>
      </c>
      <c r="M299" s="4">
        <v>0</v>
      </c>
      <c r="N299" s="4">
        <v>5.7821179999999996</v>
      </c>
      <c r="O299" s="4">
        <v>5.7820999999999989</v>
      </c>
    </row>
    <row r="300" spans="1:15" x14ac:dyDescent="0.25">
      <c r="A300">
        <v>421</v>
      </c>
      <c r="B300" t="s">
        <v>205</v>
      </c>
      <c r="C300" t="s">
        <v>573</v>
      </c>
      <c r="D300">
        <v>421</v>
      </c>
      <c r="E300" t="s">
        <v>953</v>
      </c>
      <c r="F300" t="s">
        <v>574</v>
      </c>
      <c r="G300" s="4">
        <v>15.5345</v>
      </c>
      <c r="H300" s="4">
        <v>10.912699999999999</v>
      </c>
      <c r="I300" s="4">
        <v>0.15</v>
      </c>
      <c r="J300" s="4">
        <v>2.5</v>
      </c>
      <c r="K300" s="4">
        <v>1.4000000000000001</v>
      </c>
      <c r="L300" s="4">
        <v>0.27650000000000002</v>
      </c>
      <c r="M300" s="4">
        <v>0</v>
      </c>
      <c r="N300" s="4">
        <v>15.239214</v>
      </c>
      <c r="O300" s="4">
        <v>19.861000000000001</v>
      </c>
    </row>
    <row r="301" spans="1:15" x14ac:dyDescent="0.25">
      <c r="A301">
        <v>422</v>
      </c>
      <c r="B301" t="s">
        <v>205</v>
      </c>
      <c r="C301" t="s">
        <v>575</v>
      </c>
      <c r="D301">
        <v>422</v>
      </c>
      <c r="E301" t="s">
        <v>954</v>
      </c>
      <c r="F301" t="s">
        <v>576</v>
      </c>
      <c r="G301" s="4">
        <v>0.57079999999999997</v>
      </c>
      <c r="H301" s="4">
        <v>1.7642</v>
      </c>
      <c r="I301" s="4">
        <v>0</v>
      </c>
      <c r="J301" s="4">
        <v>1.55</v>
      </c>
      <c r="K301" s="4">
        <v>0</v>
      </c>
      <c r="L301" s="4">
        <v>2.1779999999999999</v>
      </c>
      <c r="M301" s="4">
        <v>0</v>
      </c>
      <c r="N301" s="4">
        <v>5.4921800000000003</v>
      </c>
      <c r="O301" s="4">
        <v>4.2988</v>
      </c>
    </row>
    <row r="302" spans="1:15" x14ac:dyDescent="0.25">
      <c r="A302">
        <v>423</v>
      </c>
      <c r="B302" t="s">
        <v>205</v>
      </c>
      <c r="C302" t="s">
        <v>577</v>
      </c>
      <c r="D302">
        <v>423</v>
      </c>
      <c r="E302" t="s">
        <v>955</v>
      </c>
      <c r="F302" t="s">
        <v>578</v>
      </c>
      <c r="G302" s="4">
        <v>1.0744</v>
      </c>
      <c r="H302" s="4">
        <v>1.9601999999999999</v>
      </c>
      <c r="I302" s="4">
        <v>0</v>
      </c>
      <c r="J302" s="4">
        <v>1.55</v>
      </c>
      <c r="K302" s="4">
        <v>0</v>
      </c>
      <c r="L302" s="4">
        <v>2.1419999999999999</v>
      </c>
      <c r="M302" s="4">
        <v>0</v>
      </c>
      <c r="N302" s="4">
        <v>5.6521999999999997</v>
      </c>
      <c r="O302" s="4">
        <v>4.7663999999999991</v>
      </c>
    </row>
    <row r="303" spans="1:15" x14ac:dyDescent="0.25">
      <c r="A303">
        <v>424</v>
      </c>
      <c r="B303" t="s">
        <v>205</v>
      </c>
      <c r="C303" t="s">
        <v>579</v>
      </c>
      <c r="D303">
        <v>424</v>
      </c>
      <c r="E303" t="s">
        <v>956</v>
      </c>
      <c r="F303" t="s">
        <v>580</v>
      </c>
      <c r="G303" s="4">
        <v>119.64490000000001</v>
      </c>
      <c r="H303" s="4">
        <v>11.422799999999999</v>
      </c>
      <c r="I303" s="4">
        <v>2.8517999999999999</v>
      </c>
      <c r="J303" s="4">
        <v>0.15</v>
      </c>
      <c r="K303" s="4">
        <v>2.9196</v>
      </c>
      <c r="L303" s="4">
        <v>0.81</v>
      </c>
      <c r="M303" s="4">
        <v>12.8</v>
      </c>
      <c r="N303" s="4">
        <v>30.954122999999999</v>
      </c>
      <c r="O303" s="4">
        <v>139.17630000000003</v>
      </c>
    </row>
    <row r="304" spans="1:15" x14ac:dyDescent="0.25">
      <c r="A304">
        <v>425</v>
      </c>
      <c r="B304" t="s">
        <v>205</v>
      </c>
      <c r="C304" t="s">
        <v>581</v>
      </c>
      <c r="D304">
        <v>425</v>
      </c>
      <c r="E304" t="s">
        <v>581</v>
      </c>
      <c r="F304" t="s">
        <v>582</v>
      </c>
      <c r="G304" s="4">
        <v>102.87020000000001</v>
      </c>
      <c r="H304" s="4">
        <v>26.1386</v>
      </c>
      <c r="I304" s="4">
        <v>4.8289999999999997</v>
      </c>
      <c r="J304" s="4">
        <v>0.08</v>
      </c>
      <c r="K304" s="4">
        <v>6.0476999999999999</v>
      </c>
      <c r="L304" s="4">
        <v>4.7175000000000002</v>
      </c>
      <c r="M304" s="4">
        <v>9</v>
      </c>
      <c r="N304" s="4">
        <v>50.812786000000003</v>
      </c>
      <c r="O304" s="4">
        <v>127.54440000000001</v>
      </c>
    </row>
    <row r="305" spans="1:15" x14ac:dyDescent="0.25">
      <c r="A305">
        <v>426</v>
      </c>
      <c r="B305" t="s">
        <v>205</v>
      </c>
      <c r="C305" t="s">
        <v>583</v>
      </c>
      <c r="D305">
        <v>426</v>
      </c>
      <c r="E305" t="s">
        <v>957</v>
      </c>
      <c r="F305" t="s">
        <v>584</v>
      </c>
      <c r="G305" s="4">
        <v>11.442200000000001</v>
      </c>
      <c r="H305" s="4">
        <v>11.357300000000002</v>
      </c>
      <c r="I305" s="4">
        <v>0.75</v>
      </c>
      <c r="J305" s="4">
        <v>0.3</v>
      </c>
      <c r="K305" s="4">
        <v>2.8000000000000003</v>
      </c>
      <c r="L305" s="4">
        <v>0.23250000000000001</v>
      </c>
      <c r="M305" s="4">
        <v>0</v>
      </c>
      <c r="N305" s="4">
        <v>15.439924</v>
      </c>
      <c r="O305" s="4">
        <v>15.524700000000001</v>
      </c>
    </row>
    <row r="306" spans="1:15" x14ac:dyDescent="0.25">
      <c r="A306">
        <v>427</v>
      </c>
      <c r="B306" t="s">
        <v>205</v>
      </c>
      <c r="C306" t="s">
        <v>589</v>
      </c>
      <c r="D306">
        <v>427</v>
      </c>
      <c r="E306" t="s">
        <v>589</v>
      </c>
      <c r="F306" t="s">
        <v>590</v>
      </c>
      <c r="G306" s="4">
        <v>45.272199999999998</v>
      </c>
      <c r="H306" s="4">
        <v>8.4562999999999988</v>
      </c>
      <c r="I306" s="4">
        <v>1.1617999999999999</v>
      </c>
      <c r="J306" s="4">
        <v>0.02</v>
      </c>
      <c r="K306" s="4">
        <v>12.4</v>
      </c>
      <c r="L306" s="4">
        <v>2.3384999999999998</v>
      </c>
      <c r="M306" s="4">
        <v>24</v>
      </c>
      <c r="N306" s="4">
        <v>48.376713000000002</v>
      </c>
      <c r="O306" s="4">
        <v>85.192499999999995</v>
      </c>
    </row>
    <row r="307" spans="1:15" x14ac:dyDescent="0.25">
      <c r="A307">
        <v>428</v>
      </c>
      <c r="B307" t="s">
        <v>205</v>
      </c>
      <c r="C307" t="s">
        <v>433</v>
      </c>
      <c r="D307">
        <v>428</v>
      </c>
      <c r="E307" t="s">
        <v>433</v>
      </c>
      <c r="F307" t="s">
        <v>958</v>
      </c>
      <c r="G307" s="4">
        <v>154.26130000000001</v>
      </c>
      <c r="H307" s="4">
        <v>19.982300000000002</v>
      </c>
      <c r="I307" s="4">
        <v>0</v>
      </c>
      <c r="J307" s="4">
        <v>0.23</v>
      </c>
      <c r="K307" s="4">
        <v>1.6</v>
      </c>
      <c r="L307" s="4">
        <v>6.2</v>
      </c>
      <c r="M307" s="4">
        <v>10.8</v>
      </c>
      <c r="N307" s="4">
        <v>38.812305000000002</v>
      </c>
      <c r="O307" s="4">
        <v>173.09130000000002</v>
      </c>
    </row>
    <row r="308" spans="1:15" x14ac:dyDescent="0.25">
      <c r="A308">
        <v>429</v>
      </c>
      <c r="B308" t="s">
        <v>205</v>
      </c>
      <c r="C308" t="s">
        <v>591</v>
      </c>
      <c r="D308">
        <v>429</v>
      </c>
      <c r="E308" t="s">
        <v>591</v>
      </c>
      <c r="F308" t="s">
        <v>592</v>
      </c>
      <c r="G308" s="4">
        <v>42.901299999999999</v>
      </c>
      <c r="H308" s="4">
        <v>13.741500000000002</v>
      </c>
      <c r="I308" s="4">
        <v>1.7305999999999999</v>
      </c>
      <c r="J308" s="4">
        <v>0.11</v>
      </c>
      <c r="K308" s="4">
        <v>7.3</v>
      </c>
      <c r="L308" s="4">
        <v>4.6500000000000004</v>
      </c>
      <c r="M308" s="4">
        <v>6.4</v>
      </c>
      <c r="N308" s="4">
        <v>33.932094999999997</v>
      </c>
      <c r="O308" s="4">
        <v>63.091899999999995</v>
      </c>
    </row>
    <row r="309" spans="1:15" x14ac:dyDescent="0.25">
      <c r="A309">
        <v>430</v>
      </c>
      <c r="B309" t="s">
        <v>205</v>
      </c>
      <c r="C309" t="s">
        <v>593</v>
      </c>
      <c r="D309">
        <v>430</v>
      </c>
      <c r="E309" t="s">
        <v>593</v>
      </c>
      <c r="F309" t="s">
        <v>594</v>
      </c>
      <c r="G309" s="4">
        <v>137.59079999999997</v>
      </c>
      <c r="H309" s="4">
        <v>15.834100000000001</v>
      </c>
      <c r="I309" s="4">
        <v>3.0474000000000001</v>
      </c>
      <c r="J309" s="4">
        <v>0.09</v>
      </c>
      <c r="K309" s="4">
        <v>9.2393000000000018</v>
      </c>
      <c r="L309" s="4">
        <v>5.27</v>
      </c>
      <c r="M309" s="4">
        <v>6.8</v>
      </c>
      <c r="N309" s="4">
        <v>40.280814999999997</v>
      </c>
      <c r="O309" s="4">
        <v>162.03750000000002</v>
      </c>
    </row>
    <row r="310" spans="1:15" x14ac:dyDescent="0.25">
      <c r="A310">
        <v>431</v>
      </c>
      <c r="B310" t="s">
        <v>205</v>
      </c>
      <c r="C310" t="s">
        <v>595</v>
      </c>
      <c r="D310">
        <v>431</v>
      </c>
      <c r="E310" t="s">
        <v>595</v>
      </c>
      <c r="F310" t="s">
        <v>596</v>
      </c>
      <c r="G310" s="4">
        <v>7.5483000000000002</v>
      </c>
      <c r="H310" s="4">
        <v>14.824000000000002</v>
      </c>
      <c r="I310" s="4">
        <v>3.3738000000000001</v>
      </c>
      <c r="J310" s="4">
        <v>0.3</v>
      </c>
      <c r="K310" s="4">
        <v>5.8</v>
      </c>
      <c r="L310" s="4">
        <v>5.58</v>
      </c>
      <c r="M310" s="4">
        <v>7.2</v>
      </c>
      <c r="N310" s="4">
        <v>37.077854000000002</v>
      </c>
      <c r="O310" s="4">
        <v>29.802099999999999</v>
      </c>
    </row>
    <row r="311" spans="1:15" x14ac:dyDescent="0.25">
      <c r="A311">
        <v>432</v>
      </c>
      <c r="B311" t="s">
        <v>205</v>
      </c>
      <c r="C311" t="s">
        <v>597</v>
      </c>
      <c r="D311">
        <v>432</v>
      </c>
      <c r="E311" t="s">
        <v>597</v>
      </c>
      <c r="F311" t="s">
        <v>598</v>
      </c>
      <c r="G311" s="4">
        <v>3.5461</v>
      </c>
      <c r="H311" s="4">
        <v>6.6557000000000004</v>
      </c>
      <c r="I311" s="4">
        <v>3.25</v>
      </c>
      <c r="J311" s="4">
        <v>0.05</v>
      </c>
      <c r="K311" s="4">
        <v>5.8</v>
      </c>
      <c r="L311" s="4">
        <v>2.79</v>
      </c>
      <c r="M311" s="4">
        <v>14.4</v>
      </c>
      <c r="N311" s="4">
        <v>32.945675000000001</v>
      </c>
      <c r="O311" s="4">
        <v>29.836100000000002</v>
      </c>
    </row>
    <row r="312" spans="1:15" x14ac:dyDescent="0.25">
      <c r="A312">
        <v>433</v>
      </c>
      <c r="B312" t="s">
        <v>205</v>
      </c>
      <c r="C312" t="s">
        <v>599</v>
      </c>
      <c r="D312">
        <v>433</v>
      </c>
      <c r="E312" t="s">
        <v>959</v>
      </c>
      <c r="F312" t="s">
        <v>600</v>
      </c>
      <c r="G312" s="4">
        <v>1.4595999999999998</v>
      </c>
      <c r="H312" s="4">
        <v>0.8086000000000001</v>
      </c>
      <c r="I312" s="4">
        <v>1.7768999999999999</v>
      </c>
      <c r="J312" s="4">
        <v>0.6</v>
      </c>
      <c r="K312" s="4">
        <v>1.6</v>
      </c>
      <c r="L312" s="4">
        <v>0.23</v>
      </c>
      <c r="M312" s="4">
        <v>0.24</v>
      </c>
      <c r="N312" s="4">
        <v>5.2555209999999999</v>
      </c>
      <c r="O312" s="4">
        <v>5.9065000000000003</v>
      </c>
    </row>
    <row r="313" spans="1:15" x14ac:dyDescent="0.25">
      <c r="A313">
        <v>434</v>
      </c>
      <c r="B313" t="s">
        <v>205</v>
      </c>
      <c r="C313" t="s">
        <v>601</v>
      </c>
      <c r="D313">
        <v>434</v>
      </c>
      <c r="E313" t="s">
        <v>960</v>
      </c>
      <c r="F313" t="s">
        <v>602</v>
      </c>
      <c r="G313" s="4">
        <v>16.158899999999999</v>
      </c>
      <c r="H313" s="4">
        <v>7.5346000000000002</v>
      </c>
      <c r="I313" s="4">
        <v>1.3173999999999999</v>
      </c>
      <c r="J313" s="4">
        <v>0.4</v>
      </c>
      <c r="K313" s="4">
        <v>2.1</v>
      </c>
      <c r="L313" s="4">
        <v>1.675</v>
      </c>
      <c r="M313" s="4">
        <v>1.28</v>
      </c>
      <c r="N313" s="4">
        <v>14.306991</v>
      </c>
      <c r="O313" s="4">
        <v>22.931299999999997</v>
      </c>
    </row>
    <row r="314" spans="1:15" x14ac:dyDescent="0.25">
      <c r="A314">
        <v>435</v>
      </c>
      <c r="B314" t="s">
        <v>205</v>
      </c>
      <c r="C314" t="s">
        <v>603</v>
      </c>
      <c r="D314">
        <v>435</v>
      </c>
      <c r="E314" t="s">
        <v>603</v>
      </c>
      <c r="F314" t="s">
        <v>604</v>
      </c>
      <c r="G314" s="4">
        <v>0</v>
      </c>
      <c r="H314" s="4">
        <v>0</v>
      </c>
      <c r="I314" s="4">
        <v>0.1394</v>
      </c>
      <c r="J314" s="4">
        <v>0.9</v>
      </c>
      <c r="K314" s="4">
        <v>0</v>
      </c>
      <c r="L314" s="4">
        <v>0.92</v>
      </c>
      <c r="M314" s="4">
        <v>0</v>
      </c>
      <c r="N314" s="4">
        <v>1.959408</v>
      </c>
      <c r="O314" s="4">
        <v>1.9594</v>
      </c>
    </row>
    <row r="315" spans="1:15" x14ac:dyDescent="0.25">
      <c r="A315">
        <v>436</v>
      </c>
      <c r="B315" t="s">
        <v>205</v>
      </c>
      <c r="C315" t="s">
        <v>605</v>
      </c>
      <c r="D315">
        <v>436</v>
      </c>
      <c r="E315" t="s">
        <v>605</v>
      </c>
      <c r="F315" t="s">
        <v>606</v>
      </c>
      <c r="G315" s="4">
        <v>0</v>
      </c>
      <c r="H315" s="4">
        <v>0</v>
      </c>
      <c r="I315" s="4">
        <v>0</v>
      </c>
      <c r="J315" s="4">
        <v>1.7</v>
      </c>
      <c r="K315" s="4">
        <v>0</v>
      </c>
      <c r="L315" s="4">
        <v>0.86250000000000004</v>
      </c>
      <c r="M315" s="4">
        <v>0</v>
      </c>
      <c r="N315" s="4">
        <v>2.5625</v>
      </c>
      <c r="O315" s="4">
        <v>2.5625</v>
      </c>
    </row>
    <row r="316" spans="1:15" x14ac:dyDescent="0.25">
      <c r="A316">
        <v>437</v>
      </c>
      <c r="B316" t="s">
        <v>205</v>
      </c>
      <c r="C316" t="s">
        <v>607</v>
      </c>
      <c r="D316">
        <v>437</v>
      </c>
      <c r="E316" t="s">
        <v>607</v>
      </c>
      <c r="F316" t="s">
        <v>608</v>
      </c>
      <c r="G316" s="4">
        <v>0</v>
      </c>
      <c r="H316" s="4">
        <v>0</v>
      </c>
      <c r="I316" s="4">
        <v>0</v>
      </c>
      <c r="J316" s="4">
        <v>1.7</v>
      </c>
      <c r="K316" s="4">
        <v>0</v>
      </c>
      <c r="L316" s="4">
        <v>0.80500000000000005</v>
      </c>
      <c r="M316" s="4">
        <v>0</v>
      </c>
      <c r="N316" s="4">
        <v>2.5049999999999999</v>
      </c>
      <c r="O316" s="4">
        <v>2.5049999999999999</v>
      </c>
    </row>
    <row r="317" spans="1:15" x14ac:dyDescent="0.25">
      <c r="A317">
        <v>438</v>
      </c>
      <c r="B317" t="s">
        <v>205</v>
      </c>
      <c r="C317" t="s">
        <v>609</v>
      </c>
      <c r="D317">
        <v>438</v>
      </c>
      <c r="E317" t="s">
        <v>961</v>
      </c>
      <c r="F317" t="s">
        <v>610</v>
      </c>
      <c r="G317" s="4">
        <v>110.22100000000002</v>
      </c>
      <c r="H317" s="4">
        <v>6.7551000000000005</v>
      </c>
      <c r="I317" s="4">
        <v>1.6</v>
      </c>
      <c r="J317" s="4">
        <v>0.05</v>
      </c>
      <c r="K317" s="4">
        <v>2.9196</v>
      </c>
      <c r="L317" s="4">
        <v>0.83099999999999996</v>
      </c>
      <c r="M317" s="4">
        <v>49.6</v>
      </c>
      <c r="N317" s="4">
        <v>61.755668999999997</v>
      </c>
      <c r="O317" s="4">
        <v>165.2216</v>
      </c>
    </row>
    <row r="318" spans="1:15" x14ac:dyDescent="0.25">
      <c r="A318">
        <v>439</v>
      </c>
      <c r="B318" t="s">
        <v>205</v>
      </c>
      <c r="C318" t="s">
        <v>611</v>
      </c>
      <c r="D318">
        <v>439</v>
      </c>
      <c r="E318" t="s">
        <v>962</v>
      </c>
      <c r="F318" t="s">
        <v>612</v>
      </c>
      <c r="G318" s="4">
        <v>5.2004000000000001</v>
      </c>
      <c r="H318" s="4">
        <v>0.57499999999999996</v>
      </c>
      <c r="I318" s="4">
        <v>1.2058</v>
      </c>
      <c r="J318" s="4">
        <v>1.05</v>
      </c>
      <c r="K318" s="4">
        <v>0.60000000000000009</v>
      </c>
      <c r="L318" s="4">
        <v>1.0688</v>
      </c>
      <c r="M318" s="4">
        <v>21.6</v>
      </c>
      <c r="N318" s="4">
        <v>26.099547999999999</v>
      </c>
      <c r="O318" s="4">
        <v>30.724999999999998</v>
      </c>
    </row>
    <row r="319" spans="1:15" x14ac:dyDescent="0.25">
      <c r="A319">
        <v>440</v>
      </c>
      <c r="B319" t="s">
        <v>205</v>
      </c>
      <c r="C319" t="s">
        <v>613</v>
      </c>
      <c r="D319">
        <v>440</v>
      </c>
      <c r="E319" t="s">
        <v>613</v>
      </c>
      <c r="F319" t="s">
        <v>614</v>
      </c>
      <c r="G319" s="4">
        <v>115.91240000000001</v>
      </c>
      <c r="H319" s="4">
        <v>11.954899999999999</v>
      </c>
      <c r="I319" s="4">
        <v>1.6</v>
      </c>
      <c r="J319" s="4">
        <v>0.05</v>
      </c>
      <c r="K319" s="4">
        <v>2.9196</v>
      </c>
      <c r="L319" s="4">
        <v>0.45450000000000002</v>
      </c>
      <c r="M319" s="4">
        <v>12.8</v>
      </c>
      <c r="N319" s="4">
        <v>29.778938</v>
      </c>
      <c r="O319" s="4">
        <v>133.73650000000001</v>
      </c>
    </row>
    <row r="320" spans="1:15" x14ac:dyDescent="0.25">
      <c r="A320">
        <v>441</v>
      </c>
      <c r="B320" t="s">
        <v>196</v>
      </c>
      <c r="C320" t="s">
        <v>615</v>
      </c>
      <c r="D320">
        <v>441</v>
      </c>
      <c r="E320" t="s">
        <v>963</v>
      </c>
      <c r="F320" t="s">
        <v>616</v>
      </c>
      <c r="G320" s="4">
        <v>73.165899999999993</v>
      </c>
      <c r="H320" s="4">
        <v>28.523199999999999</v>
      </c>
      <c r="I320" s="4">
        <v>1.2939000000000001</v>
      </c>
      <c r="J320" s="4">
        <v>0.4</v>
      </c>
      <c r="K320" s="4">
        <v>5.9986000000000006</v>
      </c>
      <c r="L320" s="4">
        <v>3.0150000000000001</v>
      </c>
      <c r="M320" s="4">
        <v>12.8</v>
      </c>
      <c r="N320" s="4">
        <v>52.030757999999999</v>
      </c>
      <c r="O320" s="4">
        <v>96.673400000000001</v>
      </c>
    </row>
    <row r="321" spans="1:15" x14ac:dyDescent="0.25">
      <c r="A321">
        <v>442</v>
      </c>
      <c r="B321" t="s">
        <v>196</v>
      </c>
      <c r="C321" t="s">
        <v>617</v>
      </c>
      <c r="D321">
        <v>442</v>
      </c>
      <c r="E321" t="s">
        <v>617</v>
      </c>
      <c r="F321" t="s">
        <v>618</v>
      </c>
      <c r="G321" s="4">
        <v>0</v>
      </c>
      <c r="H321" s="4">
        <v>0</v>
      </c>
      <c r="I321" s="4">
        <v>0</v>
      </c>
      <c r="J321" s="4">
        <v>2.1</v>
      </c>
      <c r="K321" s="4">
        <v>0</v>
      </c>
      <c r="L321" s="4">
        <v>1.84</v>
      </c>
      <c r="M321" s="4">
        <v>2</v>
      </c>
      <c r="N321" s="4">
        <v>5.94</v>
      </c>
      <c r="O321" s="4">
        <v>5.94</v>
      </c>
    </row>
    <row r="322" spans="1:15" x14ac:dyDescent="0.25">
      <c r="A322">
        <v>443</v>
      </c>
      <c r="B322" t="s">
        <v>196</v>
      </c>
      <c r="C322" t="s">
        <v>627</v>
      </c>
      <c r="D322">
        <v>443</v>
      </c>
      <c r="E322" t="s">
        <v>627</v>
      </c>
      <c r="F322" t="s">
        <v>628</v>
      </c>
      <c r="G322" s="4">
        <v>0</v>
      </c>
      <c r="H322" s="4">
        <v>0</v>
      </c>
      <c r="I322" s="4">
        <v>0</v>
      </c>
      <c r="J322" s="4">
        <v>2.1</v>
      </c>
      <c r="K322" s="4">
        <v>0</v>
      </c>
      <c r="L322" s="4">
        <v>1.84</v>
      </c>
      <c r="M322" s="4">
        <v>6</v>
      </c>
      <c r="N322" s="4">
        <v>9.9400010000000005</v>
      </c>
      <c r="O322" s="4">
        <v>9.9400000000000013</v>
      </c>
    </row>
    <row r="323" spans="1:15" x14ac:dyDescent="0.25">
      <c r="A323">
        <v>444</v>
      </c>
      <c r="B323" t="s">
        <v>196</v>
      </c>
      <c r="C323" t="s">
        <v>434</v>
      </c>
      <c r="D323">
        <v>443</v>
      </c>
      <c r="E323" t="s">
        <v>627</v>
      </c>
      <c r="F323" t="s">
        <v>628</v>
      </c>
      <c r="G323" s="4">
        <v>0</v>
      </c>
      <c r="H323" s="4">
        <v>0</v>
      </c>
      <c r="I323" s="4">
        <v>0</v>
      </c>
      <c r="J323" s="4">
        <v>2.1</v>
      </c>
      <c r="K323" s="4">
        <v>0</v>
      </c>
      <c r="L323" s="4">
        <v>1.84</v>
      </c>
      <c r="M323" s="4">
        <v>6</v>
      </c>
      <c r="N323" s="4">
        <v>9.9400010000000005</v>
      </c>
      <c r="O323" s="4">
        <v>9.9400000000000013</v>
      </c>
    </row>
    <row r="324" spans="1:15" x14ac:dyDescent="0.25">
      <c r="A324">
        <v>445</v>
      </c>
      <c r="B324" t="s">
        <v>196</v>
      </c>
      <c r="C324" t="s">
        <v>629</v>
      </c>
      <c r="D324">
        <v>445</v>
      </c>
      <c r="E324" t="s">
        <v>629</v>
      </c>
      <c r="F324" t="s">
        <v>630</v>
      </c>
      <c r="G324" s="4">
        <v>0</v>
      </c>
      <c r="H324" s="4">
        <v>0</v>
      </c>
      <c r="I324" s="4">
        <v>1.1895</v>
      </c>
      <c r="J324" s="4">
        <v>1.3</v>
      </c>
      <c r="K324" s="4">
        <v>0</v>
      </c>
      <c r="L324" s="4">
        <v>2.15</v>
      </c>
      <c r="M324" s="4">
        <v>18</v>
      </c>
      <c r="N324" s="4">
        <v>22.639454000000001</v>
      </c>
      <c r="O324" s="4">
        <v>22.639499999999998</v>
      </c>
    </row>
    <row r="325" spans="1:15" x14ac:dyDescent="0.25">
      <c r="A325">
        <v>446</v>
      </c>
      <c r="B325" t="s">
        <v>196</v>
      </c>
      <c r="C325" t="s">
        <v>435</v>
      </c>
      <c r="D325">
        <v>442</v>
      </c>
      <c r="E325" t="s">
        <v>617</v>
      </c>
      <c r="F325" t="s">
        <v>618</v>
      </c>
      <c r="G325" s="4">
        <v>0</v>
      </c>
      <c r="H325" s="4">
        <v>0</v>
      </c>
      <c r="I325" s="4">
        <v>0</v>
      </c>
      <c r="J325" s="4">
        <v>2.1</v>
      </c>
      <c r="K325" s="4">
        <v>0</v>
      </c>
      <c r="L325" s="4">
        <v>1.84</v>
      </c>
      <c r="M325" s="4">
        <v>2</v>
      </c>
      <c r="N325" s="4">
        <v>5.94</v>
      </c>
      <c r="O325" s="4">
        <v>5.94</v>
      </c>
    </row>
    <row r="326" spans="1:15" x14ac:dyDescent="0.25">
      <c r="A326">
        <v>447</v>
      </c>
      <c r="B326" t="s">
        <v>205</v>
      </c>
      <c r="C326" t="s">
        <v>631</v>
      </c>
      <c r="D326">
        <v>448</v>
      </c>
      <c r="E326" t="s">
        <v>631</v>
      </c>
      <c r="F326" t="s">
        <v>632</v>
      </c>
      <c r="G326" s="4">
        <v>203.03410000000002</v>
      </c>
      <c r="H326" s="4">
        <v>14.345800000000001</v>
      </c>
      <c r="I326" s="4">
        <v>8.1992999999999991</v>
      </c>
      <c r="J326" s="4">
        <v>0.11</v>
      </c>
      <c r="K326" s="4">
        <v>9.5126000000000008</v>
      </c>
      <c r="L326" s="4">
        <v>0.99</v>
      </c>
      <c r="M326" s="4">
        <v>9.6</v>
      </c>
      <c r="N326" s="4">
        <v>42.757702000000002</v>
      </c>
      <c r="O326" s="4">
        <v>231.44599999999997</v>
      </c>
    </row>
    <row r="327" spans="1:15" x14ac:dyDescent="0.25">
      <c r="A327">
        <v>448</v>
      </c>
      <c r="C327" t="s">
        <v>631</v>
      </c>
      <c r="D327">
        <v>448</v>
      </c>
      <c r="E327" t="s">
        <v>631</v>
      </c>
      <c r="F327" t="s">
        <v>632</v>
      </c>
      <c r="G327" s="4">
        <v>203.03410000000002</v>
      </c>
      <c r="H327" s="4">
        <v>14.345800000000001</v>
      </c>
      <c r="I327" s="4">
        <v>8.1992999999999991</v>
      </c>
      <c r="J327" s="4">
        <v>0.11</v>
      </c>
      <c r="K327" s="4">
        <v>9.5126000000000008</v>
      </c>
      <c r="L327" s="4">
        <v>0.99</v>
      </c>
      <c r="M327" s="4">
        <v>9.6</v>
      </c>
      <c r="N327" s="4">
        <v>42.757702000000002</v>
      </c>
      <c r="O327" s="4">
        <v>231.44599999999997</v>
      </c>
    </row>
    <row r="328" spans="1:15" x14ac:dyDescent="0.25">
      <c r="A328">
        <v>449</v>
      </c>
      <c r="B328" t="s">
        <v>196</v>
      </c>
      <c r="C328" t="s">
        <v>633</v>
      </c>
      <c r="D328">
        <v>449</v>
      </c>
      <c r="E328" t="s">
        <v>964</v>
      </c>
      <c r="F328" t="s">
        <v>634</v>
      </c>
      <c r="G328" s="4">
        <v>136.88370000000003</v>
      </c>
      <c r="H328" s="4">
        <v>21.952300000000001</v>
      </c>
      <c r="I328" s="4">
        <v>1.8410000000000002</v>
      </c>
      <c r="J328" s="4">
        <v>0.08</v>
      </c>
      <c r="K328" s="4">
        <v>5.8986000000000001</v>
      </c>
      <c r="L328" s="4">
        <v>2.6349999999999998</v>
      </c>
      <c r="M328" s="4">
        <v>10.8</v>
      </c>
      <c r="N328" s="4">
        <v>43.206859999999999</v>
      </c>
      <c r="O328" s="4">
        <v>158.13830000000004</v>
      </c>
    </row>
    <row r="329" spans="1:15" x14ac:dyDescent="0.25">
      <c r="A329">
        <v>450</v>
      </c>
      <c r="B329" t="s">
        <v>205</v>
      </c>
      <c r="C329" t="s">
        <v>635</v>
      </c>
      <c r="D329">
        <v>450</v>
      </c>
      <c r="E329" t="s">
        <v>635</v>
      </c>
      <c r="F329" t="s">
        <v>636</v>
      </c>
      <c r="G329" s="4">
        <v>7.5697000000000001</v>
      </c>
      <c r="H329" s="4">
        <v>7.1751000000000005</v>
      </c>
      <c r="I329" s="4">
        <v>1.7788999999999999</v>
      </c>
      <c r="J329" s="4">
        <v>0.23</v>
      </c>
      <c r="K329" s="4">
        <v>3</v>
      </c>
      <c r="L329" s="4">
        <v>0.6885</v>
      </c>
      <c r="M329" s="4">
        <v>1.8</v>
      </c>
      <c r="N329" s="4">
        <v>14.672425</v>
      </c>
      <c r="O329" s="4">
        <v>15.067099999999998</v>
      </c>
    </row>
    <row r="330" spans="1:15" x14ac:dyDescent="0.25">
      <c r="A330">
        <v>451</v>
      </c>
      <c r="B330" t="s">
        <v>205</v>
      </c>
      <c r="C330" t="s">
        <v>637</v>
      </c>
      <c r="D330">
        <v>451</v>
      </c>
      <c r="E330" t="s">
        <v>965</v>
      </c>
      <c r="F330" t="s">
        <v>638</v>
      </c>
      <c r="G330" s="4">
        <v>8.7545000000000002</v>
      </c>
      <c r="H330" s="4">
        <v>6.9028</v>
      </c>
      <c r="I330" s="4">
        <v>1.8</v>
      </c>
      <c r="J330" s="4">
        <v>0.23</v>
      </c>
      <c r="K330" s="4">
        <v>3</v>
      </c>
      <c r="L330" s="4">
        <v>0.69530000000000003</v>
      </c>
      <c r="M330" s="4">
        <v>1.8</v>
      </c>
      <c r="N330" s="4">
        <v>14.428032999999999</v>
      </c>
      <c r="O330" s="4">
        <v>16.279799999999998</v>
      </c>
    </row>
    <row r="331" spans="1:15" x14ac:dyDescent="0.25">
      <c r="A331">
        <v>452</v>
      </c>
      <c r="B331" t="s">
        <v>205</v>
      </c>
      <c r="C331" t="s">
        <v>473</v>
      </c>
      <c r="D331">
        <v>129</v>
      </c>
      <c r="E331" t="s">
        <v>214</v>
      </c>
      <c r="F331" t="s">
        <v>215</v>
      </c>
      <c r="G331" s="4">
        <v>95.32889999999999</v>
      </c>
      <c r="H331" s="4">
        <v>28.016799999999996</v>
      </c>
      <c r="I331" s="4">
        <v>2.0251999999999999</v>
      </c>
      <c r="J331" s="4">
        <v>0.11</v>
      </c>
      <c r="K331" s="4">
        <v>6.2767999999999997</v>
      </c>
      <c r="L331" s="4">
        <v>0.93</v>
      </c>
      <c r="M331" s="4">
        <v>0.8</v>
      </c>
      <c r="N331" s="4">
        <v>37.882679000000003</v>
      </c>
      <c r="O331" s="4">
        <v>105.47089999999999</v>
      </c>
    </row>
    <row r="332" spans="1:15" x14ac:dyDescent="0.25">
      <c r="A332">
        <v>453</v>
      </c>
      <c r="B332" t="s">
        <v>205</v>
      </c>
      <c r="C332" t="s">
        <v>639</v>
      </c>
      <c r="D332">
        <v>453</v>
      </c>
      <c r="E332" t="s">
        <v>639</v>
      </c>
      <c r="F332" t="s">
        <v>640</v>
      </c>
      <c r="G332" s="4">
        <v>0.72770000000000001</v>
      </c>
      <c r="H332" s="4">
        <v>1.1291</v>
      </c>
      <c r="I332" s="4">
        <v>2.3569</v>
      </c>
      <c r="J332" s="4">
        <v>1.8</v>
      </c>
      <c r="K332" s="4">
        <v>0</v>
      </c>
      <c r="L332" s="4">
        <v>2.1059999999999999</v>
      </c>
      <c r="M332" s="4">
        <v>0</v>
      </c>
      <c r="N332" s="4">
        <v>7.3919519999999999</v>
      </c>
      <c r="O332" s="4">
        <v>6.9905999999999997</v>
      </c>
    </row>
    <row r="333" spans="1:15" x14ac:dyDescent="0.25">
      <c r="A333">
        <v>454</v>
      </c>
      <c r="B333" t="s">
        <v>196</v>
      </c>
      <c r="C333" t="s">
        <v>641</v>
      </c>
      <c r="D333">
        <v>454</v>
      </c>
      <c r="E333" t="s">
        <v>966</v>
      </c>
      <c r="F333" t="s">
        <v>642</v>
      </c>
      <c r="G333" s="4">
        <v>72.500799999999984</v>
      </c>
      <c r="H333" s="4">
        <v>17.096599999999999</v>
      </c>
      <c r="I333" s="4">
        <v>3.7294999999999998</v>
      </c>
      <c r="J333" s="4">
        <v>0.1</v>
      </c>
      <c r="K333" s="4">
        <v>8.4420000000000002</v>
      </c>
      <c r="L333" s="4">
        <v>2.9449999999999998</v>
      </c>
      <c r="M333" s="4">
        <v>6.8</v>
      </c>
      <c r="N333" s="4">
        <v>39.112988000000001</v>
      </c>
      <c r="O333" s="4">
        <v>94.517299999999977</v>
      </c>
    </row>
    <row r="334" spans="1:15" x14ac:dyDescent="0.25">
      <c r="A334">
        <v>455</v>
      </c>
      <c r="B334" t="s">
        <v>196</v>
      </c>
      <c r="C334" t="s">
        <v>643</v>
      </c>
      <c r="D334">
        <v>455</v>
      </c>
      <c r="E334" t="s">
        <v>643</v>
      </c>
      <c r="F334" t="s">
        <v>644</v>
      </c>
      <c r="G334" s="4">
        <v>93.818100000000001</v>
      </c>
      <c r="H334" s="4">
        <v>10.585900000000001</v>
      </c>
      <c r="I334" s="4">
        <v>0.4</v>
      </c>
      <c r="J334" s="4">
        <v>0.2</v>
      </c>
      <c r="K334" s="4">
        <v>10.539199999999999</v>
      </c>
      <c r="L334" s="4">
        <v>2.1214999999999997</v>
      </c>
      <c r="M334" s="4">
        <v>6.8143000000000002</v>
      </c>
      <c r="N334" s="4">
        <v>30.660876999999999</v>
      </c>
      <c r="O334" s="4">
        <v>113.8931</v>
      </c>
    </row>
    <row r="335" spans="1:15" x14ac:dyDescent="0.25">
      <c r="A335">
        <v>456</v>
      </c>
      <c r="B335" t="s">
        <v>442</v>
      </c>
      <c r="C335" t="s">
        <v>645</v>
      </c>
      <c r="D335">
        <v>456</v>
      </c>
      <c r="E335" t="s">
        <v>967</v>
      </c>
      <c r="F335" t="s">
        <v>646</v>
      </c>
      <c r="G335" s="4">
        <v>322.16250000000002</v>
      </c>
      <c r="H335" s="4">
        <v>7.1874000000000002</v>
      </c>
      <c r="I335" s="4">
        <v>0.98199999999999998</v>
      </c>
      <c r="J335" s="4">
        <v>0.3</v>
      </c>
      <c r="K335" s="4">
        <v>8.5</v>
      </c>
      <c r="L335" s="4">
        <v>3.18</v>
      </c>
      <c r="M335" s="4">
        <v>6.8</v>
      </c>
      <c r="N335" s="4">
        <v>26.949432000000002</v>
      </c>
      <c r="O335" s="4">
        <v>341.92450000000008</v>
      </c>
    </row>
    <row r="336" spans="1:15" x14ac:dyDescent="0.25">
      <c r="A336">
        <v>457</v>
      </c>
      <c r="B336" t="s">
        <v>205</v>
      </c>
      <c r="C336" t="s">
        <v>647</v>
      </c>
      <c r="D336">
        <v>457</v>
      </c>
      <c r="E336" t="s">
        <v>647</v>
      </c>
      <c r="F336" t="s">
        <v>648</v>
      </c>
      <c r="G336" s="4">
        <v>31.685200000000002</v>
      </c>
      <c r="H336" s="4">
        <v>8.0715999999999983</v>
      </c>
      <c r="I336" s="4">
        <v>5.46</v>
      </c>
      <c r="J336" s="4">
        <v>0</v>
      </c>
      <c r="K336" s="4">
        <v>6.5</v>
      </c>
      <c r="L336" s="4">
        <v>3.5149999999999997</v>
      </c>
      <c r="M336" s="4">
        <v>22.4</v>
      </c>
      <c r="N336" s="4">
        <v>45.946480000000001</v>
      </c>
      <c r="O336" s="4">
        <v>69.560200000000009</v>
      </c>
    </row>
    <row r="337" spans="1:15" x14ac:dyDescent="0.25">
      <c r="A337">
        <v>458</v>
      </c>
      <c r="B337" t="s">
        <v>205</v>
      </c>
      <c r="C337" t="s">
        <v>649</v>
      </c>
      <c r="D337">
        <v>458</v>
      </c>
      <c r="E337" t="s">
        <v>649</v>
      </c>
      <c r="F337" t="s">
        <v>650</v>
      </c>
      <c r="G337" s="4">
        <v>0</v>
      </c>
      <c r="H337" s="4">
        <v>0</v>
      </c>
      <c r="I337" s="4">
        <v>11.331099999999999</v>
      </c>
      <c r="J337" s="4">
        <v>0.15</v>
      </c>
      <c r="K337" s="4">
        <v>0</v>
      </c>
      <c r="L337" s="4">
        <v>5.7200000000000001E-2</v>
      </c>
      <c r="M337" s="4">
        <v>0</v>
      </c>
      <c r="N337" s="4">
        <v>11.538275000000001</v>
      </c>
      <c r="O337" s="4">
        <v>11.5383</v>
      </c>
    </row>
    <row r="338" spans="1:15" x14ac:dyDescent="0.25">
      <c r="A338">
        <v>459</v>
      </c>
      <c r="C338" t="s">
        <v>651</v>
      </c>
      <c r="D338">
        <v>459</v>
      </c>
      <c r="E338" t="s">
        <v>968</v>
      </c>
      <c r="F338" t="s">
        <v>652</v>
      </c>
      <c r="G338" s="4">
        <v>96.125900000000001</v>
      </c>
      <c r="H338" s="4">
        <v>11.460599999999999</v>
      </c>
      <c r="I338" s="4">
        <v>0.42609999999999998</v>
      </c>
      <c r="J338" s="4">
        <v>0.35</v>
      </c>
      <c r="K338" s="4">
        <v>0.60000000000000009</v>
      </c>
      <c r="L338" s="4">
        <v>1.06</v>
      </c>
      <c r="M338" s="4">
        <v>2.2400000000000002</v>
      </c>
      <c r="N338" s="4">
        <v>16.136693999999999</v>
      </c>
      <c r="O338" s="4">
        <v>100.80199999999998</v>
      </c>
    </row>
    <row r="339" spans="1:15" x14ac:dyDescent="0.25">
      <c r="A339">
        <v>460</v>
      </c>
      <c r="C339" t="s">
        <v>653</v>
      </c>
      <c r="D339">
        <v>460</v>
      </c>
      <c r="E339" t="s">
        <v>969</v>
      </c>
      <c r="F339" t="s">
        <v>654</v>
      </c>
      <c r="G339" s="4">
        <v>84.803600000000003</v>
      </c>
      <c r="H339" s="4">
        <v>6.6384999999999996</v>
      </c>
      <c r="I339" s="4">
        <v>0.42609999999999998</v>
      </c>
      <c r="J339" s="4">
        <v>0.35</v>
      </c>
      <c r="K339" s="4">
        <v>0.60000000000000009</v>
      </c>
      <c r="L339" s="4">
        <v>1.05</v>
      </c>
      <c r="M339" s="4">
        <v>2.2400000000000002</v>
      </c>
      <c r="N339" s="4">
        <v>11.304601999999999</v>
      </c>
      <c r="O339" s="4">
        <v>89.469699999999975</v>
      </c>
    </row>
    <row r="340" spans="1:15" x14ac:dyDescent="0.25">
      <c r="A340">
        <v>461</v>
      </c>
      <c r="C340" t="s">
        <v>655</v>
      </c>
      <c r="D340">
        <v>461</v>
      </c>
      <c r="E340" t="s">
        <v>655</v>
      </c>
      <c r="F340" t="s">
        <v>656</v>
      </c>
      <c r="G340" s="4">
        <v>38.995200000000004</v>
      </c>
      <c r="H340" s="4">
        <v>14.567799999999998</v>
      </c>
      <c r="I340" s="4">
        <v>0.86870000000000003</v>
      </c>
      <c r="J340" s="4">
        <v>0.01</v>
      </c>
      <c r="K340" s="4">
        <v>15.140099999999999</v>
      </c>
      <c r="L340" s="4">
        <v>4.8319999999999999</v>
      </c>
      <c r="M340" s="4">
        <v>7.6</v>
      </c>
      <c r="N340" s="4">
        <v>43.018645999999997</v>
      </c>
      <c r="O340" s="4">
        <v>67.445999999999998</v>
      </c>
    </row>
    <row r="341" spans="1:15" x14ac:dyDescent="0.25">
      <c r="A341">
        <v>462</v>
      </c>
      <c r="C341" t="s">
        <v>657</v>
      </c>
      <c r="D341">
        <v>462</v>
      </c>
      <c r="E341" t="s">
        <v>657</v>
      </c>
      <c r="F341" t="s">
        <v>658</v>
      </c>
      <c r="G341" s="4">
        <v>9.1582000000000008</v>
      </c>
      <c r="H341" s="4">
        <v>7.5108999999999995</v>
      </c>
      <c r="I341" s="4">
        <v>8.497300000000001</v>
      </c>
      <c r="J341" s="4">
        <v>0.05</v>
      </c>
      <c r="K341" s="4">
        <v>4.0504999999999995</v>
      </c>
      <c r="L341" s="4">
        <v>1.1519999999999999</v>
      </c>
      <c r="M341" s="4">
        <v>8</v>
      </c>
      <c r="N341" s="4">
        <v>29.240037999999998</v>
      </c>
      <c r="O341" s="4">
        <v>30.908000000000008</v>
      </c>
    </row>
    <row r="342" spans="1:15" x14ac:dyDescent="0.25">
      <c r="A342">
        <v>463</v>
      </c>
      <c r="C342" t="s">
        <v>659</v>
      </c>
      <c r="D342">
        <v>463</v>
      </c>
      <c r="E342" t="s">
        <v>659</v>
      </c>
      <c r="F342" t="s">
        <v>660</v>
      </c>
      <c r="G342" s="4">
        <v>108.974</v>
      </c>
      <c r="H342" s="4">
        <v>17.8354</v>
      </c>
      <c r="I342" s="4">
        <v>3.4106000000000001</v>
      </c>
      <c r="J342" s="4">
        <v>0.01</v>
      </c>
      <c r="K342" s="4">
        <v>5.8986000000000001</v>
      </c>
      <c r="L342" s="4">
        <v>0.93</v>
      </c>
      <c r="M342" s="4">
        <v>0.8</v>
      </c>
      <c r="N342" s="4">
        <v>28.884533000000001</v>
      </c>
      <c r="O342" s="4">
        <v>120.02320000000002</v>
      </c>
    </row>
    <row r="343" spans="1:15" x14ac:dyDescent="0.25">
      <c r="A343">
        <v>464</v>
      </c>
      <c r="C343" t="s">
        <v>661</v>
      </c>
      <c r="D343">
        <v>464</v>
      </c>
      <c r="E343" t="s">
        <v>661</v>
      </c>
      <c r="F343" t="s">
        <v>662</v>
      </c>
      <c r="G343" s="4">
        <v>100.48860000000001</v>
      </c>
      <c r="H343" s="4">
        <v>15.9201</v>
      </c>
      <c r="I343" s="4">
        <v>3.4106000000000001</v>
      </c>
      <c r="J343" s="4">
        <v>0.01</v>
      </c>
      <c r="K343" s="4">
        <v>5.8986000000000001</v>
      </c>
      <c r="L343" s="4">
        <v>0.91800000000000004</v>
      </c>
      <c r="M343" s="4">
        <v>0.8</v>
      </c>
      <c r="N343" s="4">
        <v>26.957253000000001</v>
      </c>
      <c r="O343" s="4">
        <v>111.52580000000002</v>
      </c>
    </row>
    <row r="344" spans="1:15" x14ac:dyDescent="0.25">
      <c r="A344">
        <v>465</v>
      </c>
      <c r="C344" t="s">
        <v>663</v>
      </c>
      <c r="D344">
        <v>465</v>
      </c>
      <c r="E344" t="s">
        <v>663</v>
      </c>
      <c r="F344" t="s">
        <v>664</v>
      </c>
      <c r="G344" s="4">
        <v>237.74160000000001</v>
      </c>
      <c r="H344" s="4">
        <v>20.1175</v>
      </c>
      <c r="I344" s="4">
        <v>1.25</v>
      </c>
      <c r="J344" s="4">
        <v>0.6</v>
      </c>
      <c r="K344" s="4">
        <v>2.1</v>
      </c>
      <c r="L344" s="4">
        <v>0.7238</v>
      </c>
      <c r="M344" s="4">
        <v>1.28</v>
      </c>
      <c r="N344" s="4">
        <v>26.071283000000001</v>
      </c>
      <c r="O344" s="4">
        <v>243.69539999999998</v>
      </c>
    </row>
    <row r="345" spans="1:15" x14ac:dyDescent="0.25">
      <c r="A345">
        <v>466</v>
      </c>
      <c r="C345" t="s">
        <v>665</v>
      </c>
      <c r="D345">
        <v>466</v>
      </c>
      <c r="E345" t="s">
        <v>665</v>
      </c>
      <c r="F345" t="s">
        <v>666</v>
      </c>
      <c r="G345" s="4">
        <v>196.46690000000001</v>
      </c>
      <c r="H345" s="4">
        <v>14.654500000000001</v>
      </c>
      <c r="I345" s="4">
        <v>1.25</v>
      </c>
      <c r="J345" s="4">
        <v>0.6</v>
      </c>
      <c r="K345" s="4">
        <v>2.1</v>
      </c>
      <c r="L345" s="4">
        <v>0.72250000000000003</v>
      </c>
      <c r="M345" s="4">
        <v>1.28</v>
      </c>
      <c r="N345" s="4">
        <v>20.606956</v>
      </c>
      <c r="O345" s="4">
        <v>202.41939999999997</v>
      </c>
    </row>
    <row r="346" spans="1:15" x14ac:dyDescent="0.25">
      <c r="A346">
        <v>1203</v>
      </c>
      <c r="C346" t="s">
        <v>703</v>
      </c>
      <c r="D346">
        <v>1203</v>
      </c>
      <c r="E346" t="s">
        <v>975</v>
      </c>
      <c r="F346" t="s">
        <v>704</v>
      </c>
      <c r="G346" s="4">
        <v>0</v>
      </c>
      <c r="H346" s="4">
        <v>0</v>
      </c>
      <c r="I346" s="4">
        <v>0</v>
      </c>
      <c r="J346" s="4">
        <v>4.4800000000000004</v>
      </c>
      <c r="K346" s="4">
        <v>0</v>
      </c>
      <c r="L346" s="4">
        <v>0.74750000000000005</v>
      </c>
      <c r="M346" s="4">
        <v>0</v>
      </c>
      <c r="N346" s="4">
        <v>5.2275</v>
      </c>
      <c r="O346" s="4">
        <v>5.2275000000000009</v>
      </c>
    </row>
    <row r="347" spans="1:15" x14ac:dyDescent="0.25">
      <c r="A347">
        <v>1208</v>
      </c>
      <c r="C347" t="s">
        <v>705</v>
      </c>
      <c r="D347">
        <v>1208</v>
      </c>
      <c r="E347" t="s">
        <v>975</v>
      </c>
      <c r="F347" t="s">
        <v>706</v>
      </c>
      <c r="G347" s="4">
        <v>0</v>
      </c>
      <c r="H347" s="4">
        <v>0</v>
      </c>
      <c r="I347" s="4">
        <v>0</v>
      </c>
      <c r="J347" s="4">
        <v>5.98</v>
      </c>
      <c r="K347" s="4">
        <v>0</v>
      </c>
      <c r="L347" s="4">
        <v>0.74750000000000005</v>
      </c>
      <c r="M347" s="4">
        <v>0</v>
      </c>
      <c r="N347" s="4">
        <v>6.7275</v>
      </c>
      <c r="O347" s="4">
        <v>6.7275000000000009</v>
      </c>
    </row>
    <row r="348" spans="1:15" x14ac:dyDescent="0.25">
      <c r="A348">
        <v>1223</v>
      </c>
      <c r="C348" t="s">
        <v>707</v>
      </c>
      <c r="D348">
        <v>1223</v>
      </c>
      <c r="E348" t="s">
        <v>981</v>
      </c>
      <c r="F348" t="s">
        <v>708</v>
      </c>
      <c r="G348" s="4">
        <v>0</v>
      </c>
      <c r="H348" s="4">
        <v>0</v>
      </c>
      <c r="I348" s="4">
        <v>0</v>
      </c>
      <c r="J348" s="4">
        <v>0.17</v>
      </c>
      <c r="K348" s="4">
        <v>0</v>
      </c>
      <c r="L348" s="4">
        <v>0.74750000000000005</v>
      </c>
      <c r="M348" s="4">
        <v>0</v>
      </c>
      <c r="N348" s="4">
        <v>0.91749999999999998</v>
      </c>
      <c r="O348" s="4">
        <v>0.91750000000000009</v>
      </c>
    </row>
    <row r="349" spans="1:15" x14ac:dyDescent="0.25">
      <c r="A349">
        <v>1224</v>
      </c>
      <c r="C349" t="s">
        <v>709</v>
      </c>
      <c r="D349">
        <v>1224</v>
      </c>
      <c r="E349" t="s">
        <v>981</v>
      </c>
      <c r="F349" t="s">
        <v>710</v>
      </c>
      <c r="G349" s="4">
        <v>0</v>
      </c>
      <c r="H349" s="4">
        <v>0</v>
      </c>
      <c r="I349" s="4">
        <v>0</v>
      </c>
      <c r="J349" s="4">
        <v>1.3</v>
      </c>
      <c r="K349" s="4">
        <v>0</v>
      </c>
      <c r="L349" s="4">
        <v>0.74750000000000005</v>
      </c>
      <c r="M349" s="4">
        <v>0</v>
      </c>
      <c r="N349" s="4">
        <v>2.0474999999999999</v>
      </c>
      <c r="O349" s="4">
        <v>2.0475000000000003</v>
      </c>
    </row>
    <row r="350" spans="1:15" x14ac:dyDescent="0.25">
      <c r="A350">
        <v>1230</v>
      </c>
      <c r="C350" t="s">
        <v>711</v>
      </c>
      <c r="D350">
        <v>1230</v>
      </c>
      <c r="E350" t="s">
        <v>991</v>
      </c>
      <c r="F350" t="s">
        <v>712</v>
      </c>
      <c r="G350" s="4">
        <v>0</v>
      </c>
      <c r="H350" s="4">
        <v>0</v>
      </c>
      <c r="I350" s="4">
        <v>0</v>
      </c>
      <c r="J350" s="4">
        <v>2</v>
      </c>
      <c r="K350" s="4">
        <v>0</v>
      </c>
      <c r="L350" s="4">
        <v>0.74750000000000005</v>
      </c>
      <c r="M350" s="4">
        <v>0</v>
      </c>
      <c r="N350" s="4">
        <v>2.7475000000000001</v>
      </c>
      <c r="O350" s="4">
        <v>2.7475000000000001</v>
      </c>
    </row>
    <row r="351" spans="1:15" x14ac:dyDescent="0.25">
      <c r="A351">
        <v>1232</v>
      </c>
      <c r="C351" t="s">
        <v>713</v>
      </c>
      <c r="D351">
        <v>1232</v>
      </c>
      <c r="E351" t="s">
        <v>994</v>
      </c>
      <c r="F351" t="s">
        <v>714</v>
      </c>
      <c r="G351" s="4">
        <v>0</v>
      </c>
      <c r="H351" s="4">
        <v>0</v>
      </c>
      <c r="I351" s="4">
        <v>0</v>
      </c>
      <c r="J351" s="4">
        <v>2</v>
      </c>
      <c r="K351" s="4">
        <v>0</v>
      </c>
      <c r="L351" s="4">
        <v>0.74750000000000005</v>
      </c>
      <c r="M351" s="4">
        <v>0</v>
      </c>
      <c r="N351" s="4">
        <v>2.7475000000000001</v>
      </c>
      <c r="O351" s="4">
        <v>2.7475000000000001</v>
      </c>
    </row>
    <row r="352" spans="1:15" x14ac:dyDescent="0.25">
      <c r="A352">
        <v>1244</v>
      </c>
      <c r="C352" t="s">
        <v>715</v>
      </c>
      <c r="D352">
        <v>1244</v>
      </c>
      <c r="E352" t="s">
        <v>991</v>
      </c>
      <c r="F352" t="s">
        <v>716</v>
      </c>
      <c r="G352" s="4">
        <v>0</v>
      </c>
      <c r="H352" s="4">
        <v>0</v>
      </c>
      <c r="I352" s="4">
        <v>0</v>
      </c>
      <c r="J352" s="4">
        <v>0.8</v>
      </c>
      <c r="K352" s="4">
        <v>0</v>
      </c>
      <c r="L352" s="4">
        <v>0.74750000000000005</v>
      </c>
      <c r="M352" s="4">
        <v>0</v>
      </c>
      <c r="N352" s="4">
        <v>1.5475000000000001</v>
      </c>
      <c r="O352" s="4">
        <v>1.5475000000000001</v>
      </c>
    </row>
    <row r="353" spans="1:15" x14ac:dyDescent="0.25">
      <c r="A353">
        <v>1247</v>
      </c>
      <c r="C353" t="s">
        <v>717</v>
      </c>
      <c r="D353">
        <v>1247</v>
      </c>
      <c r="E353" t="s">
        <v>994</v>
      </c>
      <c r="F353" t="s">
        <v>718</v>
      </c>
      <c r="G353" s="4">
        <v>0</v>
      </c>
      <c r="H353" s="4">
        <v>0</v>
      </c>
      <c r="I353" s="4">
        <v>0</v>
      </c>
      <c r="J353" s="4">
        <v>0.04</v>
      </c>
      <c r="K353" s="4">
        <v>0</v>
      </c>
      <c r="L353" s="4">
        <v>0.74750000000000005</v>
      </c>
      <c r="M353" s="4">
        <v>0</v>
      </c>
      <c r="N353" s="4">
        <v>0.78749999999999998</v>
      </c>
      <c r="O353" s="4">
        <v>0.78750000000000009</v>
      </c>
    </row>
    <row r="354" spans="1:15" x14ac:dyDescent="0.25">
      <c r="A354">
        <v>1261</v>
      </c>
      <c r="C354" t="s">
        <v>719</v>
      </c>
      <c r="D354">
        <v>1261</v>
      </c>
      <c r="E354" t="s">
        <v>1004</v>
      </c>
      <c r="F354" t="s">
        <v>720</v>
      </c>
      <c r="G354" s="4">
        <v>0</v>
      </c>
      <c r="H354" s="4">
        <v>0</v>
      </c>
      <c r="I354" s="4">
        <v>0</v>
      </c>
      <c r="J354" s="4">
        <v>0.4</v>
      </c>
      <c r="K354" s="4">
        <v>0</v>
      </c>
      <c r="L354" s="4">
        <v>0.74750000000000005</v>
      </c>
      <c r="M354" s="4">
        <v>0</v>
      </c>
      <c r="N354" s="4">
        <v>1.1475</v>
      </c>
      <c r="O354" s="4">
        <v>1.1475</v>
      </c>
    </row>
    <row r="355" spans="1:15" x14ac:dyDescent="0.25">
      <c r="A355">
        <v>1273</v>
      </c>
      <c r="C355" t="s">
        <v>721</v>
      </c>
      <c r="D355">
        <v>1273</v>
      </c>
      <c r="E355" t="s">
        <v>1012</v>
      </c>
      <c r="F355" t="s">
        <v>722</v>
      </c>
      <c r="G355" s="4">
        <v>19.618200000000002</v>
      </c>
      <c r="H355" s="4">
        <v>2.4502999999999999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2.45025</v>
      </c>
      <c r="O355" s="4">
        <v>19.618200000000002</v>
      </c>
    </row>
    <row r="356" spans="1:15" x14ac:dyDescent="0.25">
      <c r="A356">
        <v>1274</v>
      </c>
      <c r="C356" t="s">
        <v>723</v>
      </c>
      <c r="D356">
        <v>1274</v>
      </c>
      <c r="E356" t="s">
        <v>1012</v>
      </c>
      <c r="F356" t="s">
        <v>724</v>
      </c>
      <c r="G356" s="4">
        <v>19.618200000000002</v>
      </c>
      <c r="H356" s="4">
        <v>2.4502999999999999</v>
      </c>
      <c r="I356" s="4">
        <v>0</v>
      </c>
      <c r="J356" s="4">
        <v>1</v>
      </c>
      <c r="K356" s="4">
        <v>0</v>
      </c>
      <c r="L356" s="4">
        <v>0.28749999999999998</v>
      </c>
      <c r="M356" s="4">
        <v>0</v>
      </c>
      <c r="N356" s="4">
        <v>3.7377500000000001</v>
      </c>
      <c r="O356" s="4">
        <v>20.905700000000003</v>
      </c>
    </row>
    <row r="357" spans="1:15" x14ac:dyDescent="0.25">
      <c r="A357">
        <v>1281</v>
      </c>
      <c r="C357" t="s">
        <v>725</v>
      </c>
      <c r="D357">
        <v>1281</v>
      </c>
      <c r="E357" t="s">
        <v>1015</v>
      </c>
      <c r="F357" t="s">
        <v>726</v>
      </c>
      <c r="G357" s="4">
        <v>0</v>
      </c>
      <c r="H357" s="4">
        <v>0</v>
      </c>
      <c r="I357" s="4">
        <v>0</v>
      </c>
      <c r="J357" s="4">
        <v>4.3899999999999997</v>
      </c>
      <c r="K357" s="4">
        <v>0</v>
      </c>
      <c r="L357" s="4">
        <v>0.74750000000000005</v>
      </c>
      <c r="M357" s="4">
        <v>0</v>
      </c>
      <c r="N357" s="4">
        <v>5.1375000000000002</v>
      </c>
      <c r="O357" s="4">
        <v>5.1374999999999993</v>
      </c>
    </row>
    <row r="358" spans="1:15" x14ac:dyDescent="0.25">
      <c r="A358">
        <v>1283</v>
      </c>
      <c r="C358" t="s">
        <v>727</v>
      </c>
      <c r="D358">
        <v>1283</v>
      </c>
      <c r="E358" t="s">
        <v>1015</v>
      </c>
      <c r="F358" t="s">
        <v>728</v>
      </c>
      <c r="G358" s="4">
        <v>0</v>
      </c>
      <c r="H358" s="4">
        <v>0</v>
      </c>
      <c r="I358" s="4">
        <v>0</v>
      </c>
      <c r="J358" s="4">
        <v>6.34</v>
      </c>
      <c r="K358" s="4">
        <v>0</v>
      </c>
      <c r="L358" s="4">
        <v>0.74750000000000005</v>
      </c>
      <c r="M358" s="4">
        <v>0</v>
      </c>
      <c r="N358" s="4">
        <v>7.0875009999999996</v>
      </c>
      <c r="O358" s="4">
        <v>7.0875000000000004</v>
      </c>
    </row>
    <row r="359" spans="1:15" x14ac:dyDescent="0.25">
      <c r="A359">
        <v>9999</v>
      </c>
      <c r="B359" t="s">
        <v>46</v>
      </c>
      <c r="C359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Definitions</vt:lpstr>
      <vt:lpstr>LF_Attributes_2_9_17</vt:lpstr>
      <vt:lpstr>LF_Consume</vt:lpstr>
      <vt:lpstr>LF_FOFEM</vt:lpstr>
      <vt:lpstr>fccs_summary</vt:lpstr>
      <vt:lpstr>consume_loading</vt:lpstr>
      <vt:lpstr>EVT_xwalk</vt:lpstr>
      <vt:lpstr>AK_EVT</vt:lpstr>
      <vt:lpstr>Disturbance FCCS</vt:lpstr>
      <vt:lpstr>DuplicateFBs</vt:lpstr>
      <vt:lpstr>FOFEM_Calc</vt:lpstr>
      <vt:lpstr>FOFEM_All</vt:lpstr>
      <vt:lpstr>AttribSummary</vt:lpstr>
      <vt:lpstr>REVISED</vt:lpstr>
      <vt:lpstr>Full_LF_Attributes_1_30_17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Default</dc:creator>
  <cp:lastModifiedBy>Susan J. Prichard</cp:lastModifiedBy>
  <dcterms:created xsi:type="dcterms:W3CDTF">2017-01-30T22:29:36Z</dcterms:created>
  <dcterms:modified xsi:type="dcterms:W3CDTF">2017-07-07T15:43:14Z</dcterms:modified>
</cp:coreProperties>
</file>