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FBDescriptions" sheetId="1" state="visible" r:id="rId2"/>
    <sheet name="Definitions" sheetId="2" state="visible" r:id="rId3"/>
    <sheet name="Specs" sheetId="3" state="visible" r:id="rId4"/>
    <sheet name="BaseValues" sheetId="4" state="visible" r:id="rId5"/>
    <sheet name="HighExpected" sheetId="5" state="visible" r:id="rId6"/>
    <sheet name="Expect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<sst xmlns="http://schemas.openxmlformats.org/spreadsheetml/2006/main" count="844" uniqueCount="238">
  <si>
    <t xml:space="preserve">Filename</t>
  </si>
  <si>
    <t xml:space="preserve">Fuelbed name</t>
  </si>
  <si>
    <t xml:space="preserve">Fuelbed description</t>
  </si>
  <si>
    <t xml:space="preserve">FB_0029_FCCS</t>
  </si>
  <si>
    <t xml:space="preserve">Interior ponderosa pine-Engelmann spruce-Douglas-fir forest</t>
  </si>
  <si>
    <t xml:space="preserve">Ponderosa pine, Douglas-fir, and Engelmann spruce are common associates in the mixed conifer forests of the U.S. Rocky Mountains and the Southwest. Large diameter trees have been thinned in this fuelbed, and slash was left on site.</t>
  </si>
  <si>
    <t xml:space="preserve">FB_0046_FCCS</t>
  </si>
  <si>
    <t xml:space="preserve">Chamise chaparral shrubland</t>
  </si>
  <si>
    <t xml:space="preserve">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</si>
  <si>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 xml:space="preserve">FB_0066_FCCS</t>
  </si>
  <si>
    <t xml:space="preserve">Bluebunch wheatgrass-bluegrass grassland</t>
  </si>
  <si>
    <t xml:space="preserve">Prairie grasslands occur throughout the Midwest. This prairie is a mixed-grass prairie that is transitional between short and tall grass prairies in South Dakota. Historically, fire occurred at intervals of less than 35 years.</t>
  </si>
  <si>
    <t xml:space="preserve">FB_0067_FCCS</t>
  </si>
  <si>
    <t xml:space="preserve">Interior ponderosa pine-Douglas-fir forest</t>
  </si>
  <si>
    <t xml:space="preserve">Mixed Douglas-fir and ponderosa pine conifer forests of the northern U.S. Rocky Mountains. Fire exclusion has created elevated levels of hazardous fuels.</t>
  </si>
  <si>
    <t xml:space="preserve">FB_0069_FCCS</t>
  </si>
  <si>
    <t xml:space="preserve">Western juniper/sagebrush-bitterbrush shrubland</t>
  </si>
  <si>
    <t xml:space="preserve">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</si>
  <si>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 xml:space="preserve">FB_0071_FCCS</t>
  </si>
  <si>
    <t xml:space="preserve">Ohia/Florida hopbush-kupaoa forest</t>
  </si>
  <si>
    <t xml:space="preserve">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</si>
  <si>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 xml:space="preserve">FB_0077_FCCS</t>
  </si>
  <si>
    <t xml:space="preserve">Eucalyptus plantation forest</t>
  </si>
  <si>
    <t xml:space="preserve">This fuelbed represents the eucalyptus plantations common in Hawaii.</t>
  </si>
  <si>
    <t xml:space="preserve">FB_0087_FCCS</t>
  </si>
  <si>
    <t xml:space="preserve">Black spruce/feathermoss forest</t>
  </si>
  <si>
    <t xml:space="preserve">Black spruce forest fuelbed with a feathermoss forest floor, between 50 and 150 years old. Found on floodplains and uplands in interior and southcentral Alaska. This fuelbed is comparable to the closed black spruce forest of Viereck et al. (1992).</t>
  </si>
  <si>
    <t xml:space="preserve">FB_0109_FCCS</t>
  </si>
  <si>
    <t xml:space="preserve">Eastern white pine-northern red oak-red maple forest</t>
  </si>
  <si>
    <t xml:space="preserve">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</si>
  <si>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 xml:space="preserve">FB_0125_FCCS</t>
  </si>
  <si>
    <t xml:space="preserve">Oak-hickory-pine-eastern hemlock forest</t>
  </si>
  <si>
    <t xml:space="preserve">Oak -- hickory -- pine -- eastern hemlock forest occur on dissected hills and valleys, from about 300 to 600 feet in elevation. Eastern hemlock occurs predominately in moist coves and along north-facing slopes while pine species occur on drier sites.</t>
  </si>
  <si>
    <t xml:space="preserve">FB_0165_FCCS</t>
  </si>
  <si>
    <t xml:space="preserve">Longleaf pine/three-awned grass-pitcher plant savanna</t>
  </si>
  <si>
    <t xml:space="preserve">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</si>
  <si>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 xml:space="preserve">FB_0170_FCCS</t>
  </si>
  <si>
    <t xml:space="preserve">Pond pine/gallberry-fetterbush shrubland</t>
  </si>
  <si>
    <t xml:space="preserve">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</si>
  <si>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 xml:space="preserve">FB_0175_FCCS</t>
  </si>
  <si>
    <t xml:space="preserve">Smooth cordgrass-black needlerush grassland</t>
  </si>
  <si>
    <t xml:space="preserve">Tidal marsh vegetation occurring on the Atlantic coast from Maine to northeastern Florida and along the Gulf Coast to Texas dominated by smooth cordgrass (Spartina alterniflora) and black needlerush (Juncus roemerianus).</t>
  </si>
  <si>
    <t xml:space="preserve">FB_0291_FCCS</t>
  </si>
  <si>
    <t xml:space="preserve">Longleaf-slash pine/saw palmetto forest</t>
  </si>
  <si>
    <t xml:space="preserve">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</si>
  <si>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 xml:space="preserve">Time Steps</t>
  </si>
  <si>
    <t xml:space="preserve">Definitions</t>
  </si>
  <si>
    <t xml:space="preserve">Notes</t>
  </si>
  <si>
    <t xml:space="preserve">Immediately post disturbance</t>
  </si>
  <si>
    <t xml:space="preserve">2-5 yr post disturbance or 0-3 yrs for Hawaii and SE US</t>
  </si>
  <si>
    <t xml:space="preserve">Update rules modify Time Step 1 fuelbeds</t>
  </si>
  <si>
    <t xml:space="preserve">5-10 yr post disturbance or 3-10 yr for Hawaii and SE US</t>
  </si>
  <si>
    <t xml:space="preserve">Update rules modify Time Step 2 fuelbeds</t>
  </si>
  <si>
    <t xml:space="preserve">Issues to discuss</t>
  </si>
  <si>
    <t xml:space="preserve">1) How to best apply separate rules to shurbland fuelbeds - I'm assuming vegetation form as the key</t>
  </si>
  <si>
    <t xml:space="preserve">Codes</t>
  </si>
  <si>
    <t xml:space="preserve">Disturbance</t>
  </si>
  <si>
    <t xml:space="preserve">Severity</t>
  </si>
  <si>
    <t xml:space="preserve">Time Step</t>
  </si>
  <si>
    <t xml:space="preserve">Insect and disease (bark beetles/borers)</t>
  </si>
  <si>
    <t xml:space="preserve">Low</t>
  </si>
  <si>
    <t xml:space="preserve">Moderate</t>
  </si>
  <si>
    <t xml:space="preserve">High</t>
  </si>
  <si>
    <t xml:space="preserve">LANDFIRE INSECT&amp;DISEASE DISTURBANCE UPDATE</t>
  </si>
  <si>
    <t xml:space="preserve">Low Severity I&amp;D</t>
  </si>
  <si>
    <t xml:space="preserve">Moderate Severity I&amp;D</t>
  </si>
  <si>
    <t xml:space="preserve">High Severity I&amp;D</t>
  </si>
  <si>
    <t xml:space="preserve">Time Step 1</t>
  </si>
  <si>
    <t xml:space="preserve">Time Step 2</t>
  </si>
  <si>
    <t xml:space="preserve">Time Step 3</t>
  </si>
  <si>
    <t xml:space="preserve">eCANOPY_TREES_TOTAL_PERCENT_COVER</t>
  </si>
  <si>
    <t xml:space="preserve">* = 0.9</t>
  </si>
  <si>
    <t xml:space="preserve">* = 0.95</t>
  </si>
  <si>
    <t xml:space="preserve">* = 0.6</t>
  </si>
  <si>
    <t xml:space="preserve">* = 0.25</t>
  </si>
  <si>
    <t xml:space="preserve">eCANOPY_TREES_OVERSTORY_DIAMETER_AT_BREAST_HEIGHT</t>
  </si>
  <si>
    <t xml:space="preserve">eCANOPY_TREES_OVERSTORY_HEIGHT_TO_LIVE_CROWN</t>
  </si>
  <si>
    <t xml:space="preserve">* = 1.1</t>
  </si>
  <si>
    <t xml:space="preserve">* = 1.05</t>
  </si>
  <si>
    <t xml:space="preserve">* = 1.2</t>
  </si>
  <si>
    <t xml:space="preserve">* = 1.5</t>
  </si>
  <si>
    <t xml:space="preserve">eCANOPY_TREES_OVERSTORY_HEIGHT</t>
  </si>
  <si>
    <t xml:space="preserve">eCANOPY_TREES_OVERSTORY_PERCENT_COVER</t>
  </si>
  <si>
    <t xml:space="preserve">eCANOPY_TREES_OVERSTORY_STEM_DENSITY</t>
  </si>
  <si>
    <t xml:space="preserve">eCANOPY_TREES_MIDSTORY_DIAMETER_AT_BREAST_HEIGHT</t>
  </si>
  <si>
    <t xml:space="preserve">eCANOPY_TREES_MIDSTORY_HEIGHT_TO_LIVE_CROWN</t>
  </si>
  <si>
    <t xml:space="preserve">eCANOPY_TREES_MIDSTORY_HEIGHT</t>
  </si>
  <si>
    <t xml:space="preserve">eCANOPY_TREES_MIDSTORY_PERCENT_COVER</t>
  </si>
  <si>
    <t xml:space="preserve">eCANOPY_TREES_MIDSTORY_STEM_DENSITY</t>
  </si>
  <si>
    <t xml:space="preserve">eCANOPY_TREES_UNDERSTORY_DIAMETER_AT_BREAST_HEIGHT</t>
  </si>
  <si>
    <t xml:space="preserve">eCANOPY_TREES_UNDERSTORY_HEIGHT_TO_LIVE_CROWN</t>
  </si>
  <si>
    <t xml:space="preserve">eCANOPY_TREES_UNDERSTORY_HEIGHT</t>
  </si>
  <si>
    <t xml:space="preserve">eCANOPY_TREES_UNDERSTORY_PERCENT_COVER</t>
  </si>
  <si>
    <t xml:space="preserve">* = 0.8</t>
  </si>
  <si>
    <t xml:space="preserve">* = 0.3</t>
  </si>
  <si>
    <t xml:space="preserve">eCANOPY_TREES_UNDERSTORY_STEM_DENSITY</t>
  </si>
  <si>
    <t xml:space="preserve">eCANOPY_SNAGS_CLASS_1_ALL_OTHERS_DIAMETER</t>
  </si>
  <si>
    <t xml:space="preserve"> = CANOPYSnagsClass1ConifersWithFoliageDiameter</t>
  </si>
  <si>
    <t xml:space="preserve"> = 0</t>
  </si>
  <si>
    <t xml:space="preserve"> = CANOPYSnagsClass1ConifersWithFoliageCBH</t>
  </si>
  <si>
    <t xml:space="preserve">eCANOPY_SNAGS_CLASS_1_ALL_OTHERS_HEIGHT</t>
  </si>
  <si>
    <t xml:space="preserve"> = CANOPYSnagsClass1ConifersWithFoliageHeight</t>
  </si>
  <si>
    <t xml:space="preserve">eCANOPY_SNAGS_CLASS_1_ALL_OTHERS_STEM_DENSITY</t>
  </si>
  <si>
    <t xml:space="preserve"> = CANOPYSnagsClass1ConifersWithFoliageStemDensity</t>
  </si>
  <si>
    <t xml:space="preserve">eCANOPY_SNAGS_CLASS_1_CONIFERS_WITH_FOLIAGE_HEIGHT_TO_CROWN_BASE</t>
  </si>
  <si>
    <t xml:space="preserve">If not present = TreesOverstoryHTLC</t>
  </si>
  <si>
    <t xml:space="preserve">eCANOPY_SNAGS_CLASS_1_CONIFERS_WITH_FOLIAGE_DIAMETER</t>
  </si>
  <si>
    <t xml:space="preserve">If not present, = TreesOverstoryDiameter</t>
  </si>
  <si>
    <t xml:space="preserve">eCANOPY_SNAGS_CLASS_1_CONIFERS_WITH_FOLIAGE_HEIGHT</t>
  </si>
  <si>
    <t xml:space="preserve">If not present = TreesOverstoryHeight</t>
  </si>
  <si>
    <t xml:space="preserve">If not present, = TreesOverstoryHeight</t>
  </si>
  <si>
    <t xml:space="preserve">eCANOPY_SNAGS_CLASS_1_CONIFERS_WITH_FOLIAGE_PERCENT_COVER</t>
  </si>
  <si>
    <t xml:space="preserve">ADD CANOPY_TreesTotalPercent Cover * = 0.1</t>
  </si>
  <si>
    <t xml:space="preserve">ADD CANOPY_TreesTotalPercent Cover * = 0.4</t>
  </si>
  <si>
    <t xml:space="preserve">ADD CANOPY_TreesTotalPercent Cover * = 0.75</t>
  </si>
  <si>
    <t xml:space="preserve">eCANOPY_SNAGS_CLASS_1_CONIFERS_WITH_FOLIAGE_STEM_DENSITY</t>
  </si>
  <si>
    <t xml:space="preserve">ADD TreesOverstoryStemDensity * = 0.1 + TreesMidstoryStemDensity * = 0.1</t>
  </si>
  <si>
    <t xml:space="preserve">ADD TreesOverstoryStemDensity * = 0.4 + TreesMidstoryStemDensity * = 0.4</t>
  </si>
  <si>
    <t xml:space="preserve">ADD TreesOverstoryStemDensity * = 0.75 + TreesMidstoryStemDensity * = 0.75</t>
  </si>
  <si>
    <t xml:space="preserve">eCANOPY_SNAGS_CLASS_2_DIAMETER</t>
  </si>
  <si>
    <t xml:space="preserve"> = CANOPYSnagsClass1AllOthersDiameter</t>
  </si>
  <si>
    <t xml:space="preserve">eCANOPY_SNAGS_CLASS_2_HEIGHT</t>
  </si>
  <si>
    <t xml:space="preserve"> = CANOPYSnagsClass1AllOthersHeight</t>
  </si>
  <si>
    <t xml:space="preserve">eCANOPY_SNAGS_CLASS_2_STEM_DENSITY</t>
  </si>
  <si>
    <t xml:space="preserve"> = CANOPYSnagsClass1AllOthersStemDensity</t>
  </si>
  <si>
    <t xml:space="preserve">eCANOPY_SNAGS_CLASS_3_DIAMETER</t>
  </si>
  <si>
    <t xml:space="preserve"> = CANOPYSnagsClass2Diameter</t>
  </si>
  <si>
    <t xml:space="preserve">eCANOPY_SNAGS_CLASS_3_HEIGHT</t>
  </si>
  <si>
    <t xml:space="preserve"> = CANOPYSnagsClass2Height</t>
  </si>
  <si>
    <t xml:space="preserve">eCANOPY_SNAGS_CLASS_3_STEM_DENSITY</t>
  </si>
  <si>
    <t xml:space="preserve"> = CANOPYSnagsClass2StemDensity</t>
  </si>
  <si>
    <t xml:space="preserve">eCANOPY_LADDER_FUELS_MAXIMUM_HEIGHT</t>
  </si>
  <si>
    <t xml:space="preserve">eCANOPY_LADDER_FUELS_MINIMUM_HEIGHT</t>
  </si>
  <si>
    <t xml:space="preserve">eSHRUBS_PRIMARY_LAYER_HEIGHT</t>
  </si>
  <si>
    <t xml:space="preserve">* = 1.25</t>
  </si>
  <si>
    <t xml:space="preserve">eSHRUBS_PRIMARY_LAYER_PERCENT_COVER</t>
  </si>
  <si>
    <t xml:space="preserve">* = 1.4</t>
  </si>
  <si>
    <t xml:space="preserve">eSHRUBS_PRIMARY_LAYER_PERCENT_LIVE</t>
  </si>
  <si>
    <t xml:space="preserve">eSHRUBS_PRIMARY_LAYER_LOADING</t>
  </si>
  <si>
    <t xml:space="preserve">eSHRUBS_SECONDARY_LAYER_HEIGHT</t>
  </si>
  <si>
    <t xml:space="preserve">eSHRUBS_SECONDARY_LAYER_PERCENT_COVER</t>
  </si>
  <si>
    <t xml:space="preserve">eSHRUBS_SECONDARY_LAYER_PERCENT_LIVE</t>
  </si>
  <si>
    <t xml:space="preserve">eSHRUBS_SECONDARY_LAYER_LOADING</t>
  </si>
  <si>
    <t xml:space="preserve">eHERBACEOUS_PRIMARY_LAYER_HEIGHT</t>
  </si>
  <si>
    <t xml:space="preserve">eHERBACEOUS_PRIMARY_LAYER_LOADING</t>
  </si>
  <si>
    <t xml:space="preserve">eHERBACEOUS_PRIMARY_LAYER_PERCENT_COVER</t>
  </si>
  <si>
    <t xml:space="preserve">eHERBACEOUS_PRIMARY_LAYER_PERCENT_LIVE</t>
  </si>
  <si>
    <t xml:space="preserve">eHERBACEOUS_SECONDARY_LAYER_HEIGHT</t>
  </si>
  <si>
    <t xml:space="preserve">eHERBACEOUS_SECONDARY_LAYER_LOADING</t>
  </si>
  <si>
    <t xml:space="preserve">eHERBACEOUS_SECONDARY_LAYER_PERCENT_COVER</t>
  </si>
  <si>
    <t xml:space="preserve">eHERBACEOUS_SECONDARY_LAYER_PERCENT_LIVE</t>
  </si>
  <si>
    <t xml:space="preserve">eWOODY_FUEL_ALL_DOWNED_WOODY_FUEL_DEPTH</t>
  </si>
  <si>
    <t xml:space="preserve">* = 1.3</t>
  </si>
  <si>
    <t xml:space="preserve">eWOODY_FUEL_ALL_DOWNED_WOODY_FUEL_TOTAL_PERCENT_COVER</t>
  </si>
  <si>
    <t xml:space="preserve">eWOODY_FUEL_SOUND_WOOD_LOADINGS_ZERO_TO_THREE_INCHES_ONE_TO_THREE_INCHES</t>
  </si>
  <si>
    <t xml:space="preserve">eWOODY_FUEL_SOUND_WOOD_LOADINGS_ZERO_TO_THREE_INCHES_QUARTER_INCH_TO_ONE_INCH</t>
  </si>
  <si>
    <t xml:space="preserve">eWOODY_FUEL_SOUND_WOOD_LOADINGS_ZERO_TO_THREE_INCHES_ZERO_TO_QUARTER_INCH</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</si>
  <si>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</si>
  <si>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</si>
  <si>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</si>
  <si>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</si>
  <si>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</si>
  <si>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</si>
  <si>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eWOODY_FUEL_STUMPS_SOUND_DIAMETER</t>
  </si>
  <si>
    <t xml:space="preserve">eWOODY_FUEL_STUMPS_SOUND_HEIGHT</t>
  </si>
  <si>
    <t xml:space="preserve">eWOODY_FUEL_STUMPS_SOUND_STEM_DENSITY</t>
  </si>
  <si>
    <t xml:space="preserve">eWOODY_FUEL_STUMPS_ROTTEN_DIAMETER</t>
  </si>
  <si>
    <t xml:space="preserve">eWOODY_FUEL_STUMPS_ROTTEN_HEIGHT</t>
  </si>
  <si>
    <t xml:space="preserve">eWOODY_FUEL_STUMPS_ROTTEN_STEM_DENSITY</t>
  </si>
  <si>
    <t xml:space="preserve">eWOODY_FUEL_STUMPS_LIGHTERED_PITCHY_DIAMETER</t>
  </si>
  <si>
    <t xml:space="preserve">eWOODY_FUEL_STUMPS_LIGHTERED_PITCHY_HEIGHT</t>
  </si>
  <si>
    <t xml:space="preserve">eWOODY_FUEL_STUMPS_LIGHTERED_PITCHY_STEM_DENSITY</t>
  </si>
  <si>
    <t xml:space="preserve">eWOODY_FUEL_PILES_CLEAN_LOADING</t>
  </si>
  <si>
    <t xml:space="preserve">eWOODY_FUEL_PILES_DIRTY_LOADING</t>
  </si>
  <si>
    <t xml:space="preserve">eWOODY_FUEL_PILES_VERYDIRTY_LOADING</t>
  </si>
  <si>
    <t xml:space="preserve">eLITTER_LITTER_TYPE_BROADLEAF_DECIDUOUS_RELATIVE_COVER</t>
  </si>
  <si>
    <t xml:space="preserve">eLITTER_LITTER_TYPE_BROADLEAF_EVERGREEN_RELATIVE_COVER</t>
  </si>
  <si>
    <t xml:space="preserve">eLITTER_LITTER_TYPE_GRASS_RELATIVE_COVER</t>
  </si>
  <si>
    <t xml:space="preserve">eLITTER_LITTER_TYPE_LONG_NEEDLE_PINE_RELATIVE_COVER</t>
  </si>
  <si>
    <t xml:space="preserve">eLITTER_LITTER_TYPE_OTHER_CONIFER_RELATIVE_COVER</t>
  </si>
  <si>
    <t xml:space="preserve">eLITTER_LITTER_TYPE_PALM_FROND_RELATIVE_COVER</t>
  </si>
  <si>
    <t xml:space="preserve">eLITTER_LITTER_TYPE_SHORT_NEEDLE_PINE_RELATIVE_COVER</t>
  </si>
  <si>
    <t xml:space="preserve">eMOSS_LICHEN_LITTER_GROUND_LICHEN_DEPTH</t>
  </si>
  <si>
    <t xml:space="preserve">eMOSS_LICHEN_LITTER_GROUND_LICHEN_PERCENT_COVER</t>
  </si>
  <si>
    <t xml:space="preserve">eMOSS_LICHEN_LITTER_GROUND_LICHEN_LOADING</t>
  </si>
  <si>
    <t xml:space="preserve">eMOSS_LICHEN_LITTER_LITTER_DEPTH</t>
  </si>
  <si>
    <t xml:space="preserve">* = 0.5</t>
  </si>
  <si>
    <t xml:space="preserve">eMOSS_LICHEN_LITTER_LITTER_PERCENT_COVER</t>
  </si>
  <si>
    <t xml:space="preserve">eMOSS_LICHEN_LITTER_LITTER_LOADING</t>
  </si>
  <si>
    <t xml:space="preserve">eMOSS_LICHEN_LITTER_MOSS_DEPTH</t>
  </si>
  <si>
    <t xml:space="preserve">eMOSS_LICHEN_LITTER_MOSS_PERCENT_COVER</t>
  </si>
  <si>
    <t xml:space="preserve">eMOSS_LICHEN_LITTER_MOSS_LOADING</t>
  </si>
  <si>
    <t xml:space="preserve">eGROUND_FUEL_DUFF_LOWER_DEPTH</t>
  </si>
  <si>
    <t xml:space="preserve">eGROUND_FUEL_DUFF_LOWER_PERCENT_COVER</t>
  </si>
  <si>
    <t xml:space="preserve">eGROUND_FUEL_DUFF_LOWER_LOADING</t>
  </si>
  <si>
    <t xml:space="preserve">eGROUND_FUEL_DUFF_UPPER_DEPTH</t>
  </si>
  <si>
    <t xml:space="preserve">* = 0.4</t>
  </si>
  <si>
    <t xml:space="preserve">eGROUND_FUEL_DUFF_UPPER_PERCENT_COVER</t>
  </si>
  <si>
    <t xml:space="preserve">eGROUND_FUEL_DUFF_UPPER_LOADING</t>
  </si>
  <si>
    <t xml:space="preserve">eGROUND_FUEL_BASAL_ACCUMULATION_DEPTH</t>
  </si>
  <si>
    <t xml:space="preserve">eGROUND_FUEL_BASAL_ACCUMULATION_NUMBER_PER_UNIT_AREA</t>
  </si>
  <si>
    <t xml:space="preserve">eGROUND_FUEL_BASAL_ACCUMULATION_RADIUS</t>
  </si>
  <si>
    <t xml:space="preserve">eGROUND_FUEL_BASAL_ACCUMULATION_LOADING</t>
  </si>
  <si>
    <t xml:space="preserve">eGROUND_FUEL_SQUIRREL_MIDDENS_DEPTH</t>
  </si>
  <si>
    <t xml:space="preserve">eGROUND_FUEL_SQUIRREL_MIDDENS_NUMBER_PER_UNIT_AREA</t>
  </si>
  <si>
    <t xml:space="preserve">eGROUND_FUEL_SQUIRREL_MIDDENS_RADIUS</t>
  </si>
  <si>
    <t xml:space="preserve">eGROUND_FUEL_SQUIRREL_MIDDENS_LOADING</t>
  </si>
  <si>
    <t xml:space="preserve">Variable</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</si>
  <si>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</si>
  <si>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</si>
  <si>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</si>
  <si>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</si>
  <si>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</si>
  <si>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</si>
  <si>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LANDFIRE INSECT DISTURBANCE UPDATE</t>
  </si>
  <si>
    <t xml:space="preserve">High Severity Fire</t>
  </si>
  <si>
    <t xml:space="preserve">High Time Step 1 (531) Rules</t>
  </si>
  <si>
    <t xml:space="preserve">Time Step 2 (532) Rules</t>
  </si>
  <si>
    <t xml:space="preserve">Time Step 3 (533) Rules</t>
  </si>
  <si>
    <t xml:space="preserve">* 0.3</t>
  </si>
  <si>
    <t xml:space="preserve">FB_0029_FCCS_531</t>
  </si>
  <si>
    <t xml:space="preserve">FB_0029_FCCS_532</t>
  </si>
  <si>
    <t xml:space="preserve">FB_0029_FCCS_533</t>
  </si>
  <si>
    <t xml:space="preserve">FB_0046_FCCS_531</t>
  </si>
  <si>
    <t xml:space="preserve">FB_0046_FCCS_532</t>
  </si>
  <si>
    <t xml:space="preserve">FB_0046_FCCS_533</t>
  </si>
  <si>
    <t xml:space="preserve">FB_0066_FCCS_531</t>
  </si>
  <si>
    <t xml:space="preserve">FB_0066_FCCS_532</t>
  </si>
  <si>
    <t xml:space="preserve">FB_0066_FCCS_533</t>
  </si>
  <si>
    <t xml:space="preserve">FB_0087_FCCS_531</t>
  </si>
  <si>
    <t xml:space="preserve">FB_0087_FCCS_532</t>
  </si>
  <si>
    <t xml:space="preserve">FB_0087_FCCS_533</t>
  </si>
  <si>
    <t xml:space="preserve">FB_0109_FCCS_531</t>
  </si>
  <si>
    <t xml:space="preserve">FB_0109_FCCS_532</t>
  </si>
  <si>
    <t xml:space="preserve">FB_0109_FCCS_533</t>
  </si>
  <si>
    <t xml:space="preserve">FB_0291_FCCS_531</t>
  </si>
  <si>
    <t xml:space="preserve">FB_0291_FCCS_532</t>
  </si>
  <si>
    <t xml:space="preserve">FB_0291_FCCS_533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</si>
</sst>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5"/>
      <color rgb="FF000000"/>
      <name val="Courier New"/>
      <family val="3"/>
      <charset val="1"/>
    </font>
    <font>
      <sz val="10"/>
      <name val="Calibri"/>
      <family val="2"/>
      <charset val="1"/>
    </font>
    <font>
      <sz val="11"/>
      <name val="Calibri"/>
      <family val="2"/>
      <charset val="1"/>
    </font>
    <font>
      <b val="true"/>
      <sz val="11"/>
      <name val="Calibri"/>
      <family val="2"/>
      <charset val="1"/>
    </font>
    <font>
      <b val="true"/>
      <sz val="10"/>
      <name val="Calibri"/>
      <family val="2"/>
      <charset val="1"/>
    </font>
  </fonts>
  <fills count="4">
    <fill>
      <patternFill patternType="none"/>
    </fill>
    <fill>
      <patternFill patternType="gray125"/>
    </fill>
    <fill>
      <patternFill patternType="solid">
        <fgColor rgb="FFFBE5D6"/>
        <bgColor rgb="FFFFFFFF"/>
      </patternFill>
    </fill>
    <fill>
      <patternFill patternType="solid">
        <fgColor rgb="FFFFFF00"/>
        <bgColor rgb="FFFFFF00"/>
      </patternFill>
    </fill>
  </fills>
  <borders count="3">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5" fillId="2"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2"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0" fillId="2" borderId="0" xfId="20"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5" fillId="0" borderId="2" xfId="0" applyFont="true" applyBorder="true" applyAlignment="true" applyProtection="true">
      <alignment horizontal="left" vertical="bottom" textRotation="0" wrapText="false" indent="0" shrinkToFit="false"/>
      <protection locked="true" hidden="false"/>
    </xf>
    <xf numFmtId="164" fontId="5" fillId="2" borderId="2" xfId="20" applyFont="true" applyBorder="true" applyAlignment="true" applyProtection="tru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2" borderId="0" xfId="2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false" indent="0" shrinkToFit="false"/>
      <protection locked="true" hidden="false"/>
    </xf>
    <xf numFmtId="164" fontId="6" fillId="2" borderId="2"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2" borderId="1" xfId="2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5"/>
  <cols>
    <col collapsed="false" hidden="false" max="1" min="1" style="0" width="13.6032388663968"/>
    <col collapsed="false" hidden="false" max="2" min="2" style="0" width="58.0566801619433"/>
    <col collapsed="false" hidden="false" max="3" min="3" style="0" width="262.87044534413"/>
    <col collapsed="false" hidden="false" max="1025" min="4" style="0" width="8.57085020242915"/>
  </cols>
  <sheetData>
    <row r="1" customFormat="false" ht="15" hidden="false" customHeight="false" outlineLevel="0" collapsed="false">
      <c r="A1" s="0" t="s">
        <v>0</v>
      </c>
      <c r="B1" s="0" t="s">
        <v>1</v>
      </c>
      <c r="C1" s="0" t="s">
        <v>2</v>
      </c>
    </row>
    <row r="2" s="1" customFormat="true" ht="15" hidden="false" customHeight="false" outlineLevel="0" collapsed="false">
      <c r="A2" s="1" t="s">
        <v>3</v>
      </c>
      <c r="B2" s="1" t="s">
        <v>4</v>
      </c>
      <c r="C2" s="1" t="s">
        <v>5</v>
      </c>
    </row>
    <row r="3" s="1" customFormat="true" ht="15" hidden="false" customHeight="false" outlineLevel="0" collapsed="false">
      <c r="A3" s="1" t="s">
        <v>6</v>
      </c>
      <c r="B3" s="1" t="s">
        <v>7</v>
      </c>
      <c r="C3" s="1" t="s">
        <v>8</v>
      </c>
    </row>
    <row r="4" s="1" customFormat="true" ht="15" hidden="false" customHeight="false" outlineLevel="0" collapsed="false">
      <c r="A4" s="1" t="s">
        <v>9</v>
      </c>
      <c r="B4" s="1" t="s">
        <v>10</v>
      </c>
      <c r="C4" s="1" t="s">
        <v>11</v>
      </c>
    </row>
    <row r="5" customFormat="false" ht="15" hidden="false" customHeight="false" outlineLevel="0" collapsed="false">
      <c r="A5" s="0" t="s">
        <v>12</v>
      </c>
      <c r="B5" s="0" t="s">
        <v>13</v>
      </c>
      <c r="C5" s="0" t="s">
        <v>14</v>
      </c>
    </row>
    <row r="6" customFormat="false" ht="15" hidden="false" customHeight="false" outlineLevel="0" collapsed="false">
      <c r="A6" s="0" t="s">
        <v>15</v>
      </c>
      <c r="B6" s="0" t="s">
        <v>16</v>
      </c>
      <c r="C6" s="0" t="s">
        <v>17</v>
      </c>
    </row>
    <row r="7" customFormat="false" ht="15" hidden="false" customHeight="false" outlineLevel="0" collapsed="false">
      <c r="A7" s="0" t="s">
        <v>18</v>
      </c>
      <c r="B7" s="0" t="s">
        <v>19</v>
      </c>
      <c r="C7" s="0" t="s">
        <v>20</v>
      </c>
    </row>
    <row r="8" customFormat="false" ht="15" hidden="false" customHeight="false" outlineLevel="0" collapsed="false">
      <c r="A8" s="0" t="s">
        <v>21</v>
      </c>
      <c r="B8" s="0" t="s">
        <v>22</v>
      </c>
      <c r="C8" s="0" t="s">
        <v>23</v>
      </c>
    </row>
    <row r="9" s="1" customFormat="true" ht="15" hidden="false" customHeight="false" outlineLevel="0" collapsed="false">
      <c r="A9" s="1" t="s">
        <v>24</v>
      </c>
      <c r="B9" s="1" t="s">
        <v>25</v>
      </c>
      <c r="C9" s="1" t="s">
        <v>26</v>
      </c>
    </row>
    <row r="10" s="1" customFormat="true" ht="15" hidden="false" customHeight="false" outlineLevel="0" collapsed="false">
      <c r="A10" s="1" t="s">
        <v>27</v>
      </c>
      <c r="B10" s="1" t="s">
        <v>28</v>
      </c>
      <c r="C10" s="1" t="s">
        <v>29</v>
      </c>
    </row>
    <row r="11" customFormat="false" ht="15" hidden="false" customHeight="false" outlineLevel="0" collapsed="false">
      <c r="A11" s="0" t="s">
        <v>30</v>
      </c>
      <c r="B11" s="0" t="s">
        <v>31</v>
      </c>
      <c r="C11" s="0" t="s">
        <v>32</v>
      </c>
    </row>
    <row r="12" customFormat="false" ht="15" hidden="false" customHeight="false" outlineLevel="0" collapsed="false">
      <c r="A12" s="0" t="s">
        <v>33</v>
      </c>
      <c r="B12" s="0" t="s">
        <v>34</v>
      </c>
      <c r="C12" s="0" t="s">
        <v>35</v>
      </c>
    </row>
    <row r="13" customFormat="false" ht="15" hidden="false" customHeight="false" outlineLevel="0" collapsed="false">
      <c r="A13" s="0" t="s">
        <v>36</v>
      </c>
      <c r="B13" s="0" t="s">
        <v>37</v>
      </c>
      <c r="C13" s="0" t="s">
        <v>38</v>
      </c>
    </row>
    <row r="14" customFormat="false" ht="15" hidden="false" customHeight="false" outlineLevel="0" collapsed="false">
      <c r="A14" s="0" t="s">
        <v>39</v>
      </c>
      <c r="B14" s="0" t="s">
        <v>40</v>
      </c>
      <c r="C14" s="0" t="s">
        <v>41</v>
      </c>
    </row>
    <row r="15" s="1" customFormat="true" ht="15" hidden="false" customHeight="false" outlineLevel="0" collapsed="false">
      <c r="A15" s="1" t="s">
        <v>42</v>
      </c>
      <c r="B15" s="1" t="s">
        <v>43</v>
      </c>
      <c r="C15" s="1"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5"/>
  <cols>
    <col collapsed="false" hidden="false" max="1" min="1" style="0" width="10.7125506072875"/>
    <col collapsed="false" hidden="false" max="2" min="2" style="0" width="31.7085020242915"/>
    <col collapsed="false" hidden="false" max="3" min="3" style="0" width="29.2429149797571"/>
    <col collapsed="false" hidden="false" max="4" min="4" style="0" width="17.7813765182186"/>
    <col collapsed="false" hidden="false" max="1025" min="5" style="0" width="8.57085020242915"/>
  </cols>
  <sheetData>
    <row r="1" s="2" customFormat="true" ht="15" hidden="false" customHeight="false" outlineLevel="0" collapsed="false">
      <c r="A1" s="2" t="s">
        <v>45</v>
      </c>
      <c r="B1" s="2" t="s">
        <v>46</v>
      </c>
      <c r="C1" s="2" t="s">
        <v>47</v>
      </c>
    </row>
    <row r="2" customFormat="false" ht="15" hidden="false" customHeight="false" outlineLevel="0" collapsed="false">
      <c r="A2" s="0" t="n">
        <v>1</v>
      </c>
      <c r="B2" s="0" t="s">
        <v>48</v>
      </c>
    </row>
    <row r="3" customFormat="false" ht="15" hidden="false" customHeight="false" outlineLevel="0" collapsed="false">
      <c r="A3" s="0" t="n">
        <v>2</v>
      </c>
      <c r="B3" s="0" t="s">
        <v>49</v>
      </c>
      <c r="C3" s="0" t="s">
        <v>50</v>
      </c>
    </row>
    <row r="4" customFormat="false" ht="15" hidden="false" customHeight="false" outlineLevel="0" collapsed="false">
      <c r="A4" s="0" t="n">
        <v>3</v>
      </c>
      <c r="B4" s="0" t="s">
        <v>51</v>
      </c>
      <c r="C4" s="0" t="s">
        <v>52</v>
      </c>
    </row>
    <row r="6" customFormat="false" ht="15" hidden="false" customHeight="false" outlineLevel="0" collapsed="false">
      <c r="A6" s="2" t="s">
        <v>53</v>
      </c>
    </row>
    <row r="7" customFormat="false" ht="15" hidden="false" customHeight="false" outlineLevel="0" collapsed="false">
      <c r="A7" s="0" t="s">
        <v>54</v>
      </c>
    </row>
    <row r="9" customFormat="false" ht="15" hidden="false" customHeight="false" outlineLevel="0" collapsed="false">
      <c r="A9" s="0" t="s">
        <v>55</v>
      </c>
      <c r="B9" s="0" t="s">
        <v>56</v>
      </c>
      <c r="C9" s="0" t="s">
        <v>57</v>
      </c>
      <c r="D9" s="0" t="s">
        <v>58</v>
      </c>
    </row>
    <row r="10" customFormat="false" ht="15" hidden="false" customHeight="false" outlineLevel="0" collapsed="false">
      <c r="A10" s="0" t="n">
        <v>511</v>
      </c>
      <c r="B10" s="0" t="s">
        <v>59</v>
      </c>
      <c r="C10" s="0" t="s">
        <v>60</v>
      </c>
      <c r="D10" s="0" t="n">
        <v>1</v>
      </c>
    </row>
    <row r="11" customFormat="false" ht="15" hidden="false" customHeight="false" outlineLevel="0" collapsed="false">
      <c r="A11" s="0" t="n">
        <v>512</v>
      </c>
      <c r="B11" s="0" t="s">
        <v>59</v>
      </c>
      <c r="C11" s="0" t="s">
        <v>60</v>
      </c>
      <c r="D11" s="0" t="n">
        <v>2</v>
      </c>
    </row>
    <row r="12" customFormat="false" ht="15" hidden="false" customHeight="false" outlineLevel="0" collapsed="false">
      <c r="A12" s="0" t="n">
        <v>513</v>
      </c>
      <c r="B12" s="0" t="s">
        <v>59</v>
      </c>
      <c r="C12" s="0" t="s">
        <v>60</v>
      </c>
      <c r="D12" s="0" t="n">
        <v>3</v>
      </c>
    </row>
    <row r="13" customFormat="false" ht="15" hidden="false" customHeight="false" outlineLevel="0" collapsed="false">
      <c r="A13" s="0" t="n">
        <v>521</v>
      </c>
      <c r="B13" s="0" t="s">
        <v>59</v>
      </c>
      <c r="C13" s="0" t="s">
        <v>61</v>
      </c>
      <c r="D13" s="0" t="n">
        <v>1</v>
      </c>
    </row>
    <row r="14" customFormat="false" ht="15" hidden="false" customHeight="false" outlineLevel="0" collapsed="false">
      <c r="A14" s="0" t="n">
        <v>522</v>
      </c>
      <c r="B14" s="0" t="s">
        <v>59</v>
      </c>
      <c r="C14" s="0" t="s">
        <v>61</v>
      </c>
      <c r="D14" s="0" t="n">
        <v>2</v>
      </c>
    </row>
    <row r="15" customFormat="false" ht="15" hidden="false" customHeight="false" outlineLevel="0" collapsed="false">
      <c r="A15" s="0" t="n">
        <v>523</v>
      </c>
      <c r="B15" s="0" t="s">
        <v>59</v>
      </c>
      <c r="C15" s="0" t="s">
        <v>61</v>
      </c>
      <c r="D15" s="0" t="n">
        <v>3</v>
      </c>
    </row>
    <row r="16" customFormat="false" ht="15" hidden="false" customHeight="false" outlineLevel="0" collapsed="false">
      <c r="A16" s="0" t="n">
        <v>531</v>
      </c>
      <c r="B16" s="0" t="s">
        <v>59</v>
      </c>
      <c r="C16" s="0" t="s">
        <v>62</v>
      </c>
      <c r="D16" s="0" t="n">
        <v>1</v>
      </c>
    </row>
    <row r="17" customFormat="false" ht="15" hidden="false" customHeight="false" outlineLevel="0" collapsed="false">
      <c r="A17" s="0" t="n">
        <v>532</v>
      </c>
      <c r="B17" s="0" t="s">
        <v>59</v>
      </c>
      <c r="C17" s="0" t="s">
        <v>62</v>
      </c>
      <c r="D17" s="0" t="n">
        <v>2</v>
      </c>
    </row>
    <row r="18" customFormat="false" ht="15" hidden="false" customHeight="false" outlineLevel="0" collapsed="false">
      <c r="A18" s="0" t="n">
        <v>533</v>
      </c>
      <c r="B18" s="0" t="s">
        <v>59</v>
      </c>
      <c r="C18" s="0" t="s">
        <v>62</v>
      </c>
      <c r="D18" s="0"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3"/>
  <sheetViews>
    <sheetView windowProtection="false"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61" activeCellId="0" sqref="A61"/>
    </sheetView>
  </sheetViews>
  <sheetFormatPr defaultRowHeight="15"/>
  <cols>
    <col collapsed="false" hidden="false" max="1" min="1" style="3" width="74.8744939271255"/>
    <col collapsed="false" hidden="false" max="2" min="2" style="4" width="62.8785425101215"/>
    <col collapsed="false" hidden="false" max="3" min="3" style="5" width="46.8097165991903"/>
    <col collapsed="false" hidden="false" max="4" min="4" style="6" width="42.4210526315789"/>
    <col collapsed="false" hidden="false" max="5" min="5" style="4" width="62.8785425101215"/>
    <col collapsed="false" hidden="false" max="6" min="6" style="5" width="62.8785425101215"/>
    <col collapsed="false" hidden="false" max="7" min="7" style="6" width="35.1336032388664"/>
    <col collapsed="false" hidden="false" max="8" min="8" style="4" width="46.0607287449393"/>
    <col collapsed="false" hidden="false" max="9" min="9" style="5" width="49.2753036437247"/>
    <col collapsed="false" hidden="false" max="10" min="10" style="6" width="43.919028340081"/>
    <col collapsed="false" hidden="false" max="1025" min="11" style="7" width="9.10526315789474"/>
  </cols>
  <sheetData>
    <row r="1" s="13" customFormat="true" ht="12.75" hidden="false" customHeight="false" outlineLevel="0" collapsed="false">
      <c r="A1" s="8" t="s">
        <v>63</v>
      </c>
      <c r="B1" s="9" t="s">
        <v>64</v>
      </c>
      <c r="C1" s="10"/>
      <c r="D1" s="11"/>
      <c r="E1" s="12" t="s">
        <v>65</v>
      </c>
      <c r="F1" s="10"/>
      <c r="G1" s="11"/>
      <c r="H1" s="12" t="s">
        <v>66</v>
      </c>
      <c r="I1" s="10"/>
      <c r="J1" s="11"/>
    </row>
    <row r="2" customFormat="false" ht="15" hidden="false" customHeight="false" outlineLevel="0" collapsed="false">
      <c r="A2" s="0"/>
      <c r="B2" s="4" t="s">
        <v>67</v>
      </c>
      <c r="C2" s="5" t="s">
        <v>68</v>
      </c>
      <c r="D2" s="6" t="s">
        <v>69</v>
      </c>
      <c r="E2" s="4" t="s">
        <v>67</v>
      </c>
      <c r="F2" s="5" t="s">
        <v>68</v>
      </c>
      <c r="G2" s="6" t="s">
        <v>69</v>
      </c>
      <c r="H2" s="4" t="s">
        <v>67</v>
      </c>
      <c r="I2" s="5" t="s">
        <v>68</v>
      </c>
      <c r="J2" s="6" t="s">
        <v>69</v>
      </c>
    </row>
    <row r="3" customFormat="false" ht="14.25" hidden="false" customHeight="false" outlineLevel="0" collapsed="false">
      <c r="A3" s="14" t="s">
        <v>70</v>
      </c>
      <c r="B3" s="4" t="s">
        <v>71</v>
      </c>
      <c r="C3" s="5" t="s">
        <v>72</v>
      </c>
      <c r="D3" s="0"/>
      <c r="E3" s="4" t="s">
        <v>73</v>
      </c>
      <c r="F3" s="5" t="s">
        <v>71</v>
      </c>
      <c r="G3" s="0"/>
      <c r="H3" s="4" t="s">
        <v>74</v>
      </c>
      <c r="I3" s="5" t="s">
        <v>71</v>
      </c>
      <c r="J3" s="0"/>
    </row>
    <row r="4" customFormat="false" ht="14.25" hidden="false" customHeight="false" outlineLevel="0" collapsed="false">
      <c r="A4" s="14" t="s">
        <v>75</v>
      </c>
      <c r="B4" s="0"/>
      <c r="C4" s="0"/>
      <c r="D4" s="0"/>
      <c r="E4" s="0"/>
      <c r="F4" s="0"/>
      <c r="G4" s="0"/>
      <c r="H4" s="0"/>
      <c r="I4" s="0"/>
      <c r="J4" s="0"/>
    </row>
    <row r="5" customFormat="false" ht="14.25" hidden="false" customHeight="false" outlineLevel="0" collapsed="false">
      <c r="A5" s="14" t="s">
        <v>76</v>
      </c>
      <c r="B5" s="4" t="s">
        <v>77</v>
      </c>
      <c r="C5" s="5" t="s">
        <v>78</v>
      </c>
      <c r="D5" s="0"/>
      <c r="E5" s="4" t="s">
        <v>79</v>
      </c>
      <c r="F5" s="0"/>
      <c r="G5" s="0"/>
      <c r="H5" s="4" t="s">
        <v>80</v>
      </c>
      <c r="I5" s="0"/>
      <c r="J5" s="0"/>
    </row>
    <row r="6" customFormat="false" ht="14.25" hidden="false" customHeight="false" outlineLevel="0" collapsed="false">
      <c r="A6" s="14" t="s">
        <v>81</v>
      </c>
      <c r="B6" s="0"/>
      <c r="C6" s="0"/>
      <c r="D6" s="0"/>
      <c r="E6" s="0"/>
      <c r="F6" s="0"/>
      <c r="G6" s="0"/>
      <c r="H6" s="0"/>
      <c r="I6" s="0"/>
      <c r="J6" s="0"/>
    </row>
    <row r="7" customFormat="false" ht="14.25" hidden="false" customHeight="false" outlineLevel="0" collapsed="false">
      <c r="A7" s="14" t="s">
        <v>82</v>
      </c>
      <c r="B7" s="4" t="s">
        <v>71</v>
      </c>
      <c r="C7" s="5" t="s">
        <v>72</v>
      </c>
      <c r="D7" s="0"/>
      <c r="E7" s="4" t="s">
        <v>73</v>
      </c>
      <c r="F7" s="5" t="s">
        <v>71</v>
      </c>
      <c r="G7" s="0"/>
      <c r="H7" s="4" t="s">
        <v>74</v>
      </c>
      <c r="I7" s="5" t="s">
        <v>71</v>
      </c>
      <c r="J7" s="0"/>
    </row>
    <row r="8" customFormat="false" ht="14.25" hidden="false" customHeight="false" outlineLevel="0" collapsed="false">
      <c r="A8" s="14" t="s">
        <v>83</v>
      </c>
      <c r="B8" s="4" t="s">
        <v>71</v>
      </c>
      <c r="C8" s="5" t="s">
        <v>72</v>
      </c>
      <c r="D8" s="0"/>
      <c r="E8" s="4" t="s">
        <v>73</v>
      </c>
      <c r="F8" s="5" t="s">
        <v>71</v>
      </c>
      <c r="G8" s="0"/>
      <c r="H8" s="4" t="s">
        <v>74</v>
      </c>
      <c r="I8" s="5" t="s">
        <v>71</v>
      </c>
      <c r="J8" s="0"/>
    </row>
    <row r="9" customFormat="false" ht="14.25" hidden="false" customHeight="false" outlineLevel="0" collapsed="false">
      <c r="A9" s="14" t="s">
        <v>84</v>
      </c>
      <c r="B9" s="0"/>
      <c r="C9" s="0"/>
      <c r="D9" s="0"/>
      <c r="E9" s="0"/>
      <c r="F9" s="0"/>
      <c r="G9" s="0"/>
      <c r="H9" s="0"/>
      <c r="I9" s="0"/>
      <c r="J9" s="0"/>
    </row>
    <row r="10" customFormat="false" ht="14.25" hidden="false" customHeight="false" outlineLevel="0" collapsed="false">
      <c r="A10" s="14" t="s">
        <v>85</v>
      </c>
      <c r="B10" s="4" t="s">
        <v>77</v>
      </c>
      <c r="C10" s="0"/>
      <c r="D10" s="0"/>
      <c r="E10" s="4" t="s">
        <v>79</v>
      </c>
      <c r="F10" s="0"/>
      <c r="G10" s="0"/>
      <c r="H10" s="4" t="s">
        <v>80</v>
      </c>
      <c r="I10" s="0"/>
      <c r="J10" s="0"/>
    </row>
    <row r="11" customFormat="false" ht="14.25" hidden="false" customHeight="false" outlineLevel="0" collapsed="false">
      <c r="A11" s="14" t="s">
        <v>86</v>
      </c>
      <c r="B11" s="0"/>
      <c r="C11" s="0"/>
      <c r="D11" s="0"/>
      <c r="E11" s="0"/>
      <c r="F11" s="0"/>
      <c r="G11" s="0"/>
      <c r="H11" s="0"/>
      <c r="I11" s="0"/>
      <c r="J11" s="0"/>
    </row>
    <row r="12" customFormat="false" ht="14.25" hidden="false" customHeight="false" outlineLevel="0" collapsed="false">
      <c r="A12" s="14" t="s">
        <v>87</v>
      </c>
      <c r="B12" s="4" t="s">
        <v>71</v>
      </c>
      <c r="C12" s="5" t="s">
        <v>72</v>
      </c>
      <c r="D12" s="0"/>
      <c r="E12" s="4" t="s">
        <v>73</v>
      </c>
      <c r="F12" s="5" t="s">
        <v>71</v>
      </c>
      <c r="G12" s="0"/>
      <c r="H12" s="4" t="s">
        <v>74</v>
      </c>
      <c r="I12" s="5" t="s">
        <v>71</v>
      </c>
      <c r="J12" s="0"/>
    </row>
    <row r="13" customFormat="false" ht="14.25" hidden="false" customHeight="false" outlineLevel="0" collapsed="false">
      <c r="A13" s="14" t="s">
        <v>88</v>
      </c>
      <c r="B13" s="4" t="s">
        <v>71</v>
      </c>
      <c r="C13" s="5" t="s">
        <v>72</v>
      </c>
      <c r="D13" s="0"/>
      <c r="E13" s="4" t="s">
        <v>73</v>
      </c>
      <c r="F13" s="5" t="s">
        <v>71</v>
      </c>
      <c r="G13" s="0"/>
      <c r="H13" s="4" t="s">
        <v>74</v>
      </c>
      <c r="I13" s="5" t="s">
        <v>71</v>
      </c>
      <c r="J13" s="0"/>
    </row>
    <row r="14" customFormat="false" ht="14.25" hidden="false" customHeight="false" outlineLevel="0" collapsed="false">
      <c r="A14" s="14" t="s">
        <v>89</v>
      </c>
      <c r="B14" s="0"/>
      <c r="C14" s="0"/>
      <c r="D14" s="0"/>
      <c r="E14" s="0"/>
      <c r="F14" s="0"/>
      <c r="G14" s="0"/>
      <c r="H14" s="0"/>
      <c r="I14" s="0"/>
      <c r="J14" s="0"/>
    </row>
    <row r="15" customFormat="false" ht="14.25" hidden="false" customHeight="false" outlineLevel="0" collapsed="false">
      <c r="A15" s="14" t="s">
        <v>90</v>
      </c>
      <c r="B15" s="4" t="s">
        <v>77</v>
      </c>
      <c r="C15" s="5" t="s">
        <v>78</v>
      </c>
      <c r="D15" s="0"/>
      <c r="E15" s="4" t="s">
        <v>77</v>
      </c>
      <c r="F15" s="0"/>
      <c r="G15" s="0"/>
      <c r="H15" s="4" t="s">
        <v>80</v>
      </c>
      <c r="I15" s="0"/>
      <c r="J15" s="0"/>
    </row>
    <row r="16" customFormat="false" ht="14.25" hidden="false" customHeight="false" outlineLevel="0" collapsed="false">
      <c r="A16" s="14" t="s">
        <v>91</v>
      </c>
      <c r="B16" s="0"/>
      <c r="C16" s="0"/>
      <c r="D16" s="0"/>
      <c r="E16" s="0"/>
      <c r="F16" s="0"/>
      <c r="G16" s="0"/>
      <c r="H16" s="0"/>
      <c r="I16" s="0"/>
      <c r="J16" s="0"/>
    </row>
    <row r="17" customFormat="false" ht="14.25" hidden="false" customHeight="false" outlineLevel="0" collapsed="false">
      <c r="A17" s="14" t="s">
        <v>92</v>
      </c>
      <c r="B17" s="4" t="s">
        <v>71</v>
      </c>
      <c r="C17" s="5" t="s">
        <v>72</v>
      </c>
      <c r="D17" s="0"/>
      <c r="E17" s="4" t="s">
        <v>93</v>
      </c>
      <c r="F17" s="5" t="s">
        <v>71</v>
      </c>
      <c r="G17" s="0"/>
      <c r="H17" s="4" t="s">
        <v>94</v>
      </c>
      <c r="I17" s="5" t="s">
        <v>71</v>
      </c>
      <c r="J17" s="0"/>
    </row>
    <row r="18" customFormat="false" ht="14.25" hidden="false" customHeight="false" outlineLevel="0" collapsed="false">
      <c r="A18" s="14" t="s">
        <v>95</v>
      </c>
      <c r="B18" s="4" t="s">
        <v>71</v>
      </c>
      <c r="C18" s="5" t="s">
        <v>72</v>
      </c>
      <c r="D18" s="0"/>
      <c r="E18" s="4" t="s">
        <v>93</v>
      </c>
      <c r="F18" s="5" t="s">
        <v>71</v>
      </c>
      <c r="G18" s="0"/>
      <c r="H18" s="4" t="s">
        <v>94</v>
      </c>
      <c r="I18" s="5" t="s">
        <v>71</v>
      </c>
      <c r="J18" s="0"/>
    </row>
    <row r="19" customFormat="false" ht="14.25" hidden="false" customHeight="false" outlineLevel="0" collapsed="false">
      <c r="A19" s="14" t="s">
        <v>96</v>
      </c>
      <c r="B19" s="0"/>
      <c r="C19" s="5" t="s">
        <v>97</v>
      </c>
      <c r="D19" s="6" t="s">
        <v>98</v>
      </c>
      <c r="E19" s="0"/>
      <c r="F19" s="5" t="s">
        <v>97</v>
      </c>
      <c r="G19" s="6" t="s">
        <v>97</v>
      </c>
      <c r="H19" s="0"/>
      <c r="I19" s="5" t="s">
        <v>99</v>
      </c>
      <c r="J19" s="6" t="s">
        <v>97</v>
      </c>
    </row>
    <row r="20" customFormat="false" ht="14.25" hidden="false" customHeight="false" outlineLevel="0" collapsed="false">
      <c r="A20" s="14" t="s">
        <v>100</v>
      </c>
      <c r="B20" s="0"/>
      <c r="C20" s="5" t="s">
        <v>101</v>
      </c>
      <c r="D20" s="6" t="s">
        <v>98</v>
      </c>
      <c r="E20" s="0"/>
      <c r="F20" s="5" t="s">
        <v>101</v>
      </c>
      <c r="G20" s="6" t="s">
        <v>101</v>
      </c>
      <c r="H20" s="0"/>
      <c r="I20" s="5" t="s">
        <v>101</v>
      </c>
      <c r="J20" s="6" t="s">
        <v>101</v>
      </c>
    </row>
    <row r="21" customFormat="false" ht="14.25" hidden="false" customHeight="false" outlineLevel="0" collapsed="false">
      <c r="A21" s="14" t="s">
        <v>102</v>
      </c>
      <c r="B21" s="0"/>
      <c r="C21" s="5" t="s">
        <v>103</v>
      </c>
      <c r="D21" s="6" t="s">
        <v>98</v>
      </c>
      <c r="E21" s="0"/>
      <c r="F21" s="5" t="s">
        <v>103</v>
      </c>
      <c r="G21" s="6" t="s">
        <v>103</v>
      </c>
      <c r="H21" s="0"/>
      <c r="I21" s="5" t="s">
        <v>103</v>
      </c>
      <c r="J21" s="6" t="s">
        <v>103</v>
      </c>
    </row>
    <row r="22" customFormat="false" ht="14.25" hidden="false" customHeight="false" outlineLevel="0" collapsed="false">
      <c r="A22" s="14" t="s">
        <v>104</v>
      </c>
      <c r="B22" s="4" t="s">
        <v>105</v>
      </c>
      <c r="C22" s="5" t="s">
        <v>98</v>
      </c>
      <c r="D22" s="0"/>
      <c r="E22" s="4" t="s">
        <v>105</v>
      </c>
      <c r="F22" s="5" t="s">
        <v>105</v>
      </c>
      <c r="G22" s="6" t="s">
        <v>98</v>
      </c>
      <c r="H22" s="4" t="s">
        <v>105</v>
      </c>
      <c r="I22" s="5" t="s">
        <v>105</v>
      </c>
      <c r="J22" s="6" t="s">
        <v>98</v>
      </c>
    </row>
    <row r="23" customFormat="false" ht="14.25" hidden="false" customHeight="false" outlineLevel="0" collapsed="false">
      <c r="A23" s="14" t="s">
        <v>106</v>
      </c>
      <c r="B23" s="4" t="s">
        <v>107</v>
      </c>
      <c r="C23" s="5" t="s">
        <v>98</v>
      </c>
      <c r="D23" s="0"/>
      <c r="E23" s="4" t="s">
        <v>107</v>
      </c>
      <c r="F23" s="15" t="s">
        <v>107</v>
      </c>
      <c r="G23" s="6" t="s">
        <v>98</v>
      </c>
      <c r="H23" s="4" t="s">
        <v>107</v>
      </c>
      <c r="I23" s="5" t="s">
        <v>107</v>
      </c>
      <c r="J23" s="6" t="s">
        <v>98</v>
      </c>
    </row>
    <row r="24" customFormat="false" ht="14.25" hidden="false" customHeight="false" outlineLevel="0" collapsed="false">
      <c r="A24" s="14" t="s">
        <v>108</v>
      </c>
      <c r="B24" s="4" t="s">
        <v>109</v>
      </c>
      <c r="C24" s="5" t="s">
        <v>98</v>
      </c>
      <c r="D24" s="0"/>
      <c r="E24" s="4" t="s">
        <v>110</v>
      </c>
      <c r="F24" s="5" t="s">
        <v>110</v>
      </c>
      <c r="G24" s="6" t="s">
        <v>98</v>
      </c>
      <c r="H24" s="4" t="s">
        <v>110</v>
      </c>
      <c r="I24" s="5" t="s">
        <v>110</v>
      </c>
      <c r="J24" s="6" t="s">
        <v>98</v>
      </c>
    </row>
    <row r="25" customFormat="false" ht="14.25" hidden="false" customHeight="false" outlineLevel="0" collapsed="false">
      <c r="A25" s="14" t="s">
        <v>111</v>
      </c>
      <c r="B25" s="4" t="s">
        <v>112</v>
      </c>
      <c r="C25" s="5" t="s">
        <v>98</v>
      </c>
      <c r="D25" s="0"/>
      <c r="E25" s="4" t="s">
        <v>113</v>
      </c>
      <c r="F25" s="5" t="s">
        <v>112</v>
      </c>
      <c r="G25" s="6" t="s">
        <v>98</v>
      </c>
      <c r="H25" s="4" t="s">
        <v>114</v>
      </c>
      <c r="I25" s="5" t="s">
        <v>112</v>
      </c>
      <c r="J25" s="6" t="s">
        <v>98</v>
      </c>
    </row>
    <row r="26" customFormat="false" ht="14.25" hidden="false" customHeight="false" outlineLevel="0" collapsed="false">
      <c r="A26" s="14" t="s">
        <v>115</v>
      </c>
      <c r="B26" s="4" t="s">
        <v>116</v>
      </c>
      <c r="C26" s="5" t="s">
        <v>98</v>
      </c>
      <c r="D26" s="0"/>
      <c r="E26" s="4" t="s">
        <v>117</v>
      </c>
      <c r="F26" s="5" t="s">
        <v>116</v>
      </c>
      <c r="G26" s="6" t="s">
        <v>98</v>
      </c>
      <c r="H26" s="4" t="s">
        <v>118</v>
      </c>
      <c r="I26" s="5" t="s">
        <v>116</v>
      </c>
      <c r="J26" s="6" t="s">
        <v>98</v>
      </c>
    </row>
    <row r="27" customFormat="false" ht="14.25" hidden="false" customHeight="false" outlineLevel="0" collapsed="false">
      <c r="A27" s="14" t="s">
        <v>119</v>
      </c>
      <c r="C27" s="5" t="s">
        <v>120</v>
      </c>
      <c r="D27" s="6" t="s">
        <v>120</v>
      </c>
      <c r="F27" s="5" t="s">
        <v>120</v>
      </c>
      <c r="G27" s="6" t="s">
        <v>120</v>
      </c>
      <c r="I27" s="5" t="s">
        <v>120</v>
      </c>
      <c r="J27" s="6" t="s">
        <v>120</v>
      </c>
    </row>
    <row r="28" customFormat="false" ht="14.25" hidden="false" customHeight="false" outlineLevel="0" collapsed="false">
      <c r="A28" s="14" t="s">
        <v>121</v>
      </c>
      <c r="C28" s="5" t="s">
        <v>122</v>
      </c>
      <c r="D28" s="6" t="s">
        <v>122</v>
      </c>
      <c r="F28" s="5" t="s">
        <v>122</v>
      </c>
      <c r="G28" s="6" t="s">
        <v>122</v>
      </c>
      <c r="I28" s="5" t="s">
        <v>122</v>
      </c>
      <c r="J28" s="6" t="s">
        <v>122</v>
      </c>
    </row>
    <row r="29" customFormat="false" ht="14.25" hidden="false" customHeight="false" outlineLevel="0" collapsed="false">
      <c r="A29" s="14" t="s">
        <v>123</v>
      </c>
      <c r="C29" s="5" t="s">
        <v>124</v>
      </c>
      <c r="D29" s="6" t="s">
        <v>124</v>
      </c>
      <c r="F29" s="5" t="s">
        <v>124</v>
      </c>
      <c r="G29" s="6" t="s">
        <v>124</v>
      </c>
      <c r="I29" s="5" t="s">
        <v>124</v>
      </c>
      <c r="J29" s="6" t="s">
        <v>124</v>
      </c>
    </row>
    <row r="30" customFormat="false" ht="14.25" hidden="false" customHeight="false" outlineLevel="0" collapsed="false">
      <c r="A30" s="14" t="s">
        <v>125</v>
      </c>
      <c r="C30" s="5" t="s">
        <v>126</v>
      </c>
      <c r="D30" s="6" t="s">
        <v>126</v>
      </c>
      <c r="F30" s="5" t="s">
        <v>126</v>
      </c>
      <c r="G30" s="6" t="s">
        <v>126</v>
      </c>
      <c r="I30" s="5" t="s">
        <v>126</v>
      </c>
      <c r="J30" s="6" t="s">
        <v>126</v>
      </c>
    </row>
    <row r="31" customFormat="false" ht="14.25" hidden="false" customHeight="false" outlineLevel="0" collapsed="false">
      <c r="A31" s="14" t="s">
        <v>127</v>
      </c>
      <c r="C31" s="5" t="s">
        <v>128</v>
      </c>
      <c r="D31" s="6" t="s">
        <v>128</v>
      </c>
      <c r="F31" s="5" t="s">
        <v>128</v>
      </c>
      <c r="G31" s="6" t="s">
        <v>128</v>
      </c>
      <c r="I31" s="5" t="s">
        <v>128</v>
      </c>
      <c r="J31" s="6" t="s">
        <v>128</v>
      </c>
    </row>
    <row r="32" customFormat="false" ht="14.25" hidden="false" customHeight="false" outlineLevel="0" collapsed="false">
      <c r="A32" s="14" t="s">
        <v>129</v>
      </c>
      <c r="C32" s="5" t="s">
        <v>130</v>
      </c>
      <c r="D32" s="6" t="s">
        <v>130</v>
      </c>
      <c r="F32" s="5" t="s">
        <v>130</v>
      </c>
      <c r="G32" s="6" t="s">
        <v>130</v>
      </c>
      <c r="I32" s="5" t="s">
        <v>130</v>
      </c>
      <c r="J32" s="6" t="s">
        <v>130</v>
      </c>
    </row>
    <row r="33" customFormat="false" ht="14.25" hidden="false" customHeight="false" outlineLevel="0" collapsed="false">
      <c r="A33" s="14" t="s">
        <v>131</v>
      </c>
      <c r="F33" s="0"/>
      <c r="G33" s="0"/>
      <c r="I33" s="0"/>
      <c r="J33" s="0"/>
    </row>
    <row r="34" customFormat="false" ht="14.25" hidden="false" customHeight="false" outlineLevel="0" collapsed="false">
      <c r="A34" s="14" t="s">
        <v>132</v>
      </c>
      <c r="F34" s="0"/>
      <c r="G34" s="0"/>
      <c r="I34" s="0"/>
      <c r="J34" s="0"/>
    </row>
    <row r="35" customFormat="false" ht="14.25" hidden="false" customHeight="false" outlineLevel="0" collapsed="false">
      <c r="A35" s="14" t="s">
        <v>133</v>
      </c>
      <c r="F35" s="5" t="s">
        <v>134</v>
      </c>
      <c r="G35" s="0"/>
      <c r="I35" s="0"/>
      <c r="J35" s="0"/>
    </row>
    <row r="36" customFormat="false" ht="14.25" hidden="false" customHeight="false" outlineLevel="0" collapsed="false">
      <c r="A36" s="14" t="s">
        <v>135</v>
      </c>
      <c r="F36" s="5" t="s">
        <v>134</v>
      </c>
      <c r="G36" s="0"/>
      <c r="I36" s="5" t="s">
        <v>136</v>
      </c>
      <c r="J36" s="0"/>
    </row>
    <row r="37" customFormat="false" ht="14.25" hidden="false" customHeight="false" outlineLevel="0" collapsed="false">
      <c r="A37" s="14" t="s">
        <v>137</v>
      </c>
      <c r="F37" s="0"/>
      <c r="G37" s="0"/>
      <c r="I37" s="0"/>
      <c r="J37" s="0"/>
    </row>
    <row r="38" customFormat="false" ht="14.25" hidden="false" customHeight="false" outlineLevel="0" collapsed="false">
      <c r="A38" s="14" t="s">
        <v>138</v>
      </c>
      <c r="F38" s="0"/>
      <c r="G38" s="0"/>
      <c r="I38" s="0"/>
      <c r="J38" s="0"/>
    </row>
    <row r="39" customFormat="false" ht="14.25" hidden="false" customHeight="false" outlineLevel="0" collapsed="false">
      <c r="A39" s="14" t="s">
        <v>139</v>
      </c>
      <c r="F39" s="5" t="s">
        <v>134</v>
      </c>
      <c r="G39" s="0"/>
      <c r="I39" s="0"/>
      <c r="J39" s="0"/>
    </row>
    <row r="40" customFormat="false" ht="14.25" hidden="false" customHeight="false" outlineLevel="0" collapsed="false">
      <c r="A40" s="14" t="s">
        <v>140</v>
      </c>
      <c r="F40" s="5" t="s">
        <v>134</v>
      </c>
      <c r="G40" s="0"/>
      <c r="I40" s="5" t="s">
        <v>136</v>
      </c>
      <c r="J40" s="0"/>
    </row>
    <row r="41" customFormat="false" ht="14.25" hidden="false" customHeight="false" outlineLevel="0" collapsed="false">
      <c r="A41" s="14" t="s">
        <v>141</v>
      </c>
      <c r="F41" s="0"/>
      <c r="G41" s="0"/>
      <c r="I41" s="0"/>
      <c r="J41" s="0"/>
    </row>
    <row r="42" customFormat="false" ht="14.25" hidden="false" customHeight="false" outlineLevel="0" collapsed="false">
      <c r="A42" s="14" t="s">
        <v>142</v>
      </c>
      <c r="F42" s="0"/>
      <c r="G42" s="0"/>
      <c r="I42" s="0"/>
      <c r="J42" s="0"/>
    </row>
    <row r="43" customFormat="false" ht="14.25" hidden="false" customHeight="false" outlineLevel="0" collapsed="false">
      <c r="A43" s="14" t="s">
        <v>143</v>
      </c>
      <c r="F43" s="5" t="s">
        <v>134</v>
      </c>
      <c r="G43" s="0"/>
      <c r="I43" s="0"/>
      <c r="J43" s="0"/>
    </row>
    <row r="44" customFormat="false" ht="14.25" hidden="false" customHeight="false" outlineLevel="0" collapsed="false">
      <c r="A44" s="14" t="s">
        <v>144</v>
      </c>
      <c r="F44" s="5" t="s">
        <v>134</v>
      </c>
      <c r="G44" s="0"/>
      <c r="I44" s="5" t="s">
        <v>136</v>
      </c>
      <c r="J44" s="0"/>
    </row>
    <row r="45" customFormat="false" ht="15" hidden="false" customHeight="false" outlineLevel="0" collapsed="false">
      <c r="A45" s="14" t="s">
        <v>145</v>
      </c>
      <c r="F45" s="5" t="s">
        <v>134</v>
      </c>
      <c r="G45" s="16"/>
      <c r="I45" s="5" t="s">
        <v>136</v>
      </c>
      <c r="J45" s="0"/>
    </row>
    <row r="46" customFormat="false" ht="15" hidden="false" customHeight="false" outlineLevel="0" collapsed="false">
      <c r="A46" s="14" t="s">
        <v>146</v>
      </c>
      <c r="F46" s="0"/>
      <c r="G46" s="16"/>
      <c r="I46" s="0"/>
      <c r="J46" s="0"/>
    </row>
    <row r="47" customFormat="false" ht="15" hidden="false" customHeight="false" outlineLevel="0" collapsed="false">
      <c r="A47" s="14" t="s">
        <v>147</v>
      </c>
      <c r="F47" s="5" t="s">
        <v>134</v>
      </c>
      <c r="G47" s="16"/>
      <c r="I47" s="0"/>
      <c r="J47" s="0"/>
    </row>
    <row r="48" customFormat="false" ht="15" hidden="false" customHeight="false" outlineLevel="0" collapsed="false">
      <c r="A48" s="14" t="s">
        <v>148</v>
      </c>
      <c r="F48" s="5" t="s">
        <v>134</v>
      </c>
      <c r="G48" s="16"/>
      <c r="I48" s="5" t="s">
        <v>136</v>
      </c>
      <c r="J48" s="0"/>
    </row>
    <row r="49" customFormat="false" ht="15" hidden="false" customHeight="false" outlineLevel="0" collapsed="false">
      <c r="A49" s="14" t="s">
        <v>149</v>
      </c>
      <c r="F49" s="5" t="s">
        <v>134</v>
      </c>
      <c r="G49" s="16"/>
      <c r="I49" s="5" t="s">
        <v>136</v>
      </c>
      <c r="J49" s="0"/>
    </row>
    <row r="50" customFormat="false" ht="15" hidden="false" customHeight="false" outlineLevel="0" collapsed="false">
      <c r="A50" s="14" t="s">
        <v>150</v>
      </c>
      <c r="F50" s="0"/>
      <c r="G50" s="16"/>
      <c r="I50" s="17"/>
      <c r="J50" s="0"/>
    </row>
    <row r="51" customFormat="false" ht="15" hidden="false" customHeight="false" outlineLevel="0" collapsed="false">
      <c r="A51" s="14" t="s">
        <v>151</v>
      </c>
      <c r="F51" s="5" t="s">
        <v>79</v>
      </c>
      <c r="G51" s="16" t="s">
        <v>134</v>
      </c>
      <c r="I51" s="18" t="s">
        <v>152</v>
      </c>
      <c r="J51" s="6" t="s">
        <v>136</v>
      </c>
    </row>
    <row r="52" customFormat="false" ht="15" hidden="false" customHeight="false" outlineLevel="0" collapsed="false">
      <c r="A52" s="14" t="s">
        <v>153</v>
      </c>
      <c r="F52" s="5" t="s">
        <v>79</v>
      </c>
      <c r="G52" s="16" t="s">
        <v>134</v>
      </c>
      <c r="I52" s="18" t="s">
        <v>152</v>
      </c>
      <c r="J52" s="6" t="s">
        <v>136</v>
      </c>
    </row>
    <row r="53" customFormat="false" ht="15" hidden="false" customHeight="false" outlineLevel="0" collapsed="false">
      <c r="A53" s="14" t="s">
        <v>154</v>
      </c>
      <c r="F53" s="5" t="s">
        <v>79</v>
      </c>
      <c r="G53" s="16" t="s">
        <v>134</v>
      </c>
      <c r="I53" s="18" t="s">
        <v>152</v>
      </c>
      <c r="J53" s="6" t="s">
        <v>136</v>
      </c>
    </row>
    <row r="54" customFormat="false" ht="15" hidden="false" customHeight="false" outlineLevel="0" collapsed="false">
      <c r="A54" s="14" t="s">
        <v>155</v>
      </c>
      <c r="F54" s="5" t="s">
        <v>79</v>
      </c>
      <c r="G54" s="16" t="s">
        <v>134</v>
      </c>
      <c r="I54" s="18" t="s">
        <v>152</v>
      </c>
      <c r="J54" s="6" t="s">
        <v>136</v>
      </c>
    </row>
    <row r="55" customFormat="false" ht="15" hidden="false" customHeight="false" outlineLevel="0" collapsed="false">
      <c r="A55" s="14" t="s">
        <v>156</v>
      </c>
      <c r="F55" s="5" t="s">
        <v>79</v>
      </c>
      <c r="G55" s="16" t="s">
        <v>134</v>
      </c>
      <c r="I55" s="18" t="s">
        <v>152</v>
      </c>
      <c r="J55" s="6" t="s">
        <v>136</v>
      </c>
    </row>
    <row r="56" customFormat="false" ht="15" hidden="false" customHeight="false" outlineLevel="0" collapsed="false">
      <c r="A56" s="14" t="s">
        <v>157</v>
      </c>
      <c r="F56" s="0"/>
      <c r="G56" s="16" t="s">
        <v>134</v>
      </c>
      <c r="I56" s="19"/>
      <c r="J56" s="0"/>
    </row>
    <row r="57" customFormat="false" ht="15" hidden="false" customHeight="false" outlineLevel="0" collapsed="false">
      <c r="A57" s="14" t="s">
        <v>158</v>
      </c>
      <c r="F57" s="0"/>
      <c r="G57" s="16" t="s">
        <v>134</v>
      </c>
      <c r="I57" s="19"/>
      <c r="J57" s="0"/>
    </row>
    <row r="58" customFormat="false" ht="15" hidden="false" customHeight="false" outlineLevel="0" collapsed="false">
      <c r="A58" s="14" t="s">
        <v>159</v>
      </c>
      <c r="F58" s="0"/>
      <c r="G58" s="16" t="s">
        <v>134</v>
      </c>
      <c r="I58" s="19"/>
      <c r="J58" s="0"/>
    </row>
    <row r="59" customFormat="false" ht="15" hidden="false" customHeight="false" outlineLevel="0" collapsed="false">
      <c r="A59" s="14" t="s">
        <v>160</v>
      </c>
      <c r="F59" s="0"/>
      <c r="G59" s="16"/>
      <c r="I59" s="19"/>
      <c r="J59" s="0"/>
    </row>
    <row r="60" customFormat="false" ht="15" hidden="false" customHeight="false" outlineLevel="0" collapsed="false">
      <c r="A60" s="14" t="s">
        <v>161</v>
      </c>
      <c r="F60" s="0"/>
      <c r="G60" s="16"/>
      <c r="I60" s="19"/>
      <c r="J60" s="0"/>
    </row>
    <row r="61" customFormat="false" ht="15" hidden="false" customHeight="false" outlineLevel="0" collapsed="false">
      <c r="A61" s="14" t="s">
        <v>162</v>
      </c>
      <c r="F61" s="0"/>
      <c r="G61" s="16"/>
      <c r="I61" s="19"/>
      <c r="J61" s="0"/>
    </row>
    <row r="62" customFormat="false" ht="15" hidden="false" customHeight="false" outlineLevel="0" collapsed="false">
      <c r="A62" s="14" t="s">
        <v>163</v>
      </c>
      <c r="F62" s="0"/>
      <c r="G62" s="16"/>
      <c r="I62" s="17"/>
      <c r="J62" s="0"/>
    </row>
    <row r="63" customFormat="false" ht="15" hidden="false" customHeight="false" outlineLevel="0" collapsed="false">
      <c r="A63" s="14" t="s">
        <v>164</v>
      </c>
      <c r="F63" s="0"/>
      <c r="I63" s="17"/>
      <c r="J63" s="0"/>
    </row>
    <row r="64" customFormat="false" ht="14.25" hidden="false" customHeight="false" outlineLevel="0" collapsed="false">
      <c r="A64" s="14" t="s">
        <v>165</v>
      </c>
      <c r="F64" s="0"/>
      <c r="I64" s="0"/>
      <c r="J64" s="0"/>
    </row>
    <row r="65" customFormat="false" ht="14.25" hidden="false" customHeight="false" outlineLevel="0" collapsed="false">
      <c r="A65" s="14" t="s">
        <v>166</v>
      </c>
      <c r="F65" s="0"/>
      <c r="I65" s="0"/>
      <c r="J65" s="0"/>
    </row>
    <row r="66" customFormat="false" ht="14.25" hidden="false" customHeight="false" outlineLevel="0" collapsed="false">
      <c r="A66" s="14" t="s">
        <v>167</v>
      </c>
      <c r="F66" s="0"/>
      <c r="I66" s="0"/>
      <c r="J66" s="0"/>
    </row>
    <row r="67" customFormat="false" ht="14.25" hidden="false" customHeight="false" outlineLevel="0" collapsed="false">
      <c r="A67" s="14" t="s">
        <v>168</v>
      </c>
      <c r="F67" s="0"/>
      <c r="I67" s="0"/>
      <c r="J67" s="0"/>
    </row>
    <row r="68" customFormat="false" ht="14.25" hidden="false" customHeight="false" outlineLevel="0" collapsed="false">
      <c r="A68" s="14" t="s">
        <v>169</v>
      </c>
      <c r="F68" s="0"/>
      <c r="I68" s="0"/>
      <c r="J68" s="0"/>
    </row>
    <row r="69" customFormat="false" ht="14.25" hidden="false" customHeight="false" outlineLevel="0" collapsed="false">
      <c r="A69" s="14" t="s">
        <v>170</v>
      </c>
      <c r="F69" s="0"/>
      <c r="I69" s="0"/>
      <c r="J69" s="0"/>
    </row>
    <row r="70" customFormat="false" ht="14.25" hidden="false" customHeight="false" outlineLevel="0" collapsed="false">
      <c r="A70" s="14" t="s">
        <v>171</v>
      </c>
      <c r="F70" s="0"/>
      <c r="I70" s="0"/>
      <c r="J70" s="0"/>
    </row>
    <row r="71" customFormat="false" ht="14.25" hidden="false" customHeight="false" outlineLevel="0" collapsed="false">
      <c r="A71" s="14" t="s">
        <v>172</v>
      </c>
      <c r="F71" s="0"/>
      <c r="I71" s="0"/>
      <c r="J71" s="0"/>
    </row>
    <row r="72" customFormat="false" ht="14.25" hidden="false" customHeight="false" outlineLevel="0" collapsed="false">
      <c r="A72" s="14" t="s">
        <v>173</v>
      </c>
      <c r="F72" s="0"/>
      <c r="I72" s="0"/>
      <c r="J72" s="0"/>
    </row>
    <row r="73" customFormat="false" ht="14.25" hidden="false" customHeight="false" outlineLevel="0" collapsed="false">
      <c r="A73" s="14" t="s">
        <v>174</v>
      </c>
      <c r="F73" s="0"/>
      <c r="I73" s="0"/>
      <c r="J73" s="0"/>
    </row>
    <row r="74" customFormat="false" ht="14.25" hidden="false" customHeight="false" outlineLevel="0" collapsed="false">
      <c r="A74" s="14" t="s">
        <v>175</v>
      </c>
      <c r="F74" s="0"/>
      <c r="I74" s="0"/>
      <c r="J74" s="0"/>
    </row>
    <row r="75" customFormat="false" ht="14.25" hidden="false" customHeight="false" outlineLevel="0" collapsed="false">
      <c r="A75" s="14" t="s">
        <v>176</v>
      </c>
      <c r="F75" s="0"/>
      <c r="I75" s="0"/>
      <c r="J75" s="0"/>
    </row>
    <row r="76" customFormat="false" ht="14.25" hidden="false" customHeight="false" outlineLevel="0" collapsed="false">
      <c r="A76" s="14" t="s">
        <v>177</v>
      </c>
      <c r="F76" s="0"/>
      <c r="I76" s="0"/>
      <c r="J76" s="0"/>
    </row>
    <row r="77" customFormat="false" ht="14.25" hidden="false" customHeight="false" outlineLevel="0" collapsed="false">
      <c r="A77" s="14" t="s">
        <v>178</v>
      </c>
      <c r="F77" s="0"/>
      <c r="I77" s="0"/>
      <c r="J77" s="0"/>
    </row>
    <row r="78" customFormat="false" ht="14.25" hidden="false" customHeight="false" outlineLevel="0" collapsed="false">
      <c r="A78" s="14" t="s">
        <v>179</v>
      </c>
      <c r="F78" s="0"/>
      <c r="I78" s="0"/>
      <c r="J78" s="0"/>
    </row>
    <row r="79" customFormat="false" ht="14.25" hidden="false" customHeight="false" outlineLevel="0" collapsed="false">
      <c r="A79" s="14" t="s">
        <v>180</v>
      </c>
      <c r="F79" s="0"/>
      <c r="I79" s="0"/>
      <c r="J79" s="0"/>
    </row>
    <row r="80" customFormat="false" ht="14.25" hidden="false" customHeight="false" outlineLevel="0" collapsed="false">
      <c r="A80" s="14" t="s">
        <v>181</v>
      </c>
      <c r="F80" s="0"/>
      <c r="I80" s="0"/>
      <c r="J80" s="0"/>
    </row>
    <row r="81" customFormat="false" ht="14.25" hidden="false" customHeight="false" outlineLevel="0" collapsed="false">
      <c r="A81" s="14" t="s">
        <v>182</v>
      </c>
      <c r="F81" s="0"/>
      <c r="I81" s="0"/>
      <c r="J81" s="0"/>
    </row>
    <row r="82" customFormat="false" ht="14.25" hidden="false" customHeight="false" outlineLevel="0" collapsed="false">
      <c r="A82" s="14" t="s">
        <v>183</v>
      </c>
      <c r="F82" s="0"/>
      <c r="I82" s="0"/>
      <c r="J82" s="0"/>
    </row>
    <row r="83" customFormat="false" ht="14.25" hidden="false" customHeight="false" outlineLevel="0" collapsed="false">
      <c r="A83" s="14" t="s">
        <v>184</v>
      </c>
      <c r="F83" s="0"/>
      <c r="I83" s="0"/>
      <c r="J83" s="0"/>
    </row>
    <row r="84" customFormat="false" ht="14.25" hidden="false" customHeight="false" outlineLevel="0" collapsed="false">
      <c r="A84" s="14" t="s">
        <v>185</v>
      </c>
      <c r="F84" s="5" t="s">
        <v>152</v>
      </c>
      <c r="I84" s="5" t="s">
        <v>94</v>
      </c>
      <c r="J84" s="6" t="s">
        <v>186</v>
      </c>
    </row>
    <row r="85" customFormat="false" ht="14.25" hidden="false" customHeight="false" outlineLevel="0" collapsed="false">
      <c r="A85" s="14" t="s">
        <v>187</v>
      </c>
      <c r="F85" s="5" t="s">
        <v>152</v>
      </c>
      <c r="I85" s="5" t="s">
        <v>94</v>
      </c>
      <c r="J85" s="6" t="s">
        <v>186</v>
      </c>
    </row>
    <row r="86" customFormat="false" ht="14.25" hidden="false" customHeight="false" outlineLevel="0" collapsed="false">
      <c r="A86" s="14" t="s">
        <v>188</v>
      </c>
      <c r="F86" s="0"/>
      <c r="J86" s="0"/>
    </row>
    <row r="87" customFormat="false" ht="14.25" hidden="false" customHeight="false" outlineLevel="0" collapsed="false">
      <c r="A87" s="14" t="s">
        <v>189</v>
      </c>
      <c r="F87" s="0"/>
      <c r="J87" s="0"/>
    </row>
    <row r="88" customFormat="false" ht="14.25" hidden="false" customHeight="false" outlineLevel="0" collapsed="false">
      <c r="A88" s="14" t="s">
        <v>190</v>
      </c>
      <c r="F88" s="0"/>
      <c r="J88" s="0"/>
    </row>
    <row r="89" customFormat="false" ht="14.25" hidden="false" customHeight="false" outlineLevel="0" collapsed="false">
      <c r="A89" s="14" t="s">
        <v>191</v>
      </c>
      <c r="F89" s="0"/>
      <c r="J89" s="0"/>
    </row>
    <row r="90" customFormat="false" ht="14.25" hidden="false" customHeight="false" outlineLevel="0" collapsed="false">
      <c r="A90" s="14" t="s">
        <v>192</v>
      </c>
      <c r="F90" s="0"/>
      <c r="J90" s="0"/>
    </row>
    <row r="91" customFormat="false" ht="14.25" hidden="false" customHeight="false" outlineLevel="0" collapsed="false">
      <c r="A91" s="14" t="s">
        <v>193</v>
      </c>
      <c r="F91" s="0"/>
      <c r="J91" s="0"/>
    </row>
    <row r="92" customFormat="false" ht="14.25" hidden="false" customHeight="false" outlineLevel="0" collapsed="false">
      <c r="A92" s="14" t="s">
        <v>194</v>
      </c>
      <c r="F92" s="0"/>
      <c r="J92" s="0"/>
    </row>
    <row r="93" customFormat="false" ht="14.25" hidden="false" customHeight="false" outlineLevel="0" collapsed="false">
      <c r="A93" s="14" t="s">
        <v>195</v>
      </c>
      <c r="F93" s="5" t="s">
        <v>79</v>
      </c>
      <c r="J93" s="6" t="s">
        <v>196</v>
      </c>
    </row>
    <row r="94" customFormat="false" ht="14.25" hidden="false" customHeight="false" outlineLevel="0" collapsed="false">
      <c r="A94" s="14" t="s">
        <v>197</v>
      </c>
      <c r="F94" s="5" t="s">
        <v>79</v>
      </c>
      <c r="J94" s="6" t="s">
        <v>196</v>
      </c>
    </row>
    <row r="95" customFormat="false" ht="14.25" hidden="false" customHeight="false" outlineLevel="0" collapsed="false">
      <c r="A95" s="14" t="s">
        <v>198</v>
      </c>
    </row>
    <row r="96" customFormat="false" ht="14.25" hidden="false" customHeight="false" outlineLevel="0" collapsed="false">
      <c r="A96" s="14" t="s">
        <v>199</v>
      </c>
    </row>
    <row r="97" customFormat="false" ht="14.25" hidden="false" customHeight="false" outlineLevel="0" collapsed="false">
      <c r="A97" s="14" t="s">
        <v>200</v>
      </c>
    </row>
    <row r="98" customFormat="false" ht="14.25" hidden="false" customHeight="false" outlineLevel="0" collapsed="false">
      <c r="A98" s="14" t="s">
        <v>201</v>
      </c>
    </row>
    <row r="99" customFormat="false" ht="14.25" hidden="false" customHeight="false" outlineLevel="0" collapsed="false">
      <c r="A99" s="14" t="s">
        <v>202</v>
      </c>
    </row>
    <row r="100" customFormat="false" ht="14.25" hidden="false" customHeight="false" outlineLevel="0" collapsed="false">
      <c r="A100" s="14" t="s">
        <v>203</v>
      </c>
    </row>
    <row r="101" customFormat="false" ht="14.25" hidden="false" customHeight="false" outlineLevel="0" collapsed="false">
      <c r="A101" s="14" t="s">
        <v>204</v>
      </c>
    </row>
    <row r="102" customFormat="false" ht="14.25" hidden="false" customHeight="false" outlineLevel="0" collapsed="false">
      <c r="A102" s="14" t="s">
        <v>205</v>
      </c>
    </row>
    <row r="103" customFormat="false" ht="15" hidden="false" customHeight="false" outlineLevel="0" collapsed="false">
      <c r="A103" s="3" t="s">
        <v>206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5"/>
  <cols>
    <col collapsed="false" hidden="false" max="1" min="1" style="3" width="74.8744939271255"/>
    <col collapsed="false" hidden="false" max="6" min="2" style="0" width="9.10526315789474"/>
    <col collapsed="false" hidden="false" max="8" min="7" style="0" width="8.57085020242915"/>
    <col collapsed="false" hidden="false" max="13" min="9" style="0" width="9.10526315789474"/>
    <col collapsed="false" hidden="false" max="1025" min="14" style="0" width="8.57085020242915"/>
  </cols>
  <sheetData>
    <row r="1" customFormat="false" ht="15" hidden="false" customHeight="false" outlineLevel="0" collapsed="false">
      <c r="A1" s="0" t="s">
        <v>207</v>
      </c>
      <c r="B1" s="0" t="s">
        <v>3</v>
      </c>
      <c r="C1" s="0" t="s">
        <v>6</v>
      </c>
      <c r="D1" s="0" t="s">
        <v>9</v>
      </c>
      <c r="E1" s="0" t="s">
        <v>24</v>
      </c>
      <c r="F1" s="0" t="s">
        <v>27</v>
      </c>
      <c r="G1" s="0" t="s">
        <v>42</v>
      </c>
      <c r="I1" s="0" t="s">
        <v>12</v>
      </c>
      <c r="J1" s="0" t="s">
        <v>15</v>
      </c>
      <c r="K1" s="0" t="s">
        <v>18</v>
      </c>
      <c r="L1" s="0" t="s">
        <v>21</v>
      </c>
      <c r="M1" s="0" t="s">
        <v>30</v>
      </c>
      <c r="N1" s="0" t="s">
        <v>33</v>
      </c>
      <c r="O1" s="0" t="s">
        <v>36</v>
      </c>
      <c r="P1" s="0" t="s">
        <v>39</v>
      </c>
    </row>
    <row r="2" customFormat="false" ht="15" hidden="false" customHeight="false" outlineLevel="0" collapsed="false">
      <c r="A2" s="14" t="s">
        <v>70</v>
      </c>
      <c r="B2" s="0" t="n">
        <v>40</v>
      </c>
      <c r="E2" s="0" t="n">
        <v>80</v>
      </c>
      <c r="F2" s="0" t="n">
        <v>85</v>
      </c>
      <c r="G2" s="0" t="n">
        <v>60</v>
      </c>
      <c r="I2" s="0" t="n">
        <v>50</v>
      </c>
      <c r="J2" s="0" t="n">
        <v>2</v>
      </c>
      <c r="K2" s="0" t="n">
        <v>25</v>
      </c>
      <c r="L2" s="0" t="n">
        <v>84</v>
      </c>
      <c r="M2" s="0" t="n">
        <v>85</v>
      </c>
      <c r="N2" s="0" t="n">
        <v>5</v>
      </c>
      <c r="O2" s="0" t="n">
        <v>20</v>
      </c>
    </row>
    <row r="3" customFormat="false" ht="15" hidden="false" customHeight="false" outlineLevel="0" collapsed="false">
      <c r="A3" s="14" t="s">
        <v>75</v>
      </c>
      <c r="B3" s="0" t="n">
        <v>9.6</v>
      </c>
      <c r="E3" s="0" t="n">
        <v>2.9</v>
      </c>
      <c r="F3" s="0" t="n">
        <v>14</v>
      </c>
      <c r="G3" s="0" t="n">
        <v>12</v>
      </c>
      <c r="I3" s="0" t="n">
        <v>27</v>
      </c>
      <c r="J3" s="0" t="n">
        <v>2.8</v>
      </c>
      <c r="K3" s="0" t="n">
        <v>10.6</v>
      </c>
      <c r="L3" s="0" t="n">
        <v>29</v>
      </c>
      <c r="M3" s="0" t="n">
        <v>17</v>
      </c>
      <c r="N3" s="0" t="n">
        <v>12</v>
      </c>
      <c r="O3" s="0" t="n">
        <v>6</v>
      </c>
    </row>
    <row r="4" customFormat="false" ht="15" hidden="false" customHeight="false" outlineLevel="0" collapsed="false">
      <c r="A4" s="14" t="s">
        <v>76</v>
      </c>
      <c r="B4" s="0" t="n">
        <v>20</v>
      </c>
      <c r="E4" s="0" t="n">
        <v>4</v>
      </c>
      <c r="F4" s="0" t="n">
        <v>20</v>
      </c>
      <c r="G4" s="0" t="n">
        <v>55</v>
      </c>
      <c r="I4" s="0" t="n">
        <v>55</v>
      </c>
      <c r="J4" s="0" t="n">
        <v>0.8</v>
      </c>
      <c r="K4" s="0" t="n">
        <v>13.2</v>
      </c>
      <c r="L4" s="0" t="n">
        <v>68</v>
      </c>
      <c r="M4" s="0" t="n">
        <v>60</v>
      </c>
      <c r="N4" s="0" t="n">
        <v>45</v>
      </c>
      <c r="O4" s="0" t="n">
        <v>10.5</v>
      </c>
    </row>
    <row r="5" customFormat="false" ht="15" hidden="false" customHeight="false" outlineLevel="0" collapsed="false">
      <c r="A5" s="14" t="s">
        <v>81</v>
      </c>
      <c r="B5" s="0" t="n">
        <v>100</v>
      </c>
      <c r="E5" s="0" t="n">
        <v>25</v>
      </c>
      <c r="F5" s="0" t="n">
        <v>60</v>
      </c>
      <c r="G5" s="0" t="n">
        <v>78</v>
      </c>
      <c r="I5" s="0" t="n">
        <v>105</v>
      </c>
      <c r="J5" s="0" t="n">
        <v>7.2</v>
      </c>
      <c r="K5" s="0" t="n">
        <v>34.7</v>
      </c>
      <c r="L5" s="0" t="n">
        <v>110</v>
      </c>
      <c r="M5" s="0" t="n">
        <v>100</v>
      </c>
      <c r="N5" s="0" t="n">
        <v>70</v>
      </c>
      <c r="O5" s="0" t="n">
        <v>25</v>
      </c>
    </row>
    <row r="6" customFormat="false" ht="15" hidden="false" customHeight="false" outlineLevel="0" collapsed="false">
      <c r="A6" s="14" t="s">
        <v>82</v>
      </c>
      <c r="B6" s="0" t="n">
        <v>40</v>
      </c>
      <c r="E6" s="0" t="n">
        <v>80</v>
      </c>
      <c r="F6" s="0" t="n">
        <v>50</v>
      </c>
      <c r="G6" s="0" t="n">
        <v>50</v>
      </c>
      <c r="I6" s="0" t="n">
        <v>20</v>
      </c>
      <c r="J6" s="0" t="n">
        <v>1</v>
      </c>
      <c r="K6" s="0" t="n">
        <v>21</v>
      </c>
      <c r="L6" s="0" t="n">
        <v>20</v>
      </c>
      <c r="M6" s="0" t="n">
        <v>55</v>
      </c>
      <c r="N6" s="0" t="n">
        <v>5</v>
      </c>
      <c r="O6" s="0" t="n">
        <v>20</v>
      </c>
    </row>
    <row r="7" customFormat="false" ht="15" hidden="false" customHeight="false" outlineLevel="0" collapsed="false">
      <c r="A7" s="14" t="s">
        <v>83</v>
      </c>
      <c r="B7" s="0" t="n">
        <v>12</v>
      </c>
      <c r="E7" s="0" t="n">
        <v>3500</v>
      </c>
      <c r="F7" s="0" t="n">
        <v>45</v>
      </c>
      <c r="G7" s="0" t="n">
        <v>100</v>
      </c>
      <c r="I7" s="0" t="n">
        <v>17</v>
      </c>
      <c r="J7" s="0" t="n">
        <v>36</v>
      </c>
      <c r="K7" s="0" t="n">
        <v>106</v>
      </c>
      <c r="L7" s="0" t="n">
        <v>15</v>
      </c>
      <c r="M7" s="0" t="n">
        <v>75</v>
      </c>
      <c r="N7" s="0" t="n">
        <v>15</v>
      </c>
      <c r="O7" s="0" t="n">
        <v>60</v>
      </c>
    </row>
    <row r="8" customFormat="false" ht="15" hidden="false" customHeight="false" outlineLevel="0" collapsed="false">
      <c r="A8" s="14" t="s">
        <v>84</v>
      </c>
      <c r="F8" s="0" t="n">
        <v>7.5</v>
      </c>
      <c r="I8" s="0" t="n">
        <v>10</v>
      </c>
      <c r="L8" s="0" t="n">
        <v>14</v>
      </c>
      <c r="M8" s="0" t="n">
        <v>6</v>
      </c>
      <c r="N8" s="0" t="n">
        <v>8</v>
      </c>
    </row>
    <row r="9" customFormat="false" ht="15" hidden="false" customHeight="false" outlineLevel="0" collapsed="false">
      <c r="A9" s="14" t="s">
        <v>85</v>
      </c>
      <c r="F9" s="0" t="n">
        <v>10</v>
      </c>
      <c r="I9" s="0" t="n">
        <v>28</v>
      </c>
      <c r="L9" s="0" t="n">
        <v>25</v>
      </c>
      <c r="M9" s="0" t="n">
        <v>40</v>
      </c>
      <c r="N9" s="0" t="n">
        <v>15</v>
      </c>
    </row>
    <row r="10" customFormat="false" ht="15" hidden="false" customHeight="false" outlineLevel="0" collapsed="false">
      <c r="A10" s="14" t="s">
        <v>86</v>
      </c>
      <c r="F10" s="0" t="n">
        <v>44</v>
      </c>
      <c r="I10" s="0" t="n">
        <v>58</v>
      </c>
      <c r="L10" s="0" t="n">
        <v>54</v>
      </c>
      <c r="M10" s="0" t="n">
        <v>60</v>
      </c>
      <c r="N10" s="0" t="n">
        <v>20</v>
      </c>
    </row>
    <row r="11" customFormat="false" ht="15" hidden="false" customHeight="false" outlineLevel="0" collapsed="false">
      <c r="A11" s="14" t="s">
        <v>87</v>
      </c>
      <c r="F11" s="0" t="n">
        <v>50</v>
      </c>
      <c r="I11" s="0" t="n">
        <v>40</v>
      </c>
      <c r="L11" s="0" t="n">
        <v>40</v>
      </c>
      <c r="M11" s="0" t="n">
        <v>40</v>
      </c>
      <c r="N11" s="0" t="n">
        <v>5</v>
      </c>
    </row>
    <row r="12" customFormat="false" ht="15" hidden="false" customHeight="false" outlineLevel="0" collapsed="false">
      <c r="A12" s="14" t="s">
        <v>88</v>
      </c>
      <c r="F12" s="0" t="n">
        <v>150</v>
      </c>
      <c r="I12" s="0" t="n">
        <v>153</v>
      </c>
      <c r="L12" s="0" t="n">
        <v>100</v>
      </c>
      <c r="M12" s="0" t="n">
        <v>150</v>
      </c>
      <c r="N12" s="0" t="n">
        <v>10</v>
      </c>
    </row>
    <row r="13" customFormat="false" ht="15" hidden="false" customHeight="false" outlineLevel="0" collapsed="false">
      <c r="A13" s="14" t="s">
        <v>89</v>
      </c>
      <c r="E13" s="0" t="n">
        <v>0.5</v>
      </c>
      <c r="F13" s="0" t="n">
        <v>1.7</v>
      </c>
      <c r="G13" s="0" t="n">
        <v>1</v>
      </c>
      <c r="J13" s="0" t="n">
        <v>0.4</v>
      </c>
      <c r="L13" s="0" t="n">
        <v>5</v>
      </c>
      <c r="M13" s="0" t="n">
        <v>2</v>
      </c>
      <c r="O13" s="0" t="n">
        <v>0</v>
      </c>
    </row>
    <row r="14" customFormat="false" ht="15" hidden="false" customHeight="false" outlineLevel="0" collapsed="false">
      <c r="A14" s="14" t="s">
        <v>90</v>
      </c>
      <c r="E14" s="0" t="n">
        <v>0</v>
      </c>
      <c r="F14" s="0" t="n">
        <v>2</v>
      </c>
      <c r="G14" s="0" t="n">
        <v>2</v>
      </c>
      <c r="J14" s="0" t="n">
        <v>0.1</v>
      </c>
      <c r="L14" s="0" t="n">
        <v>12</v>
      </c>
      <c r="M14" s="0" t="n">
        <v>4</v>
      </c>
      <c r="O14" s="0" t="n">
        <v>1</v>
      </c>
    </row>
    <row r="15" customFormat="false" ht="15" hidden="false" customHeight="false" outlineLevel="0" collapsed="false">
      <c r="A15" s="14" t="s">
        <v>91</v>
      </c>
      <c r="E15" s="0" t="n">
        <v>1.5</v>
      </c>
      <c r="F15" s="0" t="n">
        <v>10</v>
      </c>
      <c r="G15" s="0" t="n">
        <v>5</v>
      </c>
      <c r="J15" s="0" t="n">
        <v>0.9</v>
      </c>
      <c r="L15" s="0" t="n">
        <v>27.5</v>
      </c>
      <c r="M15" s="0" t="n">
        <v>15</v>
      </c>
      <c r="O15" s="0" t="n">
        <v>3</v>
      </c>
    </row>
    <row r="16" customFormat="false" ht="15" hidden="false" customHeight="false" outlineLevel="0" collapsed="false">
      <c r="A16" s="14" t="s">
        <v>92</v>
      </c>
      <c r="E16" s="0" t="n">
        <v>3</v>
      </c>
      <c r="F16" s="0" t="n">
        <v>30</v>
      </c>
      <c r="G16" s="0" t="n">
        <v>5</v>
      </c>
      <c r="J16" s="0" t="n">
        <v>1</v>
      </c>
      <c r="L16" s="0" t="n">
        <v>40</v>
      </c>
      <c r="M16" s="0" t="n">
        <v>20</v>
      </c>
      <c r="O16" s="0" t="n">
        <v>3</v>
      </c>
    </row>
    <row r="17" customFormat="false" ht="15" hidden="false" customHeight="false" outlineLevel="0" collapsed="false">
      <c r="A17" s="14" t="s">
        <v>95</v>
      </c>
      <c r="E17" s="0" t="n">
        <v>1000</v>
      </c>
      <c r="F17" s="0" t="n">
        <v>1000</v>
      </c>
      <c r="G17" s="0" t="n">
        <v>25</v>
      </c>
      <c r="J17" s="0" t="n">
        <v>108</v>
      </c>
      <c r="L17" s="0" t="n">
        <v>700</v>
      </c>
      <c r="M17" s="0" t="n">
        <v>300</v>
      </c>
      <c r="O17" s="0" t="n">
        <v>40</v>
      </c>
    </row>
    <row r="18" customFormat="false" ht="15" hidden="false" customHeight="false" outlineLevel="0" collapsed="false">
      <c r="A18" s="14" t="s">
        <v>96</v>
      </c>
      <c r="E18" s="0" t="n">
        <v>3.5</v>
      </c>
      <c r="F18" s="0" t="n">
        <v>13</v>
      </c>
      <c r="M18" s="0" t="n">
        <v>7</v>
      </c>
    </row>
    <row r="19" customFormat="false" ht="15" hidden="false" customHeight="false" outlineLevel="0" collapsed="false">
      <c r="A19" s="14" t="s">
        <v>100</v>
      </c>
      <c r="E19" s="0" t="n">
        <v>25</v>
      </c>
      <c r="F19" s="0" t="n">
        <v>55</v>
      </c>
      <c r="M19" s="0" t="n">
        <v>45</v>
      </c>
    </row>
    <row r="20" customFormat="false" ht="15" hidden="false" customHeight="false" outlineLevel="0" collapsed="false">
      <c r="A20" s="14" t="s">
        <v>102</v>
      </c>
      <c r="E20" s="0" t="n">
        <v>100</v>
      </c>
      <c r="F20" s="0" t="n">
        <v>5</v>
      </c>
      <c r="M20" s="0" t="n">
        <v>15</v>
      </c>
    </row>
    <row r="21" customFormat="false" ht="15" hidden="false" customHeight="false" outlineLevel="0" collapsed="false">
      <c r="A21" s="14" t="s">
        <v>104</v>
      </c>
      <c r="F21" s="0" t="n">
        <v>33.35</v>
      </c>
      <c r="I21" s="0" t="n">
        <v>47.36</v>
      </c>
      <c r="M21" s="0" t="n">
        <v>33.35</v>
      </c>
    </row>
    <row r="22" customFormat="false" ht="15" hidden="false" customHeight="false" outlineLevel="0" collapsed="false">
      <c r="A22" s="14" t="s">
        <v>106</v>
      </c>
      <c r="F22" s="0" t="n">
        <v>9</v>
      </c>
      <c r="I22" s="0" t="n">
        <v>20.6</v>
      </c>
      <c r="M22" s="0" t="n">
        <v>9</v>
      </c>
    </row>
    <row r="23" customFormat="false" ht="15" hidden="false" customHeight="false" outlineLevel="0" collapsed="false">
      <c r="A23" s="14" t="s">
        <v>108</v>
      </c>
      <c r="F23" s="0" t="n">
        <v>50</v>
      </c>
      <c r="I23" s="0" t="n">
        <v>71</v>
      </c>
      <c r="M23" s="0" t="n">
        <v>50</v>
      </c>
    </row>
    <row r="24" customFormat="false" ht="15" hidden="false" customHeight="false" outlineLevel="0" collapsed="false">
      <c r="A24" s="14" t="s">
        <v>111</v>
      </c>
      <c r="F24" s="0" t="n">
        <v>0.5071</v>
      </c>
      <c r="I24" s="0" t="n">
        <v>1.43152</v>
      </c>
      <c r="M24" s="0" t="n">
        <v>0.10142</v>
      </c>
    </row>
    <row r="25" customFormat="false" ht="15" hidden="false" customHeight="false" outlineLevel="0" collapsed="false">
      <c r="A25" s="14" t="s">
        <v>115</v>
      </c>
      <c r="F25" s="0" t="n">
        <v>5</v>
      </c>
      <c r="I25" s="0" t="n">
        <v>7</v>
      </c>
      <c r="M25" s="0" t="n">
        <v>1</v>
      </c>
    </row>
    <row r="26" customFormat="false" ht="15" hidden="false" customHeight="false" outlineLevel="0" collapsed="false">
      <c r="A26" s="14" t="s">
        <v>119</v>
      </c>
      <c r="E26" s="0" t="n">
        <v>3.5</v>
      </c>
      <c r="F26" s="0" t="n">
        <v>11</v>
      </c>
      <c r="G26" s="0" t="n">
        <v>12</v>
      </c>
      <c r="I26" s="0" t="n">
        <v>20.6</v>
      </c>
      <c r="L26" s="0" t="n">
        <v>11.3</v>
      </c>
      <c r="M26" s="0" t="n">
        <v>7</v>
      </c>
      <c r="O26" s="0" t="n">
        <v>5</v>
      </c>
    </row>
    <row r="27" customFormat="false" ht="15" hidden="false" customHeight="false" outlineLevel="0" collapsed="false">
      <c r="A27" s="14" t="s">
        <v>121</v>
      </c>
      <c r="E27" s="0" t="n">
        <v>20</v>
      </c>
      <c r="F27" s="0" t="n">
        <v>50</v>
      </c>
      <c r="G27" s="0" t="n">
        <v>70</v>
      </c>
      <c r="I27" s="0" t="n">
        <v>65</v>
      </c>
      <c r="L27" s="0" t="n">
        <v>51.3</v>
      </c>
      <c r="M27" s="0" t="n">
        <v>40</v>
      </c>
      <c r="O27" s="0" t="n">
        <v>20</v>
      </c>
    </row>
    <row r="28" customFormat="false" ht="15" hidden="false" customHeight="false" outlineLevel="0" collapsed="false">
      <c r="A28" s="14" t="s">
        <v>123</v>
      </c>
      <c r="E28" s="0" t="n">
        <v>150</v>
      </c>
      <c r="F28" s="0" t="n">
        <v>10</v>
      </c>
      <c r="G28" s="0" t="n">
        <v>3</v>
      </c>
      <c r="I28" s="0" t="n">
        <v>7</v>
      </c>
      <c r="L28" s="0" t="n">
        <v>5</v>
      </c>
      <c r="M28" s="0" t="n">
        <v>15</v>
      </c>
      <c r="O28" s="0" t="n">
        <v>4</v>
      </c>
    </row>
    <row r="29" customFormat="false" ht="15" hidden="false" customHeight="false" outlineLevel="0" collapsed="false">
      <c r="A29" s="14" t="s">
        <v>125</v>
      </c>
      <c r="B29" s="0" t="n">
        <v>9</v>
      </c>
      <c r="E29" s="0" t="n">
        <v>3.5</v>
      </c>
      <c r="F29" s="0" t="n">
        <v>11</v>
      </c>
      <c r="G29" s="0" t="n">
        <v>10</v>
      </c>
      <c r="I29" s="0" t="n">
        <v>20.6</v>
      </c>
      <c r="L29" s="0" t="n">
        <v>11.3</v>
      </c>
      <c r="M29" s="0" t="n">
        <v>7</v>
      </c>
      <c r="O29" s="0" t="n">
        <v>5</v>
      </c>
    </row>
    <row r="30" customFormat="false" ht="15" hidden="false" customHeight="false" outlineLevel="0" collapsed="false">
      <c r="A30" s="14" t="s">
        <v>127</v>
      </c>
      <c r="B30" s="0" t="n">
        <v>60</v>
      </c>
      <c r="E30" s="0" t="n">
        <v>15</v>
      </c>
      <c r="F30" s="0" t="n">
        <v>40</v>
      </c>
      <c r="G30" s="0" t="n">
        <v>60</v>
      </c>
      <c r="I30" s="0" t="n">
        <v>50</v>
      </c>
      <c r="L30" s="0" t="n">
        <v>26</v>
      </c>
      <c r="M30" s="0" t="n">
        <v>20</v>
      </c>
      <c r="O30" s="0" t="n">
        <v>15</v>
      </c>
    </row>
    <row r="31" customFormat="false" ht="15" hidden="false" customHeight="false" outlineLevel="0" collapsed="false">
      <c r="A31" s="14" t="s">
        <v>129</v>
      </c>
      <c r="B31" s="0" t="n">
        <v>3</v>
      </c>
      <c r="E31" s="0" t="n">
        <v>150</v>
      </c>
      <c r="F31" s="0" t="n">
        <v>5</v>
      </c>
      <c r="G31" s="0" t="n">
        <v>3</v>
      </c>
      <c r="I31" s="0" t="n">
        <v>7</v>
      </c>
      <c r="L31" s="0" t="n">
        <v>60</v>
      </c>
      <c r="M31" s="0" t="n">
        <v>15</v>
      </c>
      <c r="O31" s="0" t="n">
        <v>3</v>
      </c>
    </row>
    <row r="32" customFormat="false" ht="15" hidden="false" customHeight="false" outlineLevel="0" collapsed="false">
      <c r="A32" s="14" t="s">
        <v>131</v>
      </c>
      <c r="E32" s="0" t="n">
        <v>4</v>
      </c>
      <c r="F32" s="0" t="n">
        <v>15</v>
      </c>
      <c r="I32" s="0" t="n">
        <v>58</v>
      </c>
      <c r="L32" s="0" t="n">
        <v>50</v>
      </c>
    </row>
    <row r="33" customFormat="false" ht="15" hidden="false" customHeight="false" outlineLevel="0" collapsed="false">
      <c r="A33" s="14" t="s">
        <v>132</v>
      </c>
      <c r="E33" s="0" t="n">
        <v>0</v>
      </c>
      <c r="F33" s="0" t="n">
        <v>5</v>
      </c>
      <c r="I33" s="0" t="n">
        <v>28</v>
      </c>
      <c r="L33" s="0" t="n">
        <v>5</v>
      </c>
    </row>
    <row r="34" customFormat="false" ht="15" hidden="false" customHeight="false" outlineLevel="0" collapsed="false">
      <c r="A34" s="14" t="s">
        <v>133</v>
      </c>
      <c r="B34" s="0" t="n">
        <v>2.2</v>
      </c>
      <c r="C34" s="0" t="n">
        <v>5</v>
      </c>
      <c r="D34" s="0" t="n">
        <v>3</v>
      </c>
      <c r="E34" s="0" t="n">
        <v>5</v>
      </c>
      <c r="F34" s="0" t="n">
        <v>6</v>
      </c>
      <c r="G34" s="0" t="n">
        <v>5</v>
      </c>
      <c r="I34" s="0" t="n">
        <v>5</v>
      </c>
      <c r="J34" s="0" t="n">
        <v>1.7</v>
      </c>
      <c r="K34" s="0" t="n">
        <v>3.9</v>
      </c>
      <c r="L34" s="0" t="n">
        <v>3.1</v>
      </c>
      <c r="M34" s="0" t="n">
        <v>10</v>
      </c>
      <c r="N34" s="0" t="n">
        <v>10</v>
      </c>
      <c r="O34" s="0" t="n">
        <v>3.5</v>
      </c>
    </row>
    <row r="35" customFormat="false" ht="15" hidden="false" customHeight="false" outlineLevel="0" collapsed="false">
      <c r="A35" s="14" t="s">
        <v>135</v>
      </c>
      <c r="B35" s="0" t="n">
        <v>21.6</v>
      </c>
      <c r="C35" s="0" t="n">
        <v>70</v>
      </c>
      <c r="D35" s="0" t="n">
        <v>2</v>
      </c>
      <c r="E35" s="0" t="n">
        <v>10</v>
      </c>
      <c r="F35" s="0" t="n">
        <v>30</v>
      </c>
      <c r="G35" s="0" t="n">
        <v>80</v>
      </c>
      <c r="I35" s="0" t="n">
        <v>60</v>
      </c>
      <c r="J35" s="0" t="n">
        <v>40</v>
      </c>
      <c r="K35" s="0" t="n">
        <v>33</v>
      </c>
      <c r="L35" s="0" t="n">
        <v>8</v>
      </c>
      <c r="M35" s="0" t="n">
        <v>25</v>
      </c>
      <c r="N35" s="0" t="n">
        <v>10</v>
      </c>
      <c r="O35" s="0" t="n">
        <v>85</v>
      </c>
    </row>
    <row r="36" customFormat="false" ht="15" hidden="false" customHeight="false" outlineLevel="0" collapsed="false">
      <c r="A36" s="14" t="s">
        <v>137</v>
      </c>
      <c r="B36" s="0" t="n">
        <v>85</v>
      </c>
      <c r="C36" s="0" t="n">
        <v>85</v>
      </c>
      <c r="D36" s="0" t="n">
        <v>100</v>
      </c>
      <c r="E36" s="0" t="n">
        <v>90</v>
      </c>
      <c r="F36" s="0" t="n">
        <v>85</v>
      </c>
      <c r="G36" s="0" t="n">
        <v>90</v>
      </c>
      <c r="I36" s="0" t="n">
        <v>90</v>
      </c>
      <c r="J36" s="0" t="n">
        <v>93</v>
      </c>
      <c r="K36" s="0" t="n">
        <v>80</v>
      </c>
      <c r="L36" s="0" t="n">
        <v>90</v>
      </c>
      <c r="M36" s="0" t="n">
        <v>85</v>
      </c>
      <c r="N36" s="0" t="n">
        <v>80</v>
      </c>
      <c r="O36" s="0" t="n">
        <v>90</v>
      </c>
    </row>
    <row r="37" customFormat="false" ht="15" hidden="false" customHeight="false" outlineLevel="0" collapsed="false">
      <c r="A37" s="14" t="s">
        <v>138</v>
      </c>
    </row>
    <row r="38" customFormat="false" ht="15" hidden="false" customHeight="false" outlineLevel="0" collapsed="false">
      <c r="A38" s="14" t="s">
        <v>139</v>
      </c>
      <c r="B38" s="0" t="n">
        <v>0.3</v>
      </c>
      <c r="C38" s="0" t="n">
        <v>2</v>
      </c>
      <c r="E38" s="0" t="n">
        <v>1</v>
      </c>
      <c r="M38" s="0" t="n">
        <v>2.5</v>
      </c>
      <c r="N38" s="0" t="n">
        <v>4</v>
      </c>
      <c r="O38" s="0" t="n">
        <v>5</v>
      </c>
    </row>
    <row r="39" customFormat="false" ht="15" hidden="false" customHeight="false" outlineLevel="0" collapsed="false">
      <c r="A39" s="14" t="s">
        <v>140</v>
      </c>
      <c r="B39" s="0" t="n">
        <v>1.2</v>
      </c>
      <c r="C39" s="0" t="n">
        <v>5</v>
      </c>
      <c r="E39" s="0" t="n">
        <v>20</v>
      </c>
      <c r="M39" s="0" t="n">
        <v>20</v>
      </c>
      <c r="N39" s="0" t="n">
        <v>15</v>
      </c>
      <c r="O39" s="0" t="n">
        <v>30</v>
      </c>
    </row>
    <row r="40" customFormat="false" ht="15" hidden="false" customHeight="false" outlineLevel="0" collapsed="false">
      <c r="A40" s="14" t="s">
        <v>141</v>
      </c>
      <c r="B40" s="0" t="n">
        <v>95</v>
      </c>
      <c r="C40" s="0" t="n">
        <v>85</v>
      </c>
      <c r="E40" s="0" t="n">
        <v>90</v>
      </c>
      <c r="M40" s="0" t="n">
        <v>85</v>
      </c>
      <c r="N40" s="0" t="n">
        <v>80</v>
      </c>
      <c r="O40" s="0" t="n">
        <v>90</v>
      </c>
    </row>
    <row r="41" customFormat="false" ht="15" hidden="false" customHeight="false" outlineLevel="0" collapsed="false">
      <c r="A41" s="14" t="s">
        <v>142</v>
      </c>
    </row>
    <row r="42" customFormat="false" ht="15" hidden="false" customHeight="false" outlineLevel="0" collapsed="false">
      <c r="A42" s="14" t="s">
        <v>143</v>
      </c>
      <c r="B42" s="0" t="n">
        <v>0.9</v>
      </c>
      <c r="D42" s="0" t="n">
        <v>2</v>
      </c>
      <c r="E42" s="0" t="n">
        <v>1</v>
      </c>
      <c r="F42" s="0" t="n">
        <v>2.5</v>
      </c>
      <c r="G42" s="0" t="n">
        <v>2</v>
      </c>
      <c r="I42" s="0" t="n">
        <v>1</v>
      </c>
      <c r="J42" s="0" t="n">
        <v>1</v>
      </c>
      <c r="K42" s="0" t="n">
        <v>1.5</v>
      </c>
      <c r="L42" s="0" t="n">
        <v>0.5</v>
      </c>
      <c r="M42" s="0" t="n">
        <v>1.5</v>
      </c>
      <c r="N42" s="0" t="n">
        <v>1.5</v>
      </c>
      <c r="O42" s="0" t="n">
        <v>1</v>
      </c>
      <c r="P42" s="0" t="n">
        <v>6</v>
      </c>
    </row>
    <row r="43" customFormat="false" ht="15" hidden="false" customHeight="false" outlineLevel="0" collapsed="false">
      <c r="A43" s="14" t="s">
        <v>144</v>
      </c>
      <c r="B43" s="0" t="n">
        <v>0.1</v>
      </c>
      <c r="D43" s="0" t="n">
        <v>1</v>
      </c>
      <c r="E43" s="0" t="n">
        <v>0.01</v>
      </c>
      <c r="F43" s="0" t="n">
        <v>0.4</v>
      </c>
      <c r="G43" s="0" t="n">
        <v>0.1</v>
      </c>
      <c r="I43" s="0" t="n">
        <v>0.75</v>
      </c>
      <c r="J43" s="0" t="n">
        <v>0.2</v>
      </c>
      <c r="K43" s="0" t="n">
        <v>0.5</v>
      </c>
      <c r="L43" s="0" t="n">
        <v>0.05</v>
      </c>
      <c r="M43" s="0" t="n">
        <v>0.05</v>
      </c>
      <c r="N43" s="0" t="n">
        <v>0.3</v>
      </c>
      <c r="O43" s="0" t="n">
        <v>0.1</v>
      </c>
      <c r="P43" s="0" t="n">
        <v>4</v>
      </c>
    </row>
    <row r="44" customFormat="false" ht="15" hidden="false" customHeight="false" outlineLevel="0" collapsed="false">
      <c r="A44" s="14" t="s">
        <v>145</v>
      </c>
      <c r="B44" s="0" t="n">
        <v>0.7</v>
      </c>
      <c r="D44" s="0" t="n">
        <v>90</v>
      </c>
      <c r="E44" s="0" t="n">
        <v>2</v>
      </c>
      <c r="F44" s="0" t="n">
        <v>30</v>
      </c>
      <c r="G44" s="0" t="n">
        <v>20</v>
      </c>
      <c r="I44" s="0" t="n">
        <v>40</v>
      </c>
      <c r="J44" s="0" t="n">
        <v>20</v>
      </c>
      <c r="K44" s="0" t="n">
        <v>6</v>
      </c>
      <c r="L44" s="0" t="n">
        <v>6</v>
      </c>
      <c r="M44" s="0" t="n">
        <v>10</v>
      </c>
      <c r="N44" s="0" t="n">
        <v>95</v>
      </c>
      <c r="O44" s="0" t="n">
        <v>10</v>
      </c>
      <c r="P44" s="0" t="n">
        <v>100</v>
      </c>
    </row>
    <row r="45" customFormat="false" ht="15" hidden="false" customHeight="false" outlineLevel="0" collapsed="false">
      <c r="A45" s="14" t="s">
        <v>146</v>
      </c>
      <c r="B45" s="0" t="n">
        <v>95</v>
      </c>
      <c r="D45" s="0" t="n">
        <v>85</v>
      </c>
      <c r="E45" s="0" t="n">
        <v>90</v>
      </c>
      <c r="F45" s="0" t="n">
        <v>80</v>
      </c>
      <c r="G45" s="0" t="n">
        <v>60</v>
      </c>
      <c r="I45" s="0" t="n">
        <v>75</v>
      </c>
      <c r="J45" s="0" t="n">
        <v>90</v>
      </c>
      <c r="K45" s="0" t="n">
        <v>80</v>
      </c>
      <c r="L45" s="0" t="n">
        <v>80</v>
      </c>
      <c r="M45" s="0" t="n">
        <v>75</v>
      </c>
      <c r="N45" s="0" t="n">
        <v>80</v>
      </c>
      <c r="O45" s="0" t="n">
        <v>80</v>
      </c>
      <c r="P45" s="0" t="n">
        <v>65</v>
      </c>
    </row>
    <row r="46" customFormat="false" ht="15" hidden="false" customHeight="false" outlineLevel="0" collapsed="false">
      <c r="A46" s="14" t="s">
        <v>147</v>
      </c>
      <c r="B46" s="0" t="n">
        <v>0.9</v>
      </c>
      <c r="D46" s="0" t="n">
        <v>1</v>
      </c>
      <c r="E46" s="0" t="n">
        <v>0.5</v>
      </c>
      <c r="G46" s="0" t="n">
        <v>1</v>
      </c>
      <c r="K46" s="0" t="n">
        <v>1.5</v>
      </c>
      <c r="N46" s="0" t="n">
        <v>1.5</v>
      </c>
    </row>
    <row r="47" customFormat="false" ht="15" hidden="false" customHeight="false" outlineLevel="0" collapsed="false">
      <c r="A47" s="14" t="s">
        <v>148</v>
      </c>
      <c r="B47" s="0" t="n">
        <v>0.1</v>
      </c>
      <c r="D47" s="0" t="n">
        <v>0.01</v>
      </c>
      <c r="E47" s="0" t="n">
        <v>0.02</v>
      </c>
      <c r="G47" s="0" t="n">
        <v>0.1</v>
      </c>
      <c r="K47" s="0" t="n">
        <v>0.1</v>
      </c>
      <c r="N47" s="0" t="n">
        <v>0.05</v>
      </c>
    </row>
    <row r="48" customFormat="false" ht="15" hidden="false" customHeight="false" outlineLevel="0" collapsed="false">
      <c r="A48" s="14" t="s">
        <v>149</v>
      </c>
      <c r="B48" s="0" t="n">
        <v>0.2</v>
      </c>
      <c r="D48" s="0" t="n">
        <v>8</v>
      </c>
      <c r="E48" s="0" t="n">
        <v>5</v>
      </c>
      <c r="G48" s="0" t="n">
        <v>20</v>
      </c>
      <c r="K48" s="0" t="n">
        <v>1</v>
      </c>
      <c r="N48" s="0" t="n">
        <v>65</v>
      </c>
    </row>
    <row r="49" customFormat="false" ht="15" hidden="false" customHeight="false" outlineLevel="0" collapsed="false">
      <c r="A49" s="14" t="s">
        <v>150</v>
      </c>
      <c r="B49" s="0" t="n">
        <v>85</v>
      </c>
      <c r="D49" s="0" t="n">
        <v>70</v>
      </c>
      <c r="E49" s="0" t="n">
        <v>90</v>
      </c>
      <c r="G49" s="0" t="n">
        <v>60</v>
      </c>
      <c r="K49" s="0" t="n">
        <v>75</v>
      </c>
      <c r="N49" s="0" t="n">
        <v>80</v>
      </c>
    </row>
    <row r="50" customFormat="false" ht="15" hidden="false" customHeight="false" outlineLevel="0" collapsed="false">
      <c r="A50" s="14" t="s">
        <v>151</v>
      </c>
      <c r="B50" s="0" t="n">
        <v>4</v>
      </c>
      <c r="C50" s="0" t="n">
        <v>1</v>
      </c>
      <c r="E50" s="0" t="n">
        <v>0.5</v>
      </c>
      <c r="F50" s="0" t="n">
        <v>1</v>
      </c>
      <c r="G50" s="0" t="n">
        <v>0.5</v>
      </c>
      <c r="I50" s="0" t="n">
        <v>2</v>
      </c>
      <c r="J50" s="0" t="n">
        <v>0.2</v>
      </c>
      <c r="K50" s="0" t="n">
        <v>1</v>
      </c>
      <c r="L50" s="0" t="n">
        <v>3</v>
      </c>
      <c r="M50" s="0" t="n">
        <v>1</v>
      </c>
      <c r="N50" s="0" t="n">
        <v>0.5</v>
      </c>
    </row>
    <row r="51" customFormat="false" ht="15" hidden="false" customHeight="false" outlineLevel="0" collapsed="false">
      <c r="A51" s="14" t="s">
        <v>153</v>
      </c>
      <c r="B51" s="0" t="n">
        <v>70</v>
      </c>
      <c r="C51" s="0" t="n">
        <v>50</v>
      </c>
      <c r="E51" s="0" t="n">
        <v>30</v>
      </c>
      <c r="F51" s="0" t="n">
        <v>40</v>
      </c>
      <c r="G51" s="0" t="n">
        <v>15</v>
      </c>
      <c r="I51" s="0" t="n">
        <v>2</v>
      </c>
      <c r="J51" s="0" t="n">
        <v>10</v>
      </c>
      <c r="K51" s="0" t="n">
        <v>30</v>
      </c>
      <c r="L51" s="0" t="n">
        <v>80</v>
      </c>
      <c r="M51" s="0" t="n">
        <v>25</v>
      </c>
      <c r="N51" s="0" t="n">
        <v>15</v>
      </c>
    </row>
    <row r="52" customFormat="false" ht="15" hidden="false" customHeight="false" outlineLevel="0" collapsed="false">
      <c r="A52" s="14" t="s">
        <v>154</v>
      </c>
      <c r="B52" s="0" t="n">
        <v>2</v>
      </c>
      <c r="C52" s="0" t="n">
        <v>1</v>
      </c>
      <c r="E52" s="0" t="n">
        <v>0.5</v>
      </c>
      <c r="F52" s="0" t="n">
        <v>1</v>
      </c>
      <c r="G52" s="0" t="n">
        <v>0.3</v>
      </c>
      <c r="I52" s="0" t="n">
        <v>1.2</v>
      </c>
      <c r="J52" s="0" t="n">
        <v>0.2</v>
      </c>
      <c r="K52" s="0" t="n">
        <v>0.8</v>
      </c>
      <c r="L52" s="0" t="n">
        <v>4.2</v>
      </c>
      <c r="M52" s="0" t="n">
        <v>0.7</v>
      </c>
      <c r="N52" s="0" t="n">
        <v>0.14</v>
      </c>
    </row>
    <row r="53" customFormat="false" ht="15" hidden="false" customHeight="false" outlineLevel="0" collapsed="false">
      <c r="A53" s="14" t="s">
        <v>155</v>
      </c>
      <c r="B53" s="0" t="n">
        <v>1.5</v>
      </c>
      <c r="C53" s="0" t="n">
        <v>1</v>
      </c>
      <c r="E53" s="0" t="n">
        <v>0.2</v>
      </c>
      <c r="F53" s="0" t="n">
        <v>0.5</v>
      </c>
      <c r="G53" s="0" t="n">
        <v>0.4</v>
      </c>
      <c r="I53" s="0" t="n">
        <v>1.4</v>
      </c>
      <c r="J53" s="0" t="n">
        <v>0.4</v>
      </c>
      <c r="K53" s="0" t="n">
        <v>0.5</v>
      </c>
      <c r="L53" s="0" t="n">
        <v>3.3</v>
      </c>
      <c r="M53" s="0" t="n">
        <v>0.4</v>
      </c>
      <c r="N53" s="0" t="n">
        <v>0.16</v>
      </c>
    </row>
    <row r="54" customFormat="false" ht="15" hidden="false" customHeight="false" outlineLevel="0" collapsed="false">
      <c r="A54" s="14" t="s">
        <v>156</v>
      </c>
      <c r="B54" s="0" t="n">
        <v>1</v>
      </c>
      <c r="C54" s="0" t="n">
        <v>0.5</v>
      </c>
      <c r="E54" s="0" t="n">
        <v>0.1</v>
      </c>
      <c r="F54" s="0" t="n">
        <v>0.3</v>
      </c>
      <c r="G54" s="0" t="n">
        <v>0.02</v>
      </c>
      <c r="I54" s="0" t="n">
        <v>0.5</v>
      </c>
      <c r="J54" s="0" t="n">
        <v>0.2</v>
      </c>
      <c r="K54" s="0" t="n">
        <v>0.4</v>
      </c>
      <c r="L54" s="0" t="n">
        <v>0.8</v>
      </c>
      <c r="M54" s="0" t="n">
        <v>0.02</v>
      </c>
      <c r="N54" s="0" t="n">
        <v>0.1</v>
      </c>
    </row>
    <row r="55" customFormat="false" ht="15" hidden="false" customHeight="false" outlineLevel="0" collapsed="false">
      <c r="A55" s="14" t="s">
        <v>208</v>
      </c>
      <c r="B55" s="0" t="n">
        <v>6</v>
      </c>
      <c r="C55" s="0" t="n">
        <v>0</v>
      </c>
      <c r="E55" s="0" t="n">
        <v>1</v>
      </c>
      <c r="F55" s="0" t="n">
        <v>1.2</v>
      </c>
      <c r="G55" s="0" t="n">
        <v>0.5</v>
      </c>
      <c r="I55" s="0" t="n">
        <v>4</v>
      </c>
      <c r="J55" s="0" t="n">
        <v>0</v>
      </c>
      <c r="K55" s="0" t="n">
        <v>0.4</v>
      </c>
      <c r="L55" s="0" t="n">
        <v>4</v>
      </c>
      <c r="M55" s="0" t="n">
        <v>1.8</v>
      </c>
      <c r="N55" s="0" t="n">
        <v>0.2</v>
      </c>
    </row>
    <row r="56" customFormat="false" ht="15" hidden="false" customHeight="false" outlineLevel="0" collapsed="false">
      <c r="A56" s="14" t="s">
        <v>209</v>
      </c>
      <c r="B56" s="0" t="n">
        <v>12</v>
      </c>
      <c r="C56" s="0" t="n">
        <v>0</v>
      </c>
      <c r="E56" s="0" t="n">
        <v>0</v>
      </c>
      <c r="F56" s="0" t="n">
        <v>0.5</v>
      </c>
      <c r="G56" s="0" t="n">
        <v>0</v>
      </c>
      <c r="I56" s="0" t="n">
        <v>2</v>
      </c>
      <c r="J56" s="0" t="n">
        <v>0</v>
      </c>
      <c r="K56" s="0" t="n">
        <v>0</v>
      </c>
      <c r="L56" s="0" t="n">
        <v>1</v>
      </c>
      <c r="M56" s="0" t="n">
        <v>1.8</v>
      </c>
      <c r="N56" s="0" t="n">
        <v>0.1</v>
      </c>
    </row>
    <row r="57" customFormat="false" ht="15" hidden="false" customHeight="false" outlineLevel="0" collapsed="false">
      <c r="A57" s="14" t="s">
        <v>210</v>
      </c>
      <c r="B57" s="0" t="n">
        <v>0</v>
      </c>
      <c r="C57" s="0" t="n">
        <v>0</v>
      </c>
      <c r="E57" s="0" t="n">
        <v>0</v>
      </c>
      <c r="F57" s="0" t="n">
        <v>0.5</v>
      </c>
      <c r="G57" s="0" t="n">
        <v>0</v>
      </c>
      <c r="I57" s="0" t="n">
        <v>0</v>
      </c>
      <c r="J57" s="0" t="n">
        <v>0</v>
      </c>
      <c r="K57" s="0" t="n">
        <v>0</v>
      </c>
      <c r="L57" s="0" t="n">
        <v>6</v>
      </c>
      <c r="M57" s="0" t="n">
        <v>0</v>
      </c>
      <c r="N57" s="0" t="n">
        <v>0</v>
      </c>
    </row>
    <row r="58" customFormat="false" ht="15" hidden="false" customHeight="false" outlineLevel="0" collapsed="false">
      <c r="A58" s="14" t="s">
        <v>211</v>
      </c>
      <c r="B58" s="0" t="n">
        <v>5</v>
      </c>
      <c r="E58" s="0" t="n">
        <v>0.5</v>
      </c>
      <c r="F58" s="0" t="n">
        <v>0.75</v>
      </c>
      <c r="I58" s="0" t="n">
        <v>1.6</v>
      </c>
      <c r="K58" s="0" t="n">
        <v>0.5</v>
      </c>
      <c r="L58" s="0" t="n">
        <v>2</v>
      </c>
      <c r="M58" s="0" t="n">
        <v>0.5</v>
      </c>
    </row>
    <row r="59" customFormat="false" ht="15" hidden="false" customHeight="false" outlineLevel="0" collapsed="false">
      <c r="A59" s="14" t="s">
        <v>212</v>
      </c>
      <c r="B59" s="0" t="n">
        <v>11</v>
      </c>
      <c r="E59" s="0" t="n">
        <v>0</v>
      </c>
      <c r="F59" s="0" t="n">
        <v>0.3</v>
      </c>
      <c r="I59" s="0" t="n">
        <v>1</v>
      </c>
      <c r="K59" s="0" t="n">
        <v>0</v>
      </c>
      <c r="L59" s="0" t="n">
        <v>0.5</v>
      </c>
      <c r="M59" s="0" t="n">
        <v>0</v>
      </c>
    </row>
    <row r="60" customFormat="false" ht="15" hidden="false" customHeight="false" outlineLevel="0" collapsed="false">
      <c r="A60" s="14" t="s">
        <v>213</v>
      </c>
      <c r="B60" s="0" t="n">
        <v>0</v>
      </c>
      <c r="E60" s="0" t="n">
        <v>0</v>
      </c>
      <c r="F60" s="0" t="n">
        <v>0</v>
      </c>
      <c r="I60" s="0" t="n">
        <v>0</v>
      </c>
      <c r="K60" s="0" t="n">
        <v>0</v>
      </c>
      <c r="L60" s="0" t="n">
        <v>0.5</v>
      </c>
      <c r="M60" s="0" t="n">
        <v>0</v>
      </c>
    </row>
    <row r="61" customFormat="false" ht="15" hidden="false" customHeight="false" outlineLevel="0" collapsed="false">
      <c r="A61" s="14" t="s">
        <v>163</v>
      </c>
      <c r="B61" s="0" t="n">
        <v>9.6</v>
      </c>
      <c r="E61" s="0" t="n">
        <v>3.5</v>
      </c>
      <c r="I61" s="0" t="n">
        <v>15</v>
      </c>
    </row>
    <row r="62" customFormat="false" ht="15" hidden="false" customHeight="false" outlineLevel="0" collapsed="false">
      <c r="A62" s="14" t="s">
        <v>164</v>
      </c>
      <c r="B62" s="0" t="n">
        <v>0.4</v>
      </c>
      <c r="E62" s="0" t="n">
        <v>2</v>
      </c>
      <c r="I62" s="0" t="n">
        <v>3</v>
      </c>
    </row>
    <row r="63" customFormat="false" ht="15" hidden="false" customHeight="false" outlineLevel="0" collapsed="false">
      <c r="A63" s="14" t="s">
        <v>165</v>
      </c>
      <c r="B63" s="0" t="n">
        <v>115</v>
      </c>
      <c r="E63" s="0" t="n">
        <v>50</v>
      </c>
      <c r="I63" s="0" t="n">
        <v>5</v>
      </c>
    </row>
    <row r="64" customFormat="false" ht="15" hidden="false" customHeight="false" outlineLevel="0" collapsed="false">
      <c r="A64" s="14" t="s">
        <v>166</v>
      </c>
      <c r="B64" s="0" t="n">
        <v>9.6</v>
      </c>
      <c r="E64" s="0" t="n">
        <v>3.5</v>
      </c>
      <c r="F64" s="0" t="n">
        <v>10</v>
      </c>
      <c r="G64" s="0" t="n">
        <v>10</v>
      </c>
      <c r="I64" s="0" t="n">
        <v>15</v>
      </c>
      <c r="M64" s="0" t="n">
        <v>10</v>
      </c>
    </row>
    <row r="65" customFormat="false" ht="15" hidden="false" customHeight="false" outlineLevel="0" collapsed="false">
      <c r="A65" s="14" t="s">
        <v>167</v>
      </c>
      <c r="B65" s="0" t="n">
        <v>0.4</v>
      </c>
      <c r="E65" s="0" t="n">
        <v>2</v>
      </c>
      <c r="F65" s="0" t="n">
        <v>1</v>
      </c>
      <c r="G65" s="0" t="n">
        <v>1</v>
      </c>
      <c r="I65" s="0" t="n">
        <v>3</v>
      </c>
      <c r="M65" s="0" t="n">
        <v>0.5</v>
      </c>
    </row>
    <row r="66" customFormat="false" ht="15" hidden="false" customHeight="false" outlineLevel="0" collapsed="false">
      <c r="A66" s="14" t="s">
        <v>168</v>
      </c>
      <c r="B66" s="0" t="n">
        <v>115</v>
      </c>
      <c r="E66" s="0" t="n">
        <v>50</v>
      </c>
      <c r="F66" s="0" t="n">
        <v>5</v>
      </c>
      <c r="G66" s="0" t="n">
        <v>3</v>
      </c>
      <c r="I66" s="0" t="n">
        <v>5</v>
      </c>
      <c r="M66" s="0" t="n">
        <v>80</v>
      </c>
    </row>
    <row r="67" customFormat="false" ht="15" hidden="false" customHeight="false" outlineLevel="0" collapsed="false">
      <c r="A67" s="14" t="s">
        <v>169</v>
      </c>
    </row>
    <row r="68" customFormat="false" ht="15" hidden="false" customHeight="false" outlineLevel="0" collapsed="false">
      <c r="A68" s="14" t="s">
        <v>170</v>
      </c>
    </row>
    <row r="69" customFormat="false" ht="15" hidden="false" customHeight="false" outlineLevel="0" collapsed="false">
      <c r="A69" s="14" t="s">
        <v>171</v>
      </c>
    </row>
    <row r="70" customFormat="false" ht="15" hidden="false" customHeight="false" outlineLevel="0" collapsed="false">
      <c r="A70" s="14" t="s">
        <v>172</v>
      </c>
      <c r="B70" s="0" t="n">
        <v>0.078119</v>
      </c>
      <c r="C70" s="0" t="n">
        <v>0</v>
      </c>
      <c r="D70" s="0" t="n">
        <v>0</v>
      </c>
      <c r="E70" s="0" t="n">
        <v>0.081811</v>
      </c>
      <c r="F70" s="0" t="n">
        <v>0.135893</v>
      </c>
      <c r="G70" s="0" t="n">
        <v>0</v>
      </c>
      <c r="I70" s="0" t="n">
        <v>0.00991</v>
      </c>
      <c r="J70" s="0" t="n">
        <v>0</v>
      </c>
      <c r="K70" s="0" t="n">
        <v>0</v>
      </c>
      <c r="L70" s="0" t="n">
        <v>0.132121</v>
      </c>
      <c r="M70" s="0" t="n">
        <v>1.764912</v>
      </c>
      <c r="N70" s="0" t="n">
        <v>0</v>
      </c>
      <c r="O70" s="0" t="n">
        <v>0</v>
      </c>
      <c r="P70" s="0" t="n">
        <v>0</v>
      </c>
    </row>
    <row r="71" customFormat="false" ht="15" hidden="false" customHeight="false" outlineLevel="0" collapsed="false">
      <c r="A71" s="14" t="s">
        <v>173</v>
      </c>
      <c r="B71" s="0" t="n">
        <v>0</v>
      </c>
      <c r="C71" s="0" t="n">
        <v>0</v>
      </c>
      <c r="D71" s="0" t="n">
        <v>0</v>
      </c>
      <c r="E71" s="0" t="n">
        <v>0</v>
      </c>
      <c r="F71" s="0" t="n">
        <v>0</v>
      </c>
      <c r="G71" s="0" t="n">
        <v>0</v>
      </c>
      <c r="I71" s="0" t="n">
        <v>0</v>
      </c>
      <c r="J71" s="0" t="n">
        <v>0</v>
      </c>
      <c r="K71" s="0" t="n">
        <v>0</v>
      </c>
      <c r="L71" s="0" t="n">
        <v>0</v>
      </c>
      <c r="M71" s="0" t="n">
        <v>0</v>
      </c>
      <c r="N71" s="0" t="n">
        <v>0</v>
      </c>
      <c r="O71" s="0" t="n">
        <v>0</v>
      </c>
      <c r="P71" s="0" t="n">
        <v>0</v>
      </c>
    </row>
    <row r="72" customFormat="false" ht="16.5" hidden="false" customHeight="true" outlineLevel="0" collapsed="false">
      <c r="A72" s="14" t="s">
        <v>174</v>
      </c>
      <c r="B72" s="0" t="n">
        <v>0</v>
      </c>
      <c r="C72" s="0" t="n">
        <v>0</v>
      </c>
      <c r="D72" s="0" t="n">
        <v>0</v>
      </c>
      <c r="E72" s="0" t="n">
        <v>0</v>
      </c>
      <c r="F72" s="0" t="n">
        <v>0</v>
      </c>
      <c r="G72" s="0" t="n">
        <v>0</v>
      </c>
      <c r="I72" s="0" t="n">
        <v>0</v>
      </c>
      <c r="J72" s="0" t="n">
        <v>0</v>
      </c>
      <c r="K72" s="0" t="n">
        <v>0</v>
      </c>
      <c r="L72" s="0" t="n">
        <v>0</v>
      </c>
      <c r="M72" s="0" t="n">
        <v>0</v>
      </c>
      <c r="N72" s="0" t="n">
        <v>0</v>
      </c>
      <c r="O72" s="0" t="n">
        <v>0</v>
      </c>
      <c r="P72" s="0" t="n">
        <v>0</v>
      </c>
    </row>
    <row r="73" customFormat="false" ht="15" hidden="false" customHeight="false" outlineLevel="0" collapsed="false">
      <c r="A73" s="14" t="s">
        <v>175</v>
      </c>
      <c r="F73" s="0" t="n">
        <v>90</v>
      </c>
      <c r="I73" s="0" t="n">
        <v>30</v>
      </c>
      <c r="M73" s="0" t="n">
        <v>93</v>
      </c>
      <c r="O73" s="0" t="n">
        <v>33</v>
      </c>
    </row>
    <row r="74" customFormat="false" ht="15" hidden="false" customHeight="false" outlineLevel="0" collapsed="false">
      <c r="A74" s="14" t="s">
        <v>176</v>
      </c>
      <c r="C74" s="0" t="n">
        <v>100</v>
      </c>
      <c r="K74" s="0" t="n">
        <v>95</v>
      </c>
      <c r="L74" s="0" t="n">
        <v>100</v>
      </c>
      <c r="N74" s="0" t="n">
        <v>2</v>
      </c>
      <c r="O74" s="0" t="n">
        <v>33</v>
      </c>
    </row>
    <row r="75" customFormat="false" ht="15" hidden="false" customHeight="false" outlineLevel="0" collapsed="false">
      <c r="A75" s="14" t="s">
        <v>177</v>
      </c>
      <c r="D75" s="0" t="n">
        <v>100</v>
      </c>
      <c r="I75" s="0" t="n">
        <v>20</v>
      </c>
      <c r="J75" s="0" t="n">
        <v>50</v>
      </c>
      <c r="K75" s="0" t="n">
        <v>5</v>
      </c>
      <c r="N75" s="0" t="n">
        <v>95</v>
      </c>
      <c r="P75" s="0" t="n">
        <v>100</v>
      </c>
    </row>
    <row r="76" customFormat="false" ht="15" hidden="false" customHeight="false" outlineLevel="0" collapsed="false">
      <c r="A76" s="14" t="s">
        <v>178</v>
      </c>
      <c r="B76" s="2" t="n">
        <v>50</v>
      </c>
      <c r="F76" s="0" t="n">
        <v>10</v>
      </c>
      <c r="G76" s="0" t="n">
        <v>40</v>
      </c>
      <c r="I76" s="0" t="n">
        <v>25</v>
      </c>
      <c r="M76" s="0" t="n">
        <v>3</v>
      </c>
      <c r="N76" s="0" t="n">
        <v>3</v>
      </c>
      <c r="O76" s="0" t="n">
        <v>34</v>
      </c>
    </row>
    <row r="77" customFormat="false" ht="15" hidden="false" customHeight="false" outlineLevel="0" collapsed="false">
      <c r="A77" s="14" t="s">
        <v>179</v>
      </c>
      <c r="B77" s="2" t="n">
        <v>50</v>
      </c>
      <c r="E77" s="0" t="n">
        <v>100</v>
      </c>
      <c r="I77" s="0" t="n">
        <v>25</v>
      </c>
      <c r="J77" s="0" t="n">
        <v>50</v>
      </c>
      <c r="M77" s="0" t="n">
        <v>2</v>
      </c>
    </row>
    <row r="78" customFormat="false" ht="15" hidden="false" customHeight="false" outlineLevel="0" collapsed="false">
      <c r="A78" s="14" t="s">
        <v>180</v>
      </c>
      <c r="G78" s="0" t="n">
        <v>60</v>
      </c>
    </row>
    <row r="79" customFormat="false" ht="15" hidden="false" customHeight="false" outlineLevel="0" collapsed="false">
      <c r="A79" s="14" t="s">
        <v>181</v>
      </c>
      <c r="M79" s="0" t="n">
        <v>5</v>
      </c>
    </row>
    <row r="80" customFormat="false" ht="15" hidden="false" customHeight="false" outlineLevel="0" collapsed="false">
      <c r="A80" s="14" t="s">
        <v>182</v>
      </c>
      <c r="E80" s="0" t="n">
        <v>2</v>
      </c>
    </row>
    <row r="81" customFormat="false" ht="15" hidden="false" customHeight="false" outlineLevel="0" collapsed="false">
      <c r="A81" s="14" t="s">
        <v>183</v>
      </c>
      <c r="E81" s="0" t="n">
        <v>5</v>
      </c>
    </row>
    <row r="82" customFormat="false" ht="15" hidden="false" customHeight="false" outlineLevel="0" collapsed="false">
      <c r="A82" s="14" t="s">
        <v>184</v>
      </c>
    </row>
    <row r="83" customFormat="false" ht="15" hidden="false" customHeight="false" outlineLevel="0" collapsed="false">
      <c r="A83" s="14" t="s">
        <v>185</v>
      </c>
      <c r="B83" s="0" t="n">
        <v>0.2</v>
      </c>
      <c r="C83" s="0" t="n">
        <v>1</v>
      </c>
      <c r="D83" s="0" t="n">
        <v>2.5</v>
      </c>
      <c r="E83" s="0" t="n">
        <v>1</v>
      </c>
      <c r="F83" s="0" t="n">
        <v>1.5</v>
      </c>
      <c r="G83" s="0" t="n">
        <v>2</v>
      </c>
      <c r="I83" s="0" t="n">
        <v>0.7</v>
      </c>
      <c r="J83" s="0" t="n">
        <v>0.2</v>
      </c>
      <c r="K83" s="0" t="n">
        <v>1.2</v>
      </c>
      <c r="L83" s="0" t="n">
        <v>1.8</v>
      </c>
      <c r="M83" s="0" t="n">
        <v>2</v>
      </c>
      <c r="N83" s="0" t="n">
        <v>0.5</v>
      </c>
      <c r="O83" s="0" t="n">
        <v>2</v>
      </c>
      <c r="P83" s="0" t="n">
        <v>1.5</v>
      </c>
    </row>
    <row r="84" customFormat="false" ht="15" hidden="false" customHeight="false" outlineLevel="0" collapsed="false">
      <c r="A84" s="14" t="s">
        <v>187</v>
      </c>
      <c r="B84" s="0" t="n">
        <v>70</v>
      </c>
      <c r="C84" s="0" t="n">
        <v>60</v>
      </c>
      <c r="D84" s="0" t="n">
        <v>5</v>
      </c>
      <c r="E84" s="0" t="n">
        <v>15</v>
      </c>
      <c r="F84" s="0" t="n">
        <v>90</v>
      </c>
      <c r="G84" s="0" t="n">
        <v>70</v>
      </c>
      <c r="I84" s="0" t="n">
        <v>90</v>
      </c>
      <c r="J84" s="0" t="n">
        <v>10</v>
      </c>
      <c r="K84" s="0" t="n">
        <v>34</v>
      </c>
      <c r="L84" s="0" t="n">
        <v>98</v>
      </c>
      <c r="M84" s="0" t="n">
        <v>90</v>
      </c>
      <c r="N84" s="0" t="n">
        <v>90</v>
      </c>
      <c r="O84" s="0" t="n">
        <v>50</v>
      </c>
      <c r="P84" s="0" t="n">
        <v>90</v>
      </c>
    </row>
    <row r="85" customFormat="false" ht="15" hidden="false" customHeight="false" outlineLevel="0" collapsed="false">
      <c r="A85" s="14" t="s">
        <v>188</v>
      </c>
    </row>
    <row r="86" customFormat="false" ht="15" hidden="false" customHeight="false" outlineLevel="0" collapsed="false">
      <c r="A86" s="14" t="s">
        <v>189</v>
      </c>
      <c r="E86" s="0" t="n">
        <v>2.5</v>
      </c>
      <c r="F86" s="0" t="n">
        <v>1</v>
      </c>
      <c r="I86" s="0" t="n">
        <v>0.2</v>
      </c>
      <c r="O86" s="0" t="n">
        <v>2</v>
      </c>
    </row>
    <row r="87" customFormat="false" ht="15" hidden="false" customHeight="false" outlineLevel="0" collapsed="false">
      <c r="A87" s="14" t="s">
        <v>190</v>
      </c>
      <c r="E87" s="0" t="n">
        <v>80</v>
      </c>
      <c r="F87" s="0" t="n">
        <v>5</v>
      </c>
      <c r="I87" s="0" t="n">
        <v>1.5</v>
      </c>
      <c r="O87" s="0" t="n">
        <v>5</v>
      </c>
    </row>
    <row r="88" customFormat="false" ht="15" hidden="false" customHeight="false" outlineLevel="0" collapsed="false">
      <c r="A88" s="14" t="s">
        <v>191</v>
      </c>
    </row>
    <row r="89" customFormat="false" ht="15" hidden="false" customHeight="false" outlineLevel="0" collapsed="false">
      <c r="A89" s="14" t="s">
        <v>192</v>
      </c>
      <c r="C89" s="0" t="n">
        <v>0.2</v>
      </c>
      <c r="E89" s="0" t="n">
        <v>2</v>
      </c>
      <c r="O89" s="0" t="n">
        <v>5</v>
      </c>
      <c r="P89" s="0" t="n">
        <v>6</v>
      </c>
    </row>
    <row r="90" customFormat="false" ht="15" hidden="false" customHeight="false" outlineLevel="0" collapsed="false">
      <c r="A90" s="14" t="s">
        <v>193</v>
      </c>
      <c r="C90" s="0" t="n">
        <v>60</v>
      </c>
      <c r="E90" s="0" t="n">
        <v>90</v>
      </c>
      <c r="O90" s="0" t="n">
        <v>100</v>
      </c>
      <c r="P90" s="0" t="n">
        <v>50</v>
      </c>
    </row>
    <row r="91" customFormat="false" ht="15" hidden="false" customHeight="false" outlineLevel="0" collapsed="false">
      <c r="A91" s="14" t="s">
        <v>194</v>
      </c>
    </row>
    <row r="92" customFormat="false" ht="15" hidden="false" customHeight="false" outlineLevel="0" collapsed="false">
      <c r="A92" s="14" t="s">
        <v>195</v>
      </c>
      <c r="B92" s="0" t="n">
        <v>0.5</v>
      </c>
      <c r="C92" s="0" t="n">
        <v>0.4</v>
      </c>
      <c r="D92" s="0" t="n">
        <v>0.2</v>
      </c>
      <c r="E92" s="0" t="n">
        <v>4</v>
      </c>
      <c r="F92" s="0" t="n">
        <v>1</v>
      </c>
      <c r="G92" s="0" t="n">
        <v>1.5</v>
      </c>
      <c r="I92" s="0" t="n">
        <v>2</v>
      </c>
      <c r="J92" s="0" t="n">
        <v>0.2</v>
      </c>
      <c r="L92" s="0" t="n">
        <v>1.7</v>
      </c>
      <c r="M92" s="0" t="n">
        <v>0.7</v>
      </c>
      <c r="N92" s="0" t="n">
        <v>0.5</v>
      </c>
      <c r="O92" s="0" t="n">
        <v>5</v>
      </c>
      <c r="P92" s="0" t="n">
        <v>6</v>
      </c>
    </row>
    <row r="93" customFormat="false" ht="15" hidden="false" customHeight="false" outlineLevel="0" collapsed="false">
      <c r="A93" s="14" t="s">
        <v>197</v>
      </c>
      <c r="B93" s="0" t="n">
        <v>70</v>
      </c>
      <c r="C93" s="0" t="n">
        <v>60</v>
      </c>
      <c r="D93" s="0" t="n">
        <v>70</v>
      </c>
      <c r="E93" s="0" t="n">
        <v>100</v>
      </c>
      <c r="F93" s="0" t="n">
        <v>90</v>
      </c>
      <c r="G93" s="0" t="n">
        <v>70</v>
      </c>
      <c r="I93" s="0" t="n">
        <v>80</v>
      </c>
      <c r="J93" s="0" t="n">
        <v>10</v>
      </c>
      <c r="L93" s="0" t="n">
        <v>98</v>
      </c>
      <c r="M93" s="0" t="n">
        <v>85</v>
      </c>
      <c r="N93" s="0" t="n">
        <v>20</v>
      </c>
      <c r="O93" s="0" t="n">
        <v>80</v>
      </c>
      <c r="P93" s="0" t="n">
        <v>50</v>
      </c>
    </row>
    <row r="94" customFormat="false" ht="15" hidden="false" customHeight="false" outlineLevel="0" collapsed="false">
      <c r="A94" s="14" t="s">
        <v>198</v>
      </c>
    </row>
    <row r="95" customFormat="false" ht="15" hidden="false" customHeight="false" outlineLevel="0" collapsed="false">
      <c r="A95" s="14" t="s">
        <v>199</v>
      </c>
      <c r="I95" s="0" t="n">
        <v>2</v>
      </c>
      <c r="J95" s="0" t="n">
        <v>0.8</v>
      </c>
      <c r="L95" s="0" t="n">
        <v>3</v>
      </c>
      <c r="M95" s="0" t="n">
        <v>5</v>
      </c>
    </row>
    <row r="96" customFormat="false" ht="15" hidden="false" customHeight="false" outlineLevel="0" collapsed="false">
      <c r="A96" s="14" t="s">
        <v>200</v>
      </c>
      <c r="I96" s="0" t="n">
        <v>2.55</v>
      </c>
      <c r="J96" s="0" t="n">
        <v>0.72</v>
      </c>
      <c r="L96" s="0" t="n">
        <v>3</v>
      </c>
      <c r="M96" s="0" t="n">
        <v>1.5</v>
      </c>
    </row>
    <row r="97" customFormat="false" ht="15" hidden="false" customHeight="false" outlineLevel="0" collapsed="false">
      <c r="A97" s="14" t="s">
        <v>201</v>
      </c>
      <c r="I97" s="0" t="n">
        <v>0.5</v>
      </c>
      <c r="J97" s="0" t="n">
        <v>2.5</v>
      </c>
      <c r="L97" s="0" t="n">
        <v>0.66</v>
      </c>
      <c r="M97" s="0" t="n">
        <v>0.75</v>
      </c>
    </row>
    <row r="98" customFormat="false" ht="15" hidden="false" customHeight="false" outlineLevel="0" collapsed="false">
      <c r="A98" s="14" t="s">
        <v>202</v>
      </c>
    </row>
    <row r="99" customFormat="false" ht="15" hidden="false" customHeight="false" outlineLevel="0" collapsed="false">
      <c r="A99" s="14" t="s">
        <v>203</v>
      </c>
      <c r="E99" s="0" t="n">
        <v>18</v>
      </c>
    </row>
    <row r="100" customFormat="false" ht="15" hidden="false" customHeight="false" outlineLevel="0" collapsed="false">
      <c r="A100" s="14" t="s">
        <v>204</v>
      </c>
      <c r="E100" s="0" t="n">
        <v>1</v>
      </c>
    </row>
    <row r="101" customFormat="false" ht="15" hidden="false" customHeight="false" outlineLevel="0" collapsed="false">
      <c r="A101" s="14" t="s">
        <v>205</v>
      </c>
      <c r="E101" s="0" t="n">
        <v>5</v>
      </c>
    </row>
    <row r="102" customFormat="false" ht="15" hidden="false" customHeight="false" outlineLevel="0" collapsed="false">
      <c r="A102" s="3" t="s">
        <v>206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3" width="74.8744939271255"/>
    <col collapsed="false" hidden="true" max="3" min="2" style="20" width="0"/>
    <col collapsed="false" hidden="true" max="4" min="4" style="21" width="0"/>
    <col collapsed="false" hidden="false" max="5" min="5" style="22" width="29.7773279352227"/>
    <col collapsed="false" hidden="false" max="6" min="6" style="20" width="17.7813765182186"/>
    <col collapsed="false" hidden="false" max="7" min="7" style="21" width="32.9919028340081"/>
    <col collapsed="false" hidden="false" max="8" min="8" style="23" width="9.10526315789474"/>
    <col collapsed="false" hidden="false" max="9" min="9" style="24" width="9.10526315789474"/>
    <col collapsed="false" hidden="false" max="10" min="10" style="25" width="9.10526315789474"/>
    <col collapsed="false" hidden="false" max="11" min="11" style="26" width="9.10526315789474"/>
    <col collapsed="false" hidden="false" max="12" min="12" style="23" width="9.10526315789474"/>
    <col collapsed="false" hidden="false" max="13" min="13" style="24" width="9.10526315789474"/>
    <col collapsed="false" hidden="false" max="14" min="14" style="25" width="9.10526315789474"/>
    <col collapsed="false" hidden="false" max="15" min="15" style="26" width="9.10526315789474"/>
    <col collapsed="false" hidden="false" max="16" min="16" style="23" width="9.10526315789474"/>
    <col collapsed="false" hidden="false" max="17" min="17" style="24" width="9.10526315789474"/>
    <col collapsed="false" hidden="false" max="18" min="18" style="25" width="9.10526315789474"/>
    <col collapsed="false" hidden="false" max="19" min="19" style="26" width="9.10526315789474"/>
    <col collapsed="false" hidden="false" max="20" min="20" style="23" width="9.10526315789474"/>
    <col collapsed="false" hidden="false" max="21" min="21" style="24" width="9.10526315789474"/>
    <col collapsed="false" hidden="false" max="22" min="22" style="25" width="9.10526315789474"/>
    <col collapsed="false" hidden="false" max="23" min="23" style="26" width="9.10526315789474"/>
    <col collapsed="false" hidden="false" max="24" min="24" style="23" width="9.10526315789474"/>
    <col collapsed="false" hidden="false" max="25" min="25" style="24" width="9.10526315789474"/>
    <col collapsed="false" hidden="false" max="26" min="26" style="25" width="9.10526315789474"/>
    <col collapsed="false" hidden="false" max="27" min="27" style="26" width="9.10526315789474"/>
    <col collapsed="false" hidden="false" max="28" min="28" style="23" width="9.10526315789474"/>
    <col collapsed="false" hidden="false" max="29" min="29" style="24" width="9.10526315789474"/>
    <col collapsed="false" hidden="false" max="30" min="30" style="25" width="9.10526315789474"/>
    <col collapsed="false" hidden="false" max="31" min="31" style="26" width="9.10526315789474"/>
    <col collapsed="false" hidden="false" max="1025" min="32" style="23" width="9.10526315789474"/>
  </cols>
  <sheetData>
    <row r="1" customFormat="false" ht="15" hidden="false" customHeight="false" outlineLevel="0" collapsed="false">
      <c r="A1" s="8" t="s">
        <v>214</v>
      </c>
      <c r="B1" s="27" t="s">
        <v>215</v>
      </c>
      <c r="C1" s="27"/>
      <c r="D1" s="28"/>
      <c r="E1" s="0"/>
      <c r="F1" s="27"/>
      <c r="G1" s="28"/>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9" customFormat="true" ht="15" hidden="false" customHeight="false" outlineLevel="0" collapsed="false">
      <c r="B2" s="20" t="s">
        <v>67</v>
      </c>
      <c r="C2" s="20" t="s">
        <v>68</v>
      </c>
      <c r="D2" s="21" t="s">
        <v>69</v>
      </c>
      <c r="E2" s="30" t="s">
        <v>216</v>
      </c>
      <c r="F2" s="27" t="s">
        <v>217</v>
      </c>
      <c r="G2" s="28" t="s">
        <v>218</v>
      </c>
      <c r="H2" s="29" t="s">
        <v>3</v>
      </c>
      <c r="I2" s="31" t="n">
        <v>531</v>
      </c>
      <c r="J2" s="25" t="n">
        <v>532</v>
      </c>
      <c r="K2" s="26" t="n">
        <v>533</v>
      </c>
      <c r="L2" s="29" t="s">
        <v>6</v>
      </c>
      <c r="M2" s="31" t="n">
        <v>531</v>
      </c>
      <c r="N2" s="25" t="n">
        <v>532</v>
      </c>
      <c r="O2" s="26" t="n">
        <v>533</v>
      </c>
      <c r="P2" s="29" t="s">
        <v>9</v>
      </c>
      <c r="Q2" s="31" t="n">
        <v>531</v>
      </c>
      <c r="R2" s="25" t="n">
        <v>532</v>
      </c>
      <c r="S2" s="26" t="n">
        <v>533</v>
      </c>
      <c r="T2" s="29" t="s">
        <v>24</v>
      </c>
      <c r="U2" s="31" t="n">
        <v>531</v>
      </c>
      <c r="V2" s="25" t="n">
        <v>532</v>
      </c>
      <c r="W2" s="26" t="n">
        <v>533</v>
      </c>
      <c r="X2" s="29" t="s">
        <v>27</v>
      </c>
      <c r="Y2" s="31" t="n">
        <v>531</v>
      </c>
      <c r="Z2" s="25" t="n">
        <v>532</v>
      </c>
      <c r="AA2" s="26" t="n">
        <v>533</v>
      </c>
      <c r="AB2" s="29" t="s">
        <v>42</v>
      </c>
      <c r="AC2" s="31" t="n">
        <v>531</v>
      </c>
      <c r="AD2" s="25" t="n">
        <v>532</v>
      </c>
      <c r="AE2" s="26" t="n">
        <v>533</v>
      </c>
    </row>
    <row r="3" customFormat="false" ht="15" hidden="false" customHeight="false" outlineLevel="0" collapsed="false">
      <c r="A3" s="14" t="s">
        <v>70</v>
      </c>
      <c r="B3" s="20" t="s">
        <v>74</v>
      </c>
      <c r="C3" s="20" t="s">
        <v>71</v>
      </c>
      <c r="D3" s="0"/>
      <c r="E3" s="20" t="n">
        <v>0.25</v>
      </c>
      <c r="F3" s="20" t="n">
        <v>0.9</v>
      </c>
      <c r="G3" s="0"/>
      <c r="H3" s="23" t="n">
        <v>40</v>
      </c>
      <c r="I3" s="24" t="n">
        <f aca="false">$E3*H3</f>
        <v>10</v>
      </c>
      <c r="J3" s="25" t="n">
        <f aca="false">I3</f>
        <v>10</v>
      </c>
      <c r="K3" s="26" t="n">
        <f aca="false">J3</f>
        <v>10</v>
      </c>
      <c r="L3" s="0"/>
      <c r="M3" s="24" t="n">
        <f aca="false">$E3*L3</f>
        <v>0</v>
      </c>
      <c r="N3" s="25" t="n">
        <f aca="false">M3</f>
        <v>0</v>
      </c>
      <c r="O3" s="26" t="n">
        <f aca="false">N3</f>
        <v>0</v>
      </c>
      <c r="P3" s="0"/>
      <c r="Q3" s="24" t="n">
        <f aca="false">$E3*P3</f>
        <v>0</v>
      </c>
      <c r="R3" s="25" t="n">
        <f aca="false">Q3</f>
        <v>0</v>
      </c>
      <c r="S3" s="26" t="n">
        <f aca="false">R3</f>
        <v>0</v>
      </c>
      <c r="T3" s="23" t="n">
        <v>80</v>
      </c>
      <c r="U3" s="24" t="n">
        <f aca="false">$E3*T3</f>
        <v>20</v>
      </c>
      <c r="V3" s="25" t="n">
        <f aca="false">U3</f>
        <v>20</v>
      </c>
      <c r="W3" s="26" t="n">
        <f aca="false">V3</f>
        <v>20</v>
      </c>
      <c r="X3" s="23" t="n">
        <v>85</v>
      </c>
      <c r="Y3" s="24" t="n">
        <f aca="false">$E3*X3</f>
        <v>21.25</v>
      </c>
      <c r="Z3" s="25" t="n">
        <f aca="false">Y3</f>
        <v>21.25</v>
      </c>
      <c r="AA3" s="26" t="n">
        <f aca="false">Z3</f>
        <v>21.25</v>
      </c>
      <c r="AB3" s="23" t="n">
        <v>60</v>
      </c>
      <c r="AC3" s="24" t="n">
        <f aca="false">$E3*AB3</f>
        <v>15</v>
      </c>
      <c r="AD3" s="25" t="n">
        <f aca="false">AC3</f>
        <v>15</v>
      </c>
      <c r="AE3" s="26" t="n">
        <f aca="false">AD3</f>
        <v>15</v>
      </c>
    </row>
    <row r="4" customFormat="false" ht="15" hidden="false" customHeight="false" outlineLevel="0" collapsed="false">
      <c r="A4" s="14" t="s">
        <v>75</v>
      </c>
      <c r="B4" s="0"/>
      <c r="C4" s="0"/>
      <c r="D4" s="0"/>
      <c r="E4" s="20"/>
      <c r="F4" s="0"/>
      <c r="G4" s="0"/>
      <c r="H4" s="23" t="n">
        <v>9.6</v>
      </c>
      <c r="I4" s="24" t="n">
        <f aca="false">H4</f>
        <v>9.6</v>
      </c>
      <c r="J4" s="25" t="n">
        <f aca="false">I4</f>
        <v>9.6</v>
      </c>
      <c r="K4" s="26" t="n">
        <f aca="false">J4</f>
        <v>9.6</v>
      </c>
      <c r="L4" s="0"/>
      <c r="M4" s="24" t="n">
        <f aca="false">L4</f>
        <v>0</v>
      </c>
      <c r="N4" s="25" t="n">
        <f aca="false">M4</f>
        <v>0</v>
      </c>
      <c r="O4" s="26" t="n">
        <f aca="false">N4</f>
        <v>0</v>
      </c>
      <c r="P4" s="0"/>
      <c r="Q4" s="24" t="n">
        <f aca="false">P4</f>
        <v>0</v>
      </c>
      <c r="R4" s="25" t="n">
        <f aca="false">Q4</f>
        <v>0</v>
      </c>
      <c r="S4" s="26" t="n">
        <f aca="false">R4</f>
        <v>0</v>
      </c>
      <c r="T4" s="23" t="n">
        <v>2.9</v>
      </c>
      <c r="U4" s="24" t="n">
        <f aca="false">T4</f>
        <v>2.9</v>
      </c>
      <c r="V4" s="25" t="n">
        <f aca="false">U4</f>
        <v>2.9</v>
      </c>
      <c r="W4" s="26" t="n">
        <f aca="false">V4</f>
        <v>2.9</v>
      </c>
      <c r="X4" s="23" t="n">
        <v>14</v>
      </c>
      <c r="Y4" s="24" t="n">
        <f aca="false">X4</f>
        <v>14</v>
      </c>
      <c r="Z4" s="25" t="n">
        <f aca="false">Y4</f>
        <v>14</v>
      </c>
      <c r="AA4" s="26" t="n">
        <f aca="false">Z4</f>
        <v>14</v>
      </c>
      <c r="AB4" s="23" t="n">
        <v>12</v>
      </c>
      <c r="AC4" s="24" t="n">
        <f aca="false">AB4</f>
        <v>12</v>
      </c>
      <c r="AD4" s="25" t="n">
        <f aca="false">AC4</f>
        <v>12</v>
      </c>
      <c r="AE4" s="26" t="n">
        <f aca="false">AD4</f>
        <v>12</v>
      </c>
    </row>
    <row r="5" customFormat="false" ht="15" hidden="false" customHeight="false" outlineLevel="0" collapsed="false">
      <c r="A5" s="14" t="s">
        <v>76</v>
      </c>
      <c r="B5" s="20" t="s">
        <v>80</v>
      </c>
      <c r="C5" s="0"/>
      <c r="D5" s="0"/>
      <c r="E5" s="20" t="n">
        <v>1.5</v>
      </c>
      <c r="F5" s="0"/>
      <c r="G5" s="0"/>
      <c r="H5" s="23" t="n">
        <v>20</v>
      </c>
      <c r="I5" s="24" t="n">
        <f aca="false">$E5*H5</f>
        <v>30</v>
      </c>
      <c r="J5" s="25" t="n">
        <f aca="false">I5</f>
        <v>30</v>
      </c>
      <c r="K5" s="26" t="n">
        <f aca="false">J5</f>
        <v>30</v>
      </c>
      <c r="L5" s="0"/>
      <c r="M5" s="24" t="n">
        <f aca="false">$E5*L5</f>
        <v>0</v>
      </c>
      <c r="N5" s="25" t="n">
        <f aca="false">M5</f>
        <v>0</v>
      </c>
      <c r="O5" s="26" t="n">
        <f aca="false">N5</f>
        <v>0</v>
      </c>
      <c r="P5" s="0"/>
      <c r="Q5" s="24" t="n">
        <f aca="false">$E5*P5</f>
        <v>0</v>
      </c>
      <c r="R5" s="25" t="n">
        <f aca="false">Q5</f>
        <v>0</v>
      </c>
      <c r="S5" s="26" t="n">
        <f aca="false">R5</f>
        <v>0</v>
      </c>
      <c r="T5" s="23" t="n">
        <v>4</v>
      </c>
      <c r="U5" s="24" t="n">
        <f aca="false">$E5*T5</f>
        <v>6</v>
      </c>
      <c r="V5" s="25" t="n">
        <f aca="false">U5</f>
        <v>6</v>
      </c>
      <c r="W5" s="26" t="n">
        <f aca="false">V5</f>
        <v>6</v>
      </c>
      <c r="X5" s="23" t="n">
        <v>20</v>
      </c>
      <c r="Y5" s="24" t="n">
        <f aca="false">$E5*X5</f>
        <v>30</v>
      </c>
      <c r="Z5" s="25" t="n">
        <f aca="false">Y5</f>
        <v>30</v>
      </c>
      <c r="AA5" s="26" t="n">
        <f aca="false">Z5</f>
        <v>30</v>
      </c>
      <c r="AB5" s="23" t="n">
        <v>55</v>
      </c>
      <c r="AC5" s="24" t="n">
        <f aca="false">$E5*AB5</f>
        <v>82.5</v>
      </c>
      <c r="AD5" s="25" t="n">
        <f aca="false">AC5</f>
        <v>82.5</v>
      </c>
      <c r="AE5" s="26" t="n">
        <f aca="false">AD5</f>
        <v>82.5</v>
      </c>
    </row>
    <row r="6" customFormat="false" ht="15" hidden="false" customHeight="false" outlineLevel="0" collapsed="false">
      <c r="A6" s="14" t="s">
        <v>81</v>
      </c>
      <c r="B6" s="0"/>
      <c r="C6" s="0"/>
      <c r="D6" s="0"/>
      <c r="E6" s="20"/>
      <c r="F6" s="0"/>
      <c r="G6" s="0"/>
      <c r="H6" s="23" t="n">
        <v>100</v>
      </c>
      <c r="I6" s="24" t="n">
        <f aca="false">H6</f>
        <v>100</v>
      </c>
      <c r="J6" s="25" t="n">
        <f aca="false">I6</f>
        <v>100</v>
      </c>
      <c r="K6" s="26" t="n">
        <f aca="false">J6</f>
        <v>100</v>
      </c>
      <c r="L6" s="0"/>
      <c r="M6" s="24" t="n">
        <f aca="false">L6</f>
        <v>0</v>
      </c>
      <c r="N6" s="25" t="n">
        <f aca="false">M6</f>
        <v>0</v>
      </c>
      <c r="O6" s="26" t="n">
        <f aca="false">N6</f>
        <v>0</v>
      </c>
      <c r="P6" s="0"/>
      <c r="Q6" s="24" t="n">
        <f aca="false">P6</f>
        <v>0</v>
      </c>
      <c r="R6" s="25" t="n">
        <f aca="false">Q6</f>
        <v>0</v>
      </c>
      <c r="S6" s="26" t="n">
        <f aca="false">R6</f>
        <v>0</v>
      </c>
      <c r="T6" s="23" t="n">
        <v>25</v>
      </c>
      <c r="U6" s="24" t="n">
        <f aca="false">T6</f>
        <v>25</v>
      </c>
      <c r="V6" s="25" t="n">
        <f aca="false">U6</f>
        <v>25</v>
      </c>
      <c r="W6" s="26" t="n">
        <f aca="false">V6</f>
        <v>25</v>
      </c>
      <c r="X6" s="23" t="n">
        <v>60</v>
      </c>
      <c r="Y6" s="24" t="n">
        <f aca="false">X6</f>
        <v>60</v>
      </c>
      <c r="Z6" s="25" t="n">
        <f aca="false">Y6</f>
        <v>60</v>
      </c>
      <c r="AA6" s="26" t="n">
        <f aca="false">Z6</f>
        <v>60</v>
      </c>
      <c r="AB6" s="23" t="n">
        <v>78</v>
      </c>
      <c r="AC6" s="24" t="n">
        <f aca="false">AB6</f>
        <v>78</v>
      </c>
      <c r="AD6" s="25" t="n">
        <f aca="false">AC6</f>
        <v>78</v>
      </c>
      <c r="AE6" s="26" t="n">
        <f aca="false">AD6</f>
        <v>78</v>
      </c>
    </row>
    <row r="7" customFormat="false" ht="15" hidden="false" customHeight="false" outlineLevel="0" collapsed="false">
      <c r="A7" s="14" t="s">
        <v>82</v>
      </c>
      <c r="B7" s="20" t="s">
        <v>74</v>
      </c>
      <c r="C7" s="20" t="s">
        <v>71</v>
      </c>
      <c r="D7" s="0"/>
      <c r="E7" s="20" t="n">
        <v>0.25</v>
      </c>
      <c r="F7" s="20" t="n">
        <v>0.9</v>
      </c>
      <c r="G7" s="0"/>
      <c r="H7" s="23" t="n">
        <v>40</v>
      </c>
      <c r="I7" s="24" t="n">
        <f aca="false">$E7*H7</f>
        <v>10</v>
      </c>
      <c r="J7" s="25" t="n">
        <f aca="false">I7</f>
        <v>10</v>
      </c>
      <c r="K7" s="26" t="n">
        <f aca="false">J7</f>
        <v>10</v>
      </c>
      <c r="L7" s="0"/>
      <c r="M7" s="24" t="n">
        <f aca="false">$E7*L7</f>
        <v>0</v>
      </c>
      <c r="N7" s="25" t="n">
        <f aca="false">M7</f>
        <v>0</v>
      </c>
      <c r="O7" s="26" t="n">
        <f aca="false">N7</f>
        <v>0</v>
      </c>
      <c r="P7" s="0"/>
      <c r="Q7" s="24" t="n">
        <f aca="false">$E7*P7</f>
        <v>0</v>
      </c>
      <c r="R7" s="25" t="n">
        <f aca="false">Q7</f>
        <v>0</v>
      </c>
      <c r="S7" s="26" t="n">
        <f aca="false">R7</f>
        <v>0</v>
      </c>
      <c r="T7" s="23" t="n">
        <v>80</v>
      </c>
      <c r="U7" s="24" t="n">
        <f aca="false">$E7*T7</f>
        <v>20</v>
      </c>
      <c r="V7" s="25" t="n">
        <f aca="false">U7</f>
        <v>20</v>
      </c>
      <c r="W7" s="26" t="n">
        <f aca="false">V7</f>
        <v>20</v>
      </c>
      <c r="X7" s="23" t="n">
        <v>50</v>
      </c>
      <c r="Y7" s="24" t="n">
        <f aca="false">$E7*X7</f>
        <v>12.5</v>
      </c>
      <c r="Z7" s="25" t="n">
        <f aca="false">Y7</f>
        <v>12.5</v>
      </c>
      <c r="AA7" s="26" t="n">
        <f aca="false">Z7</f>
        <v>12.5</v>
      </c>
      <c r="AB7" s="23" t="n">
        <v>50</v>
      </c>
      <c r="AC7" s="24" t="n">
        <f aca="false">$E7*AB7</f>
        <v>12.5</v>
      </c>
      <c r="AD7" s="25" t="n">
        <f aca="false">AC7</f>
        <v>12.5</v>
      </c>
      <c r="AE7" s="26" t="n">
        <f aca="false">AD7</f>
        <v>12.5</v>
      </c>
    </row>
    <row r="8" customFormat="false" ht="15" hidden="false" customHeight="false" outlineLevel="0" collapsed="false">
      <c r="A8" s="14" t="s">
        <v>83</v>
      </c>
      <c r="B8" s="20" t="s">
        <v>74</v>
      </c>
      <c r="C8" s="20" t="s">
        <v>71</v>
      </c>
      <c r="D8" s="0"/>
      <c r="E8" s="20" t="n">
        <v>0.25</v>
      </c>
      <c r="F8" s="20" t="n">
        <v>0.9</v>
      </c>
      <c r="G8" s="0"/>
      <c r="H8" s="23" t="n">
        <v>12</v>
      </c>
      <c r="I8" s="24" t="n">
        <f aca="false">$E8*H8</f>
        <v>3</v>
      </c>
      <c r="J8" s="25" t="n">
        <f aca="false">I8</f>
        <v>3</v>
      </c>
      <c r="K8" s="26" t="n">
        <f aca="false">J8</f>
        <v>3</v>
      </c>
      <c r="L8" s="0"/>
      <c r="M8" s="24" t="n">
        <f aca="false">$E8*L8</f>
        <v>0</v>
      </c>
      <c r="N8" s="25" t="n">
        <f aca="false">M8</f>
        <v>0</v>
      </c>
      <c r="O8" s="26" t="n">
        <f aca="false">N8</f>
        <v>0</v>
      </c>
      <c r="P8" s="0"/>
      <c r="Q8" s="24" t="n">
        <f aca="false">$E8*P8</f>
        <v>0</v>
      </c>
      <c r="R8" s="25" t="n">
        <f aca="false">Q8</f>
        <v>0</v>
      </c>
      <c r="S8" s="26" t="n">
        <f aca="false">R8</f>
        <v>0</v>
      </c>
      <c r="T8" s="23" t="n">
        <v>3500</v>
      </c>
      <c r="U8" s="24" t="n">
        <f aca="false">$E8*T8</f>
        <v>875</v>
      </c>
      <c r="V8" s="25" t="n">
        <f aca="false">U8</f>
        <v>875</v>
      </c>
      <c r="W8" s="26" t="n">
        <f aca="false">V8</f>
        <v>875</v>
      </c>
      <c r="X8" s="23" t="n">
        <v>45</v>
      </c>
      <c r="Y8" s="24" t="n">
        <f aca="false">$E8*X8</f>
        <v>11.25</v>
      </c>
      <c r="Z8" s="25" t="n">
        <f aca="false">Y8</f>
        <v>11.25</v>
      </c>
      <c r="AA8" s="26" t="n">
        <f aca="false">Z8</f>
        <v>11.25</v>
      </c>
      <c r="AB8" s="23" t="n">
        <v>100</v>
      </c>
      <c r="AC8" s="24" t="n">
        <f aca="false">$E8*AB8</f>
        <v>25</v>
      </c>
      <c r="AD8" s="25" t="n">
        <f aca="false">AC8</f>
        <v>25</v>
      </c>
      <c r="AE8" s="26" t="n">
        <f aca="false">AD8</f>
        <v>25</v>
      </c>
    </row>
    <row r="9" customFormat="false" ht="15" hidden="false" customHeight="false" outlineLevel="0" collapsed="false">
      <c r="A9" s="14" t="s">
        <v>84</v>
      </c>
      <c r="B9" s="0"/>
      <c r="C9" s="0"/>
      <c r="D9" s="0"/>
      <c r="E9" s="20"/>
      <c r="F9" s="0"/>
      <c r="G9" s="0"/>
      <c r="H9" s="0"/>
      <c r="I9" s="24" t="n">
        <f aca="false">H9</f>
        <v>0</v>
      </c>
      <c r="J9" s="25" t="n">
        <f aca="false">I9</f>
        <v>0</v>
      </c>
      <c r="K9" s="32" t="n">
        <f aca="false">J9</f>
        <v>0</v>
      </c>
      <c r="L9" s="0"/>
      <c r="M9" s="24" t="n">
        <f aca="false">L9</f>
        <v>0</v>
      </c>
      <c r="N9" s="25" t="n">
        <f aca="false">M9</f>
        <v>0</v>
      </c>
      <c r="O9" s="32" t="n">
        <f aca="false">N9</f>
        <v>0</v>
      </c>
      <c r="P9" s="0"/>
      <c r="Q9" s="24" t="n">
        <f aca="false">P9</f>
        <v>0</v>
      </c>
      <c r="R9" s="25" t="n">
        <f aca="false">Q9</f>
        <v>0</v>
      </c>
      <c r="S9" s="32" t="n">
        <f aca="false">R9</f>
        <v>0</v>
      </c>
      <c r="T9" s="0"/>
      <c r="U9" s="24" t="n">
        <f aca="false">T9</f>
        <v>0</v>
      </c>
      <c r="V9" s="25" t="n">
        <f aca="false">U9</f>
        <v>0</v>
      </c>
      <c r="W9" s="32" t="n">
        <f aca="false">V9</f>
        <v>0</v>
      </c>
      <c r="X9" s="23" t="n">
        <v>7.5</v>
      </c>
      <c r="Y9" s="24" t="n">
        <f aca="false">X9</f>
        <v>7.5</v>
      </c>
      <c r="Z9" s="25" t="n">
        <f aca="false">Y9</f>
        <v>7.5</v>
      </c>
      <c r="AA9" s="32" t="n">
        <f aca="false">Z9</f>
        <v>7.5</v>
      </c>
      <c r="AB9" s="0"/>
      <c r="AC9" s="24" t="n">
        <f aca="false">AB9</f>
        <v>0</v>
      </c>
      <c r="AD9" s="25" t="n">
        <f aca="false">AC9</f>
        <v>0</v>
      </c>
      <c r="AE9" s="32" t="n">
        <f aca="false">AD9</f>
        <v>0</v>
      </c>
    </row>
    <row r="10" customFormat="false" ht="15" hidden="false" customHeight="false" outlineLevel="0" collapsed="false">
      <c r="A10" s="14" t="s">
        <v>85</v>
      </c>
      <c r="B10" s="20" t="s">
        <v>80</v>
      </c>
      <c r="C10" s="0"/>
      <c r="D10" s="0"/>
      <c r="E10" s="20" t="n">
        <v>1.5</v>
      </c>
      <c r="F10" s="0"/>
      <c r="G10" s="0"/>
      <c r="H10" s="0"/>
      <c r="I10" s="24" t="n">
        <f aca="false">H10</f>
        <v>0</v>
      </c>
      <c r="J10" s="25" t="n">
        <f aca="false">I10</f>
        <v>0</v>
      </c>
      <c r="K10" s="32" t="n">
        <f aca="false">J10</f>
        <v>0</v>
      </c>
      <c r="L10" s="0"/>
      <c r="M10" s="24" t="n">
        <f aca="false">L10</f>
        <v>0</v>
      </c>
      <c r="N10" s="25" t="n">
        <f aca="false">M10</f>
        <v>0</v>
      </c>
      <c r="O10" s="32" t="n">
        <f aca="false">N10</f>
        <v>0</v>
      </c>
      <c r="P10" s="0"/>
      <c r="Q10" s="24" t="n">
        <f aca="false">P10</f>
        <v>0</v>
      </c>
      <c r="R10" s="25" t="n">
        <f aca="false">Q10</f>
        <v>0</v>
      </c>
      <c r="S10" s="32" t="n">
        <f aca="false">R10</f>
        <v>0</v>
      </c>
      <c r="T10" s="0"/>
      <c r="U10" s="24" t="n">
        <f aca="false">T10</f>
        <v>0</v>
      </c>
      <c r="V10" s="25" t="n">
        <f aca="false">U10</f>
        <v>0</v>
      </c>
      <c r="W10" s="32" t="n">
        <f aca="false">V10</f>
        <v>0</v>
      </c>
      <c r="X10" s="23" t="n">
        <v>10</v>
      </c>
      <c r="Y10" s="24" t="n">
        <f aca="false">X10</f>
        <v>10</v>
      </c>
      <c r="Z10" s="25" t="n">
        <f aca="false">Y10</f>
        <v>10</v>
      </c>
      <c r="AA10" s="32" t="n">
        <f aca="false">Z10</f>
        <v>10</v>
      </c>
      <c r="AB10" s="0"/>
      <c r="AC10" s="24" t="n">
        <f aca="false">AB10</f>
        <v>0</v>
      </c>
      <c r="AD10" s="25" t="n">
        <f aca="false">AC10</f>
        <v>0</v>
      </c>
      <c r="AE10" s="32" t="n">
        <f aca="false">AD10</f>
        <v>0</v>
      </c>
    </row>
    <row r="11" customFormat="false" ht="15" hidden="false" customHeight="false" outlineLevel="0" collapsed="false">
      <c r="A11" s="14" t="s">
        <v>86</v>
      </c>
      <c r="B11" s="0"/>
      <c r="C11" s="0"/>
      <c r="D11" s="0"/>
      <c r="E11" s="20"/>
      <c r="F11" s="0"/>
      <c r="G11" s="0"/>
      <c r="H11" s="0"/>
      <c r="I11" s="24" t="n">
        <f aca="false">H11</f>
        <v>0</v>
      </c>
      <c r="J11" s="25" t="n">
        <f aca="false">I11</f>
        <v>0</v>
      </c>
      <c r="K11" s="32" t="n">
        <f aca="false">J11</f>
        <v>0</v>
      </c>
      <c r="L11" s="0"/>
      <c r="M11" s="24" t="n">
        <f aca="false">L11</f>
        <v>0</v>
      </c>
      <c r="N11" s="25" t="n">
        <f aca="false">M11</f>
        <v>0</v>
      </c>
      <c r="O11" s="32" t="n">
        <f aca="false">N11</f>
        <v>0</v>
      </c>
      <c r="P11" s="0"/>
      <c r="Q11" s="24" t="n">
        <f aca="false">P11</f>
        <v>0</v>
      </c>
      <c r="R11" s="25" t="n">
        <f aca="false">Q11</f>
        <v>0</v>
      </c>
      <c r="S11" s="32" t="n">
        <f aca="false">R11</f>
        <v>0</v>
      </c>
      <c r="T11" s="0"/>
      <c r="U11" s="24" t="n">
        <f aca="false">T11</f>
        <v>0</v>
      </c>
      <c r="V11" s="25" t="n">
        <f aca="false">U11</f>
        <v>0</v>
      </c>
      <c r="W11" s="32" t="n">
        <f aca="false">V11</f>
        <v>0</v>
      </c>
      <c r="X11" s="23" t="n">
        <v>44</v>
      </c>
      <c r="Y11" s="24" t="n">
        <f aca="false">X11</f>
        <v>44</v>
      </c>
      <c r="Z11" s="25" t="n">
        <f aca="false">Y11</f>
        <v>44</v>
      </c>
      <c r="AA11" s="32" t="n">
        <f aca="false">Z11</f>
        <v>44</v>
      </c>
      <c r="AB11" s="0"/>
      <c r="AC11" s="24" t="n">
        <f aca="false">AB11</f>
        <v>0</v>
      </c>
      <c r="AD11" s="25" t="n">
        <f aca="false">AC11</f>
        <v>0</v>
      </c>
      <c r="AE11" s="32" t="n">
        <f aca="false">AD11</f>
        <v>0</v>
      </c>
    </row>
    <row r="12" customFormat="false" ht="15" hidden="false" customHeight="false" outlineLevel="0" collapsed="false">
      <c r="A12" s="14" t="s">
        <v>87</v>
      </c>
      <c r="B12" s="20" t="s">
        <v>74</v>
      </c>
      <c r="C12" s="20" t="s">
        <v>71</v>
      </c>
      <c r="D12" s="0"/>
      <c r="E12" s="20" t="n">
        <v>0.25</v>
      </c>
      <c r="F12" s="20" t="n">
        <v>0.9</v>
      </c>
      <c r="G12" s="0"/>
      <c r="H12" s="0"/>
      <c r="I12" s="24" t="n">
        <f aca="false">H12</f>
        <v>0</v>
      </c>
      <c r="J12" s="25" t="n">
        <f aca="false">I12</f>
        <v>0</v>
      </c>
      <c r="K12" s="32" t="n">
        <f aca="false">J12</f>
        <v>0</v>
      </c>
      <c r="L12" s="0"/>
      <c r="M12" s="24" t="n">
        <f aca="false">L12</f>
        <v>0</v>
      </c>
      <c r="N12" s="25" t="n">
        <f aca="false">M12</f>
        <v>0</v>
      </c>
      <c r="O12" s="32" t="n">
        <f aca="false">N12</f>
        <v>0</v>
      </c>
      <c r="P12" s="0"/>
      <c r="Q12" s="24" t="n">
        <f aca="false">P12</f>
        <v>0</v>
      </c>
      <c r="R12" s="25" t="n">
        <f aca="false">Q12</f>
        <v>0</v>
      </c>
      <c r="S12" s="32" t="n">
        <f aca="false">R12</f>
        <v>0</v>
      </c>
      <c r="T12" s="0"/>
      <c r="U12" s="24" t="n">
        <f aca="false">T12</f>
        <v>0</v>
      </c>
      <c r="V12" s="25" t="n">
        <f aca="false">U12</f>
        <v>0</v>
      </c>
      <c r="W12" s="32" t="n">
        <f aca="false">V12</f>
        <v>0</v>
      </c>
      <c r="X12" s="23" t="n">
        <v>50</v>
      </c>
      <c r="Y12" s="24" t="n">
        <f aca="false">X12</f>
        <v>50</v>
      </c>
      <c r="Z12" s="25" t="n">
        <f aca="false">Y12</f>
        <v>50</v>
      </c>
      <c r="AA12" s="32" t="n">
        <f aca="false">Z12</f>
        <v>50</v>
      </c>
      <c r="AB12" s="0"/>
      <c r="AC12" s="24" t="n">
        <f aca="false">AB12</f>
        <v>0</v>
      </c>
      <c r="AD12" s="25" t="n">
        <f aca="false">AC12</f>
        <v>0</v>
      </c>
      <c r="AE12" s="32" t="n">
        <f aca="false">AD12</f>
        <v>0</v>
      </c>
    </row>
    <row r="13" customFormat="false" ht="15" hidden="false" customHeight="false" outlineLevel="0" collapsed="false">
      <c r="A13" s="14" t="s">
        <v>88</v>
      </c>
      <c r="B13" s="20" t="s">
        <v>74</v>
      </c>
      <c r="C13" s="20" t="s">
        <v>71</v>
      </c>
      <c r="D13" s="0"/>
      <c r="E13" s="20" t="n">
        <v>0.25</v>
      </c>
      <c r="F13" s="20" t="n">
        <v>0.9</v>
      </c>
      <c r="G13" s="0"/>
      <c r="H13" s="0"/>
      <c r="I13" s="24" t="n">
        <f aca="false">H13</f>
        <v>0</v>
      </c>
      <c r="J13" s="25" t="n">
        <f aca="false">I13</f>
        <v>0</v>
      </c>
      <c r="K13" s="32" t="n">
        <f aca="false">J13</f>
        <v>0</v>
      </c>
      <c r="L13" s="0"/>
      <c r="M13" s="24" t="n">
        <f aca="false">L13</f>
        <v>0</v>
      </c>
      <c r="N13" s="25" t="n">
        <f aca="false">M13</f>
        <v>0</v>
      </c>
      <c r="O13" s="32" t="n">
        <f aca="false">N13</f>
        <v>0</v>
      </c>
      <c r="P13" s="0"/>
      <c r="Q13" s="24" t="n">
        <f aca="false">P13</f>
        <v>0</v>
      </c>
      <c r="R13" s="25" t="n">
        <f aca="false">Q13</f>
        <v>0</v>
      </c>
      <c r="S13" s="32" t="n">
        <f aca="false">R13</f>
        <v>0</v>
      </c>
      <c r="T13" s="0"/>
      <c r="U13" s="24" t="n">
        <f aca="false">T13</f>
        <v>0</v>
      </c>
      <c r="V13" s="25" t="n">
        <f aca="false">U13</f>
        <v>0</v>
      </c>
      <c r="W13" s="32" t="n">
        <f aca="false">V13</f>
        <v>0</v>
      </c>
      <c r="X13" s="23" t="n">
        <v>150</v>
      </c>
      <c r="Y13" s="24" t="n">
        <f aca="false">X13</f>
        <v>150</v>
      </c>
      <c r="Z13" s="25" t="n">
        <f aca="false">Y13</f>
        <v>150</v>
      </c>
      <c r="AA13" s="32" t="n">
        <f aca="false">Z13</f>
        <v>150</v>
      </c>
      <c r="AB13" s="0"/>
      <c r="AC13" s="24" t="n">
        <f aca="false">AB13</f>
        <v>0</v>
      </c>
      <c r="AD13" s="25" t="n">
        <f aca="false">AC13</f>
        <v>0</v>
      </c>
      <c r="AE13" s="32" t="n">
        <f aca="false">AD13</f>
        <v>0</v>
      </c>
    </row>
    <row r="14" customFormat="false" ht="15" hidden="false" customHeight="false" outlineLevel="0" collapsed="false">
      <c r="A14" s="14" t="s">
        <v>89</v>
      </c>
      <c r="B14" s="0"/>
      <c r="C14" s="0"/>
      <c r="D14" s="0"/>
      <c r="E14" s="20"/>
      <c r="F14" s="0"/>
      <c r="G14" s="0"/>
      <c r="H14" s="0"/>
      <c r="I14" s="24" t="n">
        <f aca="false">H14</f>
        <v>0</v>
      </c>
      <c r="J14" s="25" t="n">
        <f aca="false">I14</f>
        <v>0</v>
      </c>
      <c r="K14" s="32" t="n">
        <f aca="false">J14</f>
        <v>0</v>
      </c>
      <c r="L14" s="0"/>
      <c r="M14" s="24" t="n">
        <f aca="false">L14</f>
        <v>0</v>
      </c>
      <c r="N14" s="25" t="n">
        <f aca="false">M14</f>
        <v>0</v>
      </c>
      <c r="O14" s="32" t="n">
        <f aca="false">N14</f>
        <v>0</v>
      </c>
      <c r="P14" s="0"/>
      <c r="Q14" s="24" t="n">
        <f aca="false">P14</f>
        <v>0</v>
      </c>
      <c r="R14" s="25" t="n">
        <f aca="false">Q14</f>
        <v>0</v>
      </c>
      <c r="S14" s="32" t="n">
        <f aca="false">R14</f>
        <v>0</v>
      </c>
      <c r="T14" s="23" t="n">
        <v>0.5</v>
      </c>
      <c r="U14" s="24" t="n">
        <f aca="false">T14</f>
        <v>0.5</v>
      </c>
      <c r="V14" s="25" t="n">
        <f aca="false">U14</f>
        <v>0.5</v>
      </c>
      <c r="W14" s="32" t="n">
        <f aca="false">V14</f>
        <v>0.5</v>
      </c>
      <c r="X14" s="23" t="n">
        <v>1.7</v>
      </c>
      <c r="Y14" s="24" t="n">
        <f aca="false">X14</f>
        <v>1.7</v>
      </c>
      <c r="Z14" s="25" t="n">
        <f aca="false">Y14</f>
        <v>1.7</v>
      </c>
      <c r="AA14" s="32" t="n">
        <f aca="false">Z14</f>
        <v>1.7</v>
      </c>
      <c r="AB14" s="23" t="n">
        <v>1</v>
      </c>
      <c r="AC14" s="24" t="n">
        <f aca="false">AB14</f>
        <v>1</v>
      </c>
      <c r="AD14" s="25" t="n">
        <f aca="false">AC14</f>
        <v>1</v>
      </c>
      <c r="AE14" s="32" t="n">
        <f aca="false">AD14</f>
        <v>1</v>
      </c>
    </row>
    <row r="15" customFormat="false" ht="15" hidden="false" customHeight="false" outlineLevel="0" collapsed="false">
      <c r="A15" s="14" t="s">
        <v>90</v>
      </c>
      <c r="B15" s="20" t="s">
        <v>80</v>
      </c>
      <c r="C15" s="0"/>
      <c r="D15" s="0"/>
      <c r="E15" s="20" t="n">
        <v>1.5</v>
      </c>
      <c r="F15" s="0"/>
      <c r="G15" s="0"/>
      <c r="H15" s="0"/>
      <c r="I15" s="24" t="n">
        <f aca="false">H15</f>
        <v>0</v>
      </c>
      <c r="J15" s="25" t="n">
        <f aca="false">I15</f>
        <v>0</v>
      </c>
      <c r="K15" s="32" t="n">
        <f aca="false">J15</f>
        <v>0</v>
      </c>
      <c r="L15" s="0"/>
      <c r="M15" s="24" t="n">
        <f aca="false">L15</f>
        <v>0</v>
      </c>
      <c r="N15" s="25" t="n">
        <f aca="false">M15</f>
        <v>0</v>
      </c>
      <c r="O15" s="32" t="n">
        <f aca="false">N15</f>
        <v>0</v>
      </c>
      <c r="P15" s="0"/>
      <c r="Q15" s="24" t="n">
        <f aca="false">P15</f>
        <v>0</v>
      </c>
      <c r="R15" s="25" t="n">
        <f aca="false">Q15</f>
        <v>0</v>
      </c>
      <c r="S15" s="32" t="n">
        <f aca="false">R15</f>
        <v>0</v>
      </c>
      <c r="T15" s="23" t="n">
        <v>0</v>
      </c>
      <c r="U15" s="24" t="n">
        <f aca="false">T15</f>
        <v>0</v>
      </c>
      <c r="V15" s="25" t="n">
        <f aca="false">U15</f>
        <v>0</v>
      </c>
      <c r="W15" s="32" t="n">
        <f aca="false">V15</f>
        <v>0</v>
      </c>
      <c r="X15" s="23" t="n">
        <v>2</v>
      </c>
      <c r="Y15" s="24" t="n">
        <f aca="false">X15</f>
        <v>2</v>
      </c>
      <c r="Z15" s="25" t="n">
        <f aca="false">Y15</f>
        <v>2</v>
      </c>
      <c r="AA15" s="32" t="n">
        <f aca="false">Z15</f>
        <v>2</v>
      </c>
      <c r="AB15" s="23" t="n">
        <v>2</v>
      </c>
      <c r="AC15" s="24" t="n">
        <f aca="false">AB15</f>
        <v>2</v>
      </c>
      <c r="AD15" s="25" t="n">
        <f aca="false">AC15</f>
        <v>2</v>
      </c>
      <c r="AE15" s="32" t="n">
        <f aca="false">AD15</f>
        <v>2</v>
      </c>
    </row>
    <row r="16" customFormat="false" ht="15" hidden="false" customHeight="false" outlineLevel="0" collapsed="false">
      <c r="A16" s="14" t="s">
        <v>91</v>
      </c>
      <c r="B16" s="0"/>
      <c r="C16" s="0"/>
      <c r="D16" s="0"/>
      <c r="E16" s="20"/>
      <c r="F16" s="0"/>
      <c r="G16" s="0"/>
      <c r="H16" s="0"/>
      <c r="I16" s="24" t="n">
        <f aca="false">H16</f>
        <v>0</v>
      </c>
      <c r="J16" s="25" t="n">
        <f aca="false">I16</f>
        <v>0</v>
      </c>
      <c r="K16" s="32" t="n">
        <f aca="false">J16</f>
        <v>0</v>
      </c>
      <c r="L16" s="0"/>
      <c r="M16" s="24" t="n">
        <f aca="false">L16</f>
        <v>0</v>
      </c>
      <c r="N16" s="25" t="n">
        <f aca="false">M16</f>
        <v>0</v>
      </c>
      <c r="O16" s="32" t="n">
        <f aca="false">N16</f>
        <v>0</v>
      </c>
      <c r="P16" s="0"/>
      <c r="Q16" s="24" t="n">
        <f aca="false">P16</f>
        <v>0</v>
      </c>
      <c r="R16" s="25" t="n">
        <f aca="false">Q16</f>
        <v>0</v>
      </c>
      <c r="S16" s="32" t="n">
        <f aca="false">R16</f>
        <v>0</v>
      </c>
      <c r="T16" s="23" t="n">
        <v>1.5</v>
      </c>
      <c r="U16" s="24" t="n">
        <f aca="false">T16</f>
        <v>1.5</v>
      </c>
      <c r="V16" s="25" t="n">
        <f aca="false">U16</f>
        <v>1.5</v>
      </c>
      <c r="W16" s="32" t="n">
        <f aca="false">V16</f>
        <v>1.5</v>
      </c>
      <c r="X16" s="23" t="n">
        <v>10</v>
      </c>
      <c r="Y16" s="24" t="n">
        <f aca="false">X16</f>
        <v>10</v>
      </c>
      <c r="Z16" s="25" t="n">
        <f aca="false">Y16</f>
        <v>10</v>
      </c>
      <c r="AA16" s="32" t="n">
        <f aca="false">Z16</f>
        <v>10</v>
      </c>
      <c r="AB16" s="23" t="n">
        <v>5</v>
      </c>
      <c r="AC16" s="24" t="n">
        <f aca="false">AB16</f>
        <v>5</v>
      </c>
      <c r="AD16" s="25" t="n">
        <f aca="false">AC16</f>
        <v>5</v>
      </c>
      <c r="AE16" s="32" t="n">
        <f aca="false">AD16</f>
        <v>5</v>
      </c>
    </row>
    <row r="17" customFormat="false" ht="15" hidden="false" customHeight="false" outlineLevel="0" collapsed="false">
      <c r="A17" s="14" t="s">
        <v>92</v>
      </c>
      <c r="B17" s="20" t="s">
        <v>219</v>
      </c>
      <c r="C17" s="20" t="s">
        <v>71</v>
      </c>
      <c r="D17" s="0"/>
      <c r="E17" s="20" t="n">
        <v>0.3</v>
      </c>
      <c r="F17" s="20" t="n">
        <v>0.9</v>
      </c>
      <c r="G17" s="0"/>
      <c r="H17" s="0"/>
      <c r="I17" s="24" t="n">
        <f aca="false">H17</f>
        <v>0</v>
      </c>
      <c r="J17" s="25" t="n">
        <f aca="false">I17</f>
        <v>0</v>
      </c>
      <c r="K17" s="32" t="n">
        <f aca="false">J17</f>
        <v>0</v>
      </c>
      <c r="L17" s="0"/>
      <c r="M17" s="24" t="n">
        <f aca="false">L17</f>
        <v>0</v>
      </c>
      <c r="N17" s="25" t="n">
        <f aca="false">M17</f>
        <v>0</v>
      </c>
      <c r="O17" s="32" t="n">
        <f aca="false">N17</f>
        <v>0</v>
      </c>
      <c r="P17" s="0"/>
      <c r="Q17" s="24" t="n">
        <f aca="false">P17</f>
        <v>0</v>
      </c>
      <c r="R17" s="25" t="n">
        <f aca="false">Q17</f>
        <v>0</v>
      </c>
      <c r="S17" s="32" t="n">
        <f aca="false">R17</f>
        <v>0</v>
      </c>
      <c r="T17" s="23" t="n">
        <v>3</v>
      </c>
      <c r="U17" s="24" t="n">
        <f aca="false">T17</f>
        <v>3</v>
      </c>
      <c r="V17" s="25" t="n">
        <f aca="false">U17</f>
        <v>3</v>
      </c>
      <c r="W17" s="32" t="n">
        <f aca="false">V17</f>
        <v>3</v>
      </c>
      <c r="X17" s="23" t="n">
        <v>30</v>
      </c>
      <c r="Y17" s="24" t="n">
        <f aca="false">X17</f>
        <v>30</v>
      </c>
      <c r="Z17" s="25" t="n">
        <f aca="false">Y17</f>
        <v>30</v>
      </c>
      <c r="AA17" s="32" t="n">
        <f aca="false">Z17</f>
        <v>30</v>
      </c>
      <c r="AB17" s="23" t="n">
        <v>5</v>
      </c>
      <c r="AC17" s="24" t="n">
        <f aca="false">AB17</f>
        <v>5</v>
      </c>
      <c r="AD17" s="25" t="n">
        <f aca="false">AC17</f>
        <v>5</v>
      </c>
      <c r="AE17" s="32" t="n">
        <f aca="false">AD17</f>
        <v>5</v>
      </c>
    </row>
    <row r="18" customFormat="false" ht="15" hidden="false" customHeight="false" outlineLevel="0" collapsed="false">
      <c r="A18" s="14" t="s">
        <v>95</v>
      </c>
      <c r="B18" s="20" t="s">
        <v>219</v>
      </c>
      <c r="C18" s="20" t="s">
        <v>71</v>
      </c>
      <c r="D18" s="0"/>
      <c r="E18" s="20" t="n">
        <v>0.3</v>
      </c>
      <c r="F18" s="20" t="n">
        <v>0.9</v>
      </c>
      <c r="G18" s="0"/>
      <c r="H18" s="0"/>
      <c r="I18" s="24" t="n">
        <f aca="false">H18</f>
        <v>0</v>
      </c>
      <c r="J18" s="25" t="n">
        <f aca="false">I18</f>
        <v>0</v>
      </c>
      <c r="K18" s="32" t="n">
        <f aca="false">J18</f>
        <v>0</v>
      </c>
      <c r="L18" s="0"/>
      <c r="M18" s="24" t="n">
        <f aca="false">L18</f>
        <v>0</v>
      </c>
      <c r="N18" s="25" t="n">
        <f aca="false">M18</f>
        <v>0</v>
      </c>
      <c r="O18" s="32" t="n">
        <f aca="false">N18</f>
        <v>0</v>
      </c>
      <c r="P18" s="0"/>
      <c r="Q18" s="24" t="n">
        <f aca="false">P18</f>
        <v>0</v>
      </c>
      <c r="R18" s="25" t="n">
        <f aca="false">Q18</f>
        <v>0</v>
      </c>
      <c r="S18" s="32" t="n">
        <f aca="false">R18</f>
        <v>0</v>
      </c>
      <c r="T18" s="23" t="n">
        <v>1000</v>
      </c>
      <c r="U18" s="24" t="n">
        <f aca="false">T18</f>
        <v>1000</v>
      </c>
      <c r="V18" s="25" t="n">
        <f aca="false">U18</f>
        <v>1000</v>
      </c>
      <c r="W18" s="32" t="n">
        <f aca="false">V18</f>
        <v>1000</v>
      </c>
      <c r="X18" s="23" t="n">
        <v>1000</v>
      </c>
      <c r="Y18" s="24" t="n">
        <f aca="false">X18</f>
        <v>1000</v>
      </c>
      <c r="Z18" s="25" t="n">
        <f aca="false">Y18</f>
        <v>1000</v>
      </c>
      <c r="AA18" s="32" t="n">
        <f aca="false">Z18</f>
        <v>1000</v>
      </c>
      <c r="AB18" s="23" t="n">
        <v>25</v>
      </c>
      <c r="AC18" s="24" t="n">
        <f aca="false">AB18</f>
        <v>25</v>
      </c>
      <c r="AD18" s="25" t="n">
        <f aca="false">AC18</f>
        <v>25</v>
      </c>
      <c r="AE18" s="32" t="n">
        <f aca="false">AD18</f>
        <v>25</v>
      </c>
    </row>
    <row r="19" customFormat="false" ht="15" hidden="false" customHeight="false" outlineLevel="0" collapsed="false">
      <c r="A19" s="14" t="s">
        <v>96</v>
      </c>
      <c r="B19" s="0"/>
      <c r="C19" s="20" t="s">
        <v>99</v>
      </c>
      <c r="D19" s="21" t="s">
        <v>97</v>
      </c>
      <c r="E19" s="20"/>
      <c r="F19" s="20" t="s">
        <v>97</v>
      </c>
      <c r="G19" s="21" t="s">
        <v>97</v>
      </c>
      <c r="H19" s="0"/>
      <c r="I19" s="24" t="n">
        <f aca="false">H19</f>
        <v>0</v>
      </c>
      <c r="J19" s="25" t="n">
        <f aca="false">I23</f>
        <v>9.6</v>
      </c>
      <c r="K19" s="32" t="n">
        <f aca="false">J23</f>
        <v>9.6</v>
      </c>
      <c r="L19" s="0"/>
      <c r="M19" s="24" t="n">
        <f aca="false">L19</f>
        <v>0</v>
      </c>
      <c r="N19" s="25" t="n">
        <f aca="false">M23</f>
        <v>0</v>
      </c>
      <c r="O19" s="32" t="n">
        <f aca="false">N23</f>
        <v>0</v>
      </c>
      <c r="P19" s="0"/>
      <c r="Q19" s="24" t="n">
        <f aca="false">P19</f>
        <v>0</v>
      </c>
      <c r="R19" s="25" t="n">
        <f aca="false">Q23</f>
        <v>0</v>
      </c>
      <c r="S19" s="32" t="n">
        <f aca="false">R23</f>
        <v>0</v>
      </c>
      <c r="T19" s="23" t="n">
        <v>3.5</v>
      </c>
      <c r="U19" s="24" t="n">
        <f aca="false">T19</f>
        <v>3.5</v>
      </c>
      <c r="V19" s="25" t="n">
        <f aca="false">U23</f>
        <v>2.9</v>
      </c>
      <c r="W19" s="32" t="n">
        <f aca="false">V23</f>
        <v>2.9</v>
      </c>
      <c r="X19" s="23" t="n">
        <v>13</v>
      </c>
      <c r="Y19" s="24" t="n">
        <f aca="false">X19</f>
        <v>13</v>
      </c>
      <c r="Z19" s="25" t="n">
        <f aca="false">Y23</f>
        <v>9</v>
      </c>
      <c r="AA19" s="32" t="n">
        <f aca="false">Z23</f>
        <v>14</v>
      </c>
      <c r="AB19" s="0"/>
      <c r="AC19" s="24" t="n">
        <f aca="false">AB19</f>
        <v>0</v>
      </c>
      <c r="AD19" s="25" t="n">
        <f aca="false">AC23</f>
        <v>12</v>
      </c>
      <c r="AE19" s="32" t="n">
        <f aca="false">AD23</f>
        <v>12</v>
      </c>
    </row>
    <row r="20" customFormat="false" ht="15" hidden="false" customHeight="false" outlineLevel="0" collapsed="false">
      <c r="A20" s="14" t="s">
        <v>100</v>
      </c>
      <c r="B20" s="0"/>
      <c r="C20" s="20" t="s">
        <v>101</v>
      </c>
      <c r="D20" s="21" t="s">
        <v>101</v>
      </c>
      <c r="E20" s="20"/>
      <c r="F20" s="20" t="s">
        <v>101</v>
      </c>
      <c r="G20" s="21" t="s">
        <v>101</v>
      </c>
      <c r="H20" s="0"/>
      <c r="I20" s="24" t="n">
        <f aca="false">H20</f>
        <v>0</v>
      </c>
      <c r="J20" s="25" t="n">
        <f aca="false">I24</f>
        <v>100</v>
      </c>
      <c r="K20" s="32" t="n">
        <f aca="false">J24</f>
        <v>100</v>
      </c>
      <c r="L20" s="0"/>
      <c r="M20" s="24" t="n">
        <f aca="false">L20</f>
        <v>0</v>
      </c>
      <c r="N20" s="25" t="n">
        <f aca="false">M24</f>
        <v>0</v>
      </c>
      <c r="O20" s="32" t="n">
        <f aca="false">N24</f>
        <v>0</v>
      </c>
      <c r="P20" s="0"/>
      <c r="Q20" s="24" t="n">
        <f aca="false">P20</f>
        <v>0</v>
      </c>
      <c r="R20" s="25" t="n">
        <f aca="false">Q24</f>
        <v>0</v>
      </c>
      <c r="S20" s="32" t="n">
        <f aca="false">R24</f>
        <v>0</v>
      </c>
      <c r="T20" s="23" t="n">
        <v>25</v>
      </c>
      <c r="U20" s="24" t="n">
        <f aca="false">T20</f>
        <v>25</v>
      </c>
      <c r="V20" s="25" t="n">
        <f aca="false">U24</f>
        <v>25</v>
      </c>
      <c r="W20" s="32" t="n">
        <f aca="false">V24</f>
        <v>25</v>
      </c>
      <c r="X20" s="23" t="n">
        <v>55</v>
      </c>
      <c r="Y20" s="24" t="n">
        <f aca="false">X20</f>
        <v>55</v>
      </c>
      <c r="Z20" s="25" t="n">
        <f aca="false">Y24</f>
        <v>50</v>
      </c>
      <c r="AA20" s="32" t="n">
        <f aca="false">Z24</f>
        <v>60</v>
      </c>
      <c r="AB20" s="0"/>
      <c r="AC20" s="24" t="n">
        <f aca="false">AB20</f>
        <v>0</v>
      </c>
      <c r="AD20" s="25" t="n">
        <f aca="false">AC24</f>
        <v>78</v>
      </c>
      <c r="AE20" s="32" t="n">
        <f aca="false">AD24</f>
        <v>78</v>
      </c>
    </row>
    <row r="21" customFormat="false" ht="15" hidden="false" customHeight="false" outlineLevel="0" collapsed="false">
      <c r="A21" s="14" t="s">
        <v>102</v>
      </c>
      <c r="B21" s="0"/>
      <c r="C21" s="20" t="s">
        <v>103</v>
      </c>
      <c r="D21" s="21" t="s">
        <v>103</v>
      </c>
      <c r="E21" s="20"/>
      <c r="F21" s="20" t="s">
        <v>103</v>
      </c>
      <c r="G21" s="21" t="s">
        <v>103</v>
      </c>
      <c r="H21" s="0"/>
      <c r="I21" s="24" t="n">
        <f aca="false">H21</f>
        <v>0</v>
      </c>
      <c r="J21" s="25" t="n">
        <f aca="false">I26</f>
        <v>9</v>
      </c>
      <c r="K21" s="32" t="n">
        <f aca="false">J26</f>
        <v>0.3</v>
      </c>
      <c r="L21" s="0"/>
      <c r="M21" s="24" t="n">
        <f aca="false">L21</f>
        <v>0</v>
      </c>
      <c r="N21" s="25" t="n">
        <f aca="false">M26</f>
        <v>0</v>
      </c>
      <c r="O21" s="32" t="n">
        <f aca="false">N26</f>
        <v>0</v>
      </c>
      <c r="P21" s="0"/>
      <c r="Q21" s="24" t="n">
        <f aca="false">P21</f>
        <v>0</v>
      </c>
      <c r="R21" s="25" t="n">
        <f aca="false">Q26</f>
        <v>0</v>
      </c>
      <c r="S21" s="32" t="n">
        <f aca="false">R26</f>
        <v>0</v>
      </c>
      <c r="T21" s="23" t="n">
        <v>100</v>
      </c>
      <c r="U21" s="24" t="n">
        <f aca="false">T21</f>
        <v>100</v>
      </c>
      <c r="V21" s="25" t="n">
        <f aca="false">U26</f>
        <v>2625</v>
      </c>
      <c r="W21" s="32" t="n">
        <f aca="false">V26</f>
        <v>87.5</v>
      </c>
      <c r="X21" s="23" t="n">
        <v>5</v>
      </c>
      <c r="Y21" s="24" t="n">
        <f aca="false">X21</f>
        <v>5</v>
      </c>
      <c r="Z21" s="25" t="n">
        <f aca="false">Y26</f>
        <v>146.25</v>
      </c>
      <c r="AA21" s="32" t="n">
        <f aca="false">Z26</f>
        <v>16.125</v>
      </c>
      <c r="AB21" s="0"/>
      <c r="AC21" s="24" t="n">
        <f aca="false">AB21</f>
        <v>0</v>
      </c>
      <c r="AD21" s="25" t="n">
        <f aca="false">AC26</f>
        <v>75</v>
      </c>
      <c r="AE21" s="32" t="n">
        <f aca="false">AD26</f>
        <v>2.5</v>
      </c>
    </row>
    <row r="22" customFormat="false" ht="15" hidden="false" customHeight="false" outlineLevel="0" collapsed="false">
      <c r="A22" s="14" t="s">
        <v>104</v>
      </c>
      <c r="B22" s="20" t="s">
        <v>105</v>
      </c>
      <c r="C22" s="20" t="s">
        <v>105</v>
      </c>
      <c r="D22" s="21" t="s">
        <v>98</v>
      </c>
      <c r="E22" s="20" t="s">
        <v>105</v>
      </c>
      <c r="F22" s="20" t="s">
        <v>105</v>
      </c>
      <c r="G22" s="21" t="n">
        <v>0</v>
      </c>
      <c r="H22" s="0"/>
      <c r="I22" s="24" t="n">
        <f aca="false">IF(H22=0,H5,H22)</f>
        <v>20</v>
      </c>
      <c r="J22" s="25" t="n">
        <f aca="false">I5</f>
        <v>30</v>
      </c>
      <c r="K22" s="26" t="n">
        <f aca="false">G22</f>
        <v>0</v>
      </c>
      <c r="L22" s="0"/>
      <c r="M22" s="24" t="n">
        <f aca="false">IF(L22=0,L5,L22)</f>
        <v>0</v>
      </c>
      <c r="N22" s="25" t="n">
        <f aca="false">M5</f>
        <v>0</v>
      </c>
      <c r="O22" s="26" t="n">
        <f aca="false">K22</f>
        <v>0</v>
      </c>
      <c r="P22" s="0"/>
      <c r="Q22" s="24" t="n">
        <f aca="false">IF(P22=0,P5,P22)</f>
        <v>0</v>
      </c>
      <c r="R22" s="25" t="n">
        <f aca="false">Q5</f>
        <v>0</v>
      </c>
      <c r="S22" s="26" t="n">
        <f aca="false">O22</f>
        <v>0</v>
      </c>
      <c r="T22" s="0"/>
      <c r="U22" s="24" t="n">
        <f aca="false">IF(T22=0,T5,T22)</f>
        <v>4</v>
      </c>
      <c r="V22" s="25" t="n">
        <f aca="false">U5</f>
        <v>6</v>
      </c>
      <c r="W22" s="26" t="n">
        <f aca="false">S22</f>
        <v>0</v>
      </c>
      <c r="X22" s="23" t="n">
        <v>33.35</v>
      </c>
      <c r="Y22" s="24" t="n">
        <f aca="false">IF(X22=0,X5,X22)</f>
        <v>33.35</v>
      </c>
      <c r="Z22" s="25" t="n">
        <f aca="false">Y5</f>
        <v>30</v>
      </c>
      <c r="AA22" s="26" t="n">
        <f aca="false">W22</f>
        <v>0</v>
      </c>
      <c r="AB22" s="0"/>
      <c r="AC22" s="24" t="n">
        <f aca="false">IF(AB22=0,AB5,AB22)</f>
        <v>55</v>
      </c>
      <c r="AD22" s="25" t="n">
        <f aca="false">AC5</f>
        <v>82.5</v>
      </c>
      <c r="AE22" s="26" t="n">
        <f aca="false">AA22</f>
        <v>0</v>
      </c>
    </row>
    <row r="23" customFormat="false" ht="15" hidden="false" customHeight="false" outlineLevel="0" collapsed="false">
      <c r="A23" s="14" t="s">
        <v>106</v>
      </c>
      <c r="B23" s="20" t="s">
        <v>107</v>
      </c>
      <c r="C23" s="20" t="s">
        <v>107</v>
      </c>
      <c r="D23" s="21" t="s">
        <v>98</v>
      </c>
      <c r="E23" s="20" t="s">
        <v>107</v>
      </c>
      <c r="F23" s="20" t="s">
        <v>107</v>
      </c>
      <c r="G23" s="21" t="n">
        <v>0</v>
      </c>
      <c r="H23" s="0"/>
      <c r="I23" s="24" t="n">
        <f aca="false">IF(H23=0,H4,H23)</f>
        <v>9.6</v>
      </c>
      <c r="J23" s="25" t="n">
        <f aca="false">I4</f>
        <v>9.6</v>
      </c>
      <c r="K23" s="26" t="n">
        <f aca="false">G23</f>
        <v>0</v>
      </c>
      <c r="L23" s="0"/>
      <c r="M23" s="24" t="n">
        <f aca="false">IF(L23=0,L4,L23)</f>
        <v>0</v>
      </c>
      <c r="N23" s="25" t="n">
        <f aca="false">M4</f>
        <v>0</v>
      </c>
      <c r="O23" s="26" t="n">
        <f aca="false">K23</f>
        <v>0</v>
      </c>
      <c r="P23" s="0"/>
      <c r="Q23" s="24" t="n">
        <f aca="false">IF(P23=0,P4,P23)</f>
        <v>0</v>
      </c>
      <c r="R23" s="25" t="n">
        <f aca="false">Q4</f>
        <v>0</v>
      </c>
      <c r="S23" s="26" t="n">
        <f aca="false">O23</f>
        <v>0</v>
      </c>
      <c r="T23" s="0"/>
      <c r="U23" s="24" t="n">
        <f aca="false">IF(T23=0,T4,T23)</f>
        <v>2.9</v>
      </c>
      <c r="V23" s="25" t="n">
        <f aca="false">U4</f>
        <v>2.9</v>
      </c>
      <c r="W23" s="26" t="n">
        <f aca="false">S23</f>
        <v>0</v>
      </c>
      <c r="X23" s="23" t="n">
        <v>9</v>
      </c>
      <c r="Y23" s="24" t="n">
        <f aca="false">IF(X23=0,X4,X23)</f>
        <v>9</v>
      </c>
      <c r="Z23" s="25" t="n">
        <f aca="false">Y4</f>
        <v>14</v>
      </c>
      <c r="AA23" s="26" t="n">
        <f aca="false">W23</f>
        <v>0</v>
      </c>
      <c r="AB23" s="0"/>
      <c r="AC23" s="24" t="n">
        <f aca="false">IF(AB23=0,AB4,AB23)</f>
        <v>12</v>
      </c>
      <c r="AD23" s="25" t="n">
        <f aca="false">AC4</f>
        <v>12</v>
      </c>
      <c r="AE23" s="26" t="n">
        <f aca="false">AA23</f>
        <v>0</v>
      </c>
    </row>
    <row r="24" customFormat="false" ht="15" hidden="false" customHeight="false" outlineLevel="0" collapsed="false">
      <c r="A24" s="14" t="s">
        <v>108</v>
      </c>
      <c r="B24" s="20" t="s">
        <v>110</v>
      </c>
      <c r="C24" s="20" t="s">
        <v>110</v>
      </c>
      <c r="D24" s="21" t="s">
        <v>98</v>
      </c>
      <c r="E24" s="20" t="s">
        <v>110</v>
      </c>
      <c r="F24" s="20" t="s">
        <v>110</v>
      </c>
      <c r="G24" s="21" t="n">
        <v>0</v>
      </c>
      <c r="H24" s="0"/>
      <c r="I24" s="24" t="n">
        <f aca="false">IF(H24=0,H6,H24)</f>
        <v>100</v>
      </c>
      <c r="J24" s="25" t="n">
        <f aca="false">I6</f>
        <v>100</v>
      </c>
      <c r="K24" s="26" t="n">
        <f aca="false">G24</f>
        <v>0</v>
      </c>
      <c r="L24" s="0"/>
      <c r="M24" s="24" t="n">
        <f aca="false">IF(L24=0,L6,L24)</f>
        <v>0</v>
      </c>
      <c r="N24" s="25" t="n">
        <f aca="false">M6</f>
        <v>0</v>
      </c>
      <c r="O24" s="26" t="n">
        <f aca="false">K24</f>
        <v>0</v>
      </c>
      <c r="P24" s="0"/>
      <c r="Q24" s="24" t="n">
        <f aca="false">IF(P24=0,P6,P24)</f>
        <v>0</v>
      </c>
      <c r="R24" s="25" t="n">
        <f aca="false">Q6</f>
        <v>0</v>
      </c>
      <c r="S24" s="26" t="n">
        <f aca="false">O24</f>
        <v>0</v>
      </c>
      <c r="T24" s="0"/>
      <c r="U24" s="24" t="n">
        <f aca="false">IF(T24=0,T6,T24)</f>
        <v>25</v>
      </c>
      <c r="V24" s="25" t="n">
        <f aca="false">U6</f>
        <v>25</v>
      </c>
      <c r="W24" s="26" t="n">
        <f aca="false">S24</f>
        <v>0</v>
      </c>
      <c r="X24" s="23" t="n">
        <v>50</v>
      </c>
      <c r="Y24" s="24" t="n">
        <f aca="false">IF(X24=0,X6,X24)</f>
        <v>50</v>
      </c>
      <c r="Z24" s="25" t="n">
        <f aca="false">Y6</f>
        <v>60</v>
      </c>
      <c r="AA24" s="26" t="n">
        <f aca="false">W24</f>
        <v>0</v>
      </c>
      <c r="AB24" s="0"/>
      <c r="AC24" s="24" t="n">
        <f aca="false">IF(AB24=0,AB6,AB24)</f>
        <v>78</v>
      </c>
      <c r="AD24" s="25" t="n">
        <f aca="false">AC6</f>
        <v>78</v>
      </c>
      <c r="AE24" s="26" t="n">
        <f aca="false">AA24</f>
        <v>0</v>
      </c>
    </row>
    <row r="25" customFormat="false" ht="15" hidden="false" customHeight="false" outlineLevel="0" collapsed="false">
      <c r="A25" s="14" t="s">
        <v>111</v>
      </c>
      <c r="B25" s="20" t="s">
        <v>114</v>
      </c>
      <c r="C25" s="20" t="s">
        <v>112</v>
      </c>
      <c r="D25" s="21" t="s">
        <v>98</v>
      </c>
      <c r="E25" s="20" t="s">
        <v>114</v>
      </c>
      <c r="F25" s="20" t="s">
        <v>112</v>
      </c>
      <c r="G25" s="21" t="n">
        <v>0</v>
      </c>
      <c r="H25" s="0"/>
      <c r="I25" s="24" t="n">
        <f aca="false">H25+H3*0.1</f>
        <v>4</v>
      </c>
      <c r="J25" s="25" t="n">
        <f aca="false">I25+I3*0.1</f>
        <v>5</v>
      </c>
      <c r="K25" s="26" t="n">
        <f aca="false">G25</f>
        <v>0</v>
      </c>
      <c r="L25" s="0"/>
      <c r="M25" s="24" t="n">
        <f aca="false">L25+L3*0.1</f>
        <v>0</v>
      </c>
      <c r="N25" s="25" t="n">
        <f aca="false">M25+M3*0.1</f>
        <v>0</v>
      </c>
      <c r="O25" s="26" t="n">
        <f aca="false">K25</f>
        <v>0</v>
      </c>
      <c r="P25" s="0"/>
      <c r="Q25" s="24" t="n">
        <f aca="false">P25+P3*0.1</f>
        <v>0</v>
      </c>
      <c r="R25" s="25" t="n">
        <f aca="false">Q25+Q3*0.1</f>
        <v>0</v>
      </c>
      <c r="S25" s="26" t="n">
        <f aca="false">O25</f>
        <v>0</v>
      </c>
      <c r="T25" s="0"/>
      <c r="U25" s="24" t="n">
        <f aca="false">T25+T3*0.1</f>
        <v>8</v>
      </c>
      <c r="V25" s="25" t="n">
        <f aca="false">U25+U3*0.1</f>
        <v>10</v>
      </c>
      <c r="W25" s="26" t="n">
        <f aca="false">S25</f>
        <v>0</v>
      </c>
      <c r="X25" s="23" t="n">
        <v>0.5071</v>
      </c>
      <c r="Y25" s="24" t="n">
        <f aca="false">X25+X3*0.1</f>
        <v>9.0071</v>
      </c>
      <c r="Z25" s="25" t="n">
        <f aca="false">Y25+Y3*0.1</f>
        <v>11.1321</v>
      </c>
      <c r="AA25" s="26" t="n">
        <f aca="false">W25</f>
        <v>0</v>
      </c>
      <c r="AB25" s="0"/>
      <c r="AC25" s="24" t="n">
        <f aca="false">AB25+AB3*0.1</f>
        <v>6</v>
      </c>
      <c r="AD25" s="25" t="n">
        <f aca="false">AC25+AC3*0.1</f>
        <v>7.5</v>
      </c>
      <c r="AE25" s="26" t="n">
        <f aca="false">AA25</f>
        <v>0</v>
      </c>
    </row>
    <row r="26" customFormat="false" ht="15" hidden="false" customHeight="false" outlineLevel="0" collapsed="false">
      <c r="A26" s="14" t="s">
        <v>115</v>
      </c>
      <c r="B26" s="20" t="s">
        <v>118</v>
      </c>
      <c r="C26" s="20" t="s">
        <v>116</v>
      </c>
      <c r="D26" s="21" t="s">
        <v>98</v>
      </c>
      <c r="E26" s="20" t="s">
        <v>118</v>
      </c>
      <c r="F26" s="20" t="s">
        <v>116</v>
      </c>
      <c r="G26" s="21" t="n">
        <v>0</v>
      </c>
      <c r="H26" s="0"/>
      <c r="I26" s="24" t="n">
        <f aca="false">(0.75*H8)+(0.75*H13)</f>
        <v>9</v>
      </c>
      <c r="J26" s="25" t="n">
        <f aca="false">(0.1*I8)+(0.1*I13)</f>
        <v>0.3</v>
      </c>
      <c r="K26" s="26" t="n">
        <f aca="false">G26</f>
        <v>0</v>
      </c>
      <c r="L26" s="0"/>
      <c r="M26" s="24" t="n">
        <f aca="false">(0.75*L8)+(0.75*L13)</f>
        <v>0</v>
      </c>
      <c r="N26" s="25" t="n">
        <f aca="false">(0.1*M8)+(0.1*M13)</f>
        <v>0</v>
      </c>
      <c r="O26" s="26" t="n">
        <f aca="false">K26</f>
        <v>0</v>
      </c>
      <c r="P26" s="0"/>
      <c r="Q26" s="24" t="n">
        <f aca="false">(0.75*P8)+(0.75*P13)</f>
        <v>0</v>
      </c>
      <c r="R26" s="25" t="n">
        <f aca="false">(0.1*Q8)+(0.1*Q13)</f>
        <v>0</v>
      </c>
      <c r="S26" s="26" t="n">
        <f aca="false">O26</f>
        <v>0</v>
      </c>
      <c r="T26" s="0"/>
      <c r="U26" s="24" t="n">
        <f aca="false">(0.75*T8)+(0.75*T13)</f>
        <v>2625</v>
      </c>
      <c r="V26" s="25" t="n">
        <f aca="false">(0.1*U8)+(0.1*U13)</f>
        <v>87.5</v>
      </c>
      <c r="W26" s="26" t="n">
        <f aca="false">S26</f>
        <v>0</v>
      </c>
      <c r="X26" s="23" t="n">
        <v>5</v>
      </c>
      <c r="Y26" s="24" t="n">
        <f aca="false">(0.75*X8)+(0.75*X13)</f>
        <v>146.25</v>
      </c>
      <c r="Z26" s="25" t="n">
        <f aca="false">(0.1*Y8)+(0.1*Y13)</f>
        <v>16.125</v>
      </c>
      <c r="AA26" s="26" t="n">
        <f aca="false">W26</f>
        <v>0</v>
      </c>
      <c r="AB26" s="0"/>
      <c r="AC26" s="24" t="n">
        <f aca="false">(0.75*AB8)+(0.75*AB13)</f>
        <v>75</v>
      </c>
      <c r="AD26" s="25" t="n">
        <f aca="false">(0.1*AC8)+(0.1*AC13)</f>
        <v>2.5</v>
      </c>
      <c r="AE26" s="26" t="n">
        <f aca="false">AA26</f>
        <v>0</v>
      </c>
    </row>
    <row r="27" customFormat="false" ht="15" hidden="false" customHeight="false" outlineLevel="0" collapsed="false">
      <c r="A27" s="14" t="s">
        <v>119</v>
      </c>
      <c r="C27" s="20" t="s">
        <v>120</v>
      </c>
      <c r="D27" s="21" t="s">
        <v>120</v>
      </c>
      <c r="E27" s="20"/>
      <c r="F27" s="20" t="s">
        <v>120</v>
      </c>
      <c r="G27" s="21" t="s">
        <v>120</v>
      </c>
      <c r="H27" s="0"/>
      <c r="I27" s="24" t="n">
        <f aca="false">H27</f>
        <v>0</v>
      </c>
      <c r="J27" s="25" t="n">
        <f aca="false">I19</f>
        <v>0</v>
      </c>
      <c r="K27" s="26" t="n">
        <f aca="false">J19</f>
        <v>9.6</v>
      </c>
      <c r="L27" s="0"/>
      <c r="M27" s="24" t="n">
        <f aca="false">L27</f>
        <v>0</v>
      </c>
      <c r="N27" s="25" t="n">
        <f aca="false">M19</f>
        <v>0</v>
      </c>
      <c r="O27" s="26" t="n">
        <f aca="false">N19</f>
        <v>0</v>
      </c>
      <c r="P27" s="0"/>
      <c r="Q27" s="24" t="n">
        <f aca="false">P27</f>
        <v>0</v>
      </c>
      <c r="R27" s="25" t="n">
        <f aca="false">Q19</f>
        <v>0</v>
      </c>
      <c r="S27" s="26" t="n">
        <f aca="false">R19</f>
        <v>0</v>
      </c>
      <c r="T27" s="23" t="n">
        <v>3.5</v>
      </c>
      <c r="U27" s="24" t="n">
        <f aca="false">T27</f>
        <v>3.5</v>
      </c>
      <c r="V27" s="25" t="n">
        <f aca="false">U19</f>
        <v>3.5</v>
      </c>
      <c r="W27" s="26" t="n">
        <f aca="false">V19</f>
        <v>2.9</v>
      </c>
      <c r="X27" s="23" t="n">
        <v>11</v>
      </c>
      <c r="Y27" s="24" t="n">
        <f aca="false">X27</f>
        <v>11</v>
      </c>
      <c r="Z27" s="25" t="n">
        <f aca="false">Y19</f>
        <v>13</v>
      </c>
      <c r="AA27" s="26" t="n">
        <f aca="false">Z19</f>
        <v>9</v>
      </c>
      <c r="AB27" s="23" t="n">
        <v>12</v>
      </c>
      <c r="AC27" s="24" t="n">
        <f aca="false">AB27</f>
        <v>12</v>
      </c>
      <c r="AD27" s="25" t="n">
        <f aca="false">AC19</f>
        <v>0</v>
      </c>
      <c r="AE27" s="26" t="n">
        <f aca="false">AD19</f>
        <v>12</v>
      </c>
    </row>
    <row r="28" customFormat="false" ht="15" hidden="false" customHeight="false" outlineLevel="0" collapsed="false">
      <c r="A28" s="14" t="s">
        <v>121</v>
      </c>
      <c r="C28" s="20" t="s">
        <v>122</v>
      </c>
      <c r="D28" s="21" t="s">
        <v>122</v>
      </c>
      <c r="E28" s="20"/>
      <c r="F28" s="20" t="s">
        <v>122</v>
      </c>
      <c r="G28" s="21" t="s">
        <v>122</v>
      </c>
      <c r="H28" s="0"/>
      <c r="I28" s="24" t="n">
        <f aca="false">H28</f>
        <v>0</v>
      </c>
      <c r="J28" s="25" t="n">
        <f aca="false">I20</f>
        <v>0</v>
      </c>
      <c r="K28" s="26" t="n">
        <f aca="false">J20</f>
        <v>100</v>
      </c>
      <c r="L28" s="0"/>
      <c r="M28" s="24" t="n">
        <f aca="false">L28</f>
        <v>0</v>
      </c>
      <c r="N28" s="25" t="n">
        <f aca="false">M20</f>
        <v>0</v>
      </c>
      <c r="O28" s="26" t="n">
        <f aca="false">N20</f>
        <v>0</v>
      </c>
      <c r="P28" s="0"/>
      <c r="Q28" s="24" t="n">
        <f aca="false">P28</f>
        <v>0</v>
      </c>
      <c r="R28" s="25" t="n">
        <f aca="false">Q20</f>
        <v>0</v>
      </c>
      <c r="S28" s="26" t="n">
        <f aca="false">R20</f>
        <v>0</v>
      </c>
      <c r="T28" s="23" t="n">
        <v>20</v>
      </c>
      <c r="U28" s="24" t="n">
        <f aca="false">T28</f>
        <v>20</v>
      </c>
      <c r="V28" s="25" t="n">
        <f aca="false">U20</f>
        <v>25</v>
      </c>
      <c r="W28" s="26" t="n">
        <f aca="false">V20</f>
        <v>25</v>
      </c>
      <c r="X28" s="23" t="n">
        <v>50</v>
      </c>
      <c r="Y28" s="24" t="n">
        <f aca="false">X28</f>
        <v>50</v>
      </c>
      <c r="Z28" s="25" t="n">
        <f aca="false">Y20</f>
        <v>55</v>
      </c>
      <c r="AA28" s="26" t="n">
        <f aca="false">Z20</f>
        <v>50</v>
      </c>
      <c r="AB28" s="23" t="n">
        <v>70</v>
      </c>
      <c r="AC28" s="24" t="n">
        <f aca="false">AB28</f>
        <v>70</v>
      </c>
      <c r="AD28" s="25" t="n">
        <f aca="false">AC20</f>
        <v>0</v>
      </c>
      <c r="AE28" s="26" t="n">
        <f aca="false">AD20</f>
        <v>78</v>
      </c>
    </row>
    <row r="29" customFormat="false" ht="15" hidden="false" customHeight="false" outlineLevel="0" collapsed="false">
      <c r="A29" s="14" t="s">
        <v>123</v>
      </c>
      <c r="C29" s="20" t="s">
        <v>124</v>
      </c>
      <c r="D29" s="21" t="s">
        <v>124</v>
      </c>
      <c r="E29" s="20"/>
      <c r="F29" s="20" t="s">
        <v>124</v>
      </c>
      <c r="G29" s="21" t="s">
        <v>124</v>
      </c>
      <c r="H29" s="0"/>
      <c r="I29" s="24" t="n">
        <f aca="false">H29</f>
        <v>0</v>
      </c>
      <c r="J29" s="25" t="n">
        <f aca="false">I21</f>
        <v>0</v>
      </c>
      <c r="K29" s="26" t="n">
        <f aca="false">J21</f>
        <v>9</v>
      </c>
      <c r="L29" s="0"/>
      <c r="M29" s="24" t="n">
        <f aca="false">L29</f>
        <v>0</v>
      </c>
      <c r="N29" s="25" t="n">
        <f aca="false">M21</f>
        <v>0</v>
      </c>
      <c r="O29" s="26" t="n">
        <f aca="false">N21</f>
        <v>0</v>
      </c>
      <c r="P29" s="0"/>
      <c r="Q29" s="24" t="n">
        <f aca="false">P29</f>
        <v>0</v>
      </c>
      <c r="R29" s="25" t="n">
        <f aca="false">Q21</f>
        <v>0</v>
      </c>
      <c r="S29" s="26" t="n">
        <f aca="false">R21</f>
        <v>0</v>
      </c>
      <c r="T29" s="23" t="n">
        <v>150</v>
      </c>
      <c r="U29" s="24" t="n">
        <f aca="false">T29</f>
        <v>150</v>
      </c>
      <c r="V29" s="25" t="n">
        <f aca="false">U21</f>
        <v>100</v>
      </c>
      <c r="W29" s="26" t="n">
        <f aca="false">V21</f>
        <v>2625</v>
      </c>
      <c r="X29" s="23" t="n">
        <v>10</v>
      </c>
      <c r="Y29" s="24" t="n">
        <f aca="false">X29</f>
        <v>10</v>
      </c>
      <c r="Z29" s="25" t="n">
        <f aca="false">Y21</f>
        <v>5</v>
      </c>
      <c r="AA29" s="26" t="n">
        <f aca="false">Z21</f>
        <v>146.25</v>
      </c>
      <c r="AB29" s="23" t="n">
        <v>3</v>
      </c>
      <c r="AC29" s="24" t="n">
        <f aca="false">AB29</f>
        <v>3</v>
      </c>
      <c r="AD29" s="25" t="n">
        <f aca="false">AC21</f>
        <v>0</v>
      </c>
      <c r="AE29" s="26" t="n">
        <f aca="false">AD21</f>
        <v>75</v>
      </c>
    </row>
    <row r="30" customFormat="false" ht="15" hidden="false" customHeight="false" outlineLevel="0" collapsed="false">
      <c r="A30" s="14" t="s">
        <v>125</v>
      </c>
      <c r="C30" s="20" t="s">
        <v>126</v>
      </c>
      <c r="D30" s="21" t="s">
        <v>126</v>
      </c>
      <c r="E30" s="20"/>
      <c r="F30" s="20" t="s">
        <v>126</v>
      </c>
      <c r="G30" s="21" t="s">
        <v>126</v>
      </c>
      <c r="H30" s="23" t="n">
        <v>9</v>
      </c>
      <c r="I30" s="24" t="n">
        <f aca="false">H30</f>
        <v>9</v>
      </c>
      <c r="J30" s="25" t="n">
        <f aca="false">I27</f>
        <v>0</v>
      </c>
      <c r="K30" s="26" t="n">
        <f aca="false">J27</f>
        <v>0</v>
      </c>
      <c r="L30" s="0"/>
      <c r="M30" s="24" t="n">
        <f aca="false">L30</f>
        <v>0</v>
      </c>
      <c r="N30" s="25" t="n">
        <f aca="false">M27</f>
        <v>0</v>
      </c>
      <c r="O30" s="26" t="n">
        <f aca="false">N27</f>
        <v>0</v>
      </c>
      <c r="P30" s="0"/>
      <c r="Q30" s="24" t="n">
        <f aca="false">P30</f>
        <v>0</v>
      </c>
      <c r="R30" s="25" t="n">
        <f aca="false">Q27</f>
        <v>0</v>
      </c>
      <c r="S30" s="26" t="n">
        <f aca="false">R27</f>
        <v>0</v>
      </c>
      <c r="T30" s="23" t="n">
        <v>3.5</v>
      </c>
      <c r="U30" s="24" t="n">
        <f aca="false">T30</f>
        <v>3.5</v>
      </c>
      <c r="V30" s="25" t="n">
        <f aca="false">U27</f>
        <v>3.5</v>
      </c>
      <c r="W30" s="26" t="n">
        <f aca="false">V27</f>
        <v>3.5</v>
      </c>
      <c r="X30" s="23" t="n">
        <v>11</v>
      </c>
      <c r="Y30" s="24" t="n">
        <f aca="false">X30</f>
        <v>11</v>
      </c>
      <c r="Z30" s="25" t="n">
        <f aca="false">Y27</f>
        <v>11</v>
      </c>
      <c r="AA30" s="26" t="n">
        <f aca="false">Z27</f>
        <v>13</v>
      </c>
      <c r="AB30" s="23" t="n">
        <v>10</v>
      </c>
      <c r="AC30" s="24" t="n">
        <f aca="false">AB30</f>
        <v>10</v>
      </c>
      <c r="AD30" s="25" t="n">
        <f aca="false">AC27</f>
        <v>12</v>
      </c>
      <c r="AE30" s="26" t="n">
        <f aca="false">AD27</f>
        <v>0</v>
      </c>
    </row>
    <row r="31" customFormat="false" ht="15" hidden="false" customHeight="false" outlineLevel="0" collapsed="false">
      <c r="A31" s="14" t="s">
        <v>127</v>
      </c>
      <c r="C31" s="20" t="s">
        <v>128</v>
      </c>
      <c r="D31" s="21" t="s">
        <v>128</v>
      </c>
      <c r="E31" s="20"/>
      <c r="F31" s="20" t="s">
        <v>128</v>
      </c>
      <c r="G31" s="21" t="s">
        <v>128</v>
      </c>
      <c r="H31" s="23" t="n">
        <v>60</v>
      </c>
      <c r="I31" s="24" t="n">
        <f aca="false">H31</f>
        <v>60</v>
      </c>
      <c r="J31" s="25" t="n">
        <f aca="false">I28</f>
        <v>0</v>
      </c>
      <c r="K31" s="26" t="n">
        <f aca="false">J28</f>
        <v>0</v>
      </c>
      <c r="L31" s="0"/>
      <c r="M31" s="24" t="n">
        <f aca="false">L31</f>
        <v>0</v>
      </c>
      <c r="N31" s="25" t="n">
        <f aca="false">M28</f>
        <v>0</v>
      </c>
      <c r="O31" s="26" t="n">
        <f aca="false">N28</f>
        <v>0</v>
      </c>
      <c r="P31" s="0"/>
      <c r="Q31" s="24" t="n">
        <f aca="false">P31</f>
        <v>0</v>
      </c>
      <c r="R31" s="25" t="n">
        <f aca="false">Q28</f>
        <v>0</v>
      </c>
      <c r="S31" s="26" t="n">
        <f aca="false">R28</f>
        <v>0</v>
      </c>
      <c r="T31" s="23" t="n">
        <v>15</v>
      </c>
      <c r="U31" s="24" t="n">
        <f aca="false">T31</f>
        <v>15</v>
      </c>
      <c r="V31" s="25" t="n">
        <f aca="false">U28</f>
        <v>20</v>
      </c>
      <c r="W31" s="26" t="n">
        <f aca="false">V28</f>
        <v>25</v>
      </c>
      <c r="X31" s="23" t="n">
        <v>40</v>
      </c>
      <c r="Y31" s="24" t="n">
        <f aca="false">X31</f>
        <v>40</v>
      </c>
      <c r="Z31" s="25" t="n">
        <f aca="false">Y28</f>
        <v>50</v>
      </c>
      <c r="AA31" s="26" t="n">
        <f aca="false">Z28</f>
        <v>55</v>
      </c>
      <c r="AB31" s="23" t="n">
        <v>60</v>
      </c>
      <c r="AC31" s="24" t="n">
        <f aca="false">AB31</f>
        <v>60</v>
      </c>
      <c r="AD31" s="25" t="n">
        <f aca="false">AC28</f>
        <v>70</v>
      </c>
      <c r="AE31" s="26" t="n">
        <f aca="false">AD28</f>
        <v>0</v>
      </c>
    </row>
    <row r="32" customFormat="false" ht="15" hidden="false" customHeight="false" outlineLevel="0" collapsed="false">
      <c r="A32" s="14" t="s">
        <v>129</v>
      </c>
      <c r="C32" s="20" t="s">
        <v>130</v>
      </c>
      <c r="D32" s="21" t="s">
        <v>130</v>
      </c>
      <c r="E32" s="20"/>
      <c r="F32" s="20" t="s">
        <v>130</v>
      </c>
      <c r="G32" s="21" t="s">
        <v>130</v>
      </c>
      <c r="H32" s="23" t="n">
        <v>3</v>
      </c>
      <c r="I32" s="24" t="n">
        <f aca="false">H32</f>
        <v>3</v>
      </c>
      <c r="J32" s="25" t="n">
        <f aca="false">I29</f>
        <v>0</v>
      </c>
      <c r="K32" s="26" t="n">
        <f aca="false">J29</f>
        <v>0</v>
      </c>
      <c r="L32" s="0"/>
      <c r="M32" s="24" t="n">
        <f aca="false">L32</f>
        <v>0</v>
      </c>
      <c r="N32" s="25" t="n">
        <f aca="false">M29</f>
        <v>0</v>
      </c>
      <c r="O32" s="26" t="n">
        <f aca="false">N29</f>
        <v>0</v>
      </c>
      <c r="P32" s="0"/>
      <c r="Q32" s="24" t="n">
        <f aca="false">P32</f>
        <v>0</v>
      </c>
      <c r="R32" s="25" t="n">
        <f aca="false">Q29</f>
        <v>0</v>
      </c>
      <c r="S32" s="26" t="n">
        <f aca="false">R29</f>
        <v>0</v>
      </c>
      <c r="T32" s="23" t="n">
        <v>150</v>
      </c>
      <c r="U32" s="24" t="n">
        <f aca="false">T32</f>
        <v>150</v>
      </c>
      <c r="V32" s="25" t="n">
        <f aca="false">U29</f>
        <v>150</v>
      </c>
      <c r="W32" s="26" t="n">
        <f aca="false">V29</f>
        <v>100</v>
      </c>
      <c r="X32" s="23" t="n">
        <v>5</v>
      </c>
      <c r="Y32" s="24" t="n">
        <f aca="false">X32</f>
        <v>5</v>
      </c>
      <c r="Z32" s="25" t="n">
        <f aca="false">Y29</f>
        <v>10</v>
      </c>
      <c r="AA32" s="26" t="n">
        <f aca="false">Z29</f>
        <v>5</v>
      </c>
      <c r="AB32" s="23" t="n">
        <v>3</v>
      </c>
      <c r="AC32" s="24" t="n">
        <f aca="false">AB32</f>
        <v>3</v>
      </c>
      <c r="AD32" s="25" t="n">
        <f aca="false">AC29</f>
        <v>3</v>
      </c>
      <c r="AE32" s="26" t="n">
        <f aca="false">AD29</f>
        <v>0</v>
      </c>
    </row>
    <row r="33" customFormat="false" ht="15" hidden="false" customHeight="false" outlineLevel="0" collapsed="false">
      <c r="A33" s="14" t="s">
        <v>131</v>
      </c>
      <c r="C33" s="0"/>
      <c r="D33" s="0"/>
      <c r="E33" s="20"/>
      <c r="F33" s="0"/>
      <c r="G33" s="0"/>
      <c r="H33" s="0"/>
      <c r="I33" s="24" t="n">
        <f aca="false">H33</f>
        <v>0</v>
      </c>
      <c r="J33" s="25" t="n">
        <f aca="false">I33</f>
        <v>0</v>
      </c>
      <c r="K33" s="26" t="n">
        <f aca="false">J33</f>
        <v>0</v>
      </c>
      <c r="L33" s="0"/>
      <c r="M33" s="24" t="n">
        <f aca="false">L33</f>
        <v>0</v>
      </c>
      <c r="N33" s="25" t="n">
        <f aca="false">M33</f>
        <v>0</v>
      </c>
      <c r="O33" s="26" t="n">
        <f aca="false">N33</f>
        <v>0</v>
      </c>
      <c r="P33" s="0"/>
      <c r="Q33" s="24" t="n">
        <f aca="false">P33</f>
        <v>0</v>
      </c>
      <c r="R33" s="25" t="n">
        <f aca="false">Q33</f>
        <v>0</v>
      </c>
      <c r="S33" s="26" t="n">
        <f aca="false">R33</f>
        <v>0</v>
      </c>
      <c r="T33" s="23" t="n">
        <v>4</v>
      </c>
      <c r="U33" s="24" t="n">
        <f aca="false">T33</f>
        <v>4</v>
      </c>
      <c r="V33" s="25" t="n">
        <f aca="false">U33</f>
        <v>4</v>
      </c>
      <c r="W33" s="26" t="n">
        <f aca="false">V33</f>
        <v>4</v>
      </c>
      <c r="X33" s="23" t="n">
        <v>15</v>
      </c>
      <c r="Y33" s="24" t="n">
        <f aca="false">X33</f>
        <v>15</v>
      </c>
      <c r="Z33" s="25" t="n">
        <f aca="false">Y33</f>
        <v>15</v>
      </c>
      <c r="AA33" s="26" t="n">
        <f aca="false">Z33</f>
        <v>15</v>
      </c>
      <c r="AB33" s="0"/>
      <c r="AC33" s="24" t="n">
        <f aca="false">AB33</f>
        <v>0</v>
      </c>
      <c r="AD33" s="25" t="n">
        <f aca="false">AC33</f>
        <v>0</v>
      </c>
      <c r="AE33" s="26" t="n">
        <f aca="false">AD33</f>
        <v>0</v>
      </c>
    </row>
    <row r="34" customFormat="false" ht="15" hidden="false" customHeight="false" outlineLevel="0" collapsed="false">
      <c r="A34" s="14" t="s">
        <v>132</v>
      </c>
      <c r="C34" s="0"/>
      <c r="D34" s="0"/>
      <c r="E34" s="20"/>
      <c r="F34" s="0"/>
      <c r="G34" s="0"/>
      <c r="H34" s="0"/>
      <c r="I34" s="24" t="n">
        <f aca="false">H34</f>
        <v>0</v>
      </c>
      <c r="J34" s="25" t="n">
        <f aca="false">I34</f>
        <v>0</v>
      </c>
      <c r="K34" s="26" t="n">
        <f aca="false">J34</f>
        <v>0</v>
      </c>
      <c r="L34" s="0"/>
      <c r="M34" s="24" t="n">
        <f aca="false">L34</f>
        <v>0</v>
      </c>
      <c r="N34" s="25" t="n">
        <f aca="false">M34</f>
        <v>0</v>
      </c>
      <c r="O34" s="26" t="n">
        <f aca="false">N34</f>
        <v>0</v>
      </c>
      <c r="P34" s="0"/>
      <c r="Q34" s="24" t="n">
        <f aca="false">P34</f>
        <v>0</v>
      </c>
      <c r="R34" s="25" t="n">
        <f aca="false">Q34</f>
        <v>0</v>
      </c>
      <c r="S34" s="26" t="n">
        <f aca="false">R34</f>
        <v>0</v>
      </c>
      <c r="T34" s="23" t="n">
        <v>0</v>
      </c>
      <c r="U34" s="24" t="n">
        <f aca="false">T34</f>
        <v>0</v>
      </c>
      <c r="V34" s="25" t="n">
        <f aca="false">U34</f>
        <v>0</v>
      </c>
      <c r="W34" s="26" t="n">
        <f aca="false">V34</f>
        <v>0</v>
      </c>
      <c r="X34" s="23" t="n">
        <v>5</v>
      </c>
      <c r="Y34" s="24" t="n">
        <f aca="false">X34</f>
        <v>5</v>
      </c>
      <c r="Z34" s="25" t="n">
        <f aca="false">Y34</f>
        <v>5</v>
      </c>
      <c r="AA34" s="26" t="n">
        <f aca="false">Z34</f>
        <v>5</v>
      </c>
      <c r="AB34" s="0"/>
      <c r="AC34" s="24" t="n">
        <f aca="false">AB34</f>
        <v>0</v>
      </c>
      <c r="AD34" s="25" t="n">
        <f aca="false">AC34</f>
        <v>0</v>
      </c>
      <c r="AE34" s="26" t="n">
        <f aca="false">AD34</f>
        <v>0</v>
      </c>
    </row>
    <row r="35" customFormat="false" ht="15" hidden="false" customHeight="false" outlineLevel="0" collapsed="false">
      <c r="A35" s="14" t="s">
        <v>133</v>
      </c>
      <c r="C35" s="0"/>
      <c r="D35" s="0"/>
      <c r="E35" s="20"/>
      <c r="F35" s="0"/>
      <c r="G35" s="0"/>
      <c r="H35" s="23" t="n">
        <v>2.2</v>
      </c>
      <c r="I35" s="24" t="n">
        <f aca="false">H35</f>
        <v>2.2</v>
      </c>
      <c r="J35" s="25" t="n">
        <f aca="false">I35</f>
        <v>2.2</v>
      </c>
      <c r="K35" s="26" t="n">
        <f aca="false">J35</f>
        <v>2.2</v>
      </c>
      <c r="L35" s="23" t="n">
        <v>5</v>
      </c>
      <c r="M35" s="24" t="n">
        <f aca="false">L35</f>
        <v>5</v>
      </c>
      <c r="N35" s="25" t="n">
        <f aca="false">M35</f>
        <v>5</v>
      </c>
      <c r="O35" s="26" t="n">
        <f aca="false">N35</f>
        <v>5</v>
      </c>
      <c r="P35" s="23" t="n">
        <v>3</v>
      </c>
      <c r="Q35" s="24" t="n">
        <f aca="false">P35</f>
        <v>3</v>
      </c>
      <c r="R35" s="25" t="n">
        <f aca="false">Q35</f>
        <v>3</v>
      </c>
      <c r="S35" s="26" t="n">
        <f aca="false">R35</f>
        <v>3</v>
      </c>
      <c r="T35" s="23" t="n">
        <v>5</v>
      </c>
      <c r="U35" s="24" t="n">
        <f aca="false">T35</f>
        <v>5</v>
      </c>
      <c r="V35" s="25" t="n">
        <f aca="false">U35</f>
        <v>5</v>
      </c>
      <c r="W35" s="26" t="n">
        <f aca="false">V35</f>
        <v>5</v>
      </c>
      <c r="X35" s="23" t="n">
        <v>6</v>
      </c>
      <c r="Y35" s="24" t="n">
        <f aca="false">X35</f>
        <v>6</v>
      </c>
      <c r="Z35" s="25" t="n">
        <f aca="false">Y35</f>
        <v>6</v>
      </c>
      <c r="AA35" s="26" t="n">
        <f aca="false">Z35</f>
        <v>6</v>
      </c>
      <c r="AB35" s="23" t="n">
        <v>5</v>
      </c>
      <c r="AC35" s="24" t="n">
        <f aca="false">AB35</f>
        <v>5</v>
      </c>
      <c r="AD35" s="25" t="n">
        <f aca="false">AC35</f>
        <v>5</v>
      </c>
      <c r="AE35" s="26" t="n">
        <f aca="false">AD35</f>
        <v>5</v>
      </c>
    </row>
    <row r="36" customFormat="false" ht="15" hidden="false" customHeight="false" outlineLevel="0" collapsed="false">
      <c r="A36" s="14" t="s">
        <v>135</v>
      </c>
      <c r="C36" s="20" t="s">
        <v>136</v>
      </c>
      <c r="D36" s="0"/>
      <c r="E36" s="20"/>
      <c r="F36" s="20" t="n">
        <v>1.4</v>
      </c>
      <c r="G36" s="0"/>
      <c r="H36" s="23" t="n">
        <v>21.6</v>
      </c>
      <c r="I36" s="24" t="n">
        <f aca="false">H36</f>
        <v>21.6</v>
      </c>
      <c r="J36" s="25" t="n">
        <f aca="false">I36*F36</f>
        <v>30.24</v>
      </c>
      <c r="K36" s="26" t="n">
        <f aca="false">J36</f>
        <v>30.24</v>
      </c>
      <c r="L36" s="23" t="n">
        <v>70</v>
      </c>
      <c r="M36" s="24" t="n">
        <f aca="false">L36</f>
        <v>70</v>
      </c>
      <c r="N36" s="25" t="n">
        <f aca="false">M36*J36</f>
        <v>2116.8</v>
      </c>
      <c r="O36" s="26" t="n">
        <f aca="false">N36</f>
        <v>2116.8</v>
      </c>
      <c r="P36" s="23" t="n">
        <v>2</v>
      </c>
      <c r="Q36" s="24" t="n">
        <f aca="false">P36</f>
        <v>2</v>
      </c>
      <c r="R36" s="25" t="n">
        <f aca="false">Q36*N36</f>
        <v>4233.6</v>
      </c>
      <c r="S36" s="26" t="n">
        <f aca="false">R36</f>
        <v>4233.6</v>
      </c>
      <c r="T36" s="23" t="n">
        <v>10</v>
      </c>
      <c r="U36" s="24" t="n">
        <f aca="false">T36</f>
        <v>10</v>
      </c>
      <c r="V36" s="25" t="n">
        <f aca="false">U36*R36</f>
        <v>42336</v>
      </c>
      <c r="W36" s="26" t="n">
        <f aca="false">V36</f>
        <v>42336</v>
      </c>
      <c r="X36" s="23" t="n">
        <v>30</v>
      </c>
      <c r="Y36" s="24" t="n">
        <f aca="false">X36</f>
        <v>30</v>
      </c>
      <c r="Z36" s="25" t="n">
        <f aca="false">Y36*V36</f>
        <v>1270080</v>
      </c>
      <c r="AA36" s="26" t="n">
        <f aca="false">Z36</f>
        <v>1270080</v>
      </c>
      <c r="AB36" s="23" t="n">
        <v>80</v>
      </c>
      <c r="AC36" s="24" t="n">
        <f aca="false">AB36</f>
        <v>80</v>
      </c>
      <c r="AD36" s="25" t="n">
        <f aca="false">AC36*Z36</f>
        <v>101606400</v>
      </c>
      <c r="AE36" s="26" t="n">
        <f aca="false">AD36</f>
        <v>101606400</v>
      </c>
    </row>
    <row r="37" customFormat="false" ht="15" hidden="false" customHeight="false" outlineLevel="0" collapsed="false">
      <c r="A37" s="14" t="s">
        <v>137</v>
      </c>
      <c r="C37" s="0"/>
      <c r="D37" s="0"/>
      <c r="E37" s="20"/>
      <c r="F37" s="0"/>
      <c r="G37" s="0"/>
      <c r="H37" s="23" t="n">
        <v>85</v>
      </c>
      <c r="I37" s="24" t="n">
        <f aca="false">H37</f>
        <v>85</v>
      </c>
      <c r="J37" s="25" t="n">
        <f aca="false">I37</f>
        <v>85</v>
      </c>
      <c r="K37" s="26" t="n">
        <f aca="false">J37</f>
        <v>85</v>
      </c>
      <c r="L37" s="23" t="n">
        <v>85</v>
      </c>
      <c r="M37" s="24" t="n">
        <f aca="false">L37</f>
        <v>85</v>
      </c>
      <c r="N37" s="25" t="n">
        <f aca="false">M37</f>
        <v>85</v>
      </c>
      <c r="O37" s="26" t="n">
        <f aca="false">N37</f>
        <v>85</v>
      </c>
      <c r="P37" s="23" t="n">
        <v>100</v>
      </c>
      <c r="Q37" s="24" t="n">
        <f aca="false">P37</f>
        <v>100</v>
      </c>
      <c r="R37" s="25" t="n">
        <f aca="false">Q37</f>
        <v>100</v>
      </c>
      <c r="S37" s="26" t="n">
        <f aca="false">R37</f>
        <v>100</v>
      </c>
      <c r="T37" s="23" t="n">
        <v>90</v>
      </c>
      <c r="U37" s="24" t="n">
        <f aca="false">T37</f>
        <v>90</v>
      </c>
      <c r="V37" s="25" t="n">
        <f aca="false">U37</f>
        <v>90</v>
      </c>
      <c r="W37" s="26" t="n">
        <f aca="false">V37</f>
        <v>90</v>
      </c>
      <c r="X37" s="23" t="n">
        <v>85</v>
      </c>
      <c r="Y37" s="24" t="n">
        <f aca="false">X37</f>
        <v>85</v>
      </c>
      <c r="Z37" s="25" t="n">
        <f aca="false">Y37</f>
        <v>85</v>
      </c>
      <c r="AA37" s="26" t="n">
        <f aca="false">Z37</f>
        <v>85</v>
      </c>
      <c r="AB37" s="23" t="n">
        <v>90</v>
      </c>
      <c r="AC37" s="24" t="n">
        <f aca="false">AB37</f>
        <v>90</v>
      </c>
      <c r="AD37" s="25" t="n">
        <f aca="false">AC37</f>
        <v>90</v>
      </c>
      <c r="AE37" s="26" t="n">
        <f aca="false">AD37</f>
        <v>90</v>
      </c>
    </row>
    <row r="38" customFormat="false" ht="15" hidden="false" customHeight="false" outlineLevel="0" collapsed="false">
      <c r="A38" s="14" t="s">
        <v>138</v>
      </c>
      <c r="C38" s="0"/>
      <c r="D38" s="0"/>
      <c r="E38" s="20"/>
      <c r="F38" s="0"/>
      <c r="G38" s="0"/>
      <c r="H38" s="0"/>
      <c r="I38" s="0"/>
      <c r="J38" s="0"/>
      <c r="K38" s="0"/>
      <c r="L38" s="0"/>
      <c r="M38" s="0"/>
      <c r="N38" s="0"/>
      <c r="O38" s="0"/>
      <c r="P38" s="0"/>
      <c r="Q38" s="0"/>
      <c r="R38" s="0"/>
      <c r="S38" s="0"/>
      <c r="T38" s="0"/>
      <c r="U38" s="0"/>
      <c r="V38" s="0"/>
      <c r="W38" s="0"/>
      <c r="X38" s="0"/>
      <c r="Y38" s="0"/>
      <c r="Z38" s="0"/>
      <c r="AA38" s="0"/>
      <c r="AB38" s="0"/>
      <c r="AC38" s="0"/>
      <c r="AD38" s="0"/>
      <c r="AE38" s="0"/>
    </row>
    <row r="39" customFormat="false" ht="15" hidden="false" customHeight="false" outlineLevel="0" collapsed="false">
      <c r="A39" s="14" t="s">
        <v>139</v>
      </c>
      <c r="C39" s="0"/>
      <c r="D39" s="0"/>
      <c r="E39" s="20"/>
      <c r="F39" s="0"/>
      <c r="G39" s="0"/>
      <c r="H39" s="23" t="n">
        <v>0.3</v>
      </c>
      <c r="I39" s="24" t="n">
        <f aca="false">H39</f>
        <v>0.3</v>
      </c>
      <c r="J39" s="25" t="n">
        <f aca="false">I39</f>
        <v>0.3</v>
      </c>
      <c r="K39" s="26" t="n">
        <f aca="false">J39</f>
        <v>0.3</v>
      </c>
      <c r="L39" s="23" t="n">
        <v>2</v>
      </c>
      <c r="M39" s="24" t="n">
        <f aca="false">L39</f>
        <v>2</v>
      </c>
      <c r="N39" s="25" t="n">
        <f aca="false">M39</f>
        <v>2</v>
      </c>
      <c r="O39" s="26" t="n">
        <f aca="false">N39</f>
        <v>2</v>
      </c>
      <c r="P39" s="0"/>
      <c r="Q39" s="24" t="n">
        <f aca="false">P39</f>
        <v>0</v>
      </c>
      <c r="R39" s="25" t="n">
        <f aca="false">Q39</f>
        <v>0</v>
      </c>
      <c r="S39" s="26" t="n">
        <f aca="false">R39</f>
        <v>0</v>
      </c>
      <c r="T39" s="23" t="n">
        <v>1</v>
      </c>
      <c r="U39" s="24" t="n">
        <f aca="false">T39</f>
        <v>1</v>
      </c>
      <c r="V39" s="25" t="n">
        <f aca="false">U39</f>
        <v>1</v>
      </c>
      <c r="W39" s="26" t="n">
        <f aca="false">V39</f>
        <v>1</v>
      </c>
      <c r="X39" s="0"/>
      <c r="Y39" s="24" t="n">
        <f aca="false">X39</f>
        <v>0</v>
      </c>
      <c r="Z39" s="25" t="n">
        <f aca="false">Y39</f>
        <v>0</v>
      </c>
      <c r="AA39" s="26" t="n">
        <f aca="false">Z39</f>
        <v>0</v>
      </c>
      <c r="AB39" s="0"/>
      <c r="AC39" s="24" t="n">
        <f aca="false">AB39</f>
        <v>0</v>
      </c>
      <c r="AD39" s="25" t="n">
        <f aca="false">AC39</f>
        <v>0</v>
      </c>
      <c r="AE39" s="26" t="n">
        <f aca="false">AD39</f>
        <v>0</v>
      </c>
    </row>
    <row r="40" customFormat="false" ht="15" hidden="false" customHeight="false" outlineLevel="0" collapsed="false">
      <c r="A40" s="14" t="s">
        <v>140</v>
      </c>
      <c r="C40" s="20" t="s">
        <v>136</v>
      </c>
      <c r="D40" s="0"/>
      <c r="E40" s="20"/>
      <c r="F40" s="20" t="n">
        <v>1.4</v>
      </c>
      <c r="G40" s="0"/>
      <c r="H40" s="23" t="n">
        <v>1.2</v>
      </c>
      <c r="I40" s="24" t="n">
        <f aca="false">H40</f>
        <v>1.2</v>
      </c>
      <c r="J40" s="25" t="n">
        <f aca="false">I40*F40</f>
        <v>1.68</v>
      </c>
      <c r="K40" s="26" t="n">
        <f aca="false">J40</f>
        <v>1.68</v>
      </c>
      <c r="L40" s="23" t="n">
        <v>5</v>
      </c>
      <c r="M40" s="24" t="n">
        <f aca="false">L40</f>
        <v>5</v>
      </c>
      <c r="N40" s="25" t="n">
        <f aca="false">M40*J40</f>
        <v>8.4</v>
      </c>
      <c r="O40" s="26" t="n">
        <f aca="false">N40</f>
        <v>8.4</v>
      </c>
      <c r="P40" s="0"/>
      <c r="Q40" s="24" t="n">
        <f aca="false">P40</f>
        <v>0</v>
      </c>
      <c r="R40" s="25" t="n">
        <f aca="false">Q40*N40</f>
        <v>0</v>
      </c>
      <c r="S40" s="26" t="n">
        <f aca="false">R40</f>
        <v>0</v>
      </c>
      <c r="T40" s="23" t="n">
        <v>20</v>
      </c>
      <c r="U40" s="24" t="n">
        <f aca="false">T40</f>
        <v>20</v>
      </c>
      <c r="V40" s="25" t="n">
        <f aca="false">U40*R40</f>
        <v>0</v>
      </c>
      <c r="W40" s="26" t="n">
        <f aca="false">V40</f>
        <v>0</v>
      </c>
      <c r="X40" s="0"/>
      <c r="Y40" s="24" t="n">
        <f aca="false">X40</f>
        <v>0</v>
      </c>
      <c r="Z40" s="25" t="n">
        <f aca="false">Y40*V40</f>
        <v>0</v>
      </c>
      <c r="AA40" s="26" t="n">
        <f aca="false">Z40</f>
        <v>0</v>
      </c>
      <c r="AB40" s="0"/>
      <c r="AC40" s="24" t="n">
        <f aca="false">AB40</f>
        <v>0</v>
      </c>
      <c r="AD40" s="25" t="n">
        <f aca="false">AC40*Z40</f>
        <v>0</v>
      </c>
      <c r="AE40" s="26" t="n">
        <f aca="false">AD40</f>
        <v>0</v>
      </c>
    </row>
    <row r="41" customFormat="false" ht="15" hidden="false" customHeight="false" outlineLevel="0" collapsed="false">
      <c r="A41" s="14" t="s">
        <v>141</v>
      </c>
      <c r="C41" s="0"/>
      <c r="D41" s="0"/>
      <c r="E41" s="20"/>
      <c r="F41" s="0"/>
      <c r="G41" s="0"/>
      <c r="H41" s="23" t="n">
        <v>95</v>
      </c>
      <c r="I41" s="24" t="n">
        <f aca="false">H41</f>
        <v>95</v>
      </c>
      <c r="J41" s="25" t="n">
        <f aca="false">I41</f>
        <v>95</v>
      </c>
      <c r="K41" s="26" t="n">
        <f aca="false">J41</f>
        <v>95</v>
      </c>
      <c r="L41" s="23" t="n">
        <v>85</v>
      </c>
      <c r="M41" s="24" t="n">
        <f aca="false">L41</f>
        <v>85</v>
      </c>
      <c r="N41" s="25" t="n">
        <f aca="false">M41</f>
        <v>85</v>
      </c>
      <c r="O41" s="26" t="n">
        <f aca="false">N41</f>
        <v>85</v>
      </c>
      <c r="P41" s="0"/>
      <c r="Q41" s="24" t="n">
        <f aca="false">P41</f>
        <v>0</v>
      </c>
      <c r="R41" s="25" t="n">
        <f aca="false">Q41</f>
        <v>0</v>
      </c>
      <c r="S41" s="26" t="n">
        <f aca="false">R41</f>
        <v>0</v>
      </c>
      <c r="T41" s="23" t="n">
        <v>90</v>
      </c>
      <c r="U41" s="24" t="n">
        <f aca="false">T41</f>
        <v>90</v>
      </c>
      <c r="V41" s="25" t="n">
        <f aca="false">U41</f>
        <v>90</v>
      </c>
      <c r="W41" s="26" t="n">
        <f aca="false">V41</f>
        <v>90</v>
      </c>
      <c r="X41" s="0"/>
      <c r="Y41" s="24" t="n">
        <f aca="false">X41</f>
        <v>0</v>
      </c>
      <c r="Z41" s="25" t="n">
        <f aca="false">Y41</f>
        <v>0</v>
      </c>
      <c r="AA41" s="26" t="n">
        <f aca="false">Z41</f>
        <v>0</v>
      </c>
      <c r="AB41" s="0"/>
      <c r="AC41" s="24" t="n">
        <f aca="false">AB41</f>
        <v>0</v>
      </c>
      <c r="AD41" s="25" t="n">
        <f aca="false">AC41</f>
        <v>0</v>
      </c>
      <c r="AE41" s="26" t="n">
        <f aca="false">AD41</f>
        <v>0</v>
      </c>
    </row>
    <row r="42" customFormat="false" ht="15" hidden="false" customHeight="false" outlineLevel="0" collapsed="false">
      <c r="A42" s="14" t="s">
        <v>142</v>
      </c>
      <c r="C42" s="0"/>
      <c r="D42" s="0"/>
      <c r="E42" s="20"/>
      <c r="F42" s="0"/>
      <c r="G42" s="0"/>
      <c r="H42" s="0"/>
      <c r="I42" s="0"/>
      <c r="J42" s="0"/>
      <c r="K42" s="0"/>
      <c r="L42" s="0"/>
      <c r="M42" s="0"/>
      <c r="N42" s="0"/>
      <c r="O42" s="0"/>
      <c r="P42" s="0"/>
      <c r="Q42" s="0"/>
      <c r="R42" s="0"/>
      <c r="S42" s="0"/>
      <c r="T42" s="0"/>
      <c r="U42" s="0"/>
      <c r="V42" s="0"/>
      <c r="W42" s="0"/>
      <c r="X42" s="0"/>
      <c r="Y42" s="0"/>
      <c r="Z42" s="0"/>
      <c r="AA42" s="0"/>
      <c r="AB42" s="0"/>
      <c r="AC42" s="0"/>
      <c r="AD42" s="0"/>
      <c r="AE42" s="0"/>
    </row>
    <row r="43" customFormat="false" ht="15" hidden="false" customHeight="false" outlineLevel="0" collapsed="false">
      <c r="A43" s="14" t="s">
        <v>143</v>
      </c>
      <c r="C43" s="0"/>
      <c r="D43" s="0"/>
      <c r="E43" s="20"/>
      <c r="F43" s="0"/>
      <c r="G43" s="0"/>
      <c r="H43" s="23" t="n">
        <v>0.9</v>
      </c>
      <c r="I43" s="24" t="n">
        <f aca="false">H43</f>
        <v>0.9</v>
      </c>
      <c r="J43" s="25" t="n">
        <f aca="false">I43</f>
        <v>0.9</v>
      </c>
      <c r="K43" s="26" t="n">
        <f aca="false">J43</f>
        <v>0.9</v>
      </c>
      <c r="L43" s="0"/>
      <c r="M43" s="24" t="n">
        <f aca="false">L43</f>
        <v>0</v>
      </c>
      <c r="N43" s="25" t="n">
        <f aca="false">M43</f>
        <v>0</v>
      </c>
      <c r="O43" s="26" t="n">
        <f aca="false">N43</f>
        <v>0</v>
      </c>
      <c r="P43" s="23" t="n">
        <v>2</v>
      </c>
      <c r="Q43" s="24" t="n">
        <f aca="false">P43</f>
        <v>2</v>
      </c>
      <c r="R43" s="25" t="n">
        <f aca="false">Q43</f>
        <v>2</v>
      </c>
      <c r="S43" s="26" t="n">
        <f aca="false">R43</f>
        <v>2</v>
      </c>
      <c r="T43" s="23" t="n">
        <v>1</v>
      </c>
      <c r="U43" s="24" t="n">
        <f aca="false">T43</f>
        <v>1</v>
      </c>
      <c r="V43" s="25" t="n">
        <f aca="false">U43</f>
        <v>1</v>
      </c>
      <c r="W43" s="26" t="n">
        <f aca="false">V43</f>
        <v>1</v>
      </c>
      <c r="X43" s="23" t="n">
        <v>2.5</v>
      </c>
      <c r="Y43" s="24" t="n">
        <f aca="false">X43</f>
        <v>2.5</v>
      </c>
      <c r="Z43" s="25" t="n">
        <f aca="false">Y43</f>
        <v>2.5</v>
      </c>
      <c r="AA43" s="26" t="n">
        <f aca="false">Z43</f>
        <v>2.5</v>
      </c>
      <c r="AB43" s="23" t="n">
        <v>2</v>
      </c>
      <c r="AC43" s="24" t="n">
        <f aca="false">AB43</f>
        <v>2</v>
      </c>
      <c r="AD43" s="25" t="n">
        <f aca="false">AC43</f>
        <v>2</v>
      </c>
      <c r="AE43" s="26" t="n">
        <f aca="false">AD43</f>
        <v>2</v>
      </c>
    </row>
    <row r="44" customFormat="false" ht="15" hidden="false" customHeight="false" outlineLevel="0" collapsed="false">
      <c r="A44" s="14" t="s">
        <v>144</v>
      </c>
      <c r="C44" s="20" t="s">
        <v>136</v>
      </c>
      <c r="D44" s="0"/>
      <c r="E44" s="20"/>
      <c r="F44" s="20" t="n">
        <v>1.4</v>
      </c>
      <c r="G44" s="0"/>
      <c r="H44" s="23" t="n">
        <v>0.1</v>
      </c>
      <c r="I44" s="24" t="n">
        <f aca="false">H44</f>
        <v>0.1</v>
      </c>
      <c r="J44" s="25" t="n">
        <f aca="false">I44*F44</f>
        <v>0.14</v>
      </c>
      <c r="K44" s="26" t="n">
        <f aca="false">J44</f>
        <v>0.14</v>
      </c>
      <c r="L44" s="0"/>
      <c r="M44" s="24" t="n">
        <f aca="false">L44</f>
        <v>0</v>
      </c>
      <c r="N44" s="25" t="n">
        <f aca="false">M44*J44</f>
        <v>0</v>
      </c>
      <c r="O44" s="26" t="n">
        <f aca="false">N44</f>
        <v>0</v>
      </c>
      <c r="P44" s="23" t="n">
        <v>1</v>
      </c>
      <c r="Q44" s="24" t="n">
        <f aca="false">P44</f>
        <v>1</v>
      </c>
      <c r="R44" s="25" t="n">
        <f aca="false">Q44*N44</f>
        <v>0</v>
      </c>
      <c r="S44" s="26" t="n">
        <f aca="false">R44</f>
        <v>0</v>
      </c>
      <c r="T44" s="23" t="n">
        <v>0.01</v>
      </c>
      <c r="U44" s="24" t="n">
        <f aca="false">T44</f>
        <v>0.01</v>
      </c>
      <c r="V44" s="25" t="n">
        <f aca="false">U44*R44</f>
        <v>0</v>
      </c>
      <c r="W44" s="26" t="n">
        <f aca="false">V44</f>
        <v>0</v>
      </c>
      <c r="X44" s="23" t="n">
        <v>0.4</v>
      </c>
      <c r="Y44" s="24" t="n">
        <f aca="false">X44</f>
        <v>0.4</v>
      </c>
      <c r="Z44" s="25" t="n">
        <f aca="false">Y44*V44</f>
        <v>0</v>
      </c>
      <c r="AA44" s="26" t="n">
        <f aca="false">Z44</f>
        <v>0</v>
      </c>
      <c r="AB44" s="23" t="n">
        <v>0.1</v>
      </c>
      <c r="AC44" s="24" t="n">
        <f aca="false">AB44</f>
        <v>0.1</v>
      </c>
      <c r="AD44" s="25" t="n">
        <f aca="false">AC44*Z44</f>
        <v>0</v>
      </c>
      <c r="AE44" s="26" t="n">
        <f aca="false">AD44</f>
        <v>0</v>
      </c>
    </row>
    <row r="45" customFormat="false" ht="15" hidden="false" customHeight="false" outlineLevel="0" collapsed="false">
      <c r="A45" s="14" t="s">
        <v>145</v>
      </c>
      <c r="C45" s="20" t="s">
        <v>136</v>
      </c>
      <c r="D45" s="0"/>
      <c r="E45" s="20"/>
      <c r="F45" s="20" t="n">
        <v>1.4</v>
      </c>
      <c r="G45" s="0"/>
      <c r="H45" s="23" t="n">
        <v>0.7</v>
      </c>
      <c r="I45" s="24" t="n">
        <f aca="false">H45</f>
        <v>0.7</v>
      </c>
      <c r="J45" s="25" t="n">
        <f aca="false">I45*F45</f>
        <v>0.98</v>
      </c>
      <c r="K45" s="26" t="n">
        <f aca="false">J45</f>
        <v>0.98</v>
      </c>
      <c r="L45" s="0"/>
      <c r="M45" s="24" t="n">
        <f aca="false">L45</f>
        <v>0</v>
      </c>
      <c r="N45" s="25" t="n">
        <f aca="false">M45*J45</f>
        <v>0</v>
      </c>
      <c r="O45" s="26" t="n">
        <f aca="false">N45</f>
        <v>0</v>
      </c>
      <c r="P45" s="23" t="n">
        <v>90</v>
      </c>
      <c r="Q45" s="24" t="n">
        <f aca="false">P45</f>
        <v>90</v>
      </c>
      <c r="R45" s="25" t="n">
        <f aca="false">Q45*N45</f>
        <v>0</v>
      </c>
      <c r="S45" s="26" t="n">
        <f aca="false">R45</f>
        <v>0</v>
      </c>
      <c r="T45" s="23" t="n">
        <v>2</v>
      </c>
      <c r="U45" s="24" t="n">
        <f aca="false">T45</f>
        <v>2</v>
      </c>
      <c r="V45" s="25" t="n">
        <f aca="false">U45*R45</f>
        <v>0</v>
      </c>
      <c r="W45" s="26" t="n">
        <f aca="false">V45</f>
        <v>0</v>
      </c>
      <c r="X45" s="23" t="n">
        <v>30</v>
      </c>
      <c r="Y45" s="24" t="n">
        <f aca="false">X45</f>
        <v>30</v>
      </c>
      <c r="Z45" s="25" t="n">
        <f aca="false">Y45*V45</f>
        <v>0</v>
      </c>
      <c r="AA45" s="26" t="n">
        <f aca="false">Z45</f>
        <v>0</v>
      </c>
      <c r="AB45" s="23" t="n">
        <v>20</v>
      </c>
      <c r="AC45" s="24" t="n">
        <f aca="false">AB45</f>
        <v>20</v>
      </c>
      <c r="AD45" s="25" t="n">
        <f aca="false">AC45*Z45</f>
        <v>0</v>
      </c>
      <c r="AE45" s="26" t="n">
        <f aca="false">AD45</f>
        <v>0</v>
      </c>
    </row>
    <row r="46" customFormat="false" ht="15" hidden="false" customHeight="false" outlineLevel="0" collapsed="false">
      <c r="A46" s="14" t="s">
        <v>146</v>
      </c>
      <c r="C46" s="0"/>
      <c r="D46" s="0"/>
      <c r="E46" s="20"/>
      <c r="F46" s="0"/>
      <c r="G46" s="0"/>
      <c r="H46" s="23" t="n">
        <v>95</v>
      </c>
      <c r="I46" s="24" t="n">
        <f aca="false">H46</f>
        <v>95</v>
      </c>
      <c r="J46" s="25" t="n">
        <f aca="false">I46</f>
        <v>95</v>
      </c>
      <c r="K46" s="26" t="n">
        <f aca="false">J46</f>
        <v>95</v>
      </c>
      <c r="L46" s="0"/>
      <c r="M46" s="24" t="n">
        <f aca="false">L46</f>
        <v>0</v>
      </c>
      <c r="N46" s="25" t="n">
        <f aca="false">M46</f>
        <v>0</v>
      </c>
      <c r="O46" s="26" t="n">
        <f aca="false">N46</f>
        <v>0</v>
      </c>
      <c r="P46" s="23" t="n">
        <v>85</v>
      </c>
      <c r="Q46" s="24" t="n">
        <f aca="false">P46</f>
        <v>85</v>
      </c>
      <c r="R46" s="25" t="n">
        <f aca="false">Q46</f>
        <v>85</v>
      </c>
      <c r="S46" s="26" t="n">
        <f aca="false">R46</f>
        <v>85</v>
      </c>
      <c r="T46" s="23" t="n">
        <v>90</v>
      </c>
      <c r="U46" s="24" t="n">
        <f aca="false">T46</f>
        <v>90</v>
      </c>
      <c r="V46" s="25" t="n">
        <f aca="false">U46</f>
        <v>90</v>
      </c>
      <c r="W46" s="26" t="n">
        <f aca="false">V46</f>
        <v>90</v>
      </c>
      <c r="X46" s="23" t="n">
        <v>80</v>
      </c>
      <c r="Y46" s="24" t="n">
        <f aca="false">X46</f>
        <v>80</v>
      </c>
      <c r="Z46" s="25" t="n">
        <f aca="false">Y46</f>
        <v>80</v>
      </c>
      <c r="AA46" s="26" t="n">
        <f aca="false">Z46</f>
        <v>80</v>
      </c>
      <c r="AB46" s="23" t="n">
        <v>60</v>
      </c>
      <c r="AC46" s="24" t="n">
        <f aca="false">AB46</f>
        <v>60</v>
      </c>
      <c r="AD46" s="25" t="n">
        <f aca="false">AC46</f>
        <v>60</v>
      </c>
      <c r="AE46" s="26" t="n">
        <f aca="false">AD46</f>
        <v>60</v>
      </c>
    </row>
    <row r="47" customFormat="false" ht="15" hidden="false" customHeight="false" outlineLevel="0" collapsed="false">
      <c r="A47" s="14" t="s">
        <v>147</v>
      </c>
      <c r="C47" s="0"/>
      <c r="D47" s="0"/>
      <c r="E47" s="20"/>
      <c r="F47" s="0"/>
      <c r="G47" s="0"/>
      <c r="H47" s="23" t="n">
        <v>0.9</v>
      </c>
      <c r="I47" s="24" t="n">
        <f aca="false">H47</f>
        <v>0.9</v>
      </c>
      <c r="J47" s="25" t="n">
        <f aca="false">I47</f>
        <v>0.9</v>
      </c>
      <c r="K47" s="26" t="n">
        <f aca="false">J47</f>
        <v>0.9</v>
      </c>
      <c r="L47" s="0"/>
      <c r="M47" s="24" t="n">
        <f aca="false">L47</f>
        <v>0</v>
      </c>
      <c r="N47" s="25" t="n">
        <f aca="false">M47</f>
        <v>0</v>
      </c>
      <c r="O47" s="26" t="n">
        <f aca="false">N47</f>
        <v>0</v>
      </c>
      <c r="P47" s="23" t="n">
        <v>1</v>
      </c>
      <c r="Q47" s="24" t="n">
        <f aca="false">P47</f>
        <v>1</v>
      </c>
      <c r="R47" s="25" t="n">
        <f aca="false">Q47</f>
        <v>1</v>
      </c>
      <c r="S47" s="26" t="n">
        <f aca="false">R47</f>
        <v>1</v>
      </c>
      <c r="T47" s="23" t="n">
        <v>0.5</v>
      </c>
      <c r="U47" s="24" t="n">
        <f aca="false">T47</f>
        <v>0.5</v>
      </c>
      <c r="V47" s="25" t="n">
        <f aca="false">U47</f>
        <v>0.5</v>
      </c>
      <c r="W47" s="26" t="n">
        <f aca="false">V47</f>
        <v>0.5</v>
      </c>
      <c r="X47" s="0"/>
      <c r="Y47" s="24" t="n">
        <f aca="false">X47</f>
        <v>0</v>
      </c>
      <c r="Z47" s="25" t="n">
        <f aca="false">Y47</f>
        <v>0</v>
      </c>
      <c r="AA47" s="26" t="n">
        <f aca="false">Z47</f>
        <v>0</v>
      </c>
      <c r="AB47" s="23" t="n">
        <v>1</v>
      </c>
      <c r="AC47" s="24" t="n">
        <f aca="false">AB47</f>
        <v>1</v>
      </c>
      <c r="AD47" s="25" t="n">
        <f aca="false">AC47</f>
        <v>1</v>
      </c>
      <c r="AE47" s="26" t="n">
        <f aca="false">AD47</f>
        <v>1</v>
      </c>
    </row>
    <row r="48" customFormat="false" ht="15" hidden="false" customHeight="false" outlineLevel="0" collapsed="false">
      <c r="A48" s="14" t="s">
        <v>148</v>
      </c>
      <c r="C48" s="20" t="s">
        <v>136</v>
      </c>
      <c r="D48" s="0"/>
      <c r="E48" s="20"/>
      <c r="F48" s="20" t="n">
        <v>1.4</v>
      </c>
      <c r="G48" s="0"/>
      <c r="H48" s="23" t="n">
        <v>0.1</v>
      </c>
      <c r="I48" s="24" t="n">
        <f aca="false">H48</f>
        <v>0.1</v>
      </c>
      <c r="J48" s="25" t="n">
        <f aca="false">I48</f>
        <v>0.1</v>
      </c>
      <c r="K48" s="26" t="n">
        <f aca="false">J48</f>
        <v>0.1</v>
      </c>
      <c r="L48" s="0"/>
      <c r="M48" s="24" t="n">
        <f aca="false">L48</f>
        <v>0</v>
      </c>
      <c r="N48" s="25" t="n">
        <f aca="false">M48</f>
        <v>0</v>
      </c>
      <c r="O48" s="26" t="n">
        <f aca="false">N48</f>
        <v>0</v>
      </c>
      <c r="P48" s="23" t="n">
        <v>0.01</v>
      </c>
      <c r="Q48" s="24" t="n">
        <f aca="false">P48</f>
        <v>0.01</v>
      </c>
      <c r="R48" s="25" t="n">
        <f aca="false">Q48</f>
        <v>0.01</v>
      </c>
      <c r="S48" s="26" t="n">
        <f aca="false">R48</f>
        <v>0.01</v>
      </c>
      <c r="T48" s="23" t="n">
        <v>0.02</v>
      </c>
      <c r="U48" s="24" t="n">
        <f aca="false">T48</f>
        <v>0.02</v>
      </c>
      <c r="V48" s="25" t="n">
        <f aca="false">U48</f>
        <v>0.02</v>
      </c>
      <c r="W48" s="26" t="n">
        <f aca="false">V48</f>
        <v>0.02</v>
      </c>
      <c r="X48" s="0"/>
      <c r="Y48" s="24" t="n">
        <f aca="false">X48</f>
        <v>0</v>
      </c>
      <c r="Z48" s="25" t="n">
        <f aca="false">Y48</f>
        <v>0</v>
      </c>
      <c r="AA48" s="26" t="n">
        <f aca="false">Z48</f>
        <v>0</v>
      </c>
      <c r="AB48" s="23" t="n">
        <v>0.1</v>
      </c>
      <c r="AC48" s="24" t="n">
        <f aca="false">AB48</f>
        <v>0.1</v>
      </c>
      <c r="AD48" s="25" t="n">
        <f aca="false">AC48</f>
        <v>0.1</v>
      </c>
      <c r="AE48" s="26" t="n">
        <f aca="false">AD48</f>
        <v>0.1</v>
      </c>
    </row>
    <row r="49" customFormat="false" ht="15" hidden="false" customHeight="false" outlineLevel="0" collapsed="false">
      <c r="A49" s="14" t="s">
        <v>149</v>
      </c>
      <c r="C49" s="20" t="s">
        <v>136</v>
      </c>
      <c r="D49" s="0"/>
      <c r="E49" s="20"/>
      <c r="F49" s="20" t="n">
        <v>1.4</v>
      </c>
      <c r="G49" s="0"/>
      <c r="H49" s="23" t="n">
        <v>0.2</v>
      </c>
      <c r="I49" s="24" t="n">
        <f aca="false">H49</f>
        <v>0.2</v>
      </c>
      <c r="J49" s="25" t="n">
        <f aca="false">I49</f>
        <v>0.2</v>
      </c>
      <c r="K49" s="26" t="n">
        <f aca="false">J49</f>
        <v>0.2</v>
      </c>
      <c r="L49" s="0"/>
      <c r="M49" s="24" t="n">
        <f aca="false">L49</f>
        <v>0</v>
      </c>
      <c r="N49" s="25" t="n">
        <f aca="false">M49</f>
        <v>0</v>
      </c>
      <c r="O49" s="26" t="n">
        <f aca="false">N49</f>
        <v>0</v>
      </c>
      <c r="P49" s="23" t="n">
        <v>8</v>
      </c>
      <c r="Q49" s="24" t="n">
        <f aca="false">P49</f>
        <v>8</v>
      </c>
      <c r="R49" s="25" t="n">
        <f aca="false">Q49</f>
        <v>8</v>
      </c>
      <c r="S49" s="26" t="n">
        <f aca="false">R49</f>
        <v>8</v>
      </c>
      <c r="T49" s="23" t="n">
        <v>5</v>
      </c>
      <c r="U49" s="24" t="n">
        <f aca="false">T49</f>
        <v>5</v>
      </c>
      <c r="V49" s="25" t="n">
        <f aca="false">U49</f>
        <v>5</v>
      </c>
      <c r="W49" s="26" t="n">
        <f aca="false">V49</f>
        <v>5</v>
      </c>
      <c r="X49" s="0"/>
      <c r="Y49" s="24" t="n">
        <f aca="false">X49</f>
        <v>0</v>
      </c>
      <c r="Z49" s="25" t="n">
        <f aca="false">Y49</f>
        <v>0</v>
      </c>
      <c r="AA49" s="26" t="n">
        <f aca="false">Z49</f>
        <v>0</v>
      </c>
      <c r="AB49" s="23" t="n">
        <v>20</v>
      </c>
      <c r="AC49" s="24" t="n">
        <f aca="false">AB49</f>
        <v>20</v>
      </c>
      <c r="AD49" s="25" t="n">
        <f aca="false">AC49</f>
        <v>20</v>
      </c>
      <c r="AE49" s="26" t="n">
        <f aca="false">AD49</f>
        <v>20</v>
      </c>
    </row>
    <row r="50" customFormat="false" ht="15" hidden="false" customHeight="false" outlineLevel="0" collapsed="false">
      <c r="A50" s="14" t="s">
        <v>150</v>
      </c>
      <c r="C50" s="33"/>
      <c r="D50" s="0"/>
      <c r="E50" s="20"/>
      <c r="F50" s="0"/>
      <c r="G50" s="0"/>
      <c r="H50" s="23" t="n">
        <v>85</v>
      </c>
      <c r="I50" s="24" t="n">
        <f aca="false">H50</f>
        <v>85</v>
      </c>
      <c r="J50" s="25" t="n">
        <f aca="false">I50</f>
        <v>85</v>
      </c>
      <c r="K50" s="26" t="n">
        <f aca="false">J50</f>
        <v>85</v>
      </c>
      <c r="L50" s="0"/>
      <c r="M50" s="24" t="n">
        <f aca="false">L50</f>
        <v>0</v>
      </c>
      <c r="N50" s="25" t="n">
        <f aca="false">M50</f>
        <v>0</v>
      </c>
      <c r="O50" s="26" t="n">
        <f aca="false">N50</f>
        <v>0</v>
      </c>
      <c r="P50" s="23" t="n">
        <v>70</v>
      </c>
      <c r="Q50" s="24" t="n">
        <f aca="false">P50</f>
        <v>70</v>
      </c>
      <c r="R50" s="25" t="n">
        <f aca="false">Q50</f>
        <v>70</v>
      </c>
      <c r="S50" s="26" t="n">
        <f aca="false">R50</f>
        <v>70</v>
      </c>
      <c r="T50" s="23" t="n">
        <v>90</v>
      </c>
      <c r="U50" s="24" t="n">
        <f aca="false">T50</f>
        <v>90</v>
      </c>
      <c r="V50" s="25" t="n">
        <f aca="false">U50</f>
        <v>90</v>
      </c>
      <c r="W50" s="26" t="n">
        <f aca="false">V50</f>
        <v>90</v>
      </c>
      <c r="X50" s="0"/>
      <c r="Y50" s="24" t="n">
        <f aca="false">X50</f>
        <v>0</v>
      </c>
      <c r="Z50" s="25" t="n">
        <f aca="false">Y50</f>
        <v>0</v>
      </c>
      <c r="AA50" s="26" t="n">
        <f aca="false">Z50</f>
        <v>0</v>
      </c>
      <c r="AB50" s="23" t="n">
        <v>60</v>
      </c>
      <c r="AC50" s="24" t="n">
        <f aca="false">AB50</f>
        <v>60</v>
      </c>
      <c r="AD50" s="25" t="n">
        <f aca="false">AC50</f>
        <v>60</v>
      </c>
      <c r="AE50" s="26" t="n">
        <f aca="false">AD50</f>
        <v>60</v>
      </c>
    </row>
    <row r="51" customFormat="false" ht="15" hidden="false" customHeight="false" outlineLevel="0" collapsed="false">
      <c r="A51" s="14" t="s">
        <v>151</v>
      </c>
      <c r="C51" s="33" t="s">
        <v>94</v>
      </c>
      <c r="D51" s="21" t="s">
        <v>196</v>
      </c>
      <c r="E51" s="20"/>
      <c r="F51" s="20" t="n">
        <v>1.3</v>
      </c>
      <c r="G51" s="21" t="n">
        <v>1.4</v>
      </c>
      <c r="H51" s="23" t="n">
        <v>4</v>
      </c>
      <c r="I51" s="24" t="n">
        <f aca="false">H51</f>
        <v>4</v>
      </c>
      <c r="J51" s="25" t="n">
        <f aca="false">I51*F51</f>
        <v>5.2</v>
      </c>
      <c r="K51" s="26" t="n">
        <f aca="false">J51*G51</f>
        <v>7.28</v>
      </c>
      <c r="L51" s="23" t="n">
        <v>1</v>
      </c>
      <c r="M51" s="24" t="n">
        <f aca="false">L51</f>
        <v>1</v>
      </c>
      <c r="N51" s="25" t="n">
        <f aca="false">M51*J51</f>
        <v>5.2</v>
      </c>
      <c r="O51" s="26" t="n">
        <f aca="false">N51*K51</f>
        <v>37.856</v>
      </c>
      <c r="P51" s="0"/>
      <c r="Q51" s="24" t="n">
        <f aca="false">P51</f>
        <v>0</v>
      </c>
      <c r="R51" s="25" t="n">
        <f aca="false">Q51*N51</f>
        <v>0</v>
      </c>
      <c r="S51" s="26" t="n">
        <f aca="false">R51*O51</f>
        <v>0</v>
      </c>
      <c r="T51" s="23" t="n">
        <v>0.5</v>
      </c>
      <c r="U51" s="24" t="n">
        <f aca="false">T51</f>
        <v>0.5</v>
      </c>
      <c r="V51" s="25" t="n">
        <f aca="false">U51*R51</f>
        <v>0</v>
      </c>
      <c r="W51" s="26" t="n">
        <f aca="false">V51*S51</f>
        <v>0</v>
      </c>
      <c r="X51" s="23" t="n">
        <v>1</v>
      </c>
      <c r="Y51" s="24" t="n">
        <f aca="false">X51</f>
        <v>1</v>
      </c>
      <c r="Z51" s="25" t="n">
        <f aca="false">Y51*V51</f>
        <v>0</v>
      </c>
      <c r="AA51" s="26" t="n">
        <f aca="false">Z51*W51</f>
        <v>0</v>
      </c>
      <c r="AB51" s="23" t="n">
        <v>0.5</v>
      </c>
      <c r="AC51" s="24" t="n">
        <f aca="false">AB51</f>
        <v>0.5</v>
      </c>
      <c r="AD51" s="25" t="n">
        <f aca="false">AC51*Z51</f>
        <v>0</v>
      </c>
      <c r="AE51" s="26" t="n">
        <f aca="false">AD51*AA51</f>
        <v>0</v>
      </c>
    </row>
    <row r="52" customFormat="false" ht="15" hidden="false" customHeight="false" outlineLevel="0" collapsed="false">
      <c r="A52" s="14" t="s">
        <v>153</v>
      </c>
      <c r="C52" s="33" t="s">
        <v>94</v>
      </c>
      <c r="D52" s="21" t="s">
        <v>196</v>
      </c>
      <c r="E52" s="20"/>
      <c r="F52" s="20" t="n">
        <v>1.3</v>
      </c>
      <c r="G52" s="21" t="n">
        <v>1.4</v>
      </c>
      <c r="H52" s="23" t="n">
        <v>70</v>
      </c>
      <c r="I52" s="24" t="n">
        <f aca="false">H52</f>
        <v>70</v>
      </c>
      <c r="J52" s="25" t="n">
        <f aca="false">I52*F52</f>
        <v>91</v>
      </c>
      <c r="K52" s="26" t="n">
        <f aca="false">MIN(100,J52*G52)</f>
        <v>100</v>
      </c>
      <c r="L52" s="23" t="n">
        <v>50</v>
      </c>
      <c r="M52" s="24" t="n">
        <f aca="false">L52</f>
        <v>50</v>
      </c>
      <c r="N52" s="25" t="n">
        <f aca="false">M52*J52</f>
        <v>4550</v>
      </c>
      <c r="O52" s="26" t="n">
        <f aca="false">MIN(100,N52*K52)</f>
        <v>100</v>
      </c>
      <c r="P52" s="0"/>
      <c r="Q52" s="24" t="n">
        <f aca="false">P52</f>
        <v>0</v>
      </c>
      <c r="R52" s="25" t="n">
        <f aca="false">Q52*N52</f>
        <v>0</v>
      </c>
      <c r="S52" s="26" t="n">
        <f aca="false">MIN(100,R52*O52)</f>
        <v>0</v>
      </c>
      <c r="T52" s="23" t="n">
        <v>30</v>
      </c>
      <c r="U52" s="24" t="n">
        <f aca="false">T52</f>
        <v>30</v>
      </c>
      <c r="V52" s="25" t="n">
        <f aca="false">U52*R52</f>
        <v>0</v>
      </c>
      <c r="W52" s="26" t="n">
        <f aca="false">MIN(100,V52*S52)</f>
        <v>0</v>
      </c>
      <c r="X52" s="23" t="n">
        <v>40</v>
      </c>
      <c r="Y52" s="24" t="n">
        <f aca="false">X52</f>
        <v>40</v>
      </c>
      <c r="Z52" s="25" t="n">
        <f aca="false">Y52*V52</f>
        <v>0</v>
      </c>
      <c r="AA52" s="26" t="n">
        <f aca="false">MIN(100,Z52*W52)</f>
        <v>0</v>
      </c>
      <c r="AB52" s="23" t="n">
        <v>15</v>
      </c>
      <c r="AC52" s="24" t="n">
        <f aca="false">AB52</f>
        <v>15</v>
      </c>
      <c r="AD52" s="25" t="n">
        <f aca="false">AC52*Z52</f>
        <v>0</v>
      </c>
      <c r="AE52" s="26" t="n">
        <f aca="false">MIN(100,AD52*AA52)</f>
        <v>0</v>
      </c>
    </row>
    <row r="53" customFormat="false" ht="15" hidden="false" customHeight="false" outlineLevel="0" collapsed="false">
      <c r="A53" s="14" t="s">
        <v>154</v>
      </c>
      <c r="C53" s="33" t="s">
        <v>94</v>
      </c>
      <c r="D53" s="21" t="s">
        <v>196</v>
      </c>
      <c r="E53" s="20"/>
      <c r="F53" s="20" t="n">
        <v>1.3</v>
      </c>
      <c r="G53" s="21" t="n">
        <v>1.4</v>
      </c>
      <c r="H53" s="23" t="n">
        <v>2</v>
      </c>
      <c r="I53" s="24" t="n">
        <f aca="false">H53</f>
        <v>2</v>
      </c>
      <c r="J53" s="25" t="n">
        <f aca="false">I53*F53</f>
        <v>2.6</v>
      </c>
      <c r="K53" s="26" t="n">
        <f aca="false">J53*G53</f>
        <v>3.64</v>
      </c>
      <c r="L53" s="23" t="n">
        <v>1</v>
      </c>
      <c r="M53" s="24" t="n">
        <f aca="false">L53</f>
        <v>1</v>
      </c>
      <c r="N53" s="25" t="n">
        <f aca="false">M53*J53</f>
        <v>2.6</v>
      </c>
      <c r="O53" s="26" t="n">
        <f aca="false">N53*K53</f>
        <v>9.464</v>
      </c>
      <c r="P53" s="0"/>
      <c r="Q53" s="24" t="n">
        <f aca="false">P53</f>
        <v>0</v>
      </c>
      <c r="R53" s="25" t="n">
        <f aca="false">Q53*N53</f>
        <v>0</v>
      </c>
      <c r="S53" s="26" t="n">
        <f aca="false">R53*O53</f>
        <v>0</v>
      </c>
      <c r="T53" s="23" t="n">
        <v>0.5</v>
      </c>
      <c r="U53" s="24" t="n">
        <f aca="false">T53</f>
        <v>0.5</v>
      </c>
      <c r="V53" s="25" t="n">
        <f aca="false">U53*R53</f>
        <v>0</v>
      </c>
      <c r="W53" s="26" t="n">
        <f aca="false">V53*S53</f>
        <v>0</v>
      </c>
      <c r="X53" s="23" t="n">
        <v>1</v>
      </c>
      <c r="Y53" s="24" t="n">
        <f aca="false">X53</f>
        <v>1</v>
      </c>
      <c r="Z53" s="25" t="n">
        <f aca="false">Y53*V53</f>
        <v>0</v>
      </c>
      <c r="AA53" s="26" t="n">
        <f aca="false">Z53*W53</f>
        <v>0</v>
      </c>
      <c r="AB53" s="23" t="n">
        <v>0.3</v>
      </c>
      <c r="AC53" s="24" t="n">
        <f aca="false">AB53</f>
        <v>0.3</v>
      </c>
      <c r="AD53" s="25" t="n">
        <f aca="false">AC53*Z53</f>
        <v>0</v>
      </c>
      <c r="AE53" s="26" t="n">
        <f aca="false">AD53*AA53</f>
        <v>0</v>
      </c>
    </row>
    <row r="54" customFormat="false" ht="15" hidden="false" customHeight="false" outlineLevel="0" collapsed="false">
      <c r="A54" s="14" t="s">
        <v>155</v>
      </c>
      <c r="C54" s="33" t="s">
        <v>94</v>
      </c>
      <c r="D54" s="21" t="s">
        <v>196</v>
      </c>
      <c r="E54" s="20"/>
      <c r="F54" s="20" t="n">
        <v>1.3</v>
      </c>
      <c r="G54" s="21" t="n">
        <v>1.4</v>
      </c>
      <c r="H54" s="23" t="n">
        <v>1.5</v>
      </c>
      <c r="I54" s="24" t="n">
        <f aca="false">H54</f>
        <v>1.5</v>
      </c>
      <c r="J54" s="25" t="n">
        <f aca="false">I54*F54</f>
        <v>1.95</v>
      </c>
      <c r="K54" s="26" t="n">
        <f aca="false">J54*G54</f>
        <v>2.73</v>
      </c>
      <c r="L54" s="23" t="n">
        <v>1</v>
      </c>
      <c r="M54" s="24" t="n">
        <f aca="false">L54</f>
        <v>1</v>
      </c>
      <c r="N54" s="25" t="n">
        <f aca="false">M54*J54</f>
        <v>1.95</v>
      </c>
      <c r="O54" s="26" t="n">
        <f aca="false">N54*K54</f>
        <v>5.3235</v>
      </c>
      <c r="P54" s="0"/>
      <c r="Q54" s="24" t="n">
        <f aca="false">P54</f>
        <v>0</v>
      </c>
      <c r="R54" s="25" t="n">
        <f aca="false">Q54*N54</f>
        <v>0</v>
      </c>
      <c r="S54" s="26" t="n">
        <f aca="false">R54*O54</f>
        <v>0</v>
      </c>
      <c r="T54" s="23" t="n">
        <v>0.2</v>
      </c>
      <c r="U54" s="24" t="n">
        <f aca="false">T54</f>
        <v>0.2</v>
      </c>
      <c r="V54" s="25" t="n">
        <f aca="false">U54*R54</f>
        <v>0</v>
      </c>
      <c r="W54" s="26" t="n">
        <f aca="false">V54*S54</f>
        <v>0</v>
      </c>
      <c r="X54" s="23" t="n">
        <v>0.5</v>
      </c>
      <c r="Y54" s="24" t="n">
        <f aca="false">X54</f>
        <v>0.5</v>
      </c>
      <c r="Z54" s="25" t="n">
        <f aca="false">Y54*V54</f>
        <v>0</v>
      </c>
      <c r="AA54" s="26" t="n">
        <f aca="false">Z54*W54</f>
        <v>0</v>
      </c>
      <c r="AB54" s="23" t="n">
        <v>0.4</v>
      </c>
      <c r="AC54" s="24" t="n">
        <f aca="false">AB54</f>
        <v>0.4</v>
      </c>
      <c r="AD54" s="25" t="n">
        <f aca="false">AC54*Z54</f>
        <v>0</v>
      </c>
      <c r="AE54" s="26" t="n">
        <f aca="false">AD54*AA54</f>
        <v>0</v>
      </c>
    </row>
    <row r="55" customFormat="false" ht="15" hidden="false" customHeight="false" outlineLevel="0" collapsed="false">
      <c r="A55" s="14" t="s">
        <v>156</v>
      </c>
      <c r="C55" s="33" t="s">
        <v>94</v>
      </c>
      <c r="D55" s="21" t="s">
        <v>196</v>
      </c>
      <c r="E55" s="20"/>
      <c r="F55" s="20" t="n">
        <v>1.3</v>
      </c>
      <c r="G55" s="21" t="n">
        <v>1.4</v>
      </c>
      <c r="H55" s="23" t="n">
        <v>1</v>
      </c>
      <c r="I55" s="24" t="n">
        <f aca="false">H55</f>
        <v>1</v>
      </c>
      <c r="J55" s="25" t="n">
        <f aca="false">I55*F55</f>
        <v>1.3</v>
      </c>
      <c r="K55" s="26" t="n">
        <f aca="false">J55*G55</f>
        <v>1.82</v>
      </c>
      <c r="L55" s="23" t="n">
        <v>0.5</v>
      </c>
      <c r="M55" s="24" t="n">
        <f aca="false">L55</f>
        <v>0.5</v>
      </c>
      <c r="N55" s="25" t="n">
        <f aca="false">M55*J55</f>
        <v>0.65</v>
      </c>
      <c r="O55" s="26" t="n">
        <f aca="false">N55*K55</f>
        <v>1.183</v>
      </c>
      <c r="P55" s="0"/>
      <c r="Q55" s="24" t="n">
        <f aca="false">P55</f>
        <v>0</v>
      </c>
      <c r="R55" s="25" t="n">
        <f aca="false">Q55*N55</f>
        <v>0</v>
      </c>
      <c r="S55" s="26" t="n">
        <f aca="false">R55*O55</f>
        <v>0</v>
      </c>
      <c r="T55" s="23" t="n">
        <v>0.1</v>
      </c>
      <c r="U55" s="24" t="n">
        <f aca="false">T55</f>
        <v>0.1</v>
      </c>
      <c r="V55" s="25" t="n">
        <f aca="false">U55*R55</f>
        <v>0</v>
      </c>
      <c r="W55" s="26" t="n">
        <f aca="false">V55*S55</f>
        <v>0</v>
      </c>
      <c r="X55" s="23" t="n">
        <v>0.3</v>
      </c>
      <c r="Y55" s="24" t="n">
        <f aca="false">X55</f>
        <v>0.3</v>
      </c>
      <c r="Z55" s="25" t="n">
        <f aca="false">Y55*V55</f>
        <v>0</v>
      </c>
      <c r="AA55" s="26" t="n">
        <f aca="false">Z55*W55</f>
        <v>0</v>
      </c>
      <c r="AB55" s="23" t="n">
        <v>0.02</v>
      </c>
      <c r="AC55" s="24" t="n">
        <f aca="false">AB55</f>
        <v>0.02</v>
      </c>
      <c r="AD55" s="25" t="n">
        <f aca="false">AC55*Z55</f>
        <v>0</v>
      </c>
      <c r="AE55" s="26" t="n">
        <f aca="false">AD55*AA55</f>
        <v>0</v>
      </c>
    </row>
    <row r="56" customFormat="false" ht="15" hidden="false" customHeight="false" outlineLevel="0" collapsed="false">
      <c r="A56" s="14" t="s">
        <v>208</v>
      </c>
      <c r="C56" s="33"/>
      <c r="D56" s="0"/>
      <c r="E56" s="20"/>
      <c r="F56" s="0"/>
      <c r="G56" s="0"/>
      <c r="H56" s="23" t="n">
        <v>6</v>
      </c>
      <c r="I56" s="24" t="n">
        <f aca="false">H56</f>
        <v>6</v>
      </c>
      <c r="J56" s="25" t="n">
        <f aca="false">I56</f>
        <v>6</v>
      </c>
      <c r="K56" s="26" t="n">
        <f aca="false">J56</f>
        <v>6</v>
      </c>
      <c r="L56" s="23" t="n">
        <v>0</v>
      </c>
      <c r="M56" s="24" t="n">
        <f aca="false">L56</f>
        <v>0</v>
      </c>
      <c r="N56" s="25" t="n">
        <f aca="false">M56</f>
        <v>0</v>
      </c>
      <c r="O56" s="26" t="n">
        <f aca="false">N56</f>
        <v>0</v>
      </c>
      <c r="P56" s="0"/>
      <c r="Q56" s="24" t="n">
        <f aca="false">P56</f>
        <v>0</v>
      </c>
      <c r="R56" s="25" t="n">
        <f aca="false">Q56</f>
        <v>0</v>
      </c>
      <c r="S56" s="26" t="n">
        <f aca="false">R56</f>
        <v>0</v>
      </c>
      <c r="T56" s="23" t="n">
        <v>1</v>
      </c>
      <c r="U56" s="24" t="n">
        <f aca="false">T56</f>
        <v>1</v>
      </c>
      <c r="V56" s="25" t="n">
        <f aca="false">U56</f>
        <v>1</v>
      </c>
      <c r="W56" s="26" t="n">
        <f aca="false">V56</f>
        <v>1</v>
      </c>
      <c r="X56" s="23" t="n">
        <v>1.2</v>
      </c>
      <c r="Y56" s="24" t="n">
        <f aca="false">X56</f>
        <v>1.2</v>
      </c>
      <c r="Z56" s="25" t="n">
        <f aca="false">Y56</f>
        <v>1.2</v>
      </c>
      <c r="AA56" s="26" t="n">
        <f aca="false">Z56</f>
        <v>1.2</v>
      </c>
      <c r="AB56" s="23" t="n">
        <v>0.5</v>
      </c>
      <c r="AC56" s="24" t="n">
        <f aca="false">AB56</f>
        <v>0.5</v>
      </c>
      <c r="AD56" s="25" t="n">
        <f aca="false">AC56</f>
        <v>0.5</v>
      </c>
      <c r="AE56" s="26" t="n">
        <f aca="false">AD56</f>
        <v>0.5</v>
      </c>
    </row>
    <row r="57" customFormat="false" ht="15" hidden="false" customHeight="false" outlineLevel="0" collapsed="false">
      <c r="A57" s="14" t="s">
        <v>209</v>
      </c>
      <c r="C57" s="33"/>
      <c r="D57" s="0"/>
      <c r="E57" s="20"/>
      <c r="F57" s="0"/>
      <c r="G57" s="0"/>
      <c r="H57" s="23" t="n">
        <v>12</v>
      </c>
      <c r="I57" s="24" t="n">
        <f aca="false">H57</f>
        <v>12</v>
      </c>
      <c r="J57" s="25" t="n">
        <f aca="false">I57</f>
        <v>12</v>
      </c>
      <c r="K57" s="26" t="n">
        <f aca="false">J57</f>
        <v>12</v>
      </c>
      <c r="L57" s="23" t="n">
        <v>0</v>
      </c>
      <c r="M57" s="24" t="n">
        <f aca="false">L57</f>
        <v>0</v>
      </c>
      <c r="N57" s="25" t="n">
        <f aca="false">M57</f>
        <v>0</v>
      </c>
      <c r="O57" s="26" t="n">
        <f aca="false">N57</f>
        <v>0</v>
      </c>
      <c r="P57" s="0"/>
      <c r="Q57" s="24" t="n">
        <f aca="false">P57</f>
        <v>0</v>
      </c>
      <c r="R57" s="25" t="n">
        <f aca="false">Q57</f>
        <v>0</v>
      </c>
      <c r="S57" s="26" t="n">
        <f aca="false">R57</f>
        <v>0</v>
      </c>
      <c r="T57" s="23" t="n">
        <v>0</v>
      </c>
      <c r="U57" s="24" t="n">
        <f aca="false">T57</f>
        <v>0</v>
      </c>
      <c r="V57" s="25" t="n">
        <f aca="false">U57</f>
        <v>0</v>
      </c>
      <c r="W57" s="26" t="n">
        <f aca="false">V57</f>
        <v>0</v>
      </c>
      <c r="X57" s="23" t="n">
        <v>0.5</v>
      </c>
      <c r="Y57" s="24" t="n">
        <f aca="false">X57</f>
        <v>0.5</v>
      </c>
      <c r="Z57" s="25" t="n">
        <f aca="false">Y57</f>
        <v>0.5</v>
      </c>
      <c r="AA57" s="26" t="n">
        <f aca="false">Z57</f>
        <v>0.5</v>
      </c>
      <c r="AB57" s="23" t="n">
        <v>0</v>
      </c>
      <c r="AC57" s="24" t="n">
        <f aca="false">AB57</f>
        <v>0</v>
      </c>
      <c r="AD57" s="25" t="n">
        <f aca="false">AC57</f>
        <v>0</v>
      </c>
      <c r="AE57" s="26" t="n">
        <f aca="false">AD57</f>
        <v>0</v>
      </c>
    </row>
    <row r="58" customFormat="false" ht="15" hidden="false" customHeight="false" outlineLevel="0" collapsed="false">
      <c r="A58" s="14" t="s">
        <v>210</v>
      </c>
      <c r="C58" s="33"/>
      <c r="D58" s="0"/>
      <c r="E58" s="20"/>
      <c r="F58" s="0"/>
      <c r="G58" s="0"/>
      <c r="H58" s="23" t="n">
        <v>0</v>
      </c>
      <c r="I58" s="24" t="n">
        <f aca="false">H58</f>
        <v>0</v>
      </c>
      <c r="J58" s="25" t="n">
        <f aca="false">I58</f>
        <v>0</v>
      </c>
      <c r="K58" s="26" t="n">
        <f aca="false">J58</f>
        <v>0</v>
      </c>
      <c r="L58" s="23" t="n">
        <v>0</v>
      </c>
      <c r="M58" s="24" t="n">
        <f aca="false">L58</f>
        <v>0</v>
      </c>
      <c r="N58" s="25" t="n">
        <f aca="false">M58</f>
        <v>0</v>
      </c>
      <c r="O58" s="26" t="n">
        <f aca="false">N58</f>
        <v>0</v>
      </c>
      <c r="P58" s="0"/>
      <c r="Q58" s="24" t="n">
        <f aca="false">P58</f>
        <v>0</v>
      </c>
      <c r="R58" s="25" t="n">
        <f aca="false">Q58</f>
        <v>0</v>
      </c>
      <c r="S58" s="26" t="n">
        <f aca="false">R58</f>
        <v>0</v>
      </c>
      <c r="T58" s="23" t="n">
        <v>0</v>
      </c>
      <c r="U58" s="24" t="n">
        <f aca="false">T58</f>
        <v>0</v>
      </c>
      <c r="V58" s="25" t="n">
        <f aca="false">U58</f>
        <v>0</v>
      </c>
      <c r="W58" s="26" t="n">
        <f aca="false">V58</f>
        <v>0</v>
      </c>
      <c r="X58" s="23" t="n">
        <v>0.5</v>
      </c>
      <c r="Y58" s="24" t="n">
        <f aca="false">X58</f>
        <v>0.5</v>
      </c>
      <c r="Z58" s="25" t="n">
        <f aca="false">Y58</f>
        <v>0.5</v>
      </c>
      <c r="AA58" s="26" t="n">
        <f aca="false">Z58</f>
        <v>0.5</v>
      </c>
      <c r="AB58" s="23" t="n">
        <v>0</v>
      </c>
      <c r="AC58" s="24" t="n">
        <f aca="false">AB58</f>
        <v>0</v>
      </c>
      <c r="AD58" s="25" t="n">
        <f aca="false">AC58</f>
        <v>0</v>
      </c>
      <c r="AE58" s="26" t="n">
        <f aca="false">AD58</f>
        <v>0</v>
      </c>
    </row>
    <row r="59" customFormat="false" ht="15" hidden="false" customHeight="false" outlineLevel="0" collapsed="false">
      <c r="A59" s="14" t="s">
        <v>211</v>
      </c>
      <c r="C59" s="33"/>
      <c r="D59" s="0"/>
      <c r="E59" s="20"/>
      <c r="F59" s="0"/>
      <c r="G59" s="0"/>
      <c r="H59" s="23" t="n">
        <v>5</v>
      </c>
      <c r="I59" s="24" t="n">
        <f aca="false">H59</f>
        <v>5</v>
      </c>
      <c r="J59" s="25" t="n">
        <f aca="false">I59</f>
        <v>5</v>
      </c>
      <c r="K59" s="26" t="n">
        <f aca="false">J59</f>
        <v>5</v>
      </c>
      <c r="L59" s="0"/>
      <c r="M59" s="24" t="n">
        <f aca="false">L59</f>
        <v>0</v>
      </c>
      <c r="N59" s="25" t="n">
        <f aca="false">M59</f>
        <v>0</v>
      </c>
      <c r="O59" s="26" t="n">
        <f aca="false">N59</f>
        <v>0</v>
      </c>
      <c r="P59" s="0"/>
      <c r="Q59" s="24" t="n">
        <f aca="false">P59</f>
        <v>0</v>
      </c>
      <c r="R59" s="25" t="n">
        <f aca="false">Q59</f>
        <v>0</v>
      </c>
      <c r="S59" s="26" t="n">
        <f aca="false">R59</f>
        <v>0</v>
      </c>
      <c r="T59" s="23" t="n">
        <v>0.5</v>
      </c>
      <c r="U59" s="24" t="n">
        <f aca="false">T59</f>
        <v>0.5</v>
      </c>
      <c r="V59" s="25" t="n">
        <f aca="false">U59</f>
        <v>0.5</v>
      </c>
      <c r="W59" s="26" t="n">
        <f aca="false">V59</f>
        <v>0.5</v>
      </c>
      <c r="X59" s="23" t="n">
        <v>0.75</v>
      </c>
      <c r="Y59" s="24" t="n">
        <f aca="false">X59</f>
        <v>0.75</v>
      </c>
      <c r="Z59" s="25" t="n">
        <f aca="false">Y59</f>
        <v>0.75</v>
      </c>
      <c r="AA59" s="26" t="n">
        <f aca="false">Z59</f>
        <v>0.75</v>
      </c>
      <c r="AB59" s="0"/>
      <c r="AC59" s="24" t="n">
        <f aca="false">AB59</f>
        <v>0</v>
      </c>
      <c r="AD59" s="25" t="n">
        <f aca="false">AC59</f>
        <v>0</v>
      </c>
      <c r="AE59" s="26" t="n">
        <f aca="false">AD59</f>
        <v>0</v>
      </c>
    </row>
    <row r="60" customFormat="false" ht="15" hidden="false" customHeight="false" outlineLevel="0" collapsed="false">
      <c r="A60" s="14" t="s">
        <v>212</v>
      </c>
      <c r="C60" s="33"/>
      <c r="D60" s="0"/>
      <c r="E60" s="20"/>
      <c r="F60" s="0"/>
      <c r="G60" s="0"/>
      <c r="H60" s="23" t="n">
        <v>11</v>
      </c>
      <c r="I60" s="24" t="n">
        <f aca="false">H60</f>
        <v>11</v>
      </c>
      <c r="J60" s="25" t="n">
        <f aca="false">I60</f>
        <v>11</v>
      </c>
      <c r="K60" s="26" t="n">
        <f aca="false">J60</f>
        <v>11</v>
      </c>
      <c r="L60" s="0"/>
      <c r="M60" s="24" t="n">
        <f aca="false">L60</f>
        <v>0</v>
      </c>
      <c r="N60" s="25" t="n">
        <f aca="false">M60</f>
        <v>0</v>
      </c>
      <c r="O60" s="26" t="n">
        <f aca="false">N60</f>
        <v>0</v>
      </c>
      <c r="P60" s="0"/>
      <c r="Q60" s="24" t="n">
        <f aca="false">P60</f>
        <v>0</v>
      </c>
      <c r="R60" s="25" t="n">
        <f aca="false">Q60</f>
        <v>0</v>
      </c>
      <c r="S60" s="26" t="n">
        <f aca="false">R60</f>
        <v>0</v>
      </c>
      <c r="T60" s="23" t="n">
        <v>0</v>
      </c>
      <c r="U60" s="24" t="n">
        <f aca="false">T60</f>
        <v>0</v>
      </c>
      <c r="V60" s="25" t="n">
        <f aca="false">U60</f>
        <v>0</v>
      </c>
      <c r="W60" s="26" t="n">
        <f aca="false">V60</f>
        <v>0</v>
      </c>
      <c r="X60" s="23" t="n">
        <v>0.3</v>
      </c>
      <c r="Y60" s="24" t="n">
        <f aca="false">X60</f>
        <v>0.3</v>
      </c>
      <c r="Z60" s="25" t="n">
        <f aca="false">Y60</f>
        <v>0.3</v>
      </c>
      <c r="AA60" s="26" t="n">
        <f aca="false">Z60</f>
        <v>0.3</v>
      </c>
      <c r="AB60" s="0"/>
      <c r="AC60" s="24" t="n">
        <f aca="false">AB60</f>
        <v>0</v>
      </c>
      <c r="AD60" s="25" t="n">
        <f aca="false">AC60</f>
        <v>0</v>
      </c>
      <c r="AE60" s="26" t="n">
        <f aca="false">AD60</f>
        <v>0</v>
      </c>
    </row>
    <row r="61" customFormat="false" ht="15" hidden="false" customHeight="false" outlineLevel="0" collapsed="false">
      <c r="A61" s="14" t="s">
        <v>213</v>
      </c>
      <c r="C61" s="33"/>
      <c r="D61" s="0"/>
      <c r="E61" s="20"/>
      <c r="F61" s="0"/>
      <c r="G61" s="0"/>
      <c r="H61" s="23" t="n">
        <v>0</v>
      </c>
      <c r="I61" s="24" t="n">
        <f aca="false">H61</f>
        <v>0</v>
      </c>
      <c r="J61" s="25" t="n">
        <f aca="false">I61</f>
        <v>0</v>
      </c>
      <c r="K61" s="26" t="n">
        <f aca="false">J61</f>
        <v>0</v>
      </c>
      <c r="L61" s="0"/>
      <c r="M61" s="24" t="n">
        <f aca="false">L61</f>
        <v>0</v>
      </c>
      <c r="N61" s="25" t="n">
        <f aca="false">M61</f>
        <v>0</v>
      </c>
      <c r="O61" s="26" t="n">
        <f aca="false">N61</f>
        <v>0</v>
      </c>
      <c r="P61" s="0"/>
      <c r="Q61" s="24" t="n">
        <f aca="false">P61</f>
        <v>0</v>
      </c>
      <c r="R61" s="25" t="n">
        <f aca="false">Q61</f>
        <v>0</v>
      </c>
      <c r="S61" s="26" t="n">
        <f aca="false">R61</f>
        <v>0</v>
      </c>
      <c r="T61" s="23" t="n">
        <v>0</v>
      </c>
      <c r="U61" s="24" t="n">
        <f aca="false">T61</f>
        <v>0</v>
      </c>
      <c r="V61" s="25" t="n">
        <f aca="false">U61</f>
        <v>0</v>
      </c>
      <c r="W61" s="26" t="n">
        <f aca="false">V61</f>
        <v>0</v>
      </c>
      <c r="X61" s="23" t="n">
        <v>0</v>
      </c>
      <c r="Y61" s="24" t="n">
        <f aca="false">X61</f>
        <v>0</v>
      </c>
      <c r="Z61" s="25" t="n">
        <f aca="false">Y61</f>
        <v>0</v>
      </c>
      <c r="AA61" s="26" t="n">
        <f aca="false">Z61</f>
        <v>0</v>
      </c>
      <c r="AB61" s="0"/>
      <c r="AC61" s="24" t="n">
        <f aca="false">AB61</f>
        <v>0</v>
      </c>
      <c r="AD61" s="25" t="n">
        <f aca="false">AC61</f>
        <v>0</v>
      </c>
      <c r="AE61" s="26" t="n">
        <f aca="false">AD61</f>
        <v>0</v>
      </c>
    </row>
    <row r="62" customFormat="false" ht="15" hidden="false" customHeight="false" outlineLevel="0" collapsed="false">
      <c r="A62" s="14" t="s">
        <v>163</v>
      </c>
      <c r="C62" s="33"/>
      <c r="D62" s="0"/>
      <c r="E62" s="20"/>
      <c r="F62" s="0"/>
      <c r="G62" s="0"/>
      <c r="H62" s="23" t="n">
        <v>9.6</v>
      </c>
      <c r="I62" s="24" t="n">
        <f aca="false">H62</f>
        <v>9.6</v>
      </c>
      <c r="J62" s="25" t="n">
        <f aca="false">I62</f>
        <v>9.6</v>
      </c>
      <c r="K62" s="26" t="n">
        <f aca="false">J62</f>
        <v>9.6</v>
      </c>
      <c r="L62" s="0"/>
      <c r="M62" s="24" t="n">
        <f aca="false">L62</f>
        <v>0</v>
      </c>
      <c r="N62" s="25" t="n">
        <f aca="false">M62</f>
        <v>0</v>
      </c>
      <c r="O62" s="26" t="n">
        <f aca="false">N62</f>
        <v>0</v>
      </c>
      <c r="P62" s="0"/>
      <c r="Q62" s="24" t="n">
        <f aca="false">P62</f>
        <v>0</v>
      </c>
      <c r="R62" s="25" t="n">
        <f aca="false">Q62</f>
        <v>0</v>
      </c>
      <c r="S62" s="26" t="n">
        <f aca="false">R62</f>
        <v>0</v>
      </c>
      <c r="T62" s="23" t="n">
        <v>3.5</v>
      </c>
      <c r="U62" s="24" t="n">
        <f aca="false">T62</f>
        <v>3.5</v>
      </c>
      <c r="V62" s="25" t="n">
        <f aca="false">U62</f>
        <v>3.5</v>
      </c>
      <c r="W62" s="26" t="n">
        <f aca="false">V62</f>
        <v>3.5</v>
      </c>
      <c r="X62" s="0"/>
      <c r="Y62" s="24" t="n">
        <f aca="false">X62</f>
        <v>0</v>
      </c>
      <c r="Z62" s="25" t="n">
        <f aca="false">Y62</f>
        <v>0</v>
      </c>
      <c r="AA62" s="26" t="n">
        <f aca="false">Z62</f>
        <v>0</v>
      </c>
      <c r="AB62" s="0"/>
      <c r="AC62" s="24" t="n">
        <f aca="false">AB62</f>
        <v>0</v>
      </c>
      <c r="AD62" s="25" t="n">
        <f aca="false">AC62</f>
        <v>0</v>
      </c>
      <c r="AE62" s="26" t="n">
        <f aca="false">AD62</f>
        <v>0</v>
      </c>
    </row>
    <row r="63" customFormat="false" ht="15" hidden="false" customHeight="false" outlineLevel="0" collapsed="false">
      <c r="A63" s="14" t="s">
        <v>164</v>
      </c>
      <c r="C63" s="33"/>
      <c r="D63" s="0"/>
      <c r="E63" s="20"/>
      <c r="F63" s="0"/>
      <c r="G63" s="0"/>
      <c r="H63" s="23" t="n">
        <v>0.4</v>
      </c>
      <c r="I63" s="24" t="n">
        <f aca="false">H63</f>
        <v>0.4</v>
      </c>
      <c r="J63" s="25" t="n">
        <f aca="false">I63</f>
        <v>0.4</v>
      </c>
      <c r="K63" s="26" t="n">
        <f aca="false">J63</f>
        <v>0.4</v>
      </c>
      <c r="L63" s="0"/>
      <c r="M63" s="24" t="n">
        <f aca="false">L63</f>
        <v>0</v>
      </c>
      <c r="N63" s="25" t="n">
        <f aca="false">M63</f>
        <v>0</v>
      </c>
      <c r="O63" s="26" t="n">
        <f aca="false">N63</f>
        <v>0</v>
      </c>
      <c r="P63" s="0"/>
      <c r="Q63" s="24" t="n">
        <f aca="false">P63</f>
        <v>0</v>
      </c>
      <c r="R63" s="25" t="n">
        <f aca="false">Q63</f>
        <v>0</v>
      </c>
      <c r="S63" s="26" t="n">
        <f aca="false">R63</f>
        <v>0</v>
      </c>
      <c r="T63" s="23" t="n">
        <v>2</v>
      </c>
      <c r="U63" s="24" t="n">
        <f aca="false">T63</f>
        <v>2</v>
      </c>
      <c r="V63" s="25" t="n">
        <f aca="false">U63</f>
        <v>2</v>
      </c>
      <c r="W63" s="26" t="n">
        <f aca="false">V63</f>
        <v>2</v>
      </c>
      <c r="X63" s="0"/>
      <c r="Y63" s="24" t="n">
        <f aca="false">X63</f>
        <v>0</v>
      </c>
      <c r="Z63" s="25" t="n">
        <f aca="false">Y63</f>
        <v>0</v>
      </c>
      <c r="AA63" s="26" t="n">
        <f aca="false">Z63</f>
        <v>0</v>
      </c>
      <c r="AB63" s="0"/>
      <c r="AC63" s="24" t="n">
        <f aca="false">AB63</f>
        <v>0</v>
      </c>
      <c r="AD63" s="25" t="n">
        <f aca="false">AC63</f>
        <v>0</v>
      </c>
      <c r="AE63" s="26" t="n">
        <f aca="false">AD63</f>
        <v>0</v>
      </c>
    </row>
    <row r="64" customFormat="false" ht="15" hidden="false" customHeight="false" outlineLevel="0" collapsed="false">
      <c r="A64" s="14" t="s">
        <v>165</v>
      </c>
      <c r="C64" s="0"/>
      <c r="D64" s="0"/>
      <c r="E64" s="20"/>
      <c r="F64" s="0"/>
      <c r="G64" s="0"/>
      <c r="H64" s="23" t="n">
        <v>115</v>
      </c>
      <c r="I64" s="24" t="n">
        <f aca="false">H64</f>
        <v>115</v>
      </c>
      <c r="J64" s="25" t="n">
        <f aca="false">I64</f>
        <v>115</v>
      </c>
      <c r="K64" s="26" t="n">
        <f aca="false">J64</f>
        <v>115</v>
      </c>
      <c r="L64" s="0"/>
      <c r="M64" s="24" t="n">
        <f aca="false">L64</f>
        <v>0</v>
      </c>
      <c r="N64" s="25" t="n">
        <f aca="false">M64</f>
        <v>0</v>
      </c>
      <c r="O64" s="26" t="n">
        <f aca="false">N64</f>
        <v>0</v>
      </c>
      <c r="P64" s="0"/>
      <c r="Q64" s="24" t="n">
        <f aca="false">P64</f>
        <v>0</v>
      </c>
      <c r="R64" s="25" t="n">
        <f aca="false">Q64</f>
        <v>0</v>
      </c>
      <c r="S64" s="26" t="n">
        <f aca="false">R64</f>
        <v>0</v>
      </c>
      <c r="T64" s="23" t="n">
        <v>50</v>
      </c>
      <c r="U64" s="24" t="n">
        <f aca="false">T64</f>
        <v>50</v>
      </c>
      <c r="V64" s="25" t="n">
        <f aca="false">U64</f>
        <v>50</v>
      </c>
      <c r="W64" s="26" t="n">
        <f aca="false">V64</f>
        <v>50</v>
      </c>
      <c r="X64" s="0"/>
      <c r="Y64" s="24" t="n">
        <f aca="false">X64</f>
        <v>0</v>
      </c>
      <c r="Z64" s="25" t="n">
        <f aca="false">Y64</f>
        <v>0</v>
      </c>
      <c r="AA64" s="26" t="n">
        <f aca="false">Z64</f>
        <v>0</v>
      </c>
      <c r="AB64" s="0"/>
      <c r="AC64" s="24" t="n">
        <f aca="false">AB64</f>
        <v>0</v>
      </c>
      <c r="AD64" s="25" t="n">
        <f aca="false">AC64</f>
        <v>0</v>
      </c>
      <c r="AE64" s="26" t="n">
        <f aca="false">AD64</f>
        <v>0</v>
      </c>
    </row>
    <row r="65" customFormat="false" ht="15" hidden="false" customHeight="false" outlineLevel="0" collapsed="false">
      <c r="A65" s="14" t="s">
        <v>166</v>
      </c>
      <c r="C65" s="0"/>
      <c r="D65" s="0"/>
      <c r="E65" s="20"/>
      <c r="F65" s="0"/>
      <c r="G65" s="0"/>
      <c r="H65" s="23" t="n">
        <v>9.6</v>
      </c>
      <c r="I65" s="24" t="n">
        <f aca="false">H65</f>
        <v>9.6</v>
      </c>
      <c r="J65" s="25" t="n">
        <f aca="false">I65</f>
        <v>9.6</v>
      </c>
      <c r="K65" s="26" t="n">
        <f aca="false">J65</f>
        <v>9.6</v>
      </c>
      <c r="L65" s="0"/>
      <c r="M65" s="24" t="n">
        <f aca="false">L65</f>
        <v>0</v>
      </c>
      <c r="N65" s="25" t="n">
        <f aca="false">M65</f>
        <v>0</v>
      </c>
      <c r="O65" s="26" t="n">
        <f aca="false">N65</f>
        <v>0</v>
      </c>
      <c r="P65" s="0"/>
      <c r="Q65" s="24" t="n">
        <f aca="false">P65</f>
        <v>0</v>
      </c>
      <c r="R65" s="25" t="n">
        <f aca="false">Q65</f>
        <v>0</v>
      </c>
      <c r="S65" s="26" t="n">
        <f aca="false">R65</f>
        <v>0</v>
      </c>
      <c r="T65" s="23" t="n">
        <v>3.5</v>
      </c>
      <c r="U65" s="24" t="n">
        <f aca="false">T65</f>
        <v>3.5</v>
      </c>
      <c r="V65" s="25" t="n">
        <f aca="false">U65</f>
        <v>3.5</v>
      </c>
      <c r="W65" s="26" t="n">
        <f aca="false">V65</f>
        <v>3.5</v>
      </c>
      <c r="X65" s="23" t="n">
        <v>10</v>
      </c>
      <c r="Y65" s="24" t="n">
        <f aca="false">X65</f>
        <v>10</v>
      </c>
      <c r="Z65" s="25" t="n">
        <f aca="false">Y65</f>
        <v>10</v>
      </c>
      <c r="AA65" s="26" t="n">
        <f aca="false">Z65</f>
        <v>10</v>
      </c>
      <c r="AB65" s="23" t="n">
        <v>10</v>
      </c>
      <c r="AC65" s="24" t="n">
        <f aca="false">AB65</f>
        <v>10</v>
      </c>
      <c r="AD65" s="25" t="n">
        <f aca="false">AC65</f>
        <v>10</v>
      </c>
      <c r="AE65" s="26" t="n">
        <f aca="false">AD65</f>
        <v>10</v>
      </c>
    </row>
    <row r="66" customFormat="false" ht="15" hidden="false" customHeight="false" outlineLevel="0" collapsed="false">
      <c r="A66" s="14" t="s">
        <v>167</v>
      </c>
      <c r="C66" s="0"/>
      <c r="D66" s="0"/>
      <c r="E66" s="20"/>
      <c r="F66" s="0"/>
      <c r="G66" s="0"/>
      <c r="H66" s="23" t="n">
        <v>0.4</v>
      </c>
      <c r="I66" s="24" t="n">
        <f aca="false">H66</f>
        <v>0.4</v>
      </c>
      <c r="J66" s="25" t="n">
        <f aca="false">I66</f>
        <v>0.4</v>
      </c>
      <c r="K66" s="26" t="n">
        <f aca="false">J66</f>
        <v>0.4</v>
      </c>
      <c r="L66" s="0"/>
      <c r="M66" s="24" t="n">
        <f aca="false">L66</f>
        <v>0</v>
      </c>
      <c r="N66" s="25" t="n">
        <f aca="false">M66</f>
        <v>0</v>
      </c>
      <c r="O66" s="26" t="n">
        <f aca="false">N66</f>
        <v>0</v>
      </c>
      <c r="P66" s="0"/>
      <c r="Q66" s="24" t="n">
        <f aca="false">P66</f>
        <v>0</v>
      </c>
      <c r="R66" s="25" t="n">
        <f aca="false">Q66</f>
        <v>0</v>
      </c>
      <c r="S66" s="26" t="n">
        <f aca="false">R66</f>
        <v>0</v>
      </c>
      <c r="T66" s="23" t="n">
        <v>2</v>
      </c>
      <c r="U66" s="24" t="n">
        <f aca="false">T66</f>
        <v>2</v>
      </c>
      <c r="V66" s="25" t="n">
        <f aca="false">U66</f>
        <v>2</v>
      </c>
      <c r="W66" s="26" t="n">
        <f aca="false">V66</f>
        <v>2</v>
      </c>
      <c r="X66" s="23" t="n">
        <v>1</v>
      </c>
      <c r="Y66" s="24" t="n">
        <f aca="false">X66</f>
        <v>1</v>
      </c>
      <c r="Z66" s="25" t="n">
        <f aca="false">Y66</f>
        <v>1</v>
      </c>
      <c r="AA66" s="26" t="n">
        <f aca="false">Z66</f>
        <v>1</v>
      </c>
      <c r="AB66" s="23" t="n">
        <v>1</v>
      </c>
      <c r="AC66" s="24" t="n">
        <f aca="false">AB66</f>
        <v>1</v>
      </c>
      <c r="AD66" s="25" t="n">
        <f aca="false">AC66</f>
        <v>1</v>
      </c>
      <c r="AE66" s="26" t="n">
        <f aca="false">AD66</f>
        <v>1</v>
      </c>
    </row>
    <row r="67" customFormat="false" ht="15" hidden="false" customHeight="false" outlineLevel="0" collapsed="false">
      <c r="A67" s="14" t="s">
        <v>168</v>
      </c>
      <c r="C67" s="0"/>
      <c r="D67" s="0"/>
      <c r="E67" s="20"/>
      <c r="F67" s="0"/>
      <c r="G67" s="0"/>
      <c r="H67" s="23" t="n">
        <v>115</v>
      </c>
      <c r="I67" s="24" t="n">
        <f aca="false">H67</f>
        <v>115</v>
      </c>
      <c r="J67" s="25" t="n">
        <f aca="false">I67</f>
        <v>115</v>
      </c>
      <c r="K67" s="26" t="n">
        <f aca="false">J67</f>
        <v>115</v>
      </c>
      <c r="L67" s="0"/>
      <c r="M67" s="24" t="n">
        <f aca="false">L67</f>
        <v>0</v>
      </c>
      <c r="N67" s="25" t="n">
        <f aca="false">M67</f>
        <v>0</v>
      </c>
      <c r="O67" s="26" t="n">
        <f aca="false">N67</f>
        <v>0</v>
      </c>
      <c r="P67" s="0"/>
      <c r="Q67" s="24" t="n">
        <f aca="false">P67</f>
        <v>0</v>
      </c>
      <c r="R67" s="25" t="n">
        <f aca="false">Q67</f>
        <v>0</v>
      </c>
      <c r="S67" s="26" t="n">
        <f aca="false">R67</f>
        <v>0</v>
      </c>
      <c r="T67" s="23" t="n">
        <v>50</v>
      </c>
      <c r="U67" s="24" t="n">
        <f aca="false">T67</f>
        <v>50</v>
      </c>
      <c r="V67" s="25" t="n">
        <f aca="false">U67</f>
        <v>50</v>
      </c>
      <c r="W67" s="26" t="n">
        <f aca="false">V67</f>
        <v>50</v>
      </c>
      <c r="X67" s="23" t="n">
        <v>5</v>
      </c>
      <c r="Y67" s="24" t="n">
        <f aca="false">X67</f>
        <v>5</v>
      </c>
      <c r="Z67" s="25" t="n">
        <f aca="false">Y67</f>
        <v>5</v>
      </c>
      <c r="AA67" s="26" t="n">
        <f aca="false">Z67</f>
        <v>5</v>
      </c>
      <c r="AB67" s="23" t="n">
        <v>3</v>
      </c>
      <c r="AC67" s="24" t="n">
        <f aca="false">AB67</f>
        <v>3</v>
      </c>
      <c r="AD67" s="25" t="n">
        <f aca="false">AC67</f>
        <v>3</v>
      </c>
      <c r="AE67" s="26" t="n">
        <f aca="false">AD67</f>
        <v>3</v>
      </c>
    </row>
    <row r="68" customFormat="false" ht="15" hidden="false" customHeight="false" outlineLevel="0" collapsed="false">
      <c r="A68" s="14" t="s">
        <v>169</v>
      </c>
      <c r="C68" s="0"/>
      <c r="D68" s="0"/>
      <c r="E68" s="20"/>
      <c r="F68" s="0"/>
      <c r="G68" s="0"/>
      <c r="H68" s="0"/>
      <c r="I68" s="24" t="n">
        <f aca="false">H68</f>
        <v>0</v>
      </c>
      <c r="J68" s="25" t="n">
        <f aca="false">I68</f>
        <v>0</v>
      </c>
      <c r="K68" s="26" t="n">
        <f aca="false">J68</f>
        <v>0</v>
      </c>
      <c r="L68" s="0"/>
      <c r="M68" s="24" t="n">
        <f aca="false">L68</f>
        <v>0</v>
      </c>
      <c r="N68" s="25" t="n">
        <f aca="false">M68</f>
        <v>0</v>
      </c>
      <c r="O68" s="26" t="n">
        <f aca="false">N68</f>
        <v>0</v>
      </c>
      <c r="P68" s="0"/>
      <c r="Q68" s="24" t="n">
        <f aca="false">P68</f>
        <v>0</v>
      </c>
      <c r="R68" s="25" t="n">
        <f aca="false">Q68</f>
        <v>0</v>
      </c>
      <c r="S68" s="26" t="n">
        <f aca="false">R68</f>
        <v>0</v>
      </c>
      <c r="T68" s="0"/>
      <c r="U68" s="24" t="n">
        <f aca="false">T68</f>
        <v>0</v>
      </c>
      <c r="V68" s="25" t="n">
        <f aca="false">U68</f>
        <v>0</v>
      </c>
      <c r="W68" s="26" t="n">
        <f aca="false">V68</f>
        <v>0</v>
      </c>
      <c r="X68" s="0"/>
      <c r="Y68" s="24" t="n">
        <f aca="false">X68</f>
        <v>0</v>
      </c>
      <c r="Z68" s="25" t="n">
        <f aca="false">Y68</f>
        <v>0</v>
      </c>
      <c r="AA68" s="26" t="n">
        <f aca="false">Z68</f>
        <v>0</v>
      </c>
      <c r="AB68" s="0"/>
      <c r="AC68" s="24" t="n">
        <f aca="false">AB68</f>
        <v>0</v>
      </c>
      <c r="AD68" s="25" t="n">
        <f aca="false">AC68</f>
        <v>0</v>
      </c>
      <c r="AE68" s="26" t="n">
        <f aca="false">AD68</f>
        <v>0</v>
      </c>
    </row>
    <row r="69" customFormat="false" ht="15" hidden="false" customHeight="false" outlineLevel="0" collapsed="false">
      <c r="A69" s="14" t="s">
        <v>170</v>
      </c>
      <c r="C69" s="0"/>
      <c r="D69" s="0"/>
      <c r="E69" s="20"/>
      <c r="F69" s="0"/>
      <c r="G69" s="0"/>
      <c r="H69" s="0"/>
      <c r="I69" s="24" t="n">
        <f aca="false">H69</f>
        <v>0</v>
      </c>
      <c r="J69" s="25" t="n">
        <f aca="false">I69</f>
        <v>0</v>
      </c>
      <c r="K69" s="26" t="n">
        <f aca="false">J69</f>
        <v>0</v>
      </c>
      <c r="L69" s="0"/>
      <c r="M69" s="24" t="n">
        <f aca="false">L69</f>
        <v>0</v>
      </c>
      <c r="N69" s="25" t="n">
        <f aca="false">M69</f>
        <v>0</v>
      </c>
      <c r="O69" s="26" t="n">
        <f aca="false">N69</f>
        <v>0</v>
      </c>
      <c r="P69" s="0"/>
      <c r="Q69" s="24" t="n">
        <f aca="false">P69</f>
        <v>0</v>
      </c>
      <c r="R69" s="25" t="n">
        <f aca="false">Q69</f>
        <v>0</v>
      </c>
      <c r="S69" s="26" t="n">
        <f aca="false">R69</f>
        <v>0</v>
      </c>
      <c r="T69" s="0"/>
      <c r="U69" s="24" t="n">
        <f aca="false">T69</f>
        <v>0</v>
      </c>
      <c r="V69" s="25" t="n">
        <f aca="false">U69</f>
        <v>0</v>
      </c>
      <c r="W69" s="26" t="n">
        <f aca="false">V69</f>
        <v>0</v>
      </c>
      <c r="X69" s="0"/>
      <c r="Y69" s="24" t="n">
        <f aca="false">X69</f>
        <v>0</v>
      </c>
      <c r="Z69" s="25" t="n">
        <f aca="false">Y69</f>
        <v>0</v>
      </c>
      <c r="AA69" s="26" t="n">
        <f aca="false">Z69</f>
        <v>0</v>
      </c>
      <c r="AB69" s="0"/>
      <c r="AC69" s="24" t="n">
        <f aca="false">AB69</f>
        <v>0</v>
      </c>
      <c r="AD69" s="25" t="n">
        <f aca="false">AC69</f>
        <v>0</v>
      </c>
      <c r="AE69" s="26" t="n">
        <f aca="false">AD69</f>
        <v>0</v>
      </c>
    </row>
    <row r="70" customFormat="false" ht="15" hidden="false" customHeight="false" outlineLevel="0" collapsed="false">
      <c r="A70" s="14" t="s">
        <v>171</v>
      </c>
      <c r="C70" s="0"/>
      <c r="D70" s="0"/>
      <c r="E70" s="20"/>
      <c r="F70" s="0"/>
      <c r="G70" s="0"/>
      <c r="H70" s="0"/>
      <c r="I70" s="24" t="n">
        <f aca="false">H70</f>
        <v>0</v>
      </c>
      <c r="J70" s="25" t="n">
        <f aca="false">I70</f>
        <v>0</v>
      </c>
      <c r="K70" s="26" t="n">
        <f aca="false">J70</f>
        <v>0</v>
      </c>
      <c r="L70" s="0"/>
      <c r="M70" s="24" t="n">
        <f aca="false">L70</f>
        <v>0</v>
      </c>
      <c r="N70" s="25" t="n">
        <f aca="false">M70</f>
        <v>0</v>
      </c>
      <c r="O70" s="26" t="n">
        <f aca="false">N70</f>
        <v>0</v>
      </c>
      <c r="P70" s="0"/>
      <c r="Q70" s="24" t="n">
        <f aca="false">P70</f>
        <v>0</v>
      </c>
      <c r="R70" s="25" t="n">
        <f aca="false">Q70</f>
        <v>0</v>
      </c>
      <c r="S70" s="26" t="n">
        <f aca="false">R70</f>
        <v>0</v>
      </c>
      <c r="T70" s="0"/>
      <c r="U70" s="24" t="n">
        <f aca="false">T70</f>
        <v>0</v>
      </c>
      <c r="V70" s="25" t="n">
        <f aca="false">U70</f>
        <v>0</v>
      </c>
      <c r="W70" s="26" t="n">
        <f aca="false">V70</f>
        <v>0</v>
      </c>
      <c r="X70" s="0"/>
      <c r="Y70" s="24" t="n">
        <f aca="false">X70</f>
        <v>0</v>
      </c>
      <c r="Z70" s="25" t="n">
        <f aca="false">Y70</f>
        <v>0</v>
      </c>
      <c r="AA70" s="26" t="n">
        <f aca="false">Z70</f>
        <v>0</v>
      </c>
      <c r="AB70" s="0"/>
      <c r="AC70" s="24" t="n">
        <f aca="false">AB70</f>
        <v>0</v>
      </c>
      <c r="AD70" s="25" t="n">
        <f aca="false">AC70</f>
        <v>0</v>
      </c>
      <c r="AE70" s="26" t="n">
        <f aca="false">AD70</f>
        <v>0</v>
      </c>
    </row>
    <row r="71" customFormat="false" ht="15" hidden="false" customHeight="false" outlineLevel="0" collapsed="false">
      <c r="A71" s="14" t="s">
        <v>172</v>
      </c>
      <c r="C71" s="0"/>
      <c r="D71" s="0"/>
      <c r="E71" s="20"/>
      <c r="F71" s="0"/>
      <c r="G71" s="0"/>
      <c r="H71" s="23" t="n">
        <v>0.078119</v>
      </c>
      <c r="I71" s="24" t="n">
        <f aca="false">H71</f>
        <v>0.078119</v>
      </c>
      <c r="J71" s="25" t="n">
        <f aca="false">I71</f>
        <v>0.078119</v>
      </c>
      <c r="K71" s="26" t="n">
        <f aca="false">J71</f>
        <v>0.078119</v>
      </c>
      <c r="L71" s="23" t="n">
        <v>0</v>
      </c>
      <c r="M71" s="24" t="n">
        <f aca="false">L71</f>
        <v>0</v>
      </c>
      <c r="N71" s="25" t="n">
        <f aca="false">M71</f>
        <v>0</v>
      </c>
      <c r="O71" s="26" t="n">
        <f aca="false">N71</f>
        <v>0</v>
      </c>
      <c r="P71" s="23" t="n">
        <v>0</v>
      </c>
      <c r="Q71" s="24" t="n">
        <f aca="false">P71</f>
        <v>0</v>
      </c>
      <c r="R71" s="25" t="n">
        <f aca="false">Q71</f>
        <v>0</v>
      </c>
      <c r="S71" s="26" t="n">
        <f aca="false">R71</f>
        <v>0</v>
      </c>
      <c r="T71" s="23" t="n">
        <v>0.081811</v>
      </c>
      <c r="U71" s="24" t="n">
        <f aca="false">T71</f>
        <v>0.081811</v>
      </c>
      <c r="V71" s="25" t="n">
        <f aca="false">U71</f>
        <v>0.081811</v>
      </c>
      <c r="W71" s="26" t="n">
        <f aca="false">V71</f>
        <v>0.081811</v>
      </c>
      <c r="X71" s="23" t="n">
        <v>0.135893</v>
      </c>
      <c r="Y71" s="24" t="n">
        <f aca="false">X71</f>
        <v>0.135893</v>
      </c>
      <c r="Z71" s="25" t="n">
        <f aca="false">Y71</f>
        <v>0.135893</v>
      </c>
      <c r="AA71" s="26" t="n">
        <f aca="false">Z71</f>
        <v>0.135893</v>
      </c>
      <c r="AB71" s="23" t="n">
        <v>0</v>
      </c>
      <c r="AC71" s="24" t="n">
        <f aca="false">AB71</f>
        <v>0</v>
      </c>
      <c r="AD71" s="25" t="n">
        <f aca="false">AC71</f>
        <v>0</v>
      </c>
      <c r="AE71" s="26" t="n">
        <f aca="false">AD71</f>
        <v>0</v>
      </c>
    </row>
    <row r="72" customFormat="false" ht="16.5" hidden="false" customHeight="true" outlineLevel="0" collapsed="false">
      <c r="A72" s="14" t="s">
        <v>173</v>
      </c>
      <c r="C72" s="0"/>
      <c r="D72" s="0"/>
      <c r="E72" s="20"/>
      <c r="F72" s="0"/>
      <c r="G72" s="0"/>
      <c r="H72" s="23" t="n">
        <v>0</v>
      </c>
      <c r="I72" s="24" t="n">
        <f aca="false">H72</f>
        <v>0</v>
      </c>
      <c r="J72" s="25" t="n">
        <f aca="false">I72</f>
        <v>0</v>
      </c>
      <c r="K72" s="26" t="n">
        <f aca="false">J72</f>
        <v>0</v>
      </c>
      <c r="L72" s="23" t="n">
        <v>0</v>
      </c>
      <c r="M72" s="24" t="n">
        <f aca="false">L72</f>
        <v>0</v>
      </c>
      <c r="N72" s="25" t="n">
        <f aca="false">M72</f>
        <v>0</v>
      </c>
      <c r="O72" s="26" t="n">
        <f aca="false">N72</f>
        <v>0</v>
      </c>
      <c r="P72" s="23" t="n">
        <v>0</v>
      </c>
      <c r="Q72" s="24" t="n">
        <f aca="false">P72</f>
        <v>0</v>
      </c>
      <c r="R72" s="25" t="n">
        <f aca="false">Q72</f>
        <v>0</v>
      </c>
      <c r="S72" s="26" t="n">
        <f aca="false">R72</f>
        <v>0</v>
      </c>
      <c r="T72" s="23" t="n">
        <v>0</v>
      </c>
      <c r="U72" s="24" t="n">
        <f aca="false">T72</f>
        <v>0</v>
      </c>
      <c r="V72" s="25" t="n">
        <f aca="false">U72</f>
        <v>0</v>
      </c>
      <c r="W72" s="26" t="n">
        <f aca="false">V72</f>
        <v>0</v>
      </c>
      <c r="X72" s="23" t="n">
        <v>0</v>
      </c>
      <c r="Y72" s="24" t="n">
        <f aca="false">X72</f>
        <v>0</v>
      </c>
      <c r="Z72" s="25" t="n">
        <f aca="false">Y72</f>
        <v>0</v>
      </c>
      <c r="AA72" s="26" t="n">
        <f aca="false">Z72</f>
        <v>0</v>
      </c>
      <c r="AB72" s="23" t="n">
        <v>0</v>
      </c>
      <c r="AC72" s="24" t="n">
        <f aca="false">AB72</f>
        <v>0</v>
      </c>
      <c r="AD72" s="25" t="n">
        <f aca="false">AC72</f>
        <v>0</v>
      </c>
      <c r="AE72" s="26" t="n">
        <f aca="false">AD72</f>
        <v>0</v>
      </c>
    </row>
    <row r="73" customFormat="false" ht="15" hidden="false" customHeight="false" outlineLevel="0" collapsed="false">
      <c r="A73" s="14" t="s">
        <v>174</v>
      </c>
      <c r="C73" s="0"/>
      <c r="D73" s="0"/>
      <c r="E73" s="20"/>
      <c r="F73" s="0"/>
      <c r="G73" s="0"/>
      <c r="H73" s="23" t="n">
        <v>0</v>
      </c>
      <c r="I73" s="24" t="n">
        <f aca="false">H73</f>
        <v>0</v>
      </c>
      <c r="J73" s="25" t="n">
        <f aca="false">I73</f>
        <v>0</v>
      </c>
      <c r="K73" s="26" t="n">
        <f aca="false">J73</f>
        <v>0</v>
      </c>
      <c r="L73" s="23" t="n">
        <v>0</v>
      </c>
      <c r="M73" s="24" t="n">
        <f aca="false">L73</f>
        <v>0</v>
      </c>
      <c r="N73" s="25" t="n">
        <f aca="false">M73</f>
        <v>0</v>
      </c>
      <c r="O73" s="26" t="n">
        <f aca="false">N73</f>
        <v>0</v>
      </c>
      <c r="P73" s="23" t="n">
        <v>0</v>
      </c>
      <c r="Q73" s="24" t="n">
        <f aca="false">P73</f>
        <v>0</v>
      </c>
      <c r="R73" s="25" t="n">
        <f aca="false">Q73</f>
        <v>0</v>
      </c>
      <c r="S73" s="26" t="n">
        <f aca="false">R73</f>
        <v>0</v>
      </c>
      <c r="T73" s="23" t="n">
        <v>0</v>
      </c>
      <c r="U73" s="24" t="n">
        <f aca="false">T73</f>
        <v>0</v>
      </c>
      <c r="V73" s="25" t="n">
        <f aca="false">U73</f>
        <v>0</v>
      </c>
      <c r="W73" s="26" t="n">
        <f aca="false">V73</f>
        <v>0</v>
      </c>
      <c r="X73" s="23" t="n">
        <v>0</v>
      </c>
      <c r="Y73" s="24" t="n">
        <f aca="false">X73</f>
        <v>0</v>
      </c>
      <c r="Z73" s="25" t="n">
        <f aca="false">Y73</f>
        <v>0</v>
      </c>
      <c r="AA73" s="26" t="n">
        <f aca="false">Z73</f>
        <v>0</v>
      </c>
      <c r="AB73" s="23" t="n">
        <v>0</v>
      </c>
      <c r="AC73" s="24" t="n">
        <f aca="false">AB73</f>
        <v>0</v>
      </c>
      <c r="AD73" s="25" t="n">
        <f aca="false">AC73</f>
        <v>0</v>
      </c>
      <c r="AE73" s="26" t="n">
        <f aca="false">AD73</f>
        <v>0</v>
      </c>
    </row>
    <row r="74" customFormat="false" ht="15" hidden="false" customHeight="false" outlineLevel="0" collapsed="false">
      <c r="A74" s="14" t="s">
        <v>175</v>
      </c>
      <c r="C74" s="0"/>
      <c r="D74" s="0"/>
      <c r="E74" s="20"/>
      <c r="F74" s="0"/>
      <c r="G74" s="0"/>
      <c r="H74" s="0"/>
      <c r="I74" s="24" t="n">
        <f aca="false">H74</f>
        <v>0</v>
      </c>
      <c r="J74" s="25" t="n">
        <f aca="false">I74</f>
        <v>0</v>
      </c>
      <c r="K74" s="26" t="n">
        <f aca="false">J74</f>
        <v>0</v>
      </c>
      <c r="L74" s="0"/>
      <c r="M74" s="24" t="n">
        <f aca="false">L74</f>
        <v>0</v>
      </c>
      <c r="N74" s="25" t="n">
        <f aca="false">M74</f>
        <v>0</v>
      </c>
      <c r="O74" s="26" t="n">
        <f aca="false">N74</f>
        <v>0</v>
      </c>
      <c r="P74" s="0"/>
      <c r="Q74" s="24" t="n">
        <f aca="false">P74</f>
        <v>0</v>
      </c>
      <c r="R74" s="25" t="n">
        <f aca="false">Q74</f>
        <v>0</v>
      </c>
      <c r="S74" s="26" t="n">
        <f aca="false">R74</f>
        <v>0</v>
      </c>
      <c r="T74" s="0"/>
      <c r="U74" s="24" t="n">
        <f aca="false">T74</f>
        <v>0</v>
      </c>
      <c r="V74" s="25" t="n">
        <f aca="false">U74</f>
        <v>0</v>
      </c>
      <c r="W74" s="26" t="n">
        <f aca="false">V74</f>
        <v>0</v>
      </c>
      <c r="X74" s="23" t="n">
        <v>90</v>
      </c>
      <c r="Y74" s="24" t="n">
        <f aca="false">X74</f>
        <v>90</v>
      </c>
      <c r="Z74" s="25" t="n">
        <f aca="false">Y74</f>
        <v>90</v>
      </c>
      <c r="AA74" s="26" t="n">
        <f aca="false">Z74</f>
        <v>90</v>
      </c>
      <c r="AB74" s="0"/>
      <c r="AC74" s="24" t="n">
        <f aca="false">AB74</f>
        <v>0</v>
      </c>
      <c r="AD74" s="25" t="n">
        <f aca="false">AC74</f>
        <v>0</v>
      </c>
      <c r="AE74" s="26" t="n">
        <f aca="false">AD74</f>
        <v>0</v>
      </c>
    </row>
    <row r="75" customFormat="false" ht="15" hidden="false" customHeight="false" outlineLevel="0" collapsed="false">
      <c r="A75" s="14" t="s">
        <v>176</v>
      </c>
      <c r="C75" s="0"/>
      <c r="D75" s="0"/>
      <c r="E75" s="20"/>
      <c r="F75" s="0"/>
      <c r="G75" s="0"/>
      <c r="H75" s="0"/>
      <c r="I75" s="24" t="n">
        <f aca="false">H75</f>
        <v>0</v>
      </c>
      <c r="J75" s="25" t="n">
        <f aca="false">I75</f>
        <v>0</v>
      </c>
      <c r="K75" s="26" t="n">
        <f aca="false">J75</f>
        <v>0</v>
      </c>
      <c r="L75" s="23" t="n">
        <v>100</v>
      </c>
      <c r="M75" s="24" t="n">
        <f aca="false">L75</f>
        <v>100</v>
      </c>
      <c r="N75" s="25" t="n">
        <f aca="false">M75</f>
        <v>100</v>
      </c>
      <c r="O75" s="26" t="n">
        <f aca="false">N75</f>
        <v>100</v>
      </c>
      <c r="P75" s="0"/>
      <c r="Q75" s="24" t="n">
        <f aca="false">P75</f>
        <v>0</v>
      </c>
      <c r="R75" s="25" t="n">
        <f aca="false">Q75</f>
        <v>0</v>
      </c>
      <c r="S75" s="26" t="n">
        <f aca="false">R75</f>
        <v>0</v>
      </c>
      <c r="T75" s="0"/>
      <c r="U75" s="24" t="n">
        <f aca="false">T75</f>
        <v>0</v>
      </c>
      <c r="V75" s="25" t="n">
        <f aca="false">U75</f>
        <v>0</v>
      </c>
      <c r="W75" s="26" t="n">
        <f aca="false">V75</f>
        <v>0</v>
      </c>
      <c r="X75" s="0"/>
      <c r="Y75" s="24" t="n">
        <f aca="false">X75</f>
        <v>0</v>
      </c>
      <c r="Z75" s="25" t="n">
        <f aca="false">Y75</f>
        <v>0</v>
      </c>
      <c r="AA75" s="26" t="n">
        <f aca="false">Z75</f>
        <v>0</v>
      </c>
      <c r="AB75" s="0"/>
      <c r="AC75" s="24" t="n">
        <f aca="false">AB75</f>
        <v>0</v>
      </c>
      <c r="AD75" s="25" t="n">
        <f aca="false">AC75</f>
        <v>0</v>
      </c>
      <c r="AE75" s="26" t="n">
        <f aca="false">AD75</f>
        <v>0</v>
      </c>
    </row>
    <row r="76" customFormat="false" ht="15" hidden="false" customHeight="false" outlineLevel="0" collapsed="false">
      <c r="A76" s="14" t="s">
        <v>177</v>
      </c>
      <c r="C76" s="0"/>
      <c r="D76" s="0"/>
      <c r="E76" s="20"/>
      <c r="F76" s="0"/>
      <c r="G76" s="0"/>
      <c r="H76" s="0"/>
      <c r="I76" s="24" t="n">
        <f aca="false">H76</f>
        <v>0</v>
      </c>
      <c r="J76" s="25" t="n">
        <f aca="false">I76</f>
        <v>0</v>
      </c>
      <c r="K76" s="26" t="n">
        <f aca="false">J76</f>
        <v>0</v>
      </c>
      <c r="L76" s="0"/>
      <c r="M76" s="24" t="n">
        <f aca="false">L76</f>
        <v>0</v>
      </c>
      <c r="N76" s="25" t="n">
        <f aca="false">M76</f>
        <v>0</v>
      </c>
      <c r="O76" s="26" t="n">
        <f aca="false">N76</f>
        <v>0</v>
      </c>
      <c r="P76" s="23" t="n">
        <v>100</v>
      </c>
      <c r="Q76" s="24" t="n">
        <f aca="false">P76</f>
        <v>100</v>
      </c>
      <c r="R76" s="25" t="n">
        <f aca="false">Q76</f>
        <v>100</v>
      </c>
      <c r="S76" s="26" t="n">
        <f aca="false">R76</f>
        <v>100</v>
      </c>
      <c r="T76" s="0"/>
      <c r="U76" s="24" t="n">
        <f aca="false">T76</f>
        <v>0</v>
      </c>
      <c r="V76" s="25" t="n">
        <f aca="false">U76</f>
        <v>0</v>
      </c>
      <c r="W76" s="26" t="n">
        <f aca="false">V76</f>
        <v>0</v>
      </c>
      <c r="X76" s="0"/>
      <c r="Y76" s="24" t="n">
        <f aca="false">X76</f>
        <v>0</v>
      </c>
      <c r="Z76" s="25" t="n">
        <f aca="false">Y76</f>
        <v>0</v>
      </c>
      <c r="AA76" s="26" t="n">
        <f aca="false">Z76</f>
        <v>0</v>
      </c>
      <c r="AB76" s="0"/>
      <c r="AC76" s="24" t="n">
        <f aca="false">AB76</f>
        <v>0</v>
      </c>
      <c r="AD76" s="25" t="n">
        <f aca="false">AC76</f>
        <v>0</v>
      </c>
      <c r="AE76" s="26" t="n">
        <f aca="false">AD76</f>
        <v>0</v>
      </c>
    </row>
    <row r="77" customFormat="false" ht="15" hidden="false" customHeight="false" outlineLevel="0" collapsed="false">
      <c r="A77" s="14" t="s">
        <v>178</v>
      </c>
      <c r="C77" s="0"/>
      <c r="D77" s="0"/>
      <c r="E77" s="20"/>
      <c r="F77" s="0"/>
      <c r="G77" s="0"/>
      <c r="H77" s="29" t="n">
        <v>50</v>
      </c>
      <c r="I77" s="24" t="n">
        <f aca="false">H77</f>
        <v>50</v>
      </c>
      <c r="J77" s="25" t="n">
        <f aca="false">I77</f>
        <v>50</v>
      </c>
      <c r="K77" s="26" t="n">
        <f aca="false">J77</f>
        <v>50</v>
      </c>
      <c r="L77" s="0"/>
      <c r="M77" s="24" t="n">
        <f aca="false">L77</f>
        <v>0</v>
      </c>
      <c r="N77" s="25" t="n">
        <f aca="false">M77</f>
        <v>0</v>
      </c>
      <c r="O77" s="26" t="n">
        <f aca="false">N77</f>
        <v>0</v>
      </c>
      <c r="P77" s="0"/>
      <c r="Q77" s="24" t="n">
        <f aca="false">P77</f>
        <v>0</v>
      </c>
      <c r="R77" s="25" t="n">
        <f aca="false">Q77</f>
        <v>0</v>
      </c>
      <c r="S77" s="26" t="n">
        <f aca="false">R77</f>
        <v>0</v>
      </c>
      <c r="T77" s="0"/>
      <c r="U77" s="24" t="n">
        <f aca="false">T77</f>
        <v>0</v>
      </c>
      <c r="V77" s="25" t="n">
        <f aca="false">U77</f>
        <v>0</v>
      </c>
      <c r="W77" s="26" t="n">
        <f aca="false">V77</f>
        <v>0</v>
      </c>
      <c r="X77" s="23" t="n">
        <v>10</v>
      </c>
      <c r="Y77" s="24" t="n">
        <f aca="false">X77</f>
        <v>10</v>
      </c>
      <c r="Z77" s="25" t="n">
        <f aca="false">Y77</f>
        <v>10</v>
      </c>
      <c r="AA77" s="26" t="n">
        <f aca="false">Z77</f>
        <v>10</v>
      </c>
      <c r="AB77" s="23" t="n">
        <v>40</v>
      </c>
      <c r="AC77" s="24" t="n">
        <f aca="false">AB77</f>
        <v>40</v>
      </c>
      <c r="AD77" s="25" t="n">
        <f aca="false">AC77</f>
        <v>40</v>
      </c>
      <c r="AE77" s="26" t="n">
        <f aca="false">AD77</f>
        <v>40</v>
      </c>
    </row>
    <row r="78" customFormat="false" ht="15" hidden="false" customHeight="false" outlineLevel="0" collapsed="false">
      <c r="A78" s="14" t="s">
        <v>179</v>
      </c>
      <c r="C78" s="0"/>
      <c r="D78" s="0"/>
      <c r="E78" s="20"/>
      <c r="F78" s="0"/>
      <c r="G78" s="0"/>
      <c r="H78" s="29" t="n">
        <v>50</v>
      </c>
      <c r="I78" s="24" t="n">
        <f aca="false">H78</f>
        <v>50</v>
      </c>
      <c r="J78" s="25" t="n">
        <f aca="false">I78</f>
        <v>50</v>
      </c>
      <c r="K78" s="26" t="n">
        <f aca="false">J78</f>
        <v>50</v>
      </c>
      <c r="L78" s="0"/>
      <c r="M78" s="24" t="n">
        <f aca="false">L78</f>
        <v>0</v>
      </c>
      <c r="N78" s="25" t="n">
        <f aca="false">M78</f>
        <v>0</v>
      </c>
      <c r="O78" s="26" t="n">
        <f aca="false">N78</f>
        <v>0</v>
      </c>
      <c r="P78" s="0"/>
      <c r="Q78" s="24" t="n">
        <f aca="false">P78</f>
        <v>0</v>
      </c>
      <c r="R78" s="25" t="n">
        <f aca="false">Q78</f>
        <v>0</v>
      </c>
      <c r="S78" s="26" t="n">
        <f aca="false">R78</f>
        <v>0</v>
      </c>
      <c r="T78" s="23" t="n">
        <v>100</v>
      </c>
      <c r="U78" s="24" t="n">
        <f aca="false">T78</f>
        <v>100</v>
      </c>
      <c r="V78" s="25" t="n">
        <f aca="false">U78</f>
        <v>100</v>
      </c>
      <c r="W78" s="26" t="n">
        <f aca="false">V78</f>
        <v>100</v>
      </c>
      <c r="X78" s="0"/>
      <c r="Y78" s="24" t="n">
        <f aca="false">X78</f>
        <v>0</v>
      </c>
      <c r="Z78" s="25" t="n">
        <f aca="false">Y78</f>
        <v>0</v>
      </c>
      <c r="AA78" s="26" t="n">
        <f aca="false">Z78</f>
        <v>0</v>
      </c>
      <c r="AB78" s="0"/>
      <c r="AC78" s="24" t="n">
        <f aca="false">AB78</f>
        <v>0</v>
      </c>
      <c r="AD78" s="25" t="n">
        <f aca="false">AC78</f>
        <v>0</v>
      </c>
      <c r="AE78" s="26" t="n">
        <f aca="false">AD78</f>
        <v>0</v>
      </c>
    </row>
    <row r="79" customFormat="false" ht="15" hidden="false" customHeight="false" outlineLevel="0" collapsed="false">
      <c r="A79" s="14" t="s">
        <v>180</v>
      </c>
      <c r="C79" s="0"/>
      <c r="D79" s="0"/>
      <c r="E79" s="20"/>
      <c r="F79" s="0"/>
      <c r="G79" s="0"/>
      <c r="H79" s="0"/>
      <c r="I79" s="24" t="n">
        <f aca="false">H79</f>
        <v>0</v>
      </c>
      <c r="J79" s="25" t="n">
        <f aca="false">I79</f>
        <v>0</v>
      </c>
      <c r="K79" s="26" t="n">
        <f aca="false">J79</f>
        <v>0</v>
      </c>
      <c r="L79" s="0"/>
      <c r="M79" s="24" t="n">
        <f aca="false">L79</f>
        <v>0</v>
      </c>
      <c r="N79" s="25" t="n">
        <f aca="false">M79</f>
        <v>0</v>
      </c>
      <c r="O79" s="26" t="n">
        <f aca="false">N79</f>
        <v>0</v>
      </c>
      <c r="P79" s="0"/>
      <c r="Q79" s="24" t="n">
        <f aca="false">P79</f>
        <v>0</v>
      </c>
      <c r="R79" s="25" t="n">
        <f aca="false">Q79</f>
        <v>0</v>
      </c>
      <c r="S79" s="26" t="n">
        <f aca="false">R79</f>
        <v>0</v>
      </c>
      <c r="T79" s="0"/>
      <c r="U79" s="24" t="n">
        <f aca="false">T79</f>
        <v>0</v>
      </c>
      <c r="V79" s="25" t="n">
        <f aca="false">U79</f>
        <v>0</v>
      </c>
      <c r="W79" s="26" t="n">
        <f aca="false">V79</f>
        <v>0</v>
      </c>
      <c r="X79" s="0"/>
      <c r="Y79" s="24" t="n">
        <f aca="false">X79</f>
        <v>0</v>
      </c>
      <c r="Z79" s="25" t="n">
        <f aca="false">Y79</f>
        <v>0</v>
      </c>
      <c r="AA79" s="26" t="n">
        <f aca="false">Z79</f>
        <v>0</v>
      </c>
      <c r="AB79" s="23" t="n">
        <v>60</v>
      </c>
      <c r="AC79" s="24" t="n">
        <f aca="false">AB79</f>
        <v>60</v>
      </c>
      <c r="AD79" s="25" t="n">
        <f aca="false">AC79</f>
        <v>60</v>
      </c>
      <c r="AE79" s="26" t="n">
        <f aca="false">AD79</f>
        <v>60</v>
      </c>
    </row>
    <row r="80" customFormat="false" ht="15" hidden="false" customHeight="false" outlineLevel="0" collapsed="false">
      <c r="A80" s="14" t="s">
        <v>181</v>
      </c>
      <c r="C80" s="0"/>
      <c r="D80" s="0"/>
      <c r="E80" s="20"/>
      <c r="F80" s="0"/>
      <c r="G80" s="0"/>
      <c r="H80" s="0"/>
      <c r="I80" s="24" t="n">
        <f aca="false">H80</f>
        <v>0</v>
      </c>
      <c r="J80" s="25" t="n">
        <f aca="false">I80</f>
        <v>0</v>
      </c>
      <c r="K80" s="26" t="n">
        <f aca="false">J80</f>
        <v>0</v>
      </c>
      <c r="L80" s="0"/>
      <c r="M80" s="24" t="n">
        <f aca="false">L80</f>
        <v>0</v>
      </c>
      <c r="N80" s="25" t="n">
        <f aca="false">M80</f>
        <v>0</v>
      </c>
      <c r="O80" s="26" t="n">
        <f aca="false">N80</f>
        <v>0</v>
      </c>
      <c r="P80" s="0"/>
      <c r="Q80" s="24" t="n">
        <f aca="false">P80</f>
        <v>0</v>
      </c>
      <c r="R80" s="25" t="n">
        <f aca="false">Q80</f>
        <v>0</v>
      </c>
      <c r="S80" s="26" t="n">
        <f aca="false">R80</f>
        <v>0</v>
      </c>
      <c r="T80" s="0"/>
      <c r="U80" s="24" t="n">
        <f aca="false">T80</f>
        <v>0</v>
      </c>
      <c r="V80" s="25" t="n">
        <f aca="false">U80</f>
        <v>0</v>
      </c>
      <c r="W80" s="26" t="n">
        <f aca="false">V80</f>
        <v>0</v>
      </c>
      <c r="X80" s="0"/>
      <c r="Y80" s="24" t="n">
        <f aca="false">X80</f>
        <v>0</v>
      </c>
      <c r="Z80" s="25" t="n">
        <f aca="false">Y80</f>
        <v>0</v>
      </c>
      <c r="AA80" s="26" t="n">
        <f aca="false">Z80</f>
        <v>0</v>
      </c>
      <c r="AB80" s="0"/>
      <c r="AC80" s="24" t="n">
        <f aca="false">AB80</f>
        <v>0</v>
      </c>
      <c r="AD80" s="25" t="n">
        <f aca="false">AC80</f>
        <v>0</v>
      </c>
      <c r="AE80" s="26" t="n">
        <f aca="false">AD80</f>
        <v>0</v>
      </c>
    </row>
    <row r="81" customFormat="false" ht="15" hidden="false" customHeight="false" outlineLevel="0" collapsed="false">
      <c r="A81" s="14" t="s">
        <v>182</v>
      </c>
      <c r="C81" s="0"/>
      <c r="D81" s="0"/>
      <c r="E81" s="20"/>
      <c r="F81" s="0"/>
      <c r="G81" s="0"/>
      <c r="H81" s="0"/>
      <c r="I81" s="24" t="n">
        <f aca="false">H81</f>
        <v>0</v>
      </c>
      <c r="J81" s="25" t="n">
        <f aca="false">I81</f>
        <v>0</v>
      </c>
      <c r="K81" s="26" t="n">
        <f aca="false">J81</f>
        <v>0</v>
      </c>
      <c r="L81" s="0"/>
      <c r="M81" s="24" t="n">
        <f aca="false">L81</f>
        <v>0</v>
      </c>
      <c r="N81" s="25" t="n">
        <f aca="false">M81</f>
        <v>0</v>
      </c>
      <c r="O81" s="26" t="n">
        <f aca="false">N81</f>
        <v>0</v>
      </c>
      <c r="P81" s="0"/>
      <c r="Q81" s="24" t="n">
        <f aca="false">P81</f>
        <v>0</v>
      </c>
      <c r="R81" s="25" t="n">
        <f aca="false">Q81</f>
        <v>0</v>
      </c>
      <c r="S81" s="26" t="n">
        <f aca="false">R81</f>
        <v>0</v>
      </c>
      <c r="T81" s="23" t="n">
        <v>2</v>
      </c>
      <c r="U81" s="24" t="n">
        <f aca="false">T81</f>
        <v>2</v>
      </c>
      <c r="V81" s="25" t="n">
        <f aca="false">U81</f>
        <v>2</v>
      </c>
      <c r="W81" s="26" t="n">
        <f aca="false">V81</f>
        <v>2</v>
      </c>
      <c r="X81" s="0"/>
      <c r="Y81" s="24" t="n">
        <f aca="false">X81</f>
        <v>0</v>
      </c>
      <c r="Z81" s="25" t="n">
        <f aca="false">Y81</f>
        <v>0</v>
      </c>
      <c r="AA81" s="26" t="n">
        <f aca="false">Z81</f>
        <v>0</v>
      </c>
      <c r="AB81" s="0"/>
      <c r="AC81" s="24" t="n">
        <f aca="false">AB81</f>
        <v>0</v>
      </c>
      <c r="AD81" s="25" t="n">
        <f aca="false">AC81</f>
        <v>0</v>
      </c>
      <c r="AE81" s="26" t="n">
        <f aca="false">AD81</f>
        <v>0</v>
      </c>
    </row>
    <row r="82" customFormat="false" ht="15" hidden="false" customHeight="false" outlineLevel="0" collapsed="false">
      <c r="A82" s="14" t="s">
        <v>183</v>
      </c>
      <c r="C82" s="0"/>
      <c r="D82" s="0"/>
      <c r="E82" s="20"/>
      <c r="F82" s="0"/>
      <c r="G82" s="0"/>
      <c r="H82" s="0"/>
      <c r="I82" s="24" t="n">
        <f aca="false">H82</f>
        <v>0</v>
      </c>
      <c r="J82" s="25" t="n">
        <f aca="false">I82</f>
        <v>0</v>
      </c>
      <c r="K82" s="26" t="n">
        <f aca="false">J82</f>
        <v>0</v>
      </c>
      <c r="L82" s="0"/>
      <c r="M82" s="24" t="n">
        <f aca="false">L82</f>
        <v>0</v>
      </c>
      <c r="N82" s="25" t="n">
        <f aca="false">M82</f>
        <v>0</v>
      </c>
      <c r="O82" s="26" t="n">
        <f aca="false">N82</f>
        <v>0</v>
      </c>
      <c r="P82" s="0"/>
      <c r="Q82" s="24" t="n">
        <f aca="false">P82</f>
        <v>0</v>
      </c>
      <c r="R82" s="25" t="n">
        <f aca="false">Q82</f>
        <v>0</v>
      </c>
      <c r="S82" s="26" t="n">
        <f aca="false">R82</f>
        <v>0</v>
      </c>
      <c r="T82" s="23" t="n">
        <v>5</v>
      </c>
      <c r="U82" s="24" t="n">
        <f aca="false">T82</f>
        <v>5</v>
      </c>
      <c r="V82" s="25" t="n">
        <f aca="false">U82</f>
        <v>5</v>
      </c>
      <c r="W82" s="26" t="n">
        <f aca="false">V82</f>
        <v>5</v>
      </c>
      <c r="X82" s="0"/>
      <c r="Y82" s="24" t="n">
        <f aca="false">X82</f>
        <v>0</v>
      </c>
      <c r="Z82" s="25" t="n">
        <f aca="false">Y82</f>
        <v>0</v>
      </c>
      <c r="AA82" s="26" t="n">
        <f aca="false">Z82</f>
        <v>0</v>
      </c>
      <c r="AB82" s="0"/>
      <c r="AC82" s="24" t="n">
        <f aca="false">AB82</f>
        <v>0</v>
      </c>
      <c r="AD82" s="25" t="n">
        <f aca="false">AC82</f>
        <v>0</v>
      </c>
      <c r="AE82" s="26" t="n">
        <f aca="false">AD82</f>
        <v>0</v>
      </c>
    </row>
    <row r="83" customFormat="false" ht="15" hidden="false" customHeight="false" outlineLevel="0" collapsed="false">
      <c r="A83" s="14" t="s">
        <v>184</v>
      </c>
      <c r="C83" s="0"/>
      <c r="D83" s="0"/>
      <c r="E83" s="20"/>
      <c r="F83" s="0"/>
      <c r="G83" s="0"/>
      <c r="H83" s="0"/>
      <c r="I83" s="0"/>
      <c r="J83" s="0"/>
      <c r="K83" s="0"/>
      <c r="L83" s="0"/>
      <c r="M83" s="0"/>
      <c r="N83" s="0"/>
      <c r="O83" s="0"/>
      <c r="P83" s="0"/>
      <c r="Q83" s="0"/>
      <c r="R83" s="0"/>
      <c r="S83" s="0"/>
      <c r="T83" s="0"/>
      <c r="U83" s="0"/>
      <c r="V83" s="0"/>
      <c r="W83" s="0"/>
      <c r="X83" s="0"/>
      <c r="Y83" s="0"/>
      <c r="Z83" s="0"/>
      <c r="AA83" s="0"/>
      <c r="AB83" s="0"/>
      <c r="AC83" s="0"/>
      <c r="AD83" s="0"/>
      <c r="AE83" s="0"/>
    </row>
    <row r="84" customFormat="false" ht="15" hidden="false" customHeight="false" outlineLevel="0" collapsed="false">
      <c r="A84" s="14" t="s">
        <v>185</v>
      </c>
      <c r="C84" s="20" t="s">
        <v>94</v>
      </c>
      <c r="D84" s="21" t="s">
        <v>186</v>
      </c>
      <c r="E84" s="20"/>
      <c r="F84" s="20" t="n">
        <v>0.3</v>
      </c>
      <c r="G84" s="21" t="n">
        <v>0.5</v>
      </c>
      <c r="H84" s="23" t="n">
        <v>0.2</v>
      </c>
      <c r="I84" s="24" t="n">
        <f aca="false">H84</f>
        <v>0.2</v>
      </c>
      <c r="J84" s="25" t="n">
        <f aca="false">$F84*I84</f>
        <v>0.06</v>
      </c>
      <c r="K84" s="26" t="n">
        <f aca="false">$G84*J84</f>
        <v>0.03</v>
      </c>
      <c r="L84" s="23" t="n">
        <v>1</v>
      </c>
      <c r="M84" s="24" t="n">
        <f aca="false">L84</f>
        <v>1</v>
      </c>
      <c r="N84" s="25" t="n">
        <f aca="false">$F84*M84</f>
        <v>0.3</v>
      </c>
      <c r="O84" s="26" t="n">
        <f aca="false">$G84*N84</f>
        <v>0.15</v>
      </c>
      <c r="P84" s="23" t="n">
        <v>2.5</v>
      </c>
      <c r="Q84" s="24" t="n">
        <f aca="false">P84</f>
        <v>2.5</v>
      </c>
      <c r="R84" s="25" t="n">
        <f aca="false">$F84*Q84</f>
        <v>0.75</v>
      </c>
      <c r="S84" s="26" t="n">
        <f aca="false">$G84*R84</f>
        <v>0.375</v>
      </c>
      <c r="T84" s="23" t="n">
        <v>1</v>
      </c>
      <c r="U84" s="24" t="n">
        <f aca="false">T84</f>
        <v>1</v>
      </c>
      <c r="V84" s="25" t="n">
        <f aca="false">$F84*U84</f>
        <v>0.3</v>
      </c>
      <c r="W84" s="26" t="n">
        <f aca="false">$G84*V84</f>
        <v>0.15</v>
      </c>
      <c r="X84" s="23" t="n">
        <v>1.5</v>
      </c>
      <c r="Y84" s="24" t="n">
        <f aca="false">X84</f>
        <v>1.5</v>
      </c>
      <c r="Z84" s="25" t="n">
        <f aca="false">$F84*Y84</f>
        <v>0.45</v>
      </c>
      <c r="AA84" s="26" t="n">
        <f aca="false">$G84*Z84</f>
        <v>0.225</v>
      </c>
      <c r="AB84" s="23" t="n">
        <v>2</v>
      </c>
      <c r="AC84" s="24" t="n">
        <f aca="false">AB84</f>
        <v>2</v>
      </c>
      <c r="AD84" s="25" t="n">
        <f aca="false">$F84*AC84</f>
        <v>0.6</v>
      </c>
      <c r="AE84" s="26" t="n">
        <f aca="false">$G84*AD84</f>
        <v>0.3</v>
      </c>
    </row>
    <row r="85" customFormat="false" ht="15" hidden="false" customHeight="false" outlineLevel="0" collapsed="false">
      <c r="A85" s="14" t="s">
        <v>187</v>
      </c>
      <c r="C85" s="20" t="s">
        <v>94</v>
      </c>
      <c r="D85" s="21" t="s">
        <v>186</v>
      </c>
      <c r="E85" s="20"/>
      <c r="F85" s="20" t="n">
        <v>0.3</v>
      </c>
      <c r="G85" s="21" t="n">
        <v>0.5</v>
      </c>
      <c r="H85" s="23" t="n">
        <v>70</v>
      </c>
      <c r="I85" s="24" t="n">
        <f aca="false">H85</f>
        <v>70</v>
      </c>
      <c r="J85" s="25" t="n">
        <f aca="false">$F85*I85</f>
        <v>21</v>
      </c>
      <c r="K85" s="26" t="n">
        <f aca="false">$G85*J85</f>
        <v>10.5</v>
      </c>
      <c r="L85" s="23" t="n">
        <v>60</v>
      </c>
      <c r="M85" s="24" t="n">
        <f aca="false">L85</f>
        <v>60</v>
      </c>
      <c r="N85" s="25" t="n">
        <f aca="false">$F85*M85</f>
        <v>18</v>
      </c>
      <c r="O85" s="26" t="n">
        <f aca="false">$G85*N85</f>
        <v>9</v>
      </c>
      <c r="P85" s="23" t="n">
        <v>5</v>
      </c>
      <c r="Q85" s="24" t="n">
        <f aca="false">P85</f>
        <v>5</v>
      </c>
      <c r="R85" s="25" t="n">
        <f aca="false">$F85*Q85</f>
        <v>1.5</v>
      </c>
      <c r="S85" s="26" t="n">
        <f aca="false">$G85*R85</f>
        <v>0.75</v>
      </c>
      <c r="T85" s="23" t="n">
        <v>15</v>
      </c>
      <c r="U85" s="24" t="n">
        <f aca="false">T85</f>
        <v>15</v>
      </c>
      <c r="V85" s="25" t="n">
        <f aca="false">$F85*U85</f>
        <v>4.5</v>
      </c>
      <c r="W85" s="26" t="n">
        <f aca="false">$G85*V85</f>
        <v>2.25</v>
      </c>
      <c r="X85" s="23" t="n">
        <v>90</v>
      </c>
      <c r="Y85" s="24" t="n">
        <f aca="false">X85</f>
        <v>90</v>
      </c>
      <c r="Z85" s="25" t="n">
        <f aca="false">$F85*Y85</f>
        <v>27</v>
      </c>
      <c r="AA85" s="26" t="n">
        <f aca="false">$G85*Z85</f>
        <v>13.5</v>
      </c>
      <c r="AB85" s="23" t="n">
        <v>70</v>
      </c>
      <c r="AC85" s="24" t="n">
        <f aca="false">AB85</f>
        <v>70</v>
      </c>
      <c r="AD85" s="25" t="n">
        <f aca="false">$F85*AC85</f>
        <v>21</v>
      </c>
      <c r="AE85" s="26" t="n">
        <f aca="false">$G85*AD85</f>
        <v>10.5</v>
      </c>
    </row>
    <row r="86" customFormat="false" ht="15" hidden="false" customHeight="false" outlineLevel="0" collapsed="false">
      <c r="A86" s="14" t="s">
        <v>188</v>
      </c>
      <c r="D86" s="0"/>
      <c r="E86" s="20"/>
      <c r="G86" s="0"/>
      <c r="H86" s="0"/>
      <c r="I86" s="0"/>
      <c r="J86" s="0"/>
      <c r="K86" s="0"/>
      <c r="L86" s="0"/>
      <c r="M86" s="0"/>
      <c r="N86" s="0"/>
      <c r="O86" s="0"/>
      <c r="P86" s="0"/>
      <c r="Q86" s="0"/>
      <c r="R86" s="0"/>
      <c r="S86" s="0"/>
      <c r="T86" s="0"/>
      <c r="U86" s="0"/>
      <c r="V86" s="0"/>
      <c r="W86" s="0"/>
      <c r="X86" s="0"/>
      <c r="Y86" s="0"/>
      <c r="Z86" s="0"/>
      <c r="AA86" s="0"/>
      <c r="AB86" s="0"/>
      <c r="AC86" s="0"/>
      <c r="AD86" s="0"/>
      <c r="AE86" s="0"/>
    </row>
    <row r="87" customFormat="false" ht="15" hidden="false" customHeight="false" outlineLevel="0" collapsed="false">
      <c r="A87" s="14" t="s">
        <v>189</v>
      </c>
      <c r="D87" s="0"/>
      <c r="E87" s="20"/>
      <c r="G87" s="0"/>
      <c r="H87" s="0"/>
      <c r="I87" s="24" t="n">
        <f aca="false">H87</f>
        <v>0</v>
      </c>
      <c r="J87" s="25" t="n">
        <f aca="false">I87</f>
        <v>0</v>
      </c>
      <c r="K87" s="26" t="n">
        <f aca="false">J87</f>
        <v>0</v>
      </c>
      <c r="L87" s="0"/>
      <c r="M87" s="24" t="n">
        <f aca="false">L87</f>
        <v>0</v>
      </c>
      <c r="N87" s="25" t="n">
        <f aca="false">M87</f>
        <v>0</v>
      </c>
      <c r="O87" s="26" t="n">
        <f aca="false">N87</f>
        <v>0</v>
      </c>
      <c r="P87" s="0"/>
      <c r="Q87" s="24" t="n">
        <f aca="false">P87</f>
        <v>0</v>
      </c>
      <c r="R87" s="25" t="n">
        <f aca="false">Q87</f>
        <v>0</v>
      </c>
      <c r="S87" s="26" t="n">
        <f aca="false">R87</f>
        <v>0</v>
      </c>
      <c r="T87" s="23" t="n">
        <v>2.5</v>
      </c>
      <c r="U87" s="24" t="n">
        <f aca="false">T87</f>
        <v>2.5</v>
      </c>
      <c r="V87" s="25" t="n">
        <f aca="false">U87</f>
        <v>2.5</v>
      </c>
      <c r="W87" s="26" t="n">
        <f aca="false">V87</f>
        <v>2.5</v>
      </c>
      <c r="X87" s="23" t="n">
        <v>1</v>
      </c>
      <c r="Y87" s="24" t="n">
        <f aca="false">X87</f>
        <v>1</v>
      </c>
      <c r="Z87" s="25" t="n">
        <f aca="false">Y87</f>
        <v>1</v>
      </c>
      <c r="AA87" s="26" t="n">
        <f aca="false">Z87</f>
        <v>1</v>
      </c>
      <c r="AB87" s="0"/>
      <c r="AC87" s="24" t="n">
        <f aca="false">AB87</f>
        <v>0</v>
      </c>
      <c r="AD87" s="25" t="n">
        <f aca="false">AC87</f>
        <v>0</v>
      </c>
      <c r="AE87" s="26" t="n">
        <f aca="false">AD87</f>
        <v>0</v>
      </c>
    </row>
    <row r="88" customFormat="false" ht="15" hidden="false" customHeight="false" outlineLevel="0" collapsed="false">
      <c r="A88" s="14" t="s">
        <v>190</v>
      </c>
      <c r="D88" s="0"/>
      <c r="E88" s="20"/>
      <c r="G88" s="0"/>
      <c r="H88" s="0"/>
      <c r="I88" s="24" t="n">
        <f aca="false">H88</f>
        <v>0</v>
      </c>
      <c r="J88" s="25" t="n">
        <f aca="false">I88</f>
        <v>0</v>
      </c>
      <c r="K88" s="26" t="n">
        <f aca="false">J88</f>
        <v>0</v>
      </c>
      <c r="L88" s="0"/>
      <c r="M88" s="24" t="n">
        <f aca="false">L88</f>
        <v>0</v>
      </c>
      <c r="N88" s="25" t="n">
        <f aca="false">M88</f>
        <v>0</v>
      </c>
      <c r="O88" s="26" t="n">
        <f aca="false">N88</f>
        <v>0</v>
      </c>
      <c r="P88" s="0"/>
      <c r="Q88" s="24" t="n">
        <f aca="false">P88</f>
        <v>0</v>
      </c>
      <c r="R88" s="25" t="n">
        <f aca="false">Q88</f>
        <v>0</v>
      </c>
      <c r="S88" s="26" t="n">
        <f aca="false">R88</f>
        <v>0</v>
      </c>
      <c r="T88" s="23" t="n">
        <v>80</v>
      </c>
      <c r="U88" s="24" t="n">
        <f aca="false">T88</f>
        <v>80</v>
      </c>
      <c r="V88" s="25" t="n">
        <f aca="false">U88</f>
        <v>80</v>
      </c>
      <c r="W88" s="26" t="n">
        <f aca="false">V88</f>
        <v>80</v>
      </c>
      <c r="X88" s="23" t="n">
        <v>5</v>
      </c>
      <c r="Y88" s="24" t="n">
        <f aca="false">X88</f>
        <v>5</v>
      </c>
      <c r="Z88" s="25" t="n">
        <f aca="false">Y88</f>
        <v>5</v>
      </c>
      <c r="AA88" s="26" t="n">
        <f aca="false">Z88</f>
        <v>5</v>
      </c>
      <c r="AB88" s="0"/>
      <c r="AC88" s="24" t="n">
        <f aca="false">AB88</f>
        <v>0</v>
      </c>
      <c r="AD88" s="25" t="n">
        <f aca="false">AC88</f>
        <v>0</v>
      </c>
      <c r="AE88" s="26" t="n">
        <f aca="false">AD88</f>
        <v>0</v>
      </c>
    </row>
    <row r="89" customFormat="false" ht="15" hidden="false" customHeight="false" outlineLevel="0" collapsed="false">
      <c r="A89" s="14" t="s">
        <v>191</v>
      </c>
      <c r="D89" s="0"/>
      <c r="E89" s="20"/>
      <c r="G89" s="0"/>
      <c r="H89" s="0"/>
      <c r="I89" s="0"/>
      <c r="J89" s="0"/>
      <c r="K89" s="0"/>
      <c r="L89" s="0"/>
      <c r="M89" s="0"/>
      <c r="N89" s="0"/>
      <c r="O89" s="0"/>
      <c r="P89" s="0"/>
      <c r="Q89" s="0"/>
      <c r="R89" s="0"/>
      <c r="S89" s="0"/>
      <c r="T89" s="0"/>
      <c r="U89" s="0"/>
      <c r="V89" s="0"/>
      <c r="W89" s="0"/>
      <c r="X89" s="0"/>
      <c r="Y89" s="0"/>
      <c r="Z89" s="0"/>
      <c r="AA89" s="0"/>
      <c r="AB89" s="0"/>
      <c r="AC89" s="0"/>
      <c r="AD89" s="0"/>
      <c r="AE89" s="0"/>
    </row>
    <row r="90" customFormat="false" ht="15" hidden="false" customHeight="false" outlineLevel="0" collapsed="false">
      <c r="A90" s="14" t="s">
        <v>192</v>
      </c>
      <c r="D90" s="0"/>
      <c r="E90" s="20"/>
      <c r="G90" s="0"/>
      <c r="H90" s="0"/>
      <c r="I90" s="24" t="n">
        <f aca="false">H90</f>
        <v>0</v>
      </c>
      <c r="J90" s="25" t="n">
        <f aca="false">I90</f>
        <v>0</v>
      </c>
      <c r="K90" s="26" t="n">
        <f aca="false">J90</f>
        <v>0</v>
      </c>
      <c r="L90" s="23" t="n">
        <v>0.2</v>
      </c>
      <c r="M90" s="24" t="n">
        <f aca="false">L90</f>
        <v>0.2</v>
      </c>
      <c r="N90" s="25" t="n">
        <f aca="false">M90</f>
        <v>0.2</v>
      </c>
      <c r="O90" s="26" t="n">
        <f aca="false">N90</f>
        <v>0.2</v>
      </c>
      <c r="P90" s="0"/>
      <c r="Q90" s="24" t="n">
        <f aca="false">P90</f>
        <v>0</v>
      </c>
      <c r="R90" s="25" t="n">
        <f aca="false">Q90</f>
        <v>0</v>
      </c>
      <c r="S90" s="26" t="n">
        <f aca="false">R90</f>
        <v>0</v>
      </c>
      <c r="T90" s="23" t="n">
        <v>2</v>
      </c>
      <c r="U90" s="24" t="n">
        <f aca="false">T90</f>
        <v>2</v>
      </c>
      <c r="V90" s="25" t="n">
        <f aca="false">U90</f>
        <v>2</v>
      </c>
      <c r="W90" s="26" t="n">
        <f aca="false">V90</f>
        <v>2</v>
      </c>
      <c r="X90" s="0"/>
      <c r="Y90" s="24" t="n">
        <f aca="false">X90</f>
        <v>0</v>
      </c>
      <c r="Z90" s="25" t="n">
        <f aca="false">Y90</f>
        <v>0</v>
      </c>
      <c r="AA90" s="26" t="n">
        <f aca="false">Z90</f>
        <v>0</v>
      </c>
      <c r="AB90" s="0"/>
      <c r="AC90" s="24" t="n">
        <f aca="false">AB90</f>
        <v>0</v>
      </c>
      <c r="AD90" s="25" t="n">
        <f aca="false">AC90</f>
        <v>0</v>
      </c>
      <c r="AE90" s="26" t="n">
        <f aca="false">AD90</f>
        <v>0</v>
      </c>
    </row>
    <row r="91" customFormat="false" ht="15" hidden="false" customHeight="false" outlineLevel="0" collapsed="false">
      <c r="A91" s="14" t="s">
        <v>193</v>
      </c>
      <c r="D91" s="0"/>
      <c r="E91" s="20"/>
      <c r="G91" s="0"/>
      <c r="H91" s="0"/>
      <c r="I91" s="24" t="n">
        <f aca="false">H91</f>
        <v>0</v>
      </c>
      <c r="J91" s="25" t="n">
        <f aca="false">I91</f>
        <v>0</v>
      </c>
      <c r="K91" s="26" t="n">
        <f aca="false">J91</f>
        <v>0</v>
      </c>
      <c r="L91" s="23" t="n">
        <v>60</v>
      </c>
      <c r="M91" s="24" t="n">
        <f aca="false">L91</f>
        <v>60</v>
      </c>
      <c r="N91" s="25" t="n">
        <f aca="false">M91</f>
        <v>60</v>
      </c>
      <c r="O91" s="26" t="n">
        <f aca="false">N91</f>
        <v>60</v>
      </c>
      <c r="P91" s="0"/>
      <c r="Q91" s="24" t="n">
        <f aca="false">P91</f>
        <v>0</v>
      </c>
      <c r="R91" s="25" t="n">
        <f aca="false">Q91</f>
        <v>0</v>
      </c>
      <c r="S91" s="26" t="n">
        <f aca="false">R91</f>
        <v>0</v>
      </c>
      <c r="T91" s="23" t="n">
        <v>90</v>
      </c>
      <c r="U91" s="24" t="n">
        <f aca="false">T91</f>
        <v>90</v>
      </c>
      <c r="V91" s="25" t="n">
        <f aca="false">U91</f>
        <v>90</v>
      </c>
      <c r="W91" s="26" t="n">
        <f aca="false">V91</f>
        <v>90</v>
      </c>
      <c r="X91" s="0"/>
      <c r="Y91" s="24" t="n">
        <f aca="false">X91</f>
        <v>0</v>
      </c>
      <c r="Z91" s="25" t="n">
        <f aca="false">Y91</f>
        <v>0</v>
      </c>
      <c r="AA91" s="26" t="n">
        <f aca="false">Z91</f>
        <v>0</v>
      </c>
      <c r="AB91" s="0"/>
      <c r="AC91" s="24" t="n">
        <f aca="false">AB91</f>
        <v>0</v>
      </c>
      <c r="AD91" s="25" t="n">
        <f aca="false">AC91</f>
        <v>0</v>
      </c>
      <c r="AE91" s="26" t="n">
        <f aca="false">AD91</f>
        <v>0</v>
      </c>
    </row>
    <row r="92" customFormat="false" ht="15" hidden="false" customHeight="false" outlineLevel="0" collapsed="false">
      <c r="A92" s="14" t="s">
        <v>194</v>
      </c>
      <c r="D92" s="0"/>
      <c r="E92" s="20"/>
      <c r="G92" s="0"/>
      <c r="H92" s="0"/>
      <c r="I92" s="0"/>
      <c r="J92" s="0"/>
      <c r="K92" s="0"/>
      <c r="L92" s="0"/>
      <c r="M92" s="0"/>
      <c r="N92" s="0"/>
      <c r="O92" s="0"/>
      <c r="P92" s="0"/>
      <c r="Q92" s="0"/>
      <c r="R92" s="0"/>
      <c r="S92" s="0"/>
      <c r="T92" s="0"/>
      <c r="U92" s="0"/>
      <c r="V92" s="0"/>
      <c r="W92" s="0"/>
      <c r="X92" s="0"/>
      <c r="Y92" s="0"/>
      <c r="Z92" s="0"/>
      <c r="AA92" s="0"/>
      <c r="AB92" s="0"/>
      <c r="AC92" s="0"/>
      <c r="AD92" s="0"/>
      <c r="AE92" s="0"/>
    </row>
    <row r="93" customFormat="false" ht="15" hidden="false" customHeight="false" outlineLevel="0" collapsed="false">
      <c r="A93" s="14" t="s">
        <v>195</v>
      </c>
      <c r="D93" s="21" t="s">
        <v>196</v>
      </c>
      <c r="E93" s="20"/>
      <c r="G93" s="21" t="n">
        <v>0.4</v>
      </c>
      <c r="H93" s="23" t="n">
        <v>0.5</v>
      </c>
      <c r="I93" s="24" t="n">
        <f aca="false">H93</f>
        <v>0.5</v>
      </c>
      <c r="J93" s="25" t="n">
        <f aca="false">I93</f>
        <v>0.5</v>
      </c>
      <c r="K93" s="26" t="n">
        <f aca="false">$G93*J93</f>
        <v>0.2</v>
      </c>
      <c r="L93" s="23" t="n">
        <v>0.4</v>
      </c>
      <c r="M93" s="24" t="n">
        <f aca="false">L93</f>
        <v>0.4</v>
      </c>
      <c r="N93" s="25" t="n">
        <f aca="false">M93</f>
        <v>0.4</v>
      </c>
      <c r="O93" s="26" t="n">
        <f aca="false">$G93*N93</f>
        <v>0.16</v>
      </c>
      <c r="P93" s="23" t="n">
        <v>0.2</v>
      </c>
      <c r="Q93" s="24" t="n">
        <f aca="false">P93</f>
        <v>0.2</v>
      </c>
      <c r="R93" s="25" t="n">
        <f aca="false">Q93</f>
        <v>0.2</v>
      </c>
      <c r="S93" s="26" t="n">
        <f aca="false">$G93*R93</f>
        <v>0.08</v>
      </c>
      <c r="T93" s="23" t="n">
        <v>4</v>
      </c>
      <c r="U93" s="24" t="n">
        <f aca="false">T93</f>
        <v>4</v>
      </c>
      <c r="V93" s="25" t="n">
        <f aca="false">U93</f>
        <v>4</v>
      </c>
      <c r="W93" s="26" t="n">
        <f aca="false">$G93*V93</f>
        <v>1.6</v>
      </c>
      <c r="X93" s="23" t="n">
        <v>1</v>
      </c>
      <c r="Y93" s="24" t="n">
        <f aca="false">X93</f>
        <v>1</v>
      </c>
      <c r="Z93" s="25" t="n">
        <f aca="false">Y93</f>
        <v>1</v>
      </c>
      <c r="AA93" s="26" t="n">
        <f aca="false">$G93*Z93</f>
        <v>0.4</v>
      </c>
      <c r="AB93" s="23" t="n">
        <v>1.5</v>
      </c>
      <c r="AC93" s="24" t="n">
        <f aca="false">AB93</f>
        <v>1.5</v>
      </c>
      <c r="AD93" s="25" t="n">
        <f aca="false">AC93</f>
        <v>1.5</v>
      </c>
      <c r="AE93" s="26" t="n">
        <f aca="false">$G93*AD93</f>
        <v>0.6</v>
      </c>
    </row>
    <row r="94" customFormat="false" ht="15" hidden="false" customHeight="false" outlineLevel="0" collapsed="false">
      <c r="A94" s="14" t="s">
        <v>197</v>
      </c>
      <c r="D94" s="21" t="s">
        <v>196</v>
      </c>
      <c r="E94" s="20"/>
      <c r="G94" s="21" t="n">
        <v>0.4</v>
      </c>
      <c r="H94" s="23" t="n">
        <v>70</v>
      </c>
      <c r="I94" s="24" t="n">
        <f aca="false">H94</f>
        <v>70</v>
      </c>
      <c r="J94" s="25" t="n">
        <f aca="false">I94</f>
        <v>70</v>
      </c>
      <c r="K94" s="26" t="n">
        <f aca="false">$G94*J94</f>
        <v>28</v>
      </c>
      <c r="L94" s="23" t="n">
        <v>60</v>
      </c>
      <c r="M94" s="24" t="n">
        <f aca="false">L94</f>
        <v>60</v>
      </c>
      <c r="N94" s="25" t="n">
        <f aca="false">M94</f>
        <v>60</v>
      </c>
      <c r="O94" s="26" t="n">
        <f aca="false">$G94*N94</f>
        <v>24</v>
      </c>
      <c r="P94" s="23" t="n">
        <v>70</v>
      </c>
      <c r="Q94" s="24" t="n">
        <f aca="false">P94</f>
        <v>70</v>
      </c>
      <c r="R94" s="25" t="n">
        <f aca="false">Q94</f>
        <v>70</v>
      </c>
      <c r="S94" s="26" t="n">
        <f aca="false">$G94*R94</f>
        <v>28</v>
      </c>
      <c r="T94" s="23" t="n">
        <v>100</v>
      </c>
      <c r="U94" s="24" t="n">
        <f aca="false">T94</f>
        <v>100</v>
      </c>
      <c r="V94" s="25" t="n">
        <f aca="false">U94</f>
        <v>100</v>
      </c>
      <c r="W94" s="26" t="n">
        <f aca="false">$G94*V94</f>
        <v>40</v>
      </c>
      <c r="X94" s="23" t="n">
        <v>90</v>
      </c>
      <c r="Y94" s="24" t="n">
        <f aca="false">X94</f>
        <v>90</v>
      </c>
      <c r="Z94" s="25" t="n">
        <f aca="false">Y94</f>
        <v>90</v>
      </c>
      <c r="AA94" s="26" t="n">
        <f aca="false">$G94*Z94</f>
        <v>36</v>
      </c>
      <c r="AB94" s="23" t="n">
        <v>70</v>
      </c>
      <c r="AC94" s="24" t="n">
        <f aca="false">AB94</f>
        <v>70</v>
      </c>
      <c r="AD94" s="25" t="n">
        <f aca="false">AC94</f>
        <v>70</v>
      </c>
      <c r="AE94" s="26" t="n">
        <f aca="false">$G94*AD94</f>
        <v>28</v>
      </c>
    </row>
    <row r="95" customFormat="false" ht="15" hidden="false" customHeight="false" outlineLevel="0" collapsed="false">
      <c r="A95" s="14" t="s">
        <v>198</v>
      </c>
      <c r="E95" s="20"/>
      <c r="I95" s="0"/>
      <c r="J95" s="0"/>
      <c r="K95" s="0"/>
      <c r="M95" s="0"/>
      <c r="N95" s="0"/>
      <c r="O95" s="0"/>
      <c r="Q95" s="0"/>
      <c r="R95" s="0"/>
      <c r="S95" s="0"/>
      <c r="T95" s="0"/>
      <c r="U95" s="0"/>
      <c r="V95" s="0"/>
      <c r="W95" s="0"/>
      <c r="Y95" s="0"/>
      <c r="Z95" s="0"/>
      <c r="AA95" s="0"/>
      <c r="AC95" s="0"/>
      <c r="AD95" s="0"/>
      <c r="AE95" s="0"/>
    </row>
    <row r="96" customFormat="false" ht="15" hidden="false" customHeight="false" outlineLevel="0" collapsed="false">
      <c r="A96" s="14" t="s">
        <v>199</v>
      </c>
      <c r="E96" s="20"/>
      <c r="I96" s="24" t="n">
        <f aca="false">H96</f>
        <v>0</v>
      </c>
      <c r="J96" s="25" t="n">
        <f aca="false">I96</f>
        <v>0</v>
      </c>
      <c r="K96" s="26" t="n">
        <f aca="false">J96</f>
        <v>0</v>
      </c>
      <c r="M96" s="24" t="n">
        <f aca="false">L96</f>
        <v>0</v>
      </c>
      <c r="N96" s="25" t="n">
        <f aca="false">M96</f>
        <v>0</v>
      </c>
      <c r="O96" s="26" t="n">
        <f aca="false">N96</f>
        <v>0</v>
      </c>
      <c r="Q96" s="24" t="n">
        <f aca="false">P96</f>
        <v>0</v>
      </c>
      <c r="R96" s="25" t="n">
        <f aca="false">Q96</f>
        <v>0</v>
      </c>
      <c r="S96" s="26" t="n">
        <f aca="false">R96</f>
        <v>0</v>
      </c>
      <c r="T96" s="0"/>
      <c r="U96" s="24" t="n">
        <f aca="false">T96</f>
        <v>0</v>
      </c>
      <c r="V96" s="25" t="n">
        <f aca="false">U96</f>
        <v>0</v>
      </c>
      <c r="W96" s="26" t="n">
        <f aca="false">V96</f>
        <v>0</v>
      </c>
      <c r="Y96" s="24" t="n">
        <f aca="false">X96</f>
        <v>0</v>
      </c>
      <c r="Z96" s="25" t="n">
        <f aca="false">Y96</f>
        <v>0</v>
      </c>
      <c r="AA96" s="26" t="n">
        <f aca="false">Z96</f>
        <v>0</v>
      </c>
      <c r="AC96" s="24" t="n">
        <f aca="false">AB96</f>
        <v>0</v>
      </c>
      <c r="AD96" s="25" t="n">
        <f aca="false">AC96</f>
        <v>0</v>
      </c>
      <c r="AE96" s="26" t="n">
        <f aca="false">AD96</f>
        <v>0</v>
      </c>
    </row>
    <row r="97" customFormat="false" ht="15" hidden="false" customHeight="false" outlineLevel="0" collapsed="false">
      <c r="A97" s="14" t="s">
        <v>200</v>
      </c>
      <c r="E97" s="20"/>
      <c r="I97" s="24" t="n">
        <f aca="false">H97</f>
        <v>0</v>
      </c>
      <c r="J97" s="25" t="n">
        <f aca="false">I97</f>
        <v>0</v>
      </c>
      <c r="K97" s="26" t="n">
        <f aca="false">J97</f>
        <v>0</v>
      </c>
      <c r="M97" s="24" t="n">
        <f aca="false">L97</f>
        <v>0</v>
      </c>
      <c r="N97" s="25" t="n">
        <f aca="false">M97</f>
        <v>0</v>
      </c>
      <c r="O97" s="26" t="n">
        <f aca="false">N97</f>
        <v>0</v>
      </c>
      <c r="Q97" s="24" t="n">
        <f aca="false">P97</f>
        <v>0</v>
      </c>
      <c r="R97" s="25" t="n">
        <f aca="false">Q97</f>
        <v>0</v>
      </c>
      <c r="S97" s="26" t="n">
        <f aca="false">R97</f>
        <v>0</v>
      </c>
      <c r="T97" s="0"/>
      <c r="U97" s="24" t="n">
        <f aca="false">T97</f>
        <v>0</v>
      </c>
      <c r="V97" s="25" t="n">
        <f aca="false">U97</f>
        <v>0</v>
      </c>
      <c r="W97" s="26" t="n">
        <f aca="false">V97</f>
        <v>0</v>
      </c>
      <c r="Y97" s="24" t="n">
        <f aca="false">X97</f>
        <v>0</v>
      </c>
      <c r="Z97" s="25" t="n">
        <f aca="false">Y97</f>
        <v>0</v>
      </c>
      <c r="AA97" s="26" t="n">
        <f aca="false">Z97</f>
        <v>0</v>
      </c>
      <c r="AC97" s="24" t="n">
        <f aca="false">AB97</f>
        <v>0</v>
      </c>
      <c r="AD97" s="25" t="n">
        <f aca="false">AC97</f>
        <v>0</v>
      </c>
      <c r="AE97" s="26" t="n">
        <f aca="false">AD97</f>
        <v>0</v>
      </c>
    </row>
    <row r="98" customFormat="false" ht="15" hidden="false" customHeight="false" outlineLevel="0" collapsed="false">
      <c r="A98" s="14" t="s">
        <v>201</v>
      </c>
      <c r="E98" s="20"/>
      <c r="I98" s="24" t="n">
        <f aca="false">H98</f>
        <v>0</v>
      </c>
      <c r="J98" s="25" t="n">
        <f aca="false">I98</f>
        <v>0</v>
      </c>
      <c r="K98" s="26" t="n">
        <f aca="false">J98</f>
        <v>0</v>
      </c>
      <c r="M98" s="24" t="n">
        <f aca="false">L98</f>
        <v>0</v>
      </c>
      <c r="N98" s="25" t="n">
        <f aca="false">M98</f>
        <v>0</v>
      </c>
      <c r="O98" s="26" t="n">
        <f aca="false">N98</f>
        <v>0</v>
      </c>
      <c r="Q98" s="24" t="n">
        <f aca="false">P98</f>
        <v>0</v>
      </c>
      <c r="R98" s="25" t="n">
        <f aca="false">Q98</f>
        <v>0</v>
      </c>
      <c r="S98" s="26" t="n">
        <f aca="false">R98</f>
        <v>0</v>
      </c>
      <c r="T98" s="0"/>
      <c r="U98" s="24" t="n">
        <f aca="false">T98</f>
        <v>0</v>
      </c>
      <c r="V98" s="25" t="n">
        <f aca="false">U98</f>
        <v>0</v>
      </c>
      <c r="W98" s="26" t="n">
        <f aca="false">V98</f>
        <v>0</v>
      </c>
      <c r="Y98" s="24" t="n">
        <f aca="false">X98</f>
        <v>0</v>
      </c>
      <c r="Z98" s="25" t="n">
        <f aca="false">Y98</f>
        <v>0</v>
      </c>
      <c r="AA98" s="26" t="n">
        <f aca="false">Z98</f>
        <v>0</v>
      </c>
      <c r="AC98" s="24" t="n">
        <f aca="false">AB98</f>
        <v>0</v>
      </c>
      <c r="AD98" s="25" t="n">
        <f aca="false">AC98</f>
        <v>0</v>
      </c>
      <c r="AE98" s="26" t="n">
        <f aca="false">AD98</f>
        <v>0</v>
      </c>
    </row>
    <row r="99" customFormat="false" ht="15" hidden="false" customHeight="false" outlineLevel="0" collapsed="false">
      <c r="A99" s="14" t="s">
        <v>202</v>
      </c>
      <c r="E99" s="20"/>
      <c r="I99" s="0"/>
      <c r="J99" s="0"/>
      <c r="K99" s="0"/>
      <c r="M99" s="0"/>
      <c r="N99" s="0"/>
      <c r="O99" s="0"/>
      <c r="Q99" s="0"/>
      <c r="R99" s="0"/>
      <c r="S99" s="0"/>
      <c r="T99" s="0"/>
      <c r="U99" s="0"/>
      <c r="V99" s="0"/>
      <c r="W99" s="0"/>
      <c r="Y99" s="0"/>
      <c r="Z99" s="0"/>
      <c r="AA99" s="0"/>
      <c r="AC99" s="0"/>
      <c r="AD99" s="0"/>
      <c r="AE99" s="0"/>
    </row>
    <row r="100" customFormat="false" ht="15" hidden="false" customHeight="false" outlineLevel="0" collapsed="false">
      <c r="A100" s="14" t="s">
        <v>203</v>
      </c>
      <c r="E100" s="20"/>
      <c r="I100" s="24" t="n">
        <f aca="false">H100</f>
        <v>0</v>
      </c>
      <c r="J100" s="25" t="n">
        <f aca="false">I100</f>
        <v>0</v>
      </c>
      <c r="K100" s="26" t="n">
        <f aca="false">J100</f>
        <v>0</v>
      </c>
      <c r="M100" s="24" t="n">
        <f aca="false">L100</f>
        <v>0</v>
      </c>
      <c r="N100" s="25" t="n">
        <f aca="false">M100</f>
        <v>0</v>
      </c>
      <c r="O100" s="26" t="n">
        <f aca="false">N100</f>
        <v>0</v>
      </c>
      <c r="Q100" s="24" t="n">
        <f aca="false">P100</f>
        <v>0</v>
      </c>
      <c r="R100" s="25" t="n">
        <f aca="false">Q100</f>
        <v>0</v>
      </c>
      <c r="S100" s="26" t="n">
        <f aca="false">R100</f>
        <v>0</v>
      </c>
      <c r="T100" s="23" t="n">
        <v>18</v>
      </c>
      <c r="U100" s="24" t="n">
        <f aca="false">T100</f>
        <v>18</v>
      </c>
      <c r="V100" s="25" t="n">
        <f aca="false">U100</f>
        <v>18</v>
      </c>
      <c r="W100" s="26" t="n">
        <f aca="false">V100</f>
        <v>18</v>
      </c>
      <c r="Y100" s="24" t="n">
        <f aca="false">X100</f>
        <v>0</v>
      </c>
      <c r="Z100" s="25" t="n">
        <f aca="false">Y100</f>
        <v>0</v>
      </c>
      <c r="AA100" s="26" t="n">
        <f aca="false">Z100</f>
        <v>0</v>
      </c>
      <c r="AC100" s="24" t="n">
        <f aca="false">AB100</f>
        <v>0</v>
      </c>
      <c r="AD100" s="25" t="n">
        <f aca="false">AC100</f>
        <v>0</v>
      </c>
      <c r="AE100" s="26" t="n">
        <f aca="false">AD100</f>
        <v>0</v>
      </c>
    </row>
    <row r="101" customFormat="false" ht="15" hidden="false" customHeight="false" outlineLevel="0" collapsed="false">
      <c r="A101" s="14" t="s">
        <v>204</v>
      </c>
      <c r="E101" s="20"/>
      <c r="I101" s="24" t="n">
        <f aca="false">H101</f>
        <v>0</v>
      </c>
      <c r="J101" s="25" t="n">
        <f aca="false">I101</f>
        <v>0</v>
      </c>
      <c r="K101" s="26" t="n">
        <f aca="false">J101</f>
        <v>0</v>
      </c>
      <c r="M101" s="24" t="n">
        <f aca="false">L101</f>
        <v>0</v>
      </c>
      <c r="N101" s="25" t="n">
        <f aca="false">M101</f>
        <v>0</v>
      </c>
      <c r="O101" s="26" t="n">
        <f aca="false">N101</f>
        <v>0</v>
      </c>
      <c r="Q101" s="24" t="n">
        <f aca="false">P101</f>
        <v>0</v>
      </c>
      <c r="R101" s="25" t="n">
        <f aca="false">Q101</f>
        <v>0</v>
      </c>
      <c r="S101" s="26" t="n">
        <f aca="false">R101</f>
        <v>0</v>
      </c>
      <c r="T101" s="23" t="n">
        <v>1</v>
      </c>
      <c r="U101" s="24" t="n">
        <f aca="false">T101</f>
        <v>1</v>
      </c>
      <c r="V101" s="25" t="n">
        <f aca="false">U101</f>
        <v>1</v>
      </c>
      <c r="W101" s="26" t="n">
        <f aca="false">V101</f>
        <v>1</v>
      </c>
      <c r="Y101" s="24" t="n">
        <f aca="false">X101</f>
        <v>0</v>
      </c>
      <c r="Z101" s="25" t="n">
        <f aca="false">Y101</f>
        <v>0</v>
      </c>
      <c r="AA101" s="26" t="n">
        <f aca="false">Z101</f>
        <v>0</v>
      </c>
      <c r="AC101" s="24" t="n">
        <f aca="false">AB101</f>
        <v>0</v>
      </c>
      <c r="AD101" s="25" t="n">
        <f aca="false">AC101</f>
        <v>0</v>
      </c>
      <c r="AE101" s="26" t="n">
        <f aca="false">AD101</f>
        <v>0</v>
      </c>
    </row>
    <row r="102" customFormat="false" ht="15" hidden="false" customHeight="false" outlineLevel="0" collapsed="false">
      <c r="A102" s="14" t="s">
        <v>205</v>
      </c>
      <c r="E102" s="20"/>
      <c r="I102" s="24" t="n">
        <f aca="false">H102</f>
        <v>0</v>
      </c>
      <c r="J102" s="25" t="n">
        <f aca="false">I102</f>
        <v>0</v>
      </c>
      <c r="K102" s="26" t="n">
        <f aca="false">J102</f>
        <v>0</v>
      </c>
      <c r="M102" s="24" t="n">
        <f aca="false">L102</f>
        <v>0</v>
      </c>
      <c r="N102" s="25" t="n">
        <f aca="false">M102</f>
        <v>0</v>
      </c>
      <c r="O102" s="26" t="n">
        <f aca="false">N102</f>
        <v>0</v>
      </c>
      <c r="Q102" s="24" t="n">
        <f aca="false">P102</f>
        <v>0</v>
      </c>
      <c r="R102" s="25" t="n">
        <f aca="false">Q102</f>
        <v>0</v>
      </c>
      <c r="S102" s="26" t="n">
        <f aca="false">R102</f>
        <v>0</v>
      </c>
      <c r="T102" s="23" t="n">
        <v>5</v>
      </c>
      <c r="U102" s="24" t="n">
        <f aca="false">T102</f>
        <v>5</v>
      </c>
      <c r="V102" s="25" t="n">
        <f aca="false">U102</f>
        <v>5</v>
      </c>
      <c r="W102" s="26" t="n">
        <f aca="false">V102</f>
        <v>5</v>
      </c>
      <c r="Y102" s="24" t="n">
        <f aca="false">X102</f>
        <v>0</v>
      </c>
      <c r="Z102" s="25" t="n">
        <f aca="false">Y102</f>
        <v>0</v>
      </c>
      <c r="AA102" s="26" t="n">
        <f aca="false">Z102</f>
        <v>0</v>
      </c>
      <c r="AC102" s="24" t="n">
        <f aca="false">AB102</f>
        <v>0</v>
      </c>
      <c r="AD102" s="25" t="n">
        <f aca="false">AC102</f>
        <v>0</v>
      </c>
      <c r="AE102" s="26" t="n">
        <f aca="false">AD102</f>
        <v>0</v>
      </c>
    </row>
    <row r="103" customFormat="false" ht="15" hidden="false" customHeight="false" outlineLevel="0" collapsed="false">
      <c r="A103" s="3" t="s">
        <v>206</v>
      </c>
      <c r="J103" s="34"/>
      <c r="N103" s="34"/>
      <c r="R103" s="34"/>
      <c r="V103" s="34"/>
      <c r="Z103" s="34"/>
      <c r="AD103" s="3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102"/>
  <sheetViews>
    <sheetView windowProtection="false"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A60" activeCellId="0" sqref="A60"/>
    </sheetView>
  </sheetViews>
  <sheetFormatPr defaultRowHeight="15"/>
  <cols>
    <col collapsed="false" hidden="false" max="1" min="1" style="0" width="101.761133603239"/>
    <col collapsed="false" hidden="false" max="2" min="2" style="0" width="13.6032388663968"/>
    <col collapsed="false" hidden="false" max="4" min="3" style="0" width="17.995951417004"/>
    <col collapsed="false" hidden="false" max="5" min="5" style="0" width="5.03643724696356"/>
    <col collapsed="false" hidden="false" max="7" min="6" style="0" width="6.96356275303644"/>
    <col collapsed="false" hidden="false" max="8" min="8" style="0" width="13.6032388663968"/>
    <col collapsed="false" hidden="false" max="11" min="9" style="0" width="8.57085020242915"/>
    <col collapsed="false" hidden="false" max="12" min="12" style="0" width="13.6032388663968"/>
    <col collapsed="false" hidden="false" max="15" min="13" style="0" width="8.57085020242915"/>
    <col collapsed="false" hidden="false" max="16" min="16" style="0" width="13.6032388663968"/>
    <col collapsed="false" hidden="false" max="17" min="17" style="0" width="5.03643724696356"/>
    <col collapsed="false" hidden="false" max="19" min="18" style="0" width="10.2834008097166"/>
    <col collapsed="false" hidden="false" max="1025" min="20" style="0" width="8.57085020242915"/>
  </cols>
  <sheetData>
    <row r="1" customFormat="false" ht="15" hidden="false" customHeight="false" outlineLevel="0" collapsed="false">
      <c r="A1" s="0" t="s">
        <v>207</v>
      </c>
      <c r="B1" s="0" t="s">
        <v>3</v>
      </c>
      <c r="C1" s="0" t="s">
        <v>220</v>
      </c>
      <c r="D1" s="0" t="s">
        <v>221</v>
      </c>
      <c r="E1" s="0" t="s">
        <v>222</v>
      </c>
      <c r="F1" s="0" t="s">
        <v>6</v>
      </c>
      <c r="G1" s="0" t="s">
        <v>223</v>
      </c>
      <c r="H1" s="0" t="s">
        <v>224</v>
      </c>
      <c r="I1" s="0" t="s">
        <v>225</v>
      </c>
      <c r="J1" s="0" t="s">
        <v>9</v>
      </c>
      <c r="K1" s="0" t="s">
        <v>226</v>
      </c>
      <c r="L1" s="0" t="s">
        <v>227</v>
      </c>
      <c r="M1" s="0" t="s">
        <v>228</v>
      </c>
      <c r="N1" s="0" t="s">
        <v>24</v>
      </c>
      <c r="O1" s="0" t="s">
        <v>229</v>
      </c>
      <c r="P1" s="0" t="s">
        <v>230</v>
      </c>
      <c r="Q1" s="0" t="s">
        <v>231</v>
      </c>
      <c r="R1" s="0" t="s">
        <v>27</v>
      </c>
      <c r="S1" s="0" t="s">
        <v>232</v>
      </c>
      <c r="T1" s="0" t="s">
        <v>233</v>
      </c>
      <c r="U1" s="0" t="s">
        <v>234</v>
      </c>
      <c r="V1" s="0" t="s">
        <v>42</v>
      </c>
      <c r="W1" s="0" t="s">
        <v>235</v>
      </c>
      <c r="X1" s="0" t="s">
        <v>236</v>
      </c>
      <c r="Y1" s="0" t="s">
        <v>237</v>
      </c>
    </row>
    <row r="2" customFormat="false" ht="15" hidden="false" customHeight="false" outlineLevel="0" collapsed="false">
      <c r="A2" s="0" t="s">
        <v>70</v>
      </c>
      <c r="B2" s="0" t="n">
        <v>40</v>
      </c>
      <c r="C2" s="0" t="n">
        <v>10</v>
      </c>
      <c r="D2" s="0" t="n">
        <v>10</v>
      </c>
      <c r="E2" s="0" t="n">
        <v>10</v>
      </c>
      <c r="G2" s="0" t="n">
        <v>0</v>
      </c>
      <c r="H2" s="0" t="n">
        <v>0</v>
      </c>
      <c r="I2" s="0" t="n">
        <v>0</v>
      </c>
      <c r="K2" s="0" t="n">
        <v>0</v>
      </c>
      <c r="L2" s="0" t="n">
        <v>0</v>
      </c>
      <c r="M2" s="0" t="n">
        <v>0</v>
      </c>
      <c r="N2" s="0" t="n">
        <v>80</v>
      </c>
      <c r="O2" s="0" t="n">
        <v>20</v>
      </c>
      <c r="P2" s="0" t="n">
        <v>20</v>
      </c>
      <c r="Q2" s="0" t="n">
        <v>20</v>
      </c>
      <c r="R2" s="0" t="n">
        <v>85</v>
      </c>
      <c r="S2" s="0" t="n">
        <v>21.25</v>
      </c>
      <c r="T2" s="0" t="n">
        <v>21.25</v>
      </c>
      <c r="U2" s="0" t="n">
        <v>21.25</v>
      </c>
      <c r="V2" s="0" t="n">
        <v>60</v>
      </c>
      <c r="W2" s="0" t="n">
        <v>15</v>
      </c>
      <c r="X2" s="0" t="n">
        <v>15</v>
      </c>
      <c r="Y2" s="0" t="n">
        <v>15</v>
      </c>
    </row>
    <row r="3" customFormat="false" ht="15" hidden="false" customHeight="false" outlineLevel="0" collapsed="false">
      <c r="A3" s="0" t="s">
        <v>75</v>
      </c>
      <c r="B3" s="0" t="n">
        <v>9.6</v>
      </c>
      <c r="C3" s="0" t="n">
        <v>9.6</v>
      </c>
      <c r="D3" s="0" t="n">
        <v>9.6</v>
      </c>
      <c r="E3" s="0" t="n">
        <v>9.6</v>
      </c>
      <c r="G3" s="0" t="n">
        <v>0</v>
      </c>
      <c r="H3" s="0" t="n">
        <v>0</v>
      </c>
      <c r="I3" s="0" t="n">
        <v>0</v>
      </c>
      <c r="K3" s="0" t="n">
        <v>0</v>
      </c>
      <c r="L3" s="0" t="n">
        <v>0</v>
      </c>
      <c r="M3" s="0" t="n">
        <v>0</v>
      </c>
      <c r="N3" s="0" t="n">
        <v>2.9</v>
      </c>
      <c r="O3" s="0" t="n">
        <v>2.9</v>
      </c>
      <c r="P3" s="0" t="n">
        <v>2.9</v>
      </c>
      <c r="Q3" s="0" t="n">
        <v>2.9</v>
      </c>
      <c r="R3" s="0" t="n">
        <v>14</v>
      </c>
      <c r="S3" s="0" t="n">
        <v>14</v>
      </c>
      <c r="T3" s="0" t="n">
        <v>14</v>
      </c>
      <c r="U3" s="0" t="n">
        <v>14</v>
      </c>
      <c r="V3" s="0" t="n">
        <v>12</v>
      </c>
      <c r="W3" s="0" t="n">
        <v>12</v>
      </c>
      <c r="X3" s="0" t="n">
        <v>12</v>
      </c>
      <c r="Y3" s="0" t="n">
        <v>12</v>
      </c>
    </row>
    <row r="4" customFormat="false" ht="15" hidden="false" customHeight="false" outlineLevel="0" collapsed="false">
      <c r="A4" s="0" t="s">
        <v>76</v>
      </c>
      <c r="B4" s="0" t="n">
        <v>20</v>
      </c>
      <c r="C4" s="0" t="n">
        <v>30</v>
      </c>
      <c r="D4" s="0" t="n">
        <v>30</v>
      </c>
      <c r="E4" s="0" t="n">
        <v>30</v>
      </c>
      <c r="G4" s="0" t="n">
        <v>0</v>
      </c>
      <c r="H4" s="0" t="n">
        <v>0</v>
      </c>
      <c r="I4" s="0" t="n">
        <v>0</v>
      </c>
      <c r="K4" s="0" t="n">
        <v>0</v>
      </c>
      <c r="L4" s="0" t="n">
        <v>0</v>
      </c>
      <c r="M4" s="0" t="n">
        <v>0</v>
      </c>
      <c r="N4" s="0" t="n">
        <v>4</v>
      </c>
      <c r="O4" s="0" t="n">
        <v>6</v>
      </c>
      <c r="P4" s="0" t="n">
        <v>6</v>
      </c>
      <c r="Q4" s="0" t="n">
        <v>6</v>
      </c>
      <c r="R4" s="0" t="n">
        <v>20</v>
      </c>
      <c r="S4" s="0" t="n">
        <v>30</v>
      </c>
      <c r="T4" s="0" t="n">
        <v>30</v>
      </c>
      <c r="U4" s="0" t="n">
        <v>30</v>
      </c>
      <c r="V4" s="0" t="n">
        <v>55</v>
      </c>
      <c r="W4" s="0" t="n">
        <v>82.5</v>
      </c>
      <c r="X4" s="0" t="n">
        <v>82.5</v>
      </c>
      <c r="Y4" s="0" t="n">
        <v>82.5</v>
      </c>
    </row>
    <row r="5" customFormat="false" ht="15" hidden="false" customHeight="false" outlineLevel="0" collapsed="false">
      <c r="A5" s="0" t="s">
        <v>81</v>
      </c>
      <c r="B5" s="0" t="n">
        <v>100</v>
      </c>
      <c r="C5" s="0" t="n">
        <v>100</v>
      </c>
      <c r="D5" s="0" t="n">
        <v>100</v>
      </c>
      <c r="E5" s="0" t="n">
        <v>100</v>
      </c>
      <c r="G5" s="0" t="n">
        <v>0</v>
      </c>
      <c r="H5" s="0" t="n">
        <v>0</v>
      </c>
      <c r="I5" s="0" t="n">
        <v>0</v>
      </c>
      <c r="K5" s="0" t="n">
        <v>0</v>
      </c>
      <c r="L5" s="0" t="n">
        <v>0</v>
      </c>
      <c r="M5" s="0" t="n">
        <v>0</v>
      </c>
      <c r="N5" s="0" t="n">
        <v>25</v>
      </c>
      <c r="O5" s="0" t="n">
        <v>25</v>
      </c>
      <c r="P5" s="0" t="n">
        <v>25</v>
      </c>
      <c r="Q5" s="0" t="n">
        <v>25</v>
      </c>
      <c r="R5" s="0" t="n">
        <v>60</v>
      </c>
      <c r="S5" s="0" t="n">
        <v>60</v>
      </c>
      <c r="T5" s="0" t="n">
        <v>60</v>
      </c>
      <c r="U5" s="0" t="n">
        <v>60</v>
      </c>
      <c r="V5" s="0" t="n">
        <v>78</v>
      </c>
      <c r="W5" s="0" t="n">
        <v>78</v>
      </c>
      <c r="X5" s="0" t="n">
        <v>78</v>
      </c>
      <c r="Y5" s="0" t="n">
        <v>78</v>
      </c>
    </row>
    <row r="6" customFormat="false" ht="15" hidden="false" customHeight="false" outlineLevel="0" collapsed="false">
      <c r="A6" s="0" t="s">
        <v>82</v>
      </c>
      <c r="B6" s="0" t="n">
        <v>40</v>
      </c>
      <c r="C6" s="0" t="n">
        <v>10</v>
      </c>
      <c r="D6" s="0" t="n">
        <v>10</v>
      </c>
      <c r="E6" s="0" t="n">
        <v>10</v>
      </c>
      <c r="G6" s="0" t="n">
        <v>0</v>
      </c>
      <c r="H6" s="0" t="n">
        <v>0</v>
      </c>
      <c r="I6" s="0" t="n">
        <v>0</v>
      </c>
      <c r="K6" s="0" t="n">
        <v>0</v>
      </c>
      <c r="L6" s="0" t="n">
        <v>0</v>
      </c>
      <c r="M6" s="0" t="n">
        <v>0</v>
      </c>
      <c r="N6" s="0" t="n">
        <v>80</v>
      </c>
      <c r="O6" s="0" t="n">
        <v>20</v>
      </c>
      <c r="P6" s="0" t="n">
        <v>20</v>
      </c>
      <c r="Q6" s="0" t="n">
        <v>20</v>
      </c>
      <c r="R6" s="0" t="n">
        <v>50</v>
      </c>
      <c r="S6" s="0" t="n">
        <v>12.5</v>
      </c>
      <c r="T6" s="0" t="n">
        <v>12.5</v>
      </c>
      <c r="U6" s="0" t="n">
        <v>12.5</v>
      </c>
      <c r="V6" s="0" t="n">
        <v>50</v>
      </c>
      <c r="W6" s="0" t="n">
        <v>12.5</v>
      </c>
      <c r="X6" s="0" t="n">
        <v>12.5</v>
      </c>
      <c r="Y6" s="0" t="n">
        <v>12.5</v>
      </c>
    </row>
    <row r="7" customFormat="false" ht="15" hidden="false" customHeight="false" outlineLevel="0" collapsed="false">
      <c r="A7" s="0" t="s">
        <v>83</v>
      </c>
      <c r="B7" s="0" t="n">
        <v>12</v>
      </c>
      <c r="C7" s="0" t="n">
        <v>3</v>
      </c>
      <c r="D7" s="0" t="n">
        <v>3</v>
      </c>
      <c r="E7" s="0" t="n">
        <v>3</v>
      </c>
      <c r="G7" s="0" t="n">
        <v>0</v>
      </c>
      <c r="H7" s="0" t="n">
        <v>0</v>
      </c>
      <c r="I7" s="0" t="n">
        <v>0</v>
      </c>
      <c r="K7" s="0" t="n">
        <v>0</v>
      </c>
      <c r="L7" s="0" t="n">
        <v>0</v>
      </c>
      <c r="M7" s="0" t="n">
        <v>0</v>
      </c>
      <c r="N7" s="0" t="n">
        <v>3500</v>
      </c>
      <c r="O7" s="0" t="n">
        <v>875</v>
      </c>
      <c r="P7" s="0" t="n">
        <v>875</v>
      </c>
      <c r="Q7" s="0" t="n">
        <v>875</v>
      </c>
      <c r="R7" s="0" t="n">
        <v>45</v>
      </c>
      <c r="S7" s="0" t="n">
        <v>11.25</v>
      </c>
      <c r="T7" s="0" t="n">
        <v>11.25</v>
      </c>
      <c r="U7" s="0" t="n">
        <v>11.25</v>
      </c>
      <c r="V7" s="0" t="n">
        <v>100</v>
      </c>
      <c r="W7" s="0" t="n">
        <v>25</v>
      </c>
      <c r="X7" s="0" t="n">
        <v>25</v>
      </c>
      <c r="Y7" s="0" t="n">
        <v>25</v>
      </c>
    </row>
    <row r="8" customFormat="false" ht="15" hidden="false" customHeight="false" outlineLevel="0" collapsed="false">
      <c r="A8" s="0" t="s">
        <v>84</v>
      </c>
      <c r="C8" s="0" t="n">
        <v>0</v>
      </c>
      <c r="D8" s="0" t="n">
        <v>0</v>
      </c>
      <c r="E8" s="0" t="n">
        <v>0</v>
      </c>
      <c r="G8" s="0" t="n">
        <v>0</v>
      </c>
      <c r="H8" s="0" t="n">
        <v>0</v>
      </c>
      <c r="I8" s="0" t="n">
        <v>0</v>
      </c>
      <c r="K8" s="0" t="n">
        <v>0</v>
      </c>
      <c r="L8" s="0" t="n">
        <v>0</v>
      </c>
      <c r="M8" s="0" t="n">
        <v>0</v>
      </c>
      <c r="O8" s="0" t="n">
        <v>0</v>
      </c>
      <c r="P8" s="0" t="n">
        <v>0</v>
      </c>
      <c r="Q8" s="0" t="n">
        <v>0</v>
      </c>
      <c r="R8" s="0" t="n">
        <v>7.5</v>
      </c>
      <c r="S8" s="0" t="n">
        <v>7.5</v>
      </c>
      <c r="T8" s="0" t="n">
        <v>7.5</v>
      </c>
      <c r="U8" s="0" t="n">
        <v>7.5</v>
      </c>
      <c r="W8" s="0" t="n">
        <v>0</v>
      </c>
      <c r="X8" s="0" t="n">
        <v>0</v>
      </c>
      <c r="Y8" s="0" t="n">
        <v>0</v>
      </c>
    </row>
    <row r="9" customFormat="false" ht="15" hidden="false" customHeight="false" outlineLevel="0" collapsed="false">
      <c r="A9" s="0" t="s">
        <v>85</v>
      </c>
      <c r="C9" s="0" t="n">
        <v>0</v>
      </c>
      <c r="D9" s="0" t="n">
        <v>0</v>
      </c>
      <c r="E9" s="0" t="n">
        <v>0</v>
      </c>
      <c r="G9" s="0" t="n">
        <v>0</v>
      </c>
      <c r="H9" s="0" t="n">
        <v>0</v>
      </c>
      <c r="I9" s="0" t="n">
        <v>0</v>
      </c>
      <c r="K9" s="0" t="n">
        <v>0</v>
      </c>
      <c r="L9" s="0" t="n">
        <v>0</v>
      </c>
      <c r="M9" s="0" t="n">
        <v>0</v>
      </c>
      <c r="O9" s="0" t="n">
        <v>0</v>
      </c>
      <c r="P9" s="0" t="n">
        <v>0</v>
      </c>
      <c r="Q9" s="0" t="n">
        <v>0</v>
      </c>
      <c r="R9" s="0" t="n">
        <v>10</v>
      </c>
      <c r="S9" s="0" t="n">
        <v>10</v>
      </c>
      <c r="T9" s="0" t="n">
        <v>10</v>
      </c>
      <c r="U9" s="0" t="n">
        <v>10</v>
      </c>
      <c r="W9" s="0" t="n">
        <v>0</v>
      </c>
      <c r="X9" s="0" t="n">
        <v>0</v>
      </c>
      <c r="Y9" s="0" t="n">
        <v>0</v>
      </c>
    </row>
    <row r="10" customFormat="false" ht="15" hidden="false" customHeight="false" outlineLevel="0" collapsed="false">
      <c r="A10" s="0" t="s">
        <v>86</v>
      </c>
      <c r="C10" s="0" t="n">
        <v>0</v>
      </c>
      <c r="D10" s="0" t="n">
        <v>0</v>
      </c>
      <c r="E10" s="0" t="n">
        <v>0</v>
      </c>
      <c r="G10" s="0" t="n">
        <v>0</v>
      </c>
      <c r="H10" s="0" t="n">
        <v>0</v>
      </c>
      <c r="I10" s="0" t="n">
        <v>0</v>
      </c>
      <c r="K10" s="0" t="n">
        <v>0</v>
      </c>
      <c r="L10" s="0" t="n">
        <v>0</v>
      </c>
      <c r="M10" s="0" t="n">
        <v>0</v>
      </c>
      <c r="O10" s="0" t="n">
        <v>0</v>
      </c>
      <c r="P10" s="0" t="n">
        <v>0</v>
      </c>
      <c r="Q10" s="0" t="n">
        <v>0</v>
      </c>
      <c r="R10" s="0" t="n">
        <v>44</v>
      </c>
      <c r="S10" s="0" t="n">
        <v>44</v>
      </c>
      <c r="T10" s="0" t="n">
        <v>44</v>
      </c>
      <c r="U10" s="0" t="n">
        <v>44</v>
      </c>
      <c r="W10" s="0" t="n">
        <v>0</v>
      </c>
      <c r="X10" s="0" t="n">
        <v>0</v>
      </c>
      <c r="Y10" s="0" t="n">
        <v>0</v>
      </c>
    </row>
    <row r="11" customFormat="false" ht="15" hidden="false" customHeight="false" outlineLevel="0" collapsed="false">
      <c r="A11" s="0" t="s">
        <v>87</v>
      </c>
      <c r="C11" s="0" t="n">
        <v>0</v>
      </c>
      <c r="D11" s="0" t="n">
        <v>0</v>
      </c>
      <c r="E11" s="0" t="n">
        <v>0</v>
      </c>
      <c r="G11" s="0" t="n">
        <v>0</v>
      </c>
      <c r="H11" s="0" t="n">
        <v>0</v>
      </c>
      <c r="I11" s="0" t="n">
        <v>0</v>
      </c>
      <c r="K11" s="0" t="n">
        <v>0</v>
      </c>
      <c r="L11" s="0" t="n">
        <v>0</v>
      </c>
      <c r="M11" s="0" t="n">
        <v>0</v>
      </c>
      <c r="O11" s="0" t="n">
        <v>0</v>
      </c>
      <c r="P11" s="0" t="n">
        <v>0</v>
      </c>
      <c r="Q11" s="0" t="n">
        <v>0</v>
      </c>
      <c r="R11" s="0" t="n">
        <v>50</v>
      </c>
      <c r="S11" s="0" t="n">
        <v>50</v>
      </c>
      <c r="T11" s="0" t="n">
        <v>50</v>
      </c>
      <c r="U11" s="0" t="n">
        <v>50</v>
      </c>
      <c r="W11" s="0" t="n">
        <v>0</v>
      </c>
      <c r="X11" s="0" t="n">
        <v>0</v>
      </c>
      <c r="Y11" s="0" t="n">
        <v>0</v>
      </c>
    </row>
    <row r="12" customFormat="false" ht="15" hidden="false" customHeight="false" outlineLevel="0" collapsed="false">
      <c r="A12" s="0" t="s">
        <v>88</v>
      </c>
      <c r="C12" s="0" t="n">
        <v>0</v>
      </c>
      <c r="D12" s="0" t="n">
        <v>0</v>
      </c>
      <c r="E12" s="0" t="n">
        <v>0</v>
      </c>
      <c r="G12" s="0" t="n">
        <v>0</v>
      </c>
      <c r="H12" s="0" t="n">
        <v>0</v>
      </c>
      <c r="I12" s="0" t="n">
        <v>0</v>
      </c>
      <c r="K12" s="0" t="n">
        <v>0</v>
      </c>
      <c r="L12" s="0" t="n">
        <v>0</v>
      </c>
      <c r="M12" s="0" t="n">
        <v>0</v>
      </c>
      <c r="O12" s="0" t="n">
        <v>0</v>
      </c>
      <c r="P12" s="0" t="n">
        <v>0</v>
      </c>
      <c r="Q12" s="0" t="n">
        <v>0</v>
      </c>
      <c r="R12" s="0" t="n">
        <v>150</v>
      </c>
      <c r="S12" s="0" t="n">
        <v>150</v>
      </c>
      <c r="T12" s="0" t="n">
        <v>150</v>
      </c>
      <c r="U12" s="0" t="n">
        <v>150</v>
      </c>
      <c r="W12" s="0" t="n">
        <v>0</v>
      </c>
      <c r="X12" s="0" t="n">
        <v>0</v>
      </c>
      <c r="Y12" s="0" t="n">
        <v>0</v>
      </c>
    </row>
    <row r="13" customFormat="false" ht="15" hidden="false" customHeight="false" outlineLevel="0" collapsed="false">
      <c r="A13" s="0" t="s">
        <v>89</v>
      </c>
      <c r="C13" s="0" t="n">
        <v>0</v>
      </c>
      <c r="D13" s="0" t="n">
        <v>0</v>
      </c>
      <c r="E13" s="0" t="n">
        <v>0</v>
      </c>
      <c r="G13" s="0" t="n">
        <v>0</v>
      </c>
      <c r="H13" s="0" t="n">
        <v>0</v>
      </c>
      <c r="I13" s="0" t="n">
        <v>0</v>
      </c>
      <c r="K13" s="0" t="n">
        <v>0</v>
      </c>
      <c r="L13" s="0" t="n">
        <v>0</v>
      </c>
      <c r="M13" s="0" t="n">
        <v>0</v>
      </c>
      <c r="N13" s="0" t="n">
        <v>0.5</v>
      </c>
      <c r="O13" s="0" t="n">
        <v>0.5</v>
      </c>
      <c r="P13" s="0" t="n">
        <v>0.5</v>
      </c>
      <c r="Q13" s="0" t="n">
        <v>0.5</v>
      </c>
      <c r="R13" s="0" t="n">
        <v>1.7</v>
      </c>
      <c r="S13" s="0" t="n">
        <v>1.7</v>
      </c>
      <c r="T13" s="0" t="n">
        <v>1.7</v>
      </c>
      <c r="U13" s="0" t="n">
        <v>1.7</v>
      </c>
      <c r="V13" s="0" t="n">
        <v>1</v>
      </c>
      <c r="W13" s="0" t="n">
        <v>1</v>
      </c>
      <c r="X13" s="0" t="n">
        <v>1</v>
      </c>
      <c r="Y13" s="0" t="n">
        <v>1</v>
      </c>
    </row>
    <row r="14" customFormat="false" ht="15" hidden="false" customHeight="false" outlineLevel="0" collapsed="false">
      <c r="A14" s="0" t="s">
        <v>90</v>
      </c>
      <c r="C14" s="0" t="n">
        <v>0</v>
      </c>
      <c r="D14" s="0" t="n">
        <v>0</v>
      </c>
      <c r="E14" s="0" t="n">
        <v>0</v>
      </c>
      <c r="G14" s="0" t="n">
        <v>0</v>
      </c>
      <c r="H14" s="0" t="n">
        <v>0</v>
      </c>
      <c r="I14" s="0" t="n">
        <v>0</v>
      </c>
      <c r="K14" s="0" t="n">
        <v>0</v>
      </c>
      <c r="L14" s="0" t="n">
        <v>0</v>
      </c>
      <c r="M14" s="0" t="n">
        <v>0</v>
      </c>
      <c r="N14" s="0" t="n">
        <v>0</v>
      </c>
      <c r="O14" s="0" t="n">
        <v>0</v>
      </c>
      <c r="P14" s="0" t="n">
        <v>0</v>
      </c>
      <c r="Q14" s="0" t="n">
        <v>0</v>
      </c>
      <c r="R14" s="0" t="n">
        <v>2</v>
      </c>
      <c r="S14" s="0" t="n">
        <v>2</v>
      </c>
      <c r="T14" s="0" t="n">
        <v>2</v>
      </c>
      <c r="U14" s="0" t="n">
        <v>2</v>
      </c>
      <c r="V14" s="0" t="n">
        <v>2</v>
      </c>
      <c r="W14" s="0" t="n">
        <v>2</v>
      </c>
      <c r="X14" s="0" t="n">
        <v>2</v>
      </c>
      <c r="Y14" s="0" t="n">
        <v>2</v>
      </c>
    </row>
    <row r="15" customFormat="false" ht="15" hidden="false" customHeight="false" outlineLevel="0" collapsed="false">
      <c r="A15" s="0" t="s">
        <v>91</v>
      </c>
      <c r="C15" s="0" t="n">
        <v>0</v>
      </c>
      <c r="D15" s="0" t="n">
        <v>0</v>
      </c>
      <c r="E15" s="0" t="n">
        <v>0</v>
      </c>
      <c r="G15" s="0" t="n">
        <v>0</v>
      </c>
      <c r="H15" s="0" t="n">
        <v>0</v>
      </c>
      <c r="I15" s="0" t="n">
        <v>0</v>
      </c>
      <c r="K15" s="0" t="n">
        <v>0</v>
      </c>
      <c r="L15" s="0" t="n">
        <v>0</v>
      </c>
      <c r="M15" s="0" t="n">
        <v>0</v>
      </c>
      <c r="N15" s="0" t="n">
        <v>1.5</v>
      </c>
      <c r="O15" s="0" t="n">
        <v>1.5</v>
      </c>
      <c r="P15" s="0" t="n">
        <v>1.5</v>
      </c>
      <c r="Q15" s="0" t="n">
        <v>1.5</v>
      </c>
      <c r="R15" s="0" t="n">
        <v>10</v>
      </c>
      <c r="S15" s="0" t="n">
        <v>10</v>
      </c>
      <c r="T15" s="0" t="n">
        <v>10</v>
      </c>
      <c r="U15" s="0" t="n">
        <v>10</v>
      </c>
      <c r="V15" s="0" t="n">
        <v>5</v>
      </c>
      <c r="W15" s="0" t="n">
        <v>5</v>
      </c>
      <c r="X15" s="0" t="n">
        <v>5</v>
      </c>
      <c r="Y15" s="0" t="n">
        <v>5</v>
      </c>
    </row>
    <row r="16" customFormat="false" ht="15" hidden="false" customHeight="false" outlineLevel="0" collapsed="false">
      <c r="A16" s="0" t="s">
        <v>92</v>
      </c>
      <c r="C16" s="0" t="n">
        <v>0</v>
      </c>
      <c r="D16" s="0" t="n">
        <v>0</v>
      </c>
      <c r="E16" s="0" t="n">
        <v>0</v>
      </c>
      <c r="G16" s="0" t="n">
        <v>0</v>
      </c>
      <c r="H16" s="0" t="n">
        <v>0</v>
      </c>
      <c r="I16" s="0" t="n">
        <v>0</v>
      </c>
      <c r="K16" s="0" t="n">
        <v>0</v>
      </c>
      <c r="L16" s="0" t="n">
        <v>0</v>
      </c>
      <c r="M16" s="0" t="n">
        <v>0</v>
      </c>
      <c r="N16" s="0" t="n">
        <v>3</v>
      </c>
      <c r="O16" s="0" t="n">
        <v>3</v>
      </c>
      <c r="P16" s="0" t="n">
        <v>3</v>
      </c>
      <c r="Q16" s="0" t="n">
        <v>3</v>
      </c>
      <c r="R16" s="0" t="n">
        <v>30</v>
      </c>
      <c r="S16" s="0" t="n">
        <v>30</v>
      </c>
      <c r="T16" s="0" t="n">
        <v>30</v>
      </c>
      <c r="U16" s="0" t="n">
        <v>30</v>
      </c>
      <c r="V16" s="0" t="n">
        <v>5</v>
      </c>
      <c r="W16" s="0" t="n">
        <v>5</v>
      </c>
      <c r="X16" s="0" t="n">
        <v>5</v>
      </c>
      <c r="Y16" s="0" t="n">
        <v>5</v>
      </c>
    </row>
    <row r="17" customFormat="false" ht="15" hidden="false" customHeight="false" outlineLevel="0" collapsed="false">
      <c r="A17" s="0" t="s">
        <v>95</v>
      </c>
      <c r="C17" s="0" t="n">
        <v>0</v>
      </c>
      <c r="D17" s="0" t="n">
        <v>0</v>
      </c>
      <c r="E17" s="0" t="n">
        <v>0</v>
      </c>
      <c r="G17" s="0" t="n">
        <v>0</v>
      </c>
      <c r="H17" s="0" t="n">
        <v>0</v>
      </c>
      <c r="I17" s="0" t="n">
        <v>0</v>
      </c>
      <c r="K17" s="0" t="n">
        <v>0</v>
      </c>
      <c r="L17" s="0" t="n">
        <v>0</v>
      </c>
      <c r="M17" s="0" t="n">
        <v>0</v>
      </c>
      <c r="N17" s="0" t="n">
        <v>1000</v>
      </c>
      <c r="O17" s="0" t="n">
        <v>1000</v>
      </c>
      <c r="P17" s="0" t="n">
        <v>1000</v>
      </c>
      <c r="Q17" s="0" t="n">
        <v>1000</v>
      </c>
      <c r="R17" s="0" t="n">
        <v>1000</v>
      </c>
      <c r="S17" s="0" t="n">
        <v>1000</v>
      </c>
      <c r="T17" s="0" t="n">
        <v>1000</v>
      </c>
      <c r="U17" s="0" t="n">
        <v>1000</v>
      </c>
      <c r="V17" s="0" t="n">
        <v>25</v>
      </c>
      <c r="W17" s="0" t="n">
        <v>25</v>
      </c>
      <c r="X17" s="0" t="n">
        <v>25</v>
      </c>
      <c r="Y17" s="0" t="n">
        <v>25</v>
      </c>
    </row>
    <row r="18" customFormat="false" ht="15" hidden="false" customHeight="false" outlineLevel="0" collapsed="false">
      <c r="A18" s="0" t="s">
        <v>96</v>
      </c>
      <c r="C18" s="0" t="n">
        <v>0</v>
      </c>
      <c r="D18" s="0" t="n">
        <v>9.6</v>
      </c>
      <c r="E18" s="0" t="n">
        <v>9.6</v>
      </c>
      <c r="G18" s="0" t="n">
        <v>0</v>
      </c>
      <c r="H18" s="0" t="n">
        <v>0</v>
      </c>
      <c r="I18" s="0" t="n">
        <v>0</v>
      </c>
      <c r="K18" s="0" t="n">
        <v>0</v>
      </c>
      <c r="L18" s="0" t="n">
        <v>0</v>
      </c>
      <c r="M18" s="0" t="n">
        <v>0</v>
      </c>
      <c r="N18" s="0" t="n">
        <v>3.5</v>
      </c>
      <c r="O18" s="0" t="n">
        <v>3.5</v>
      </c>
      <c r="P18" s="0" t="n">
        <v>2.9</v>
      </c>
      <c r="Q18" s="0" t="n">
        <v>2.9</v>
      </c>
      <c r="R18" s="0" t="n">
        <v>13</v>
      </c>
      <c r="S18" s="0" t="n">
        <v>13</v>
      </c>
      <c r="T18" s="0" t="n">
        <v>9</v>
      </c>
      <c r="U18" s="0" t="n">
        <v>14</v>
      </c>
      <c r="W18" s="0" t="n">
        <v>0</v>
      </c>
      <c r="X18" s="0" t="n">
        <v>12</v>
      </c>
      <c r="Y18" s="0" t="n">
        <v>12</v>
      </c>
    </row>
    <row r="19" customFormat="false" ht="15" hidden="false" customHeight="false" outlineLevel="0" collapsed="false">
      <c r="A19" s="0" t="s">
        <v>100</v>
      </c>
      <c r="C19" s="0" t="n">
        <v>0</v>
      </c>
      <c r="D19" s="0" t="n">
        <v>100</v>
      </c>
      <c r="E19" s="0" t="n">
        <v>100</v>
      </c>
      <c r="G19" s="0" t="n">
        <v>0</v>
      </c>
      <c r="H19" s="0" t="n">
        <v>0</v>
      </c>
      <c r="I19" s="0" t="n">
        <v>0</v>
      </c>
      <c r="K19" s="0" t="n">
        <v>0</v>
      </c>
      <c r="L19" s="0" t="n">
        <v>0</v>
      </c>
      <c r="M19" s="0" t="n">
        <v>0</v>
      </c>
      <c r="N19" s="0" t="n">
        <v>25</v>
      </c>
      <c r="O19" s="0" t="n">
        <v>25</v>
      </c>
      <c r="P19" s="0" t="n">
        <v>25</v>
      </c>
      <c r="Q19" s="0" t="n">
        <v>25</v>
      </c>
      <c r="R19" s="0" t="n">
        <v>55</v>
      </c>
      <c r="S19" s="0" t="n">
        <v>55</v>
      </c>
      <c r="T19" s="0" t="n">
        <v>50</v>
      </c>
      <c r="U19" s="0" t="n">
        <v>60</v>
      </c>
      <c r="W19" s="0" t="n">
        <v>0</v>
      </c>
      <c r="X19" s="0" t="n">
        <v>78</v>
      </c>
      <c r="Y19" s="0" t="n">
        <v>78</v>
      </c>
    </row>
    <row r="20" customFormat="false" ht="15" hidden="false" customHeight="false" outlineLevel="0" collapsed="false">
      <c r="A20" s="0" t="s">
        <v>102</v>
      </c>
      <c r="C20" s="0" t="n">
        <v>0</v>
      </c>
      <c r="D20" s="0" t="n">
        <v>9</v>
      </c>
      <c r="E20" s="0" t="n">
        <v>0.3</v>
      </c>
      <c r="G20" s="0" t="n">
        <v>0</v>
      </c>
      <c r="H20" s="0" t="n">
        <v>0</v>
      </c>
      <c r="I20" s="0" t="n">
        <v>0</v>
      </c>
      <c r="K20" s="0" t="n">
        <v>0</v>
      </c>
      <c r="L20" s="0" t="n">
        <v>0</v>
      </c>
      <c r="M20" s="0" t="n">
        <v>0</v>
      </c>
      <c r="N20" s="0" t="n">
        <v>100</v>
      </c>
      <c r="O20" s="0" t="n">
        <v>100</v>
      </c>
      <c r="P20" s="0" t="n">
        <v>2625</v>
      </c>
      <c r="Q20" s="0" t="n">
        <v>87.5</v>
      </c>
      <c r="R20" s="0" t="n">
        <v>5</v>
      </c>
      <c r="S20" s="0" t="n">
        <v>5</v>
      </c>
      <c r="T20" s="0" t="n">
        <v>146.25</v>
      </c>
      <c r="U20" s="0" t="n">
        <v>16.125</v>
      </c>
      <c r="W20" s="0" t="n">
        <v>0</v>
      </c>
      <c r="X20" s="0" t="n">
        <v>75</v>
      </c>
      <c r="Y20" s="0" t="n">
        <v>2.5</v>
      </c>
    </row>
    <row r="21" customFormat="false" ht="15" hidden="false" customHeight="false" outlineLevel="0" collapsed="false">
      <c r="A21" s="0" t="s">
        <v>104</v>
      </c>
      <c r="C21" s="0" t="n">
        <v>20</v>
      </c>
      <c r="D21" s="0" t="n">
        <v>30</v>
      </c>
      <c r="E21" s="0" t="n">
        <v>0</v>
      </c>
      <c r="G21" s="0" t="n">
        <v>0</v>
      </c>
      <c r="H21" s="0" t="n">
        <v>0</v>
      </c>
      <c r="I21" s="0" t="n">
        <v>0</v>
      </c>
      <c r="K21" s="0" t="n">
        <v>0</v>
      </c>
      <c r="L21" s="0" t="n">
        <v>0</v>
      </c>
      <c r="M21" s="0" t="n">
        <v>0</v>
      </c>
      <c r="O21" s="0" t="n">
        <v>4</v>
      </c>
      <c r="P21" s="0" t="n">
        <v>6</v>
      </c>
      <c r="Q21" s="0" t="n">
        <v>0</v>
      </c>
      <c r="R21" s="0" t="n">
        <v>33.35</v>
      </c>
      <c r="S21" s="0" t="n">
        <v>33.35</v>
      </c>
      <c r="T21" s="0" t="n">
        <v>30</v>
      </c>
      <c r="U21" s="0" t="n">
        <v>0</v>
      </c>
      <c r="W21" s="0" t="n">
        <v>55</v>
      </c>
      <c r="X21" s="0" t="n">
        <v>82.5</v>
      </c>
      <c r="Y21" s="0" t="n">
        <v>0</v>
      </c>
    </row>
    <row r="22" customFormat="false" ht="15" hidden="false" customHeight="false" outlineLevel="0" collapsed="false">
      <c r="A22" s="0" t="s">
        <v>106</v>
      </c>
      <c r="C22" s="0" t="n">
        <v>9.6</v>
      </c>
      <c r="D22" s="0" t="n">
        <v>9.6</v>
      </c>
      <c r="E22" s="0" t="n">
        <v>0</v>
      </c>
      <c r="G22" s="0" t="n">
        <v>0</v>
      </c>
      <c r="H22" s="0" t="n">
        <v>0</v>
      </c>
      <c r="I22" s="0" t="n">
        <v>0</v>
      </c>
      <c r="K22" s="0" t="n">
        <v>0</v>
      </c>
      <c r="L22" s="0" t="n">
        <v>0</v>
      </c>
      <c r="M22" s="0" t="n">
        <v>0</v>
      </c>
      <c r="O22" s="0" t="n">
        <v>2.9</v>
      </c>
      <c r="P22" s="0" t="n">
        <v>2.9</v>
      </c>
      <c r="Q22" s="0" t="n">
        <v>0</v>
      </c>
      <c r="R22" s="0" t="n">
        <v>9</v>
      </c>
      <c r="S22" s="0" t="n">
        <v>9</v>
      </c>
      <c r="T22" s="0" t="n">
        <v>14</v>
      </c>
      <c r="U22" s="0" t="n">
        <v>0</v>
      </c>
      <c r="W22" s="0" t="n">
        <v>12</v>
      </c>
      <c r="X22" s="0" t="n">
        <v>12</v>
      </c>
      <c r="Y22" s="0" t="n">
        <v>0</v>
      </c>
    </row>
    <row r="23" customFormat="false" ht="15" hidden="false" customHeight="false" outlineLevel="0" collapsed="false">
      <c r="A23" s="0" t="s">
        <v>108</v>
      </c>
      <c r="C23" s="0" t="n">
        <v>100</v>
      </c>
      <c r="D23" s="0" t="n">
        <v>100</v>
      </c>
      <c r="E23" s="0" t="n">
        <v>0</v>
      </c>
      <c r="G23" s="0" t="n">
        <v>0</v>
      </c>
      <c r="H23" s="0" t="n">
        <v>0</v>
      </c>
      <c r="I23" s="0" t="n">
        <v>0</v>
      </c>
      <c r="K23" s="0" t="n">
        <v>0</v>
      </c>
      <c r="L23" s="0" t="n">
        <v>0</v>
      </c>
      <c r="M23" s="0" t="n">
        <v>0</v>
      </c>
      <c r="O23" s="0" t="n">
        <v>25</v>
      </c>
      <c r="P23" s="0" t="n">
        <v>25</v>
      </c>
      <c r="Q23" s="0" t="n">
        <v>0</v>
      </c>
      <c r="R23" s="0" t="n">
        <v>50</v>
      </c>
      <c r="S23" s="0" t="n">
        <v>50</v>
      </c>
      <c r="T23" s="0" t="n">
        <v>60</v>
      </c>
      <c r="U23" s="0" t="n">
        <v>0</v>
      </c>
      <c r="W23" s="0" t="n">
        <v>78</v>
      </c>
      <c r="X23" s="0" t="n">
        <v>78</v>
      </c>
      <c r="Y23" s="0" t="n">
        <v>0</v>
      </c>
    </row>
    <row r="24" customFormat="false" ht="15" hidden="false" customHeight="false" outlineLevel="0" collapsed="false">
      <c r="A24" s="0" t="s">
        <v>111</v>
      </c>
      <c r="C24" s="0" t="n">
        <v>4</v>
      </c>
      <c r="D24" s="0" t="n">
        <v>5</v>
      </c>
      <c r="E24" s="0" t="n">
        <v>0</v>
      </c>
      <c r="G24" s="0" t="n">
        <v>0</v>
      </c>
      <c r="H24" s="0" t="n">
        <v>0</v>
      </c>
      <c r="I24" s="0" t="n">
        <v>0</v>
      </c>
      <c r="K24" s="0" t="n">
        <v>0</v>
      </c>
      <c r="L24" s="0" t="n">
        <v>0</v>
      </c>
      <c r="M24" s="0" t="n">
        <v>0</v>
      </c>
      <c r="O24" s="0" t="n">
        <v>8</v>
      </c>
      <c r="P24" s="0" t="n">
        <v>10</v>
      </c>
      <c r="Q24" s="0" t="n">
        <v>0</v>
      </c>
      <c r="R24" s="0" t="n">
        <v>0.5071</v>
      </c>
      <c r="S24" s="0" t="n">
        <v>9.0071</v>
      </c>
      <c r="T24" s="0" t="n">
        <v>11.1321</v>
      </c>
      <c r="U24" s="0" t="n">
        <v>0</v>
      </c>
      <c r="W24" s="0" t="n">
        <v>6</v>
      </c>
      <c r="X24" s="0" t="n">
        <v>7.5</v>
      </c>
      <c r="Y24" s="0" t="n">
        <v>0</v>
      </c>
    </row>
    <row r="25" customFormat="false" ht="15" hidden="false" customHeight="false" outlineLevel="0" collapsed="false">
      <c r="A25" s="0" t="s">
        <v>115</v>
      </c>
      <c r="C25" s="0" t="n">
        <v>9</v>
      </c>
      <c r="D25" s="0" t="n">
        <v>0.3</v>
      </c>
      <c r="E25" s="0" t="n">
        <v>0</v>
      </c>
      <c r="G25" s="0" t="n">
        <v>0</v>
      </c>
      <c r="H25" s="0" t="n">
        <v>0</v>
      </c>
      <c r="I25" s="0" t="n">
        <v>0</v>
      </c>
      <c r="K25" s="0" t="n">
        <v>0</v>
      </c>
      <c r="L25" s="0" t="n">
        <v>0</v>
      </c>
      <c r="M25" s="0" t="n">
        <v>0</v>
      </c>
      <c r="O25" s="0" t="n">
        <v>2625</v>
      </c>
      <c r="P25" s="0" t="n">
        <v>87.5</v>
      </c>
      <c r="Q25" s="0" t="n">
        <v>0</v>
      </c>
      <c r="R25" s="0" t="n">
        <v>5</v>
      </c>
      <c r="S25" s="0" t="n">
        <v>146.25</v>
      </c>
      <c r="T25" s="0" t="n">
        <v>16.125</v>
      </c>
      <c r="U25" s="0" t="n">
        <v>0</v>
      </c>
      <c r="W25" s="0" t="n">
        <v>75</v>
      </c>
      <c r="X25" s="0" t="n">
        <v>2.5</v>
      </c>
      <c r="Y25" s="0" t="n">
        <v>0</v>
      </c>
    </row>
    <row r="26" customFormat="false" ht="15" hidden="false" customHeight="false" outlineLevel="0" collapsed="false">
      <c r="A26" s="0" t="s">
        <v>119</v>
      </c>
      <c r="C26" s="0" t="n">
        <v>0</v>
      </c>
      <c r="D26" s="0" t="n">
        <v>0</v>
      </c>
      <c r="E26" s="0" t="n">
        <v>9.6</v>
      </c>
      <c r="G26" s="0" t="n">
        <v>0</v>
      </c>
      <c r="H26" s="0" t="n">
        <v>0</v>
      </c>
      <c r="I26" s="0" t="n">
        <v>0</v>
      </c>
      <c r="K26" s="0" t="n">
        <v>0</v>
      </c>
      <c r="L26" s="0" t="n">
        <v>0</v>
      </c>
      <c r="M26" s="0" t="n">
        <v>0</v>
      </c>
      <c r="N26" s="0" t="n">
        <v>3.5</v>
      </c>
      <c r="O26" s="0" t="n">
        <v>3.5</v>
      </c>
      <c r="P26" s="0" t="n">
        <v>3.5</v>
      </c>
      <c r="Q26" s="0" t="n">
        <v>2.9</v>
      </c>
      <c r="R26" s="0" t="n">
        <v>11</v>
      </c>
      <c r="S26" s="0" t="n">
        <v>11</v>
      </c>
      <c r="T26" s="0" t="n">
        <v>13</v>
      </c>
      <c r="U26" s="0" t="n">
        <v>9</v>
      </c>
      <c r="V26" s="0" t="n">
        <v>12</v>
      </c>
      <c r="W26" s="0" t="n">
        <v>12</v>
      </c>
      <c r="X26" s="0" t="n">
        <v>0</v>
      </c>
      <c r="Y26" s="0" t="n">
        <v>12</v>
      </c>
    </row>
    <row r="27" customFormat="false" ht="15" hidden="false" customHeight="false" outlineLevel="0" collapsed="false">
      <c r="A27" s="0" t="s">
        <v>121</v>
      </c>
      <c r="C27" s="0" t="n">
        <v>0</v>
      </c>
      <c r="D27" s="0" t="n">
        <v>0</v>
      </c>
      <c r="E27" s="0" t="n">
        <v>100</v>
      </c>
      <c r="G27" s="0" t="n">
        <v>0</v>
      </c>
      <c r="H27" s="0" t="n">
        <v>0</v>
      </c>
      <c r="I27" s="0" t="n">
        <v>0</v>
      </c>
      <c r="K27" s="0" t="n">
        <v>0</v>
      </c>
      <c r="L27" s="0" t="n">
        <v>0</v>
      </c>
      <c r="M27" s="0" t="n">
        <v>0</v>
      </c>
      <c r="N27" s="0" t="n">
        <v>20</v>
      </c>
      <c r="O27" s="0" t="n">
        <v>20</v>
      </c>
      <c r="P27" s="0" t="n">
        <v>25</v>
      </c>
      <c r="Q27" s="0" t="n">
        <v>25</v>
      </c>
      <c r="R27" s="0" t="n">
        <v>50</v>
      </c>
      <c r="S27" s="0" t="n">
        <v>50</v>
      </c>
      <c r="T27" s="0" t="n">
        <v>55</v>
      </c>
      <c r="U27" s="0" t="n">
        <v>50</v>
      </c>
      <c r="V27" s="0" t="n">
        <v>70</v>
      </c>
      <c r="W27" s="0" t="n">
        <v>70</v>
      </c>
      <c r="X27" s="0" t="n">
        <v>0</v>
      </c>
      <c r="Y27" s="0" t="n">
        <v>78</v>
      </c>
    </row>
    <row r="28" customFormat="false" ht="15" hidden="false" customHeight="false" outlineLevel="0" collapsed="false">
      <c r="A28" s="0" t="s">
        <v>123</v>
      </c>
      <c r="C28" s="0" t="n">
        <v>0</v>
      </c>
      <c r="D28" s="0" t="n">
        <v>0</v>
      </c>
      <c r="E28" s="0" t="n">
        <v>9</v>
      </c>
      <c r="G28" s="0" t="n">
        <v>0</v>
      </c>
      <c r="H28" s="0" t="n">
        <v>0</v>
      </c>
      <c r="I28" s="0" t="n">
        <v>0</v>
      </c>
      <c r="K28" s="0" t="n">
        <v>0</v>
      </c>
      <c r="L28" s="0" t="n">
        <v>0</v>
      </c>
      <c r="M28" s="0" t="n">
        <v>0</v>
      </c>
      <c r="N28" s="0" t="n">
        <v>150</v>
      </c>
      <c r="O28" s="0" t="n">
        <v>150</v>
      </c>
      <c r="P28" s="0" t="n">
        <v>100</v>
      </c>
      <c r="Q28" s="0" t="n">
        <v>2625</v>
      </c>
      <c r="R28" s="0" t="n">
        <v>10</v>
      </c>
      <c r="S28" s="0" t="n">
        <v>10</v>
      </c>
      <c r="T28" s="0" t="n">
        <v>5</v>
      </c>
      <c r="U28" s="0" t="n">
        <v>146.25</v>
      </c>
      <c r="V28" s="0" t="n">
        <v>3</v>
      </c>
      <c r="W28" s="0" t="n">
        <v>3</v>
      </c>
      <c r="X28" s="0" t="n">
        <v>0</v>
      </c>
      <c r="Y28" s="0" t="n">
        <v>75</v>
      </c>
    </row>
    <row r="29" customFormat="false" ht="15" hidden="false" customHeight="false" outlineLevel="0" collapsed="false">
      <c r="A29" s="0" t="s">
        <v>125</v>
      </c>
      <c r="B29" s="0" t="n">
        <v>9</v>
      </c>
      <c r="C29" s="0" t="n">
        <v>9</v>
      </c>
      <c r="D29" s="0" t="n">
        <v>0</v>
      </c>
      <c r="E29" s="0" t="n">
        <v>0</v>
      </c>
      <c r="G29" s="0" t="n">
        <v>0</v>
      </c>
      <c r="H29" s="0" t="n">
        <v>0</v>
      </c>
      <c r="I29" s="0" t="n">
        <v>0</v>
      </c>
      <c r="K29" s="0" t="n">
        <v>0</v>
      </c>
      <c r="L29" s="0" t="n">
        <v>0</v>
      </c>
      <c r="M29" s="0" t="n">
        <v>0</v>
      </c>
      <c r="N29" s="0" t="n">
        <v>3.5</v>
      </c>
      <c r="O29" s="0" t="n">
        <v>3.5</v>
      </c>
      <c r="P29" s="0" t="n">
        <v>3.5</v>
      </c>
      <c r="Q29" s="0" t="n">
        <v>3.5</v>
      </c>
      <c r="R29" s="0" t="n">
        <v>11</v>
      </c>
      <c r="S29" s="0" t="n">
        <v>11</v>
      </c>
      <c r="T29" s="0" t="n">
        <v>11</v>
      </c>
      <c r="U29" s="0" t="n">
        <v>13</v>
      </c>
      <c r="V29" s="0" t="n">
        <v>10</v>
      </c>
      <c r="W29" s="0" t="n">
        <v>10</v>
      </c>
      <c r="X29" s="0" t="n">
        <v>12</v>
      </c>
      <c r="Y29" s="0" t="n">
        <v>0</v>
      </c>
    </row>
    <row r="30" customFormat="false" ht="15" hidden="false" customHeight="false" outlineLevel="0" collapsed="false">
      <c r="A30" s="0" t="s">
        <v>127</v>
      </c>
      <c r="B30" s="0" t="n">
        <v>60</v>
      </c>
      <c r="C30" s="0" t="n">
        <v>60</v>
      </c>
      <c r="D30" s="0" t="n">
        <v>0</v>
      </c>
      <c r="E30" s="0" t="n">
        <v>0</v>
      </c>
      <c r="G30" s="0" t="n">
        <v>0</v>
      </c>
      <c r="H30" s="0" t="n">
        <v>0</v>
      </c>
      <c r="I30" s="0" t="n">
        <v>0</v>
      </c>
      <c r="K30" s="0" t="n">
        <v>0</v>
      </c>
      <c r="L30" s="0" t="n">
        <v>0</v>
      </c>
      <c r="M30" s="0" t="n">
        <v>0</v>
      </c>
      <c r="N30" s="0" t="n">
        <v>15</v>
      </c>
      <c r="O30" s="0" t="n">
        <v>15</v>
      </c>
      <c r="P30" s="0" t="n">
        <v>20</v>
      </c>
      <c r="Q30" s="0" t="n">
        <v>25</v>
      </c>
      <c r="R30" s="0" t="n">
        <v>40</v>
      </c>
      <c r="S30" s="0" t="n">
        <v>40</v>
      </c>
      <c r="T30" s="0" t="n">
        <v>50</v>
      </c>
      <c r="U30" s="0" t="n">
        <v>55</v>
      </c>
      <c r="V30" s="0" t="n">
        <v>60</v>
      </c>
      <c r="W30" s="0" t="n">
        <v>60</v>
      </c>
      <c r="X30" s="0" t="n">
        <v>70</v>
      </c>
      <c r="Y30" s="0" t="n">
        <v>0</v>
      </c>
    </row>
    <row r="31" customFormat="false" ht="15" hidden="false" customHeight="false" outlineLevel="0" collapsed="false">
      <c r="A31" s="0" t="s">
        <v>129</v>
      </c>
      <c r="B31" s="0" t="n">
        <v>3</v>
      </c>
      <c r="C31" s="0" t="n">
        <v>3</v>
      </c>
      <c r="D31" s="0" t="n">
        <v>0</v>
      </c>
      <c r="E31" s="0" t="n">
        <v>0</v>
      </c>
      <c r="G31" s="0" t="n">
        <v>0</v>
      </c>
      <c r="H31" s="0" t="n">
        <v>0</v>
      </c>
      <c r="I31" s="0" t="n">
        <v>0</v>
      </c>
      <c r="K31" s="0" t="n">
        <v>0</v>
      </c>
      <c r="L31" s="0" t="n">
        <v>0</v>
      </c>
      <c r="M31" s="0" t="n">
        <v>0</v>
      </c>
      <c r="N31" s="0" t="n">
        <v>150</v>
      </c>
      <c r="O31" s="0" t="n">
        <v>150</v>
      </c>
      <c r="P31" s="0" t="n">
        <v>150</v>
      </c>
      <c r="Q31" s="0" t="n">
        <v>100</v>
      </c>
      <c r="R31" s="0" t="n">
        <v>5</v>
      </c>
      <c r="S31" s="0" t="n">
        <v>5</v>
      </c>
      <c r="T31" s="0" t="n">
        <v>10</v>
      </c>
      <c r="U31" s="0" t="n">
        <v>5</v>
      </c>
      <c r="V31" s="0" t="n">
        <v>3</v>
      </c>
      <c r="W31" s="0" t="n">
        <v>3</v>
      </c>
      <c r="X31" s="0" t="n">
        <v>3</v>
      </c>
      <c r="Y31" s="0" t="n">
        <v>0</v>
      </c>
    </row>
    <row r="32" customFormat="false" ht="15" hidden="false" customHeight="false" outlineLevel="0" collapsed="false">
      <c r="A32" s="0" t="s">
        <v>131</v>
      </c>
      <c r="C32" s="0" t="n">
        <v>0</v>
      </c>
      <c r="D32" s="0" t="n">
        <v>0</v>
      </c>
      <c r="E32" s="0" t="n">
        <v>0</v>
      </c>
      <c r="G32" s="0" t="n">
        <v>0</v>
      </c>
      <c r="H32" s="0" t="n">
        <v>0</v>
      </c>
      <c r="I32" s="0" t="n">
        <v>0</v>
      </c>
      <c r="K32" s="0" t="n">
        <v>0</v>
      </c>
      <c r="L32" s="0" t="n">
        <v>0</v>
      </c>
      <c r="M32" s="0" t="n">
        <v>0</v>
      </c>
      <c r="N32" s="0" t="n">
        <v>4</v>
      </c>
      <c r="O32" s="0" t="n">
        <v>4</v>
      </c>
      <c r="P32" s="0" t="n">
        <v>4</v>
      </c>
      <c r="Q32" s="0" t="n">
        <v>4</v>
      </c>
      <c r="R32" s="0" t="n">
        <v>15</v>
      </c>
      <c r="S32" s="0" t="n">
        <v>15</v>
      </c>
      <c r="T32" s="0" t="n">
        <v>15</v>
      </c>
      <c r="U32" s="0" t="n">
        <v>15</v>
      </c>
      <c r="W32" s="0" t="n">
        <v>0</v>
      </c>
      <c r="X32" s="0" t="n">
        <v>0</v>
      </c>
      <c r="Y32" s="0" t="n">
        <v>0</v>
      </c>
    </row>
    <row r="33" customFormat="false" ht="15" hidden="false" customHeight="false" outlineLevel="0" collapsed="false">
      <c r="A33" s="0" t="s">
        <v>132</v>
      </c>
      <c r="C33" s="0" t="n">
        <v>0</v>
      </c>
      <c r="D33" s="0" t="n">
        <v>0</v>
      </c>
      <c r="E33" s="0" t="n">
        <v>0</v>
      </c>
      <c r="G33" s="0" t="n">
        <v>0</v>
      </c>
      <c r="H33" s="0" t="n">
        <v>0</v>
      </c>
      <c r="I33" s="0" t="n">
        <v>0</v>
      </c>
      <c r="K33" s="0" t="n">
        <v>0</v>
      </c>
      <c r="L33" s="0" t="n">
        <v>0</v>
      </c>
      <c r="M33" s="0" t="n">
        <v>0</v>
      </c>
      <c r="N33" s="0" t="n">
        <v>0</v>
      </c>
      <c r="O33" s="0" t="n">
        <v>0</v>
      </c>
      <c r="P33" s="0" t="n">
        <v>0</v>
      </c>
      <c r="Q33" s="0" t="n">
        <v>0</v>
      </c>
      <c r="R33" s="0" t="n">
        <v>5</v>
      </c>
      <c r="S33" s="0" t="n">
        <v>5</v>
      </c>
      <c r="T33" s="0" t="n">
        <v>5</v>
      </c>
      <c r="U33" s="0" t="n">
        <v>5</v>
      </c>
      <c r="W33" s="0" t="n">
        <v>0</v>
      </c>
      <c r="X33" s="0" t="n">
        <v>0</v>
      </c>
      <c r="Y33" s="0" t="n">
        <v>0</v>
      </c>
    </row>
    <row r="34" customFormat="false" ht="15" hidden="false" customHeight="false" outlineLevel="0" collapsed="false">
      <c r="A34" s="0" t="s">
        <v>133</v>
      </c>
      <c r="B34" s="0" t="n">
        <v>2.2</v>
      </c>
      <c r="C34" s="0" t="n">
        <v>2.2</v>
      </c>
      <c r="D34" s="0" t="n">
        <v>2.2</v>
      </c>
      <c r="E34" s="0" t="n">
        <v>2.2</v>
      </c>
      <c r="F34" s="0" t="n">
        <v>5</v>
      </c>
      <c r="G34" s="0" t="n">
        <v>5</v>
      </c>
      <c r="H34" s="0" t="n">
        <v>5</v>
      </c>
      <c r="I34" s="0" t="n">
        <v>5</v>
      </c>
      <c r="J34" s="0" t="n">
        <v>3</v>
      </c>
      <c r="K34" s="0" t="n">
        <v>3</v>
      </c>
      <c r="L34" s="0" t="n">
        <v>3</v>
      </c>
      <c r="M34" s="0" t="n">
        <v>3</v>
      </c>
      <c r="N34" s="0" t="n">
        <v>5</v>
      </c>
      <c r="O34" s="0" t="n">
        <v>5</v>
      </c>
      <c r="P34" s="0" t="n">
        <v>5</v>
      </c>
      <c r="Q34" s="0" t="n">
        <v>5</v>
      </c>
      <c r="R34" s="0" t="n">
        <v>6</v>
      </c>
      <c r="S34" s="0" t="n">
        <v>6</v>
      </c>
      <c r="T34" s="0" t="n">
        <v>6</v>
      </c>
      <c r="U34" s="0" t="n">
        <v>6</v>
      </c>
      <c r="V34" s="0" t="n">
        <v>5</v>
      </c>
      <c r="W34" s="0" t="n">
        <v>5</v>
      </c>
      <c r="X34" s="0" t="n">
        <v>5</v>
      </c>
      <c r="Y34" s="0" t="n">
        <v>5</v>
      </c>
    </row>
    <row r="35" customFormat="false" ht="15" hidden="false" customHeight="false" outlineLevel="0" collapsed="false">
      <c r="A35" s="0" t="s">
        <v>135</v>
      </c>
      <c r="B35" s="0" t="n">
        <v>21.6</v>
      </c>
      <c r="C35" s="0" t="n">
        <v>21.6</v>
      </c>
      <c r="D35" s="0" t="n">
        <v>30.24</v>
      </c>
      <c r="E35" s="0" t="n">
        <v>30.24</v>
      </c>
      <c r="F35" s="0" t="n">
        <v>70</v>
      </c>
      <c r="G35" s="0" t="n">
        <v>70</v>
      </c>
      <c r="H35" s="0" t="n">
        <v>2116.8</v>
      </c>
      <c r="I35" s="0" t="n">
        <v>2116.8</v>
      </c>
      <c r="J35" s="0" t="n">
        <v>2</v>
      </c>
      <c r="K35" s="0" t="n">
        <v>2</v>
      </c>
      <c r="L35" s="0" t="n">
        <v>4233.6</v>
      </c>
      <c r="M35" s="0" t="n">
        <v>4233.6</v>
      </c>
      <c r="N35" s="0" t="n">
        <v>10</v>
      </c>
      <c r="O35" s="0" t="n">
        <v>10</v>
      </c>
      <c r="P35" s="0" t="n">
        <v>42336</v>
      </c>
      <c r="Q35" s="0" t="n">
        <v>42336</v>
      </c>
      <c r="R35" s="0" t="n">
        <v>30</v>
      </c>
      <c r="S35" s="0" t="n">
        <v>30</v>
      </c>
      <c r="T35" s="0" t="n">
        <v>1270080</v>
      </c>
      <c r="U35" s="0" t="n">
        <v>1270080</v>
      </c>
      <c r="V35" s="0" t="n">
        <v>80</v>
      </c>
      <c r="W35" s="0" t="n">
        <v>80</v>
      </c>
      <c r="X35" s="0" t="n">
        <v>101606400</v>
      </c>
      <c r="Y35" s="0" t="n">
        <v>101606400</v>
      </c>
    </row>
    <row r="36" customFormat="false" ht="15" hidden="false" customHeight="false" outlineLevel="0" collapsed="false">
      <c r="A36" s="0" t="s">
        <v>137</v>
      </c>
      <c r="B36" s="0" t="n">
        <v>85</v>
      </c>
      <c r="C36" s="0" t="n">
        <v>85</v>
      </c>
      <c r="D36" s="0" t="n">
        <v>85</v>
      </c>
      <c r="E36" s="0" t="n">
        <v>85</v>
      </c>
      <c r="F36" s="0" t="n">
        <v>85</v>
      </c>
      <c r="G36" s="0" t="n">
        <v>85</v>
      </c>
      <c r="H36" s="0" t="n">
        <v>85</v>
      </c>
      <c r="I36" s="0" t="n">
        <v>85</v>
      </c>
      <c r="J36" s="0" t="n">
        <v>100</v>
      </c>
      <c r="K36" s="0" t="n">
        <v>100</v>
      </c>
      <c r="L36" s="0" t="n">
        <v>100</v>
      </c>
      <c r="M36" s="0" t="n">
        <v>100</v>
      </c>
      <c r="N36" s="0" t="n">
        <v>90</v>
      </c>
      <c r="O36" s="0" t="n">
        <v>90</v>
      </c>
      <c r="P36" s="0" t="n">
        <v>90</v>
      </c>
      <c r="Q36" s="0" t="n">
        <v>90</v>
      </c>
      <c r="R36" s="0" t="n">
        <v>85</v>
      </c>
      <c r="S36" s="0" t="n">
        <v>85</v>
      </c>
      <c r="T36" s="0" t="n">
        <v>85</v>
      </c>
      <c r="U36" s="0" t="n">
        <v>85</v>
      </c>
      <c r="V36" s="0" t="n">
        <v>90</v>
      </c>
      <c r="W36" s="0" t="n">
        <v>90</v>
      </c>
      <c r="X36" s="0" t="n">
        <v>90</v>
      </c>
      <c r="Y36" s="0" t="n">
        <v>90</v>
      </c>
    </row>
    <row r="37" customFormat="false" ht="15" hidden="false" customHeight="false" outlineLevel="0" collapsed="false">
      <c r="A37" s="0" t="s">
        <v>138</v>
      </c>
    </row>
    <row r="38" customFormat="false" ht="15" hidden="false" customHeight="false" outlineLevel="0" collapsed="false">
      <c r="A38" s="0" t="s">
        <v>139</v>
      </c>
      <c r="B38" s="0" t="n">
        <v>0.3</v>
      </c>
      <c r="C38" s="0" t="n">
        <v>0.3</v>
      </c>
      <c r="D38" s="0" t="n">
        <v>0.3</v>
      </c>
      <c r="E38" s="0" t="n">
        <v>0.3</v>
      </c>
      <c r="F38" s="0" t="n">
        <v>2</v>
      </c>
      <c r="G38" s="0" t="n">
        <v>2</v>
      </c>
      <c r="H38" s="0" t="n">
        <v>2</v>
      </c>
      <c r="I38" s="0" t="n">
        <v>2</v>
      </c>
      <c r="K38" s="0" t="n">
        <v>0</v>
      </c>
      <c r="L38" s="0" t="n">
        <v>0</v>
      </c>
      <c r="M38" s="0" t="n">
        <v>0</v>
      </c>
      <c r="N38" s="0" t="n">
        <v>1</v>
      </c>
      <c r="O38" s="0" t="n">
        <v>1</v>
      </c>
      <c r="P38" s="0" t="n">
        <v>1</v>
      </c>
      <c r="Q38" s="0" t="n">
        <v>1</v>
      </c>
      <c r="S38" s="0" t="n">
        <v>0</v>
      </c>
      <c r="T38" s="0" t="n">
        <v>0</v>
      </c>
      <c r="U38" s="0" t="n">
        <v>0</v>
      </c>
      <c r="W38" s="0" t="n">
        <v>0</v>
      </c>
      <c r="X38" s="0" t="n">
        <v>0</v>
      </c>
      <c r="Y38" s="0" t="n">
        <v>0</v>
      </c>
    </row>
    <row r="39" customFormat="false" ht="15" hidden="false" customHeight="false" outlineLevel="0" collapsed="false">
      <c r="A39" s="0" t="s">
        <v>140</v>
      </c>
      <c r="B39" s="0" t="n">
        <v>1.2</v>
      </c>
      <c r="C39" s="0" t="n">
        <v>1.2</v>
      </c>
      <c r="D39" s="0" t="n">
        <v>1.68</v>
      </c>
      <c r="E39" s="0" t="n">
        <v>1.68</v>
      </c>
      <c r="F39" s="0" t="n">
        <v>5</v>
      </c>
      <c r="G39" s="0" t="n">
        <v>5</v>
      </c>
      <c r="H39" s="0" t="n">
        <v>8.4</v>
      </c>
      <c r="I39" s="0" t="n">
        <v>8.4</v>
      </c>
      <c r="K39" s="0" t="n">
        <v>0</v>
      </c>
      <c r="L39" s="0" t="n">
        <v>0</v>
      </c>
      <c r="M39" s="0" t="n">
        <v>0</v>
      </c>
      <c r="N39" s="0" t="n">
        <v>20</v>
      </c>
      <c r="O39" s="0" t="n">
        <v>20</v>
      </c>
      <c r="P39" s="0" t="n">
        <v>0</v>
      </c>
      <c r="Q39" s="0" t="n">
        <v>0</v>
      </c>
      <c r="S39" s="0" t="n">
        <v>0</v>
      </c>
      <c r="T39" s="0" t="n">
        <v>0</v>
      </c>
      <c r="U39" s="0" t="n">
        <v>0</v>
      </c>
      <c r="W39" s="0" t="n">
        <v>0</v>
      </c>
      <c r="X39" s="0" t="n">
        <v>0</v>
      </c>
      <c r="Y39" s="0" t="n">
        <v>0</v>
      </c>
    </row>
    <row r="40" customFormat="false" ht="15" hidden="false" customHeight="false" outlineLevel="0" collapsed="false">
      <c r="A40" s="0" t="s">
        <v>141</v>
      </c>
      <c r="B40" s="0" t="n">
        <v>95</v>
      </c>
      <c r="C40" s="0" t="n">
        <v>95</v>
      </c>
      <c r="D40" s="0" t="n">
        <v>95</v>
      </c>
      <c r="E40" s="0" t="n">
        <v>95</v>
      </c>
      <c r="F40" s="0" t="n">
        <v>85</v>
      </c>
      <c r="G40" s="0" t="n">
        <v>85</v>
      </c>
      <c r="H40" s="0" t="n">
        <v>85</v>
      </c>
      <c r="I40" s="0" t="n">
        <v>85</v>
      </c>
      <c r="K40" s="0" t="n">
        <v>0</v>
      </c>
      <c r="L40" s="0" t="n">
        <v>0</v>
      </c>
      <c r="M40" s="0" t="n">
        <v>0</v>
      </c>
      <c r="N40" s="0" t="n">
        <v>90</v>
      </c>
      <c r="O40" s="0" t="n">
        <v>90</v>
      </c>
      <c r="P40" s="0" t="n">
        <v>90</v>
      </c>
      <c r="Q40" s="0" t="n">
        <v>90</v>
      </c>
      <c r="S40" s="0" t="n">
        <v>0</v>
      </c>
      <c r="T40" s="0" t="n">
        <v>0</v>
      </c>
      <c r="U40" s="0" t="n">
        <v>0</v>
      </c>
      <c r="W40" s="0" t="n">
        <v>0</v>
      </c>
      <c r="X40" s="0" t="n">
        <v>0</v>
      </c>
      <c r="Y40" s="0" t="n">
        <v>0</v>
      </c>
    </row>
    <row r="41" customFormat="false" ht="15" hidden="false" customHeight="false" outlineLevel="0" collapsed="false">
      <c r="A41" s="0" t="s">
        <v>142</v>
      </c>
    </row>
    <row r="42" customFormat="false" ht="15" hidden="false" customHeight="false" outlineLevel="0" collapsed="false">
      <c r="A42" s="0" t="s">
        <v>143</v>
      </c>
      <c r="B42" s="0" t="n">
        <v>0.9</v>
      </c>
      <c r="C42" s="0" t="n">
        <v>0.9</v>
      </c>
      <c r="D42" s="0" t="n">
        <v>0.9</v>
      </c>
      <c r="E42" s="0" t="n">
        <v>0.9</v>
      </c>
      <c r="G42" s="0" t="n">
        <v>0</v>
      </c>
      <c r="H42" s="0" t="n">
        <v>0</v>
      </c>
      <c r="I42" s="0" t="n">
        <v>0</v>
      </c>
      <c r="J42" s="0" t="n">
        <v>2</v>
      </c>
      <c r="K42" s="0" t="n">
        <v>2</v>
      </c>
      <c r="L42" s="0" t="n">
        <v>2</v>
      </c>
      <c r="M42" s="0" t="n">
        <v>2</v>
      </c>
      <c r="N42" s="0" t="n">
        <v>1</v>
      </c>
      <c r="O42" s="0" t="n">
        <v>1</v>
      </c>
      <c r="P42" s="0" t="n">
        <v>1</v>
      </c>
      <c r="Q42" s="0" t="n">
        <v>1</v>
      </c>
      <c r="R42" s="0" t="n">
        <v>2.5</v>
      </c>
      <c r="S42" s="0" t="n">
        <v>2.5</v>
      </c>
      <c r="T42" s="0" t="n">
        <v>2.5</v>
      </c>
      <c r="U42" s="0" t="n">
        <v>2.5</v>
      </c>
      <c r="V42" s="0" t="n">
        <v>2</v>
      </c>
      <c r="W42" s="0" t="n">
        <v>2</v>
      </c>
      <c r="X42" s="0" t="n">
        <v>2</v>
      </c>
      <c r="Y42" s="0" t="n">
        <v>2</v>
      </c>
    </row>
    <row r="43" customFormat="false" ht="15" hidden="false" customHeight="false" outlineLevel="0" collapsed="false">
      <c r="A43" s="0" t="s">
        <v>144</v>
      </c>
      <c r="B43" s="0" t="n">
        <v>0.1</v>
      </c>
      <c r="C43" s="0" t="n">
        <v>0.1</v>
      </c>
      <c r="D43" s="0" t="n">
        <v>0.14</v>
      </c>
      <c r="E43" s="0" t="n">
        <v>0.14</v>
      </c>
      <c r="G43" s="0" t="n">
        <v>0</v>
      </c>
      <c r="H43" s="0" t="n">
        <v>0</v>
      </c>
      <c r="I43" s="0" t="n">
        <v>0</v>
      </c>
      <c r="J43" s="0" t="n">
        <v>1</v>
      </c>
      <c r="K43" s="0" t="n">
        <v>1</v>
      </c>
      <c r="L43" s="0" t="n">
        <v>0</v>
      </c>
      <c r="M43" s="0" t="n">
        <v>0</v>
      </c>
      <c r="N43" s="0" t="n">
        <v>0.01</v>
      </c>
      <c r="O43" s="0" t="n">
        <v>0.01</v>
      </c>
      <c r="P43" s="0" t="n">
        <v>0</v>
      </c>
      <c r="Q43" s="0" t="n">
        <v>0</v>
      </c>
      <c r="R43" s="0" t="n">
        <v>0.4</v>
      </c>
      <c r="S43" s="0" t="n">
        <v>0.4</v>
      </c>
      <c r="T43" s="0" t="n">
        <v>0</v>
      </c>
      <c r="U43" s="0" t="n">
        <v>0</v>
      </c>
      <c r="V43" s="0" t="n">
        <v>0.1</v>
      </c>
      <c r="W43" s="0" t="n">
        <v>0.1</v>
      </c>
      <c r="X43" s="0" t="n">
        <v>0</v>
      </c>
      <c r="Y43" s="0" t="n">
        <v>0</v>
      </c>
    </row>
    <row r="44" customFormat="false" ht="15" hidden="false" customHeight="false" outlineLevel="0" collapsed="false">
      <c r="A44" s="0" t="s">
        <v>145</v>
      </c>
      <c r="B44" s="0" t="n">
        <v>0.7</v>
      </c>
      <c r="C44" s="0" t="n">
        <v>0.7</v>
      </c>
      <c r="D44" s="0" t="n">
        <v>0.98</v>
      </c>
      <c r="E44" s="0" t="n">
        <v>0.98</v>
      </c>
      <c r="G44" s="0" t="n">
        <v>0</v>
      </c>
      <c r="H44" s="0" t="n">
        <v>0</v>
      </c>
      <c r="I44" s="0" t="n">
        <v>0</v>
      </c>
      <c r="J44" s="0" t="n">
        <v>90</v>
      </c>
      <c r="K44" s="0" t="n">
        <v>90</v>
      </c>
      <c r="L44" s="0" t="n">
        <v>0</v>
      </c>
      <c r="M44" s="0" t="n">
        <v>0</v>
      </c>
      <c r="N44" s="0" t="n">
        <v>2</v>
      </c>
      <c r="O44" s="0" t="n">
        <v>2</v>
      </c>
      <c r="P44" s="0" t="n">
        <v>0</v>
      </c>
      <c r="Q44" s="0" t="n">
        <v>0</v>
      </c>
      <c r="R44" s="0" t="n">
        <v>30</v>
      </c>
      <c r="S44" s="0" t="n">
        <v>30</v>
      </c>
      <c r="T44" s="0" t="n">
        <v>0</v>
      </c>
      <c r="U44" s="0" t="n">
        <v>0</v>
      </c>
      <c r="V44" s="0" t="n">
        <v>20</v>
      </c>
      <c r="W44" s="0" t="n">
        <v>20</v>
      </c>
      <c r="X44" s="0" t="n">
        <v>0</v>
      </c>
      <c r="Y44" s="0" t="n">
        <v>0</v>
      </c>
    </row>
    <row r="45" customFormat="false" ht="15" hidden="false" customHeight="false" outlineLevel="0" collapsed="false">
      <c r="A45" s="0" t="s">
        <v>146</v>
      </c>
      <c r="B45" s="0" t="n">
        <v>95</v>
      </c>
      <c r="C45" s="0" t="n">
        <v>95</v>
      </c>
      <c r="D45" s="0" t="n">
        <v>95</v>
      </c>
      <c r="E45" s="0" t="n">
        <v>95</v>
      </c>
      <c r="G45" s="0" t="n">
        <v>0</v>
      </c>
      <c r="H45" s="0" t="n">
        <v>0</v>
      </c>
      <c r="I45" s="0" t="n">
        <v>0</v>
      </c>
      <c r="J45" s="0" t="n">
        <v>85</v>
      </c>
      <c r="K45" s="0" t="n">
        <v>85</v>
      </c>
      <c r="L45" s="0" t="n">
        <v>85</v>
      </c>
      <c r="M45" s="0" t="n">
        <v>85</v>
      </c>
      <c r="N45" s="0" t="n">
        <v>90</v>
      </c>
      <c r="O45" s="0" t="n">
        <v>90</v>
      </c>
      <c r="P45" s="0" t="n">
        <v>90</v>
      </c>
      <c r="Q45" s="0" t="n">
        <v>90</v>
      </c>
      <c r="R45" s="0" t="n">
        <v>80</v>
      </c>
      <c r="S45" s="0" t="n">
        <v>80</v>
      </c>
      <c r="T45" s="0" t="n">
        <v>80</v>
      </c>
      <c r="U45" s="0" t="n">
        <v>80</v>
      </c>
      <c r="V45" s="0" t="n">
        <v>60</v>
      </c>
      <c r="W45" s="0" t="n">
        <v>60</v>
      </c>
      <c r="X45" s="0" t="n">
        <v>60</v>
      </c>
      <c r="Y45" s="0" t="n">
        <v>60</v>
      </c>
    </row>
    <row r="46" customFormat="false" ht="15" hidden="false" customHeight="false" outlineLevel="0" collapsed="false">
      <c r="A46" s="0" t="s">
        <v>147</v>
      </c>
      <c r="B46" s="0" t="n">
        <v>0.9</v>
      </c>
      <c r="C46" s="0" t="n">
        <v>0.9</v>
      </c>
      <c r="D46" s="0" t="n">
        <v>0.9</v>
      </c>
      <c r="E46" s="0" t="n">
        <v>0.9</v>
      </c>
      <c r="G46" s="0" t="n">
        <v>0</v>
      </c>
      <c r="H46" s="0" t="n">
        <v>0</v>
      </c>
      <c r="I46" s="0" t="n">
        <v>0</v>
      </c>
      <c r="J46" s="0" t="n">
        <v>1</v>
      </c>
      <c r="K46" s="0" t="n">
        <v>1</v>
      </c>
      <c r="L46" s="0" t="n">
        <v>1</v>
      </c>
      <c r="M46" s="0" t="n">
        <v>1</v>
      </c>
      <c r="N46" s="0" t="n">
        <v>0.5</v>
      </c>
      <c r="O46" s="0" t="n">
        <v>0.5</v>
      </c>
      <c r="P46" s="0" t="n">
        <v>0.5</v>
      </c>
      <c r="Q46" s="0" t="n">
        <v>0.5</v>
      </c>
      <c r="S46" s="0" t="n">
        <v>0</v>
      </c>
      <c r="T46" s="0" t="n">
        <v>0</v>
      </c>
      <c r="U46" s="0" t="n">
        <v>0</v>
      </c>
      <c r="V46" s="0" t="n">
        <v>1</v>
      </c>
      <c r="W46" s="0" t="n">
        <v>1</v>
      </c>
      <c r="X46" s="0" t="n">
        <v>1</v>
      </c>
      <c r="Y46" s="0" t="n">
        <v>1</v>
      </c>
    </row>
    <row r="47" customFormat="false" ht="15" hidden="false" customHeight="false" outlineLevel="0" collapsed="false">
      <c r="A47" s="0" t="s">
        <v>148</v>
      </c>
      <c r="B47" s="0" t="n">
        <v>0.1</v>
      </c>
      <c r="C47" s="0" t="n">
        <v>0.1</v>
      </c>
      <c r="D47" s="0" t="n">
        <v>0.1</v>
      </c>
      <c r="E47" s="0" t="n">
        <v>0.1</v>
      </c>
      <c r="G47" s="0" t="n">
        <v>0</v>
      </c>
      <c r="H47" s="0" t="n">
        <v>0</v>
      </c>
      <c r="I47" s="0" t="n">
        <v>0</v>
      </c>
      <c r="J47" s="0" t="n">
        <v>0.01</v>
      </c>
      <c r="K47" s="0" t="n">
        <v>0.01</v>
      </c>
      <c r="L47" s="0" t="n">
        <v>0.01</v>
      </c>
      <c r="M47" s="0" t="n">
        <v>0.01</v>
      </c>
      <c r="N47" s="0" t="n">
        <v>0.02</v>
      </c>
      <c r="O47" s="0" t="n">
        <v>0.02</v>
      </c>
      <c r="P47" s="0" t="n">
        <v>0.02</v>
      </c>
      <c r="Q47" s="0" t="n">
        <v>0.02</v>
      </c>
      <c r="S47" s="0" t="n">
        <v>0</v>
      </c>
      <c r="T47" s="0" t="n">
        <v>0</v>
      </c>
      <c r="U47" s="0" t="n">
        <v>0</v>
      </c>
      <c r="V47" s="0" t="n">
        <v>0.1</v>
      </c>
      <c r="W47" s="0" t="n">
        <v>0.1</v>
      </c>
      <c r="X47" s="0" t="n">
        <v>0.1</v>
      </c>
      <c r="Y47" s="0" t="n">
        <v>0.1</v>
      </c>
    </row>
    <row r="48" customFormat="false" ht="15" hidden="false" customHeight="false" outlineLevel="0" collapsed="false">
      <c r="A48" s="0" t="s">
        <v>149</v>
      </c>
      <c r="B48" s="0" t="n">
        <v>0.2</v>
      </c>
      <c r="C48" s="0" t="n">
        <v>0.2</v>
      </c>
      <c r="D48" s="0" t="n">
        <v>0.2</v>
      </c>
      <c r="E48" s="0" t="n">
        <v>0.2</v>
      </c>
      <c r="G48" s="0" t="n">
        <v>0</v>
      </c>
      <c r="H48" s="0" t="n">
        <v>0</v>
      </c>
      <c r="I48" s="0" t="n">
        <v>0</v>
      </c>
      <c r="J48" s="0" t="n">
        <v>8</v>
      </c>
      <c r="K48" s="0" t="n">
        <v>8</v>
      </c>
      <c r="L48" s="0" t="n">
        <v>8</v>
      </c>
      <c r="M48" s="0" t="n">
        <v>8</v>
      </c>
      <c r="N48" s="0" t="n">
        <v>5</v>
      </c>
      <c r="O48" s="0" t="n">
        <v>5</v>
      </c>
      <c r="P48" s="0" t="n">
        <v>5</v>
      </c>
      <c r="Q48" s="0" t="n">
        <v>5</v>
      </c>
      <c r="S48" s="0" t="n">
        <v>0</v>
      </c>
      <c r="T48" s="0" t="n">
        <v>0</v>
      </c>
      <c r="U48" s="0" t="n">
        <v>0</v>
      </c>
      <c r="V48" s="0" t="n">
        <v>20</v>
      </c>
      <c r="W48" s="0" t="n">
        <v>20</v>
      </c>
      <c r="X48" s="0" t="n">
        <v>20</v>
      </c>
      <c r="Y48" s="0" t="n">
        <v>20</v>
      </c>
    </row>
    <row r="49" customFormat="false" ht="15" hidden="false" customHeight="false" outlineLevel="0" collapsed="false">
      <c r="A49" s="0" t="s">
        <v>150</v>
      </c>
      <c r="B49" s="0" t="n">
        <v>85</v>
      </c>
      <c r="C49" s="0" t="n">
        <v>85</v>
      </c>
      <c r="D49" s="0" t="n">
        <v>85</v>
      </c>
      <c r="E49" s="0" t="n">
        <v>85</v>
      </c>
      <c r="G49" s="0" t="n">
        <v>0</v>
      </c>
      <c r="H49" s="0" t="n">
        <v>0</v>
      </c>
      <c r="I49" s="0" t="n">
        <v>0</v>
      </c>
      <c r="J49" s="0" t="n">
        <v>70</v>
      </c>
      <c r="K49" s="0" t="n">
        <v>70</v>
      </c>
      <c r="L49" s="0" t="n">
        <v>70</v>
      </c>
      <c r="M49" s="0" t="n">
        <v>70</v>
      </c>
      <c r="N49" s="0" t="n">
        <v>90</v>
      </c>
      <c r="O49" s="0" t="n">
        <v>90</v>
      </c>
      <c r="P49" s="0" t="n">
        <v>90</v>
      </c>
      <c r="Q49" s="0" t="n">
        <v>90</v>
      </c>
      <c r="S49" s="0" t="n">
        <v>0</v>
      </c>
      <c r="T49" s="0" t="n">
        <v>0</v>
      </c>
      <c r="U49" s="0" t="n">
        <v>0</v>
      </c>
      <c r="V49" s="0" t="n">
        <v>60</v>
      </c>
      <c r="W49" s="0" t="n">
        <v>60</v>
      </c>
      <c r="X49" s="0" t="n">
        <v>60</v>
      </c>
      <c r="Y49" s="0" t="n">
        <v>60</v>
      </c>
    </row>
    <row r="50" customFormat="false" ht="15" hidden="false" customHeight="false" outlineLevel="0" collapsed="false">
      <c r="A50" s="0" t="s">
        <v>151</v>
      </c>
      <c r="B50" s="0" t="n">
        <v>4</v>
      </c>
      <c r="C50" s="0" t="n">
        <v>4</v>
      </c>
      <c r="D50" s="0" t="n">
        <v>5.2</v>
      </c>
      <c r="E50" s="0" t="n">
        <v>7.28</v>
      </c>
      <c r="F50" s="0" t="n">
        <v>1</v>
      </c>
      <c r="G50" s="0" t="n">
        <v>1</v>
      </c>
      <c r="H50" s="0" t="n">
        <v>5.2</v>
      </c>
      <c r="I50" s="0" t="n">
        <v>37.856</v>
      </c>
      <c r="K50" s="0" t="n">
        <v>0</v>
      </c>
      <c r="L50" s="0" t="n">
        <v>0</v>
      </c>
      <c r="M50" s="0" t="n">
        <v>0</v>
      </c>
      <c r="N50" s="0" t="n">
        <v>0.5</v>
      </c>
      <c r="O50" s="0" t="n">
        <v>0.5</v>
      </c>
      <c r="P50" s="0" t="n">
        <v>0</v>
      </c>
      <c r="Q50" s="0" t="n">
        <v>0</v>
      </c>
      <c r="R50" s="0" t="n">
        <v>1</v>
      </c>
      <c r="S50" s="0" t="n">
        <v>1</v>
      </c>
      <c r="T50" s="0" t="n">
        <v>0</v>
      </c>
      <c r="U50" s="0" t="n">
        <v>0</v>
      </c>
      <c r="V50" s="0" t="n">
        <v>0.5</v>
      </c>
      <c r="W50" s="0" t="n">
        <v>0.5</v>
      </c>
      <c r="X50" s="0" t="n">
        <v>0</v>
      </c>
      <c r="Y50" s="0" t="n">
        <v>0</v>
      </c>
    </row>
    <row r="51" customFormat="false" ht="15" hidden="false" customHeight="false" outlineLevel="0" collapsed="false">
      <c r="A51" s="0" t="s">
        <v>153</v>
      </c>
      <c r="B51" s="0" t="n">
        <v>70</v>
      </c>
      <c r="C51" s="0" t="n">
        <v>70</v>
      </c>
      <c r="D51" s="0" t="n">
        <v>91</v>
      </c>
      <c r="E51" s="0" t="n">
        <v>100</v>
      </c>
      <c r="F51" s="0" t="n">
        <v>50</v>
      </c>
      <c r="G51" s="0" t="n">
        <v>50</v>
      </c>
      <c r="H51" s="0" t="n">
        <v>4550</v>
      </c>
      <c r="I51" s="0" t="n">
        <v>100</v>
      </c>
      <c r="K51" s="0" t="n">
        <v>0</v>
      </c>
      <c r="L51" s="0" t="n">
        <v>0</v>
      </c>
      <c r="M51" s="0" t="n">
        <v>0</v>
      </c>
      <c r="N51" s="0" t="n">
        <v>30</v>
      </c>
      <c r="O51" s="0" t="n">
        <v>30</v>
      </c>
      <c r="P51" s="0" t="n">
        <v>0</v>
      </c>
      <c r="Q51" s="0" t="n">
        <v>0</v>
      </c>
      <c r="R51" s="0" t="n">
        <v>40</v>
      </c>
      <c r="S51" s="0" t="n">
        <v>40</v>
      </c>
      <c r="T51" s="0" t="n">
        <v>0</v>
      </c>
      <c r="U51" s="0" t="n">
        <v>0</v>
      </c>
      <c r="V51" s="0" t="n">
        <v>15</v>
      </c>
      <c r="W51" s="0" t="n">
        <v>15</v>
      </c>
      <c r="X51" s="0" t="n">
        <v>0</v>
      </c>
      <c r="Y51" s="0" t="n">
        <v>0</v>
      </c>
    </row>
    <row r="52" customFormat="false" ht="15" hidden="false" customHeight="false" outlineLevel="0" collapsed="false">
      <c r="A52" s="0" t="s">
        <v>154</v>
      </c>
      <c r="B52" s="0" t="n">
        <v>2</v>
      </c>
      <c r="C52" s="0" t="n">
        <v>2</v>
      </c>
      <c r="D52" s="0" t="n">
        <v>2.6</v>
      </c>
      <c r="E52" s="0" t="n">
        <v>3.64</v>
      </c>
      <c r="F52" s="0" t="n">
        <v>1</v>
      </c>
      <c r="G52" s="0" t="n">
        <v>1</v>
      </c>
      <c r="H52" s="0" t="n">
        <v>2.6</v>
      </c>
      <c r="I52" s="0" t="n">
        <v>9.464</v>
      </c>
      <c r="K52" s="0" t="n">
        <v>0</v>
      </c>
      <c r="L52" s="0" t="n">
        <v>0</v>
      </c>
      <c r="M52" s="0" t="n">
        <v>0</v>
      </c>
      <c r="N52" s="0" t="n">
        <v>0.5</v>
      </c>
      <c r="O52" s="0" t="n">
        <v>0.5</v>
      </c>
      <c r="P52" s="0" t="n">
        <v>0</v>
      </c>
      <c r="Q52" s="0" t="n">
        <v>0</v>
      </c>
      <c r="R52" s="0" t="n">
        <v>1</v>
      </c>
      <c r="S52" s="0" t="n">
        <v>1</v>
      </c>
      <c r="T52" s="0" t="n">
        <v>0</v>
      </c>
      <c r="U52" s="0" t="n">
        <v>0</v>
      </c>
      <c r="V52" s="0" t="n">
        <v>0.3</v>
      </c>
      <c r="W52" s="0" t="n">
        <v>0.3</v>
      </c>
      <c r="X52" s="0" t="n">
        <v>0</v>
      </c>
      <c r="Y52" s="0" t="n">
        <v>0</v>
      </c>
    </row>
    <row r="53" customFormat="false" ht="15" hidden="false" customHeight="false" outlineLevel="0" collapsed="false">
      <c r="A53" s="0" t="s">
        <v>155</v>
      </c>
      <c r="B53" s="0" t="n">
        <v>1.5</v>
      </c>
      <c r="C53" s="0" t="n">
        <v>1.5</v>
      </c>
      <c r="D53" s="0" t="n">
        <v>1.95</v>
      </c>
      <c r="E53" s="0" t="n">
        <v>2.73</v>
      </c>
      <c r="F53" s="0" t="n">
        <v>1</v>
      </c>
      <c r="G53" s="0" t="n">
        <v>1</v>
      </c>
      <c r="H53" s="0" t="n">
        <v>1.95</v>
      </c>
      <c r="I53" s="0" t="n">
        <v>5.3235</v>
      </c>
      <c r="K53" s="0" t="n">
        <v>0</v>
      </c>
      <c r="L53" s="0" t="n">
        <v>0</v>
      </c>
      <c r="M53" s="0" t="n">
        <v>0</v>
      </c>
      <c r="N53" s="0" t="n">
        <v>0.2</v>
      </c>
      <c r="O53" s="0" t="n">
        <v>0.2</v>
      </c>
      <c r="P53" s="0" t="n">
        <v>0</v>
      </c>
      <c r="Q53" s="0" t="n">
        <v>0</v>
      </c>
      <c r="R53" s="0" t="n">
        <v>0.5</v>
      </c>
      <c r="S53" s="0" t="n">
        <v>0.5</v>
      </c>
      <c r="T53" s="0" t="n">
        <v>0</v>
      </c>
      <c r="U53" s="0" t="n">
        <v>0</v>
      </c>
      <c r="V53" s="0" t="n">
        <v>0.4</v>
      </c>
      <c r="W53" s="0" t="n">
        <v>0.4</v>
      </c>
      <c r="X53" s="0" t="n">
        <v>0</v>
      </c>
      <c r="Y53" s="0" t="n">
        <v>0</v>
      </c>
    </row>
    <row r="54" customFormat="false" ht="15" hidden="false" customHeight="false" outlineLevel="0" collapsed="false">
      <c r="A54" s="0" t="s">
        <v>156</v>
      </c>
      <c r="B54" s="0" t="n">
        <v>1</v>
      </c>
      <c r="C54" s="0" t="n">
        <v>1</v>
      </c>
      <c r="D54" s="0" t="n">
        <v>1.3</v>
      </c>
      <c r="E54" s="0" t="n">
        <v>1.82</v>
      </c>
      <c r="F54" s="0" t="n">
        <v>0.5</v>
      </c>
      <c r="G54" s="0" t="n">
        <v>0.5</v>
      </c>
      <c r="H54" s="0" t="n">
        <v>0.65</v>
      </c>
      <c r="I54" s="0" t="n">
        <v>1.183</v>
      </c>
      <c r="K54" s="0" t="n">
        <v>0</v>
      </c>
      <c r="L54" s="0" t="n">
        <v>0</v>
      </c>
      <c r="M54" s="0" t="n">
        <v>0</v>
      </c>
      <c r="N54" s="0" t="n">
        <v>0.1</v>
      </c>
      <c r="O54" s="0" t="n">
        <v>0.1</v>
      </c>
      <c r="P54" s="0" t="n">
        <v>0</v>
      </c>
      <c r="Q54" s="0" t="n">
        <v>0</v>
      </c>
      <c r="R54" s="0" t="n">
        <v>0.3</v>
      </c>
      <c r="S54" s="0" t="n">
        <v>0.3</v>
      </c>
      <c r="T54" s="0" t="n">
        <v>0</v>
      </c>
      <c r="U54" s="0" t="n">
        <v>0</v>
      </c>
      <c r="V54" s="0" t="n">
        <v>0.02</v>
      </c>
      <c r="W54" s="0" t="n">
        <v>0.02</v>
      </c>
      <c r="X54" s="0" t="n">
        <v>0</v>
      </c>
      <c r="Y54" s="0" t="n">
        <v>0</v>
      </c>
    </row>
    <row r="55" customFormat="false" ht="15" hidden="false" customHeight="false" outlineLevel="0" collapsed="false">
      <c r="A55" s="0" t="s">
        <v>157</v>
      </c>
      <c r="B55" s="0" t="n">
        <v>6</v>
      </c>
      <c r="C55" s="0" t="n">
        <v>6</v>
      </c>
      <c r="D55" s="0" t="n">
        <v>6</v>
      </c>
      <c r="E55" s="0" t="n">
        <v>6</v>
      </c>
      <c r="F55" s="0" t="n">
        <v>0</v>
      </c>
      <c r="G55" s="0" t="n">
        <v>0</v>
      </c>
      <c r="H55" s="0" t="n">
        <v>0</v>
      </c>
      <c r="I55" s="0" t="n">
        <v>0</v>
      </c>
      <c r="K55" s="0" t="n">
        <v>0</v>
      </c>
      <c r="L55" s="0" t="n">
        <v>0</v>
      </c>
      <c r="M55" s="0" t="n">
        <v>0</v>
      </c>
      <c r="N55" s="0" t="n">
        <v>1</v>
      </c>
      <c r="O55" s="0" t="n">
        <v>1</v>
      </c>
      <c r="P55" s="0" t="n">
        <v>1</v>
      </c>
      <c r="Q55" s="0" t="n">
        <v>1</v>
      </c>
      <c r="R55" s="0" t="n">
        <v>1.2</v>
      </c>
      <c r="S55" s="0" t="n">
        <v>1.2</v>
      </c>
      <c r="T55" s="0" t="n">
        <v>1.2</v>
      </c>
      <c r="U55" s="0" t="n">
        <v>1.2</v>
      </c>
      <c r="V55" s="0" t="n">
        <v>0.5</v>
      </c>
      <c r="W55" s="0" t="n">
        <v>0.5</v>
      </c>
      <c r="X55" s="0" t="n">
        <v>0.5</v>
      </c>
      <c r="Y55" s="0" t="n">
        <v>0.5</v>
      </c>
    </row>
    <row r="56" customFormat="false" ht="15" hidden="false" customHeight="false" outlineLevel="0" collapsed="false">
      <c r="A56" s="0" t="s">
        <v>158</v>
      </c>
      <c r="B56" s="0" t="n">
        <v>12</v>
      </c>
      <c r="C56" s="0" t="n">
        <v>12</v>
      </c>
      <c r="D56" s="0" t="n">
        <v>12</v>
      </c>
      <c r="E56" s="0" t="n">
        <v>12</v>
      </c>
      <c r="F56" s="0" t="n">
        <v>0</v>
      </c>
      <c r="G56" s="0" t="n">
        <v>0</v>
      </c>
      <c r="H56" s="0" t="n">
        <v>0</v>
      </c>
      <c r="I56" s="0" t="n">
        <v>0</v>
      </c>
      <c r="K56" s="0" t="n">
        <v>0</v>
      </c>
      <c r="L56" s="0" t="n">
        <v>0</v>
      </c>
      <c r="M56" s="0" t="n">
        <v>0</v>
      </c>
      <c r="N56" s="0" t="n">
        <v>0</v>
      </c>
      <c r="O56" s="0" t="n">
        <v>0</v>
      </c>
      <c r="P56" s="0" t="n">
        <v>0</v>
      </c>
      <c r="Q56" s="0" t="n">
        <v>0</v>
      </c>
      <c r="R56" s="0" t="n">
        <v>0.5</v>
      </c>
      <c r="S56" s="0" t="n">
        <v>0.5</v>
      </c>
      <c r="T56" s="0" t="n">
        <v>0.5</v>
      </c>
      <c r="U56" s="0" t="n">
        <v>0.5</v>
      </c>
      <c r="V56" s="0" t="n">
        <v>0</v>
      </c>
      <c r="W56" s="0" t="n">
        <v>0</v>
      </c>
      <c r="X56" s="0" t="n">
        <v>0</v>
      </c>
      <c r="Y56" s="0" t="n">
        <v>0</v>
      </c>
    </row>
    <row r="57" customFormat="false" ht="15" hidden="false" customHeight="false" outlineLevel="0" collapsed="false">
      <c r="A57" s="0" t="s">
        <v>159</v>
      </c>
      <c r="B57" s="0" t="n">
        <v>0</v>
      </c>
      <c r="C57" s="0" t="n">
        <v>0</v>
      </c>
      <c r="D57" s="0" t="n">
        <v>0</v>
      </c>
      <c r="E57" s="0" t="n">
        <v>0</v>
      </c>
      <c r="F57" s="0" t="n">
        <v>0</v>
      </c>
      <c r="G57" s="0" t="n">
        <v>0</v>
      </c>
      <c r="H57" s="0" t="n">
        <v>0</v>
      </c>
      <c r="I57" s="0" t="n">
        <v>0</v>
      </c>
      <c r="K57" s="0" t="n">
        <v>0</v>
      </c>
      <c r="L57" s="0" t="n">
        <v>0</v>
      </c>
      <c r="M57" s="0" t="n">
        <v>0</v>
      </c>
      <c r="N57" s="0" t="n">
        <v>0</v>
      </c>
      <c r="O57" s="0" t="n">
        <v>0</v>
      </c>
      <c r="P57" s="0" t="n">
        <v>0</v>
      </c>
      <c r="Q57" s="0" t="n">
        <v>0</v>
      </c>
      <c r="R57" s="0" t="n">
        <v>0.5</v>
      </c>
      <c r="S57" s="0" t="n">
        <v>0.5</v>
      </c>
      <c r="T57" s="0" t="n">
        <v>0.5</v>
      </c>
      <c r="U57" s="0" t="n">
        <v>0.5</v>
      </c>
      <c r="V57" s="0" t="n">
        <v>0</v>
      </c>
      <c r="W57" s="0" t="n">
        <v>0</v>
      </c>
      <c r="X57" s="0" t="n">
        <v>0</v>
      </c>
      <c r="Y57" s="0" t="n">
        <v>0</v>
      </c>
    </row>
    <row r="58" customFormat="false" ht="15" hidden="false" customHeight="false" outlineLevel="0" collapsed="false">
      <c r="A58" s="0" t="s">
        <v>160</v>
      </c>
      <c r="B58" s="0" t="n">
        <v>5</v>
      </c>
      <c r="C58" s="0" t="n">
        <v>5</v>
      </c>
      <c r="D58" s="0" t="n">
        <v>5</v>
      </c>
      <c r="E58" s="0" t="n">
        <v>5</v>
      </c>
      <c r="G58" s="0" t="n">
        <v>0</v>
      </c>
      <c r="H58" s="0" t="n">
        <v>0</v>
      </c>
      <c r="I58" s="0" t="n">
        <v>0</v>
      </c>
      <c r="K58" s="0" t="n">
        <v>0</v>
      </c>
      <c r="L58" s="0" t="n">
        <v>0</v>
      </c>
      <c r="M58" s="0" t="n">
        <v>0</v>
      </c>
      <c r="N58" s="0" t="n">
        <v>0.5</v>
      </c>
      <c r="O58" s="0" t="n">
        <v>0.5</v>
      </c>
      <c r="P58" s="0" t="n">
        <v>0.5</v>
      </c>
      <c r="Q58" s="0" t="n">
        <v>0.5</v>
      </c>
      <c r="R58" s="0" t="n">
        <v>0.75</v>
      </c>
      <c r="S58" s="0" t="n">
        <v>0.75</v>
      </c>
      <c r="T58" s="0" t="n">
        <v>0.75</v>
      </c>
      <c r="U58" s="0" t="n">
        <v>0.75</v>
      </c>
      <c r="W58" s="0" t="n">
        <v>0</v>
      </c>
      <c r="X58" s="0" t="n">
        <v>0</v>
      </c>
      <c r="Y58" s="0" t="n">
        <v>0</v>
      </c>
    </row>
    <row r="59" customFormat="false" ht="15" hidden="false" customHeight="false" outlineLevel="0" collapsed="false">
      <c r="A59" s="0" t="s">
        <v>161</v>
      </c>
      <c r="B59" s="0" t="n">
        <v>11</v>
      </c>
      <c r="C59" s="0" t="n">
        <v>11</v>
      </c>
      <c r="D59" s="0" t="n">
        <v>11</v>
      </c>
      <c r="E59" s="0" t="n">
        <v>11</v>
      </c>
      <c r="G59" s="0" t="n">
        <v>0</v>
      </c>
      <c r="H59" s="0" t="n">
        <v>0</v>
      </c>
      <c r="I59" s="0" t="n">
        <v>0</v>
      </c>
      <c r="K59" s="0" t="n">
        <v>0</v>
      </c>
      <c r="L59" s="0" t="n">
        <v>0</v>
      </c>
      <c r="M59" s="0" t="n">
        <v>0</v>
      </c>
      <c r="N59" s="0" t="n">
        <v>0</v>
      </c>
      <c r="O59" s="0" t="n">
        <v>0</v>
      </c>
      <c r="P59" s="0" t="n">
        <v>0</v>
      </c>
      <c r="Q59" s="0" t="n">
        <v>0</v>
      </c>
      <c r="R59" s="0" t="n">
        <v>0.3</v>
      </c>
      <c r="S59" s="0" t="n">
        <v>0.3</v>
      </c>
      <c r="T59" s="0" t="n">
        <v>0.3</v>
      </c>
      <c r="U59" s="0" t="n">
        <v>0.3</v>
      </c>
      <c r="W59" s="0" t="n">
        <v>0</v>
      </c>
      <c r="X59" s="0" t="n">
        <v>0</v>
      </c>
      <c r="Y59" s="0" t="n">
        <v>0</v>
      </c>
    </row>
    <row r="60" customFormat="false" ht="15" hidden="false" customHeight="false" outlineLevel="0" collapsed="false">
      <c r="A60" s="0" t="s">
        <v>162</v>
      </c>
      <c r="B60" s="0" t="n">
        <v>0</v>
      </c>
      <c r="C60" s="0" t="n">
        <v>0</v>
      </c>
      <c r="D60" s="0" t="n">
        <v>0</v>
      </c>
      <c r="E60" s="0" t="n">
        <v>0</v>
      </c>
      <c r="G60" s="0" t="n">
        <v>0</v>
      </c>
      <c r="H60" s="0" t="n">
        <v>0</v>
      </c>
      <c r="I60" s="0" t="n">
        <v>0</v>
      </c>
      <c r="K60" s="0" t="n">
        <v>0</v>
      </c>
      <c r="L60" s="0" t="n">
        <v>0</v>
      </c>
      <c r="M60" s="0" t="n">
        <v>0</v>
      </c>
      <c r="N60" s="0" t="n">
        <v>0</v>
      </c>
      <c r="O60" s="0" t="n">
        <v>0</v>
      </c>
      <c r="P60" s="0" t="n">
        <v>0</v>
      </c>
      <c r="Q60" s="0" t="n">
        <v>0</v>
      </c>
      <c r="R60" s="0" t="n">
        <v>0</v>
      </c>
      <c r="S60" s="0" t="n">
        <v>0</v>
      </c>
      <c r="T60" s="0" t="n">
        <v>0</v>
      </c>
      <c r="U60" s="0" t="n">
        <v>0</v>
      </c>
      <c r="W60" s="0" t="n">
        <v>0</v>
      </c>
      <c r="X60" s="0" t="n">
        <v>0</v>
      </c>
      <c r="Y60" s="0" t="n">
        <v>0</v>
      </c>
    </row>
    <row r="61" customFormat="false" ht="15" hidden="false" customHeight="false" outlineLevel="0" collapsed="false">
      <c r="A61" s="0" t="s">
        <v>163</v>
      </c>
      <c r="B61" s="0" t="n">
        <v>9.6</v>
      </c>
      <c r="C61" s="0" t="n">
        <v>9.6</v>
      </c>
      <c r="D61" s="0" t="n">
        <v>9.6</v>
      </c>
      <c r="E61" s="0" t="n">
        <v>9.6</v>
      </c>
      <c r="G61" s="0" t="n">
        <v>0</v>
      </c>
      <c r="H61" s="0" t="n">
        <v>0</v>
      </c>
      <c r="I61" s="0" t="n">
        <v>0</v>
      </c>
      <c r="K61" s="0" t="n">
        <v>0</v>
      </c>
      <c r="L61" s="0" t="n">
        <v>0</v>
      </c>
      <c r="M61" s="0" t="n">
        <v>0</v>
      </c>
      <c r="N61" s="0" t="n">
        <v>3.5</v>
      </c>
      <c r="O61" s="0" t="n">
        <v>3.5</v>
      </c>
      <c r="P61" s="0" t="n">
        <v>3.5</v>
      </c>
      <c r="Q61" s="0" t="n">
        <v>3.5</v>
      </c>
      <c r="S61" s="0" t="n">
        <v>0</v>
      </c>
      <c r="T61" s="0" t="n">
        <v>0</v>
      </c>
      <c r="U61" s="0" t="n">
        <v>0</v>
      </c>
      <c r="W61" s="0" t="n">
        <v>0</v>
      </c>
      <c r="X61" s="0" t="n">
        <v>0</v>
      </c>
      <c r="Y61" s="0" t="n">
        <v>0</v>
      </c>
    </row>
    <row r="62" customFormat="false" ht="15" hidden="false" customHeight="false" outlineLevel="0" collapsed="false">
      <c r="A62" s="0" t="s">
        <v>164</v>
      </c>
      <c r="B62" s="0" t="n">
        <v>0.4</v>
      </c>
      <c r="C62" s="0" t="n">
        <v>0.4</v>
      </c>
      <c r="D62" s="0" t="n">
        <v>0.4</v>
      </c>
      <c r="E62" s="0" t="n">
        <v>0.4</v>
      </c>
      <c r="G62" s="0" t="n">
        <v>0</v>
      </c>
      <c r="H62" s="0" t="n">
        <v>0</v>
      </c>
      <c r="I62" s="0" t="n">
        <v>0</v>
      </c>
      <c r="K62" s="0" t="n">
        <v>0</v>
      </c>
      <c r="L62" s="0" t="n">
        <v>0</v>
      </c>
      <c r="M62" s="0" t="n">
        <v>0</v>
      </c>
      <c r="N62" s="0" t="n">
        <v>2</v>
      </c>
      <c r="O62" s="0" t="n">
        <v>2</v>
      </c>
      <c r="P62" s="0" t="n">
        <v>2</v>
      </c>
      <c r="Q62" s="0" t="n">
        <v>2</v>
      </c>
      <c r="S62" s="0" t="n">
        <v>0</v>
      </c>
      <c r="T62" s="0" t="n">
        <v>0</v>
      </c>
      <c r="U62" s="0" t="n">
        <v>0</v>
      </c>
      <c r="W62" s="0" t="n">
        <v>0</v>
      </c>
      <c r="X62" s="0" t="n">
        <v>0</v>
      </c>
      <c r="Y62" s="0" t="n">
        <v>0</v>
      </c>
    </row>
    <row r="63" customFormat="false" ht="15" hidden="false" customHeight="false" outlineLevel="0" collapsed="false">
      <c r="A63" s="0" t="s">
        <v>165</v>
      </c>
      <c r="B63" s="0" t="n">
        <v>115</v>
      </c>
      <c r="C63" s="0" t="n">
        <v>115</v>
      </c>
      <c r="D63" s="0" t="n">
        <v>115</v>
      </c>
      <c r="E63" s="0" t="n">
        <v>115</v>
      </c>
      <c r="G63" s="0" t="n">
        <v>0</v>
      </c>
      <c r="H63" s="0" t="n">
        <v>0</v>
      </c>
      <c r="I63" s="0" t="n">
        <v>0</v>
      </c>
      <c r="K63" s="0" t="n">
        <v>0</v>
      </c>
      <c r="L63" s="0" t="n">
        <v>0</v>
      </c>
      <c r="M63" s="0" t="n">
        <v>0</v>
      </c>
      <c r="N63" s="0" t="n">
        <v>50</v>
      </c>
      <c r="O63" s="0" t="n">
        <v>50</v>
      </c>
      <c r="P63" s="0" t="n">
        <v>50</v>
      </c>
      <c r="Q63" s="0" t="n">
        <v>50</v>
      </c>
      <c r="S63" s="0" t="n">
        <v>0</v>
      </c>
      <c r="T63" s="0" t="n">
        <v>0</v>
      </c>
      <c r="U63" s="0" t="n">
        <v>0</v>
      </c>
      <c r="W63" s="0" t="n">
        <v>0</v>
      </c>
      <c r="X63" s="0" t="n">
        <v>0</v>
      </c>
      <c r="Y63" s="0" t="n">
        <v>0</v>
      </c>
    </row>
    <row r="64" customFormat="false" ht="15" hidden="false" customHeight="false" outlineLevel="0" collapsed="false">
      <c r="A64" s="0" t="s">
        <v>166</v>
      </c>
      <c r="B64" s="0" t="n">
        <v>9.6</v>
      </c>
      <c r="C64" s="0" t="n">
        <v>9.6</v>
      </c>
      <c r="D64" s="0" t="n">
        <v>9.6</v>
      </c>
      <c r="E64" s="0" t="n">
        <v>9.6</v>
      </c>
      <c r="G64" s="0" t="n">
        <v>0</v>
      </c>
      <c r="H64" s="0" t="n">
        <v>0</v>
      </c>
      <c r="I64" s="0" t="n">
        <v>0</v>
      </c>
      <c r="K64" s="0" t="n">
        <v>0</v>
      </c>
      <c r="L64" s="0" t="n">
        <v>0</v>
      </c>
      <c r="M64" s="0" t="n">
        <v>0</v>
      </c>
      <c r="N64" s="0" t="n">
        <v>3.5</v>
      </c>
      <c r="O64" s="0" t="n">
        <v>3.5</v>
      </c>
      <c r="P64" s="0" t="n">
        <v>3.5</v>
      </c>
      <c r="Q64" s="0" t="n">
        <v>3.5</v>
      </c>
      <c r="R64" s="0" t="n">
        <v>10</v>
      </c>
      <c r="S64" s="0" t="n">
        <v>10</v>
      </c>
      <c r="T64" s="0" t="n">
        <v>10</v>
      </c>
      <c r="U64" s="0" t="n">
        <v>10</v>
      </c>
      <c r="V64" s="0" t="n">
        <v>10</v>
      </c>
      <c r="W64" s="0" t="n">
        <v>10</v>
      </c>
      <c r="X64" s="0" t="n">
        <v>10</v>
      </c>
      <c r="Y64" s="0" t="n">
        <v>10</v>
      </c>
    </row>
    <row r="65" customFormat="false" ht="15" hidden="false" customHeight="false" outlineLevel="0" collapsed="false">
      <c r="A65" s="0" t="s">
        <v>167</v>
      </c>
      <c r="B65" s="0" t="n">
        <v>0.4</v>
      </c>
      <c r="C65" s="0" t="n">
        <v>0.4</v>
      </c>
      <c r="D65" s="0" t="n">
        <v>0.4</v>
      </c>
      <c r="E65" s="0" t="n">
        <v>0.4</v>
      </c>
      <c r="G65" s="0" t="n">
        <v>0</v>
      </c>
      <c r="H65" s="0" t="n">
        <v>0</v>
      </c>
      <c r="I65" s="0" t="n">
        <v>0</v>
      </c>
      <c r="K65" s="0" t="n">
        <v>0</v>
      </c>
      <c r="L65" s="0" t="n">
        <v>0</v>
      </c>
      <c r="M65" s="0" t="n">
        <v>0</v>
      </c>
      <c r="N65" s="0" t="n">
        <v>2</v>
      </c>
      <c r="O65" s="0" t="n">
        <v>2</v>
      </c>
      <c r="P65" s="0" t="n">
        <v>2</v>
      </c>
      <c r="Q65" s="0" t="n">
        <v>2</v>
      </c>
      <c r="R65" s="0" t="n">
        <v>1</v>
      </c>
      <c r="S65" s="0" t="n">
        <v>1</v>
      </c>
      <c r="T65" s="0" t="n">
        <v>1</v>
      </c>
      <c r="U65" s="0" t="n">
        <v>1</v>
      </c>
      <c r="V65" s="0" t="n">
        <v>1</v>
      </c>
      <c r="W65" s="0" t="n">
        <v>1</v>
      </c>
      <c r="X65" s="0" t="n">
        <v>1</v>
      </c>
      <c r="Y65" s="0" t="n">
        <v>1</v>
      </c>
    </row>
    <row r="66" customFormat="false" ht="15" hidden="false" customHeight="false" outlineLevel="0" collapsed="false">
      <c r="A66" s="0" t="s">
        <v>168</v>
      </c>
      <c r="B66" s="0" t="n">
        <v>115</v>
      </c>
      <c r="C66" s="0" t="n">
        <v>115</v>
      </c>
      <c r="D66" s="0" t="n">
        <v>115</v>
      </c>
      <c r="E66" s="0" t="n">
        <v>115</v>
      </c>
      <c r="G66" s="0" t="n">
        <v>0</v>
      </c>
      <c r="H66" s="0" t="n">
        <v>0</v>
      </c>
      <c r="I66" s="0" t="n">
        <v>0</v>
      </c>
      <c r="K66" s="0" t="n">
        <v>0</v>
      </c>
      <c r="L66" s="0" t="n">
        <v>0</v>
      </c>
      <c r="M66" s="0" t="n">
        <v>0</v>
      </c>
      <c r="N66" s="0" t="n">
        <v>50</v>
      </c>
      <c r="O66" s="0" t="n">
        <v>50</v>
      </c>
      <c r="P66" s="0" t="n">
        <v>50</v>
      </c>
      <c r="Q66" s="0" t="n">
        <v>50</v>
      </c>
      <c r="R66" s="0" t="n">
        <v>5</v>
      </c>
      <c r="S66" s="0" t="n">
        <v>5</v>
      </c>
      <c r="T66" s="0" t="n">
        <v>5</v>
      </c>
      <c r="U66" s="0" t="n">
        <v>5</v>
      </c>
      <c r="V66" s="0" t="n">
        <v>3</v>
      </c>
      <c r="W66" s="0" t="n">
        <v>3</v>
      </c>
      <c r="X66" s="0" t="n">
        <v>3</v>
      </c>
      <c r="Y66" s="0" t="n">
        <v>3</v>
      </c>
    </row>
    <row r="67" customFormat="false" ht="15" hidden="false" customHeight="false" outlineLevel="0" collapsed="false">
      <c r="A67" s="0" t="s">
        <v>169</v>
      </c>
      <c r="C67" s="0" t="n">
        <v>0</v>
      </c>
      <c r="D67" s="0" t="n">
        <v>0</v>
      </c>
      <c r="E67" s="0" t="n">
        <v>0</v>
      </c>
      <c r="G67" s="0" t="n">
        <v>0</v>
      </c>
      <c r="H67" s="0" t="n">
        <v>0</v>
      </c>
      <c r="I67" s="0" t="n">
        <v>0</v>
      </c>
      <c r="K67" s="0" t="n">
        <v>0</v>
      </c>
      <c r="L67" s="0" t="n">
        <v>0</v>
      </c>
      <c r="M67" s="0" t="n">
        <v>0</v>
      </c>
      <c r="O67" s="0" t="n">
        <v>0</v>
      </c>
      <c r="P67" s="0" t="n">
        <v>0</v>
      </c>
      <c r="Q67" s="0" t="n">
        <v>0</v>
      </c>
      <c r="S67" s="0" t="n">
        <v>0</v>
      </c>
      <c r="T67" s="0" t="n">
        <v>0</v>
      </c>
      <c r="U67" s="0" t="n">
        <v>0</v>
      </c>
      <c r="W67" s="0" t="n">
        <v>0</v>
      </c>
      <c r="X67" s="0" t="n">
        <v>0</v>
      </c>
      <c r="Y67" s="0" t="n">
        <v>0</v>
      </c>
    </row>
    <row r="68" customFormat="false" ht="15" hidden="false" customHeight="false" outlineLevel="0" collapsed="false">
      <c r="A68" s="0" t="s">
        <v>170</v>
      </c>
      <c r="C68" s="0" t="n">
        <v>0</v>
      </c>
      <c r="D68" s="0" t="n">
        <v>0</v>
      </c>
      <c r="E68" s="0" t="n">
        <v>0</v>
      </c>
      <c r="G68" s="0" t="n">
        <v>0</v>
      </c>
      <c r="H68" s="0" t="n">
        <v>0</v>
      </c>
      <c r="I68" s="0" t="n">
        <v>0</v>
      </c>
      <c r="K68" s="0" t="n">
        <v>0</v>
      </c>
      <c r="L68" s="0" t="n">
        <v>0</v>
      </c>
      <c r="M68" s="0" t="n">
        <v>0</v>
      </c>
      <c r="O68" s="0" t="n">
        <v>0</v>
      </c>
      <c r="P68" s="0" t="n">
        <v>0</v>
      </c>
      <c r="Q68" s="0" t="n">
        <v>0</v>
      </c>
      <c r="S68" s="0" t="n">
        <v>0</v>
      </c>
      <c r="T68" s="0" t="n">
        <v>0</v>
      </c>
      <c r="U68" s="0" t="n">
        <v>0</v>
      </c>
      <c r="W68" s="0" t="n">
        <v>0</v>
      </c>
      <c r="X68" s="0" t="n">
        <v>0</v>
      </c>
      <c r="Y68" s="0" t="n">
        <v>0</v>
      </c>
    </row>
    <row r="69" customFormat="false" ht="15" hidden="false" customHeight="false" outlineLevel="0" collapsed="false">
      <c r="A69" s="0" t="s">
        <v>171</v>
      </c>
      <c r="C69" s="0" t="n">
        <v>0</v>
      </c>
      <c r="D69" s="0" t="n">
        <v>0</v>
      </c>
      <c r="E69" s="0" t="n">
        <v>0</v>
      </c>
      <c r="G69" s="0" t="n">
        <v>0</v>
      </c>
      <c r="H69" s="0" t="n">
        <v>0</v>
      </c>
      <c r="I69" s="0" t="n">
        <v>0</v>
      </c>
      <c r="K69" s="0" t="n">
        <v>0</v>
      </c>
      <c r="L69" s="0" t="n">
        <v>0</v>
      </c>
      <c r="M69" s="0" t="n">
        <v>0</v>
      </c>
      <c r="O69" s="0" t="n">
        <v>0</v>
      </c>
      <c r="P69" s="0" t="n">
        <v>0</v>
      </c>
      <c r="Q69" s="0" t="n">
        <v>0</v>
      </c>
      <c r="S69" s="0" t="n">
        <v>0</v>
      </c>
      <c r="T69" s="0" t="n">
        <v>0</v>
      </c>
      <c r="U69" s="0" t="n">
        <v>0</v>
      </c>
      <c r="W69" s="0" t="n">
        <v>0</v>
      </c>
      <c r="X69" s="0" t="n">
        <v>0</v>
      </c>
      <c r="Y69" s="0" t="n">
        <v>0</v>
      </c>
    </row>
    <row r="70" customFormat="false" ht="15" hidden="false" customHeight="false" outlineLevel="0" collapsed="false">
      <c r="A70" s="0" t="s">
        <v>172</v>
      </c>
      <c r="B70" s="0" t="n">
        <v>0.078119</v>
      </c>
      <c r="C70" s="0" t="n">
        <v>0.078119</v>
      </c>
      <c r="D70" s="0" t="n">
        <v>0.078119</v>
      </c>
      <c r="E70" s="0" t="n">
        <v>0.078119</v>
      </c>
      <c r="F70" s="0" t="n">
        <v>0</v>
      </c>
      <c r="G70" s="0" t="n">
        <v>0</v>
      </c>
      <c r="H70" s="0" t="n">
        <v>0</v>
      </c>
      <c r="I70" s="0" t="n">
        <v>0</v>
      </c>
      <c r="J70" s="0" t="n">
        <v>0</v>
      </c>
      <c r="K70" s="0" t="n">
        <v>0</v>
      </c>
      <c r="L70" s="0" t="n">
        <v>0</v>
      </c>
      <c r="M70" s="0" t="n">
        <v>0</v>
      </c>
      <c r="N70" s="0" t="n">
        <v>0.081811</v>
      </c>
      <c r="O70" s="0" t="n">
        <v>0.081811</v>
      </c>
      <c r="P70" s="0" t="n">
        <v>0.081811</v>
      </c>
      <c r="Q70" s="0" t="n">
        <v>0.081811</v>
      </c>
      <c r="R70" s="0" t="n">
        <v>0.135893</v>
      </c>
      <c r="S70" s="0" t="n">
        <v>0.135893</v>
      </c>
      <c r="T70" s="0" t="n">
        <v>0.135893</v>
      </c>
      <c r="U70" s="0" t="n">
        <v>0.135893</v>
      </c>
      <c r="V70" s="0" t="n">
        <v>0</v>
      </c>
      <c r="W70" s="0" t="n">
        <v>0</v>
      </c>
      <c r="X70" s="0" t="n">
        <v>0</v>
      </c>
      <c r="Y70" s="0" t="n">
        <v>0</v>
      </c>
    </row>
    <row r="71" customFormat="false" ht="15" hidden="false" customHeight="false" outlineLevel="0" collapsed="false">
      <c r="A71" s="0" t="s">
        <v>173</v>
      </c>
      <c r="B71" s="0" t="n">
        <v>0</v>
      </c>
      <c r="C71" s="0" t="n">
        <v>0</v>
      </c>
      <c r="D71" s="0" t="n">
        <v>0</v>
      </c>
      <c r="E71" s="0" t="n">
        <v>0</v>
      </c>
      <c r="F71" s="0" t="n">
        <v>0</v>
      </c>
      <c r="G71" s="0" t="n">
        <v>0</v>
      </c>
      <c r="H71" s="0" t="n">
        <v>0</v>
      </c>
      <c r="I71" s="0" t="n">
        <v>0</v>
      </c>
      <c r="J71" s="0" t="n">
        <v>0</v>
      </c>
      <c r="K71" s="0" t="n">
        <v>0</v>
      </c>
      <c r="L71" s="0" t="n">
        <v>0</v>
      </c>
      <c r="M71" s="0" t="n">
        <v>0</v>
      </c>
      <c r="N71" s="0" t="n">
        <v>0</v>
      </c>
      <c r="O71" s="0" t="n">
        <v>0</v>
      </c>
      <c r="P71" s="0" t="n">
        <v>0</v>
      </c>
      <c r="Q71" s="0" t="n">
        <v>0</v>
      </c>
      <c r="R71" s="0" t="n">
        <v>0</v>
      </c>
      <c r="S71" s="0" t="n">
        <v>0</v>
      </c>
      <c r="T71" s="0" t="n">
        <v>0</v>
      </c>
      <c r="U71" s="0" t="n">
        <v>0</v>
      </c>
      <c r="V71" s="0" t="n">
        <v>0</v>
      </c>
      <c r="W71" s="0" t="n">
        <v>0</v>
      </c>
      <c r="X71" s="0" t="n">
        <v>0</v>
      </c>
      <c r="Y71" s="0" t="n">
        <v>0</v>
      </c>
    </row>
    <row r="72" customFormat="false" ht="15" hidden="false" customHeight="false" outlineLevel="0" collapsed="false">
      <c r="A72" s="0" t="s">
        <v>174</v>
      </c>
      <c r="B72" s="0" t="n">
        <v>0</v>
      </c>
      <c r="C72" s="0" t="n">
        <v>0</v>
      </c>
      <c r="D72" s="0" t="n">
        <v>0</v>
      </c>
      <c r="E72" s="0" t="n">
        <v>0</v>
      </c>
      <c r="F72" s="0" t="n">
        <v>0</v>
      </c>
      <c r="G72" s="0" t="n">
        <v>0</v>
      </c>
      <c r="H72" s="0" t="n">
        <v>0</v>
      </c>
      <c r="I72" s="0" t="n">
        <v>0</v>
      </c>
      <c r="J72" s="0" t="n">
        <v>0</v>
      </c>
      <c r="K72" s="0" t="n">
        <v>0</v>
      </c>
      <c r="L72" s="0" t="n">
        <v>0</v>
      </c>
      <c r="M72" s="0" t="n">
        <v>0</v>
      </c>
      <c r="N72" s="0" t="n">
        <v>0</v>
      </c>
      <c r="O72" s="0" t="n">
        <v>0</v>
      </c>
      <c r="P72" s="0" t="n">
        <v>0</v>
      </c>
      <c r="Q72" s="0" t="n">
        <v>0</v>
      </c>
      <c r="R72" s="0" t="n">
        <v>0</v>
      </c>
      <c r="S72" s="0" t="n">
        <v>0</v>
      </c>
      <c r="T72" s="0" t="n">
        <v>0</v>
      </c>
      <c r="U72" s="0" t="n">
        <v>0</v>
      </c>
      <c r="V72" s="0" t="n">
        <v>0</v>
      </c>
      <c r="W72" s="0" t="n">
        <v>0</v>
      </c>
      <c r="X72" s="0" t="n">
        <v>0</v>
      </c>
      <c r="Y72" s="0" t="n">
        <v>0</v>
      </c>
    </row>
    <row r="73" customFormat="false" ht="15" hidden="false" customHeight="false" outlineLevel="0" collapsed="false">
      <c r="A73" s="0" t="s">
        <v>175</v>
      </c>
      <c r="C73" s="0" t="n">
        <v>0</v>
      </c>
      <c r="D73" s="0" t="n">
        <v>0</v>
      </c>
      <c r="E73" s="0" t="n">
        <v>0</v>
      </c>
      <c r="G73" s="0" t="n">
        <v>0</v>
      </c>
      <c r="H73" s="0" t="n">
        <v>0</v>
      </c>
      <c r="I73" s="0" t="n">
        <v>0</v>
      </c>
      <c r="K73" s="0" t="n">
        <v>0</v>
      </c>
      <c r="L73" s="0" t="n">
        <v>0</v>
      </c>
      <c r="M73" s="0" t="n">
        <v>0</v>
      </c>
      <c r="O73" s="0" t="n">
        <v>0</v>
      </c>
      <c r="P73" s="0" t="n">
        <v>0</v>
      </c>
      <c r="Q73" s="0" t="n">
        <v>0</v>
      </c>
      <c r="R73" s="0" t="n">
        <v>90</v>
      </c>
      <c r="S73" s="0" t="n">
        <v>90</v>
      </c>
      <c r="T73" s="0" t="n">
        <v>90</v>
      </c>
      <c r="U73" s="0" t="n">
        <v>90</v>
      </c>
      <c r="W73" s="0" t="n">
        <v>0</v>
      </c>
      <c r="X73" s="0" t="n">
        <v>0</v>
      </c>
      <c r="Y73" s="0" t="n">
        <v>0</v>
      </c>
    </row>
    <row r="74" customFormat="false" ht="15" hidden="false" customHeight="false" outlineLevel="0" collapsed="false">
      <c r="A74" s="0" t="s">
        <v>176</v>
      </c>
      <c r="C74" s="0" t="n">
        <v>0</v>
      </c>
      <c r="D74" s="0" t="n">
        <v>0</v>
      </c>
      <c r="E74" s="0" t="n">
        <v>0</v>
      </c>
      <c r="F74" s="0" t="n">
        <v>100</v>
      </c>
      <c r="G74" s="0" t="n">
        <v>100</v>
      </c>
      <c r="H74" s="0" t="n">
        <v>100</v>
      </c>
      <c r="I74" s="0" t="n">
        <v>100</v>
      </c>
      <c r="K74" s="0" t="n">
        <v>0</v>
      </c>
      <c r="L74" s="0" t="n">
        <v>0</v>
      </c>
      <c r="M74" s="0" t="n">
        <v>0</v>
      </c>
      <c r="O74" s="0" t="n">
        <v>0</v>
      </c>
      <c r="P74" s="0" t="n">
        <v>0</v>
      </c>
      <c r="Q74" s="0" t="n">
        <v>0</v>
      </c>
      <c r="S74" s="0" t="n">
        <v>0</v>
      </c>
      <c r="T74" s="0" t="n">
        <v>0</v>
      </c>
      <c r="U74" s="0" t="n">
        <v>0</v>
      </c>
      <c r="W74" s="0" t="n">
        <v>0</v>
      </c>
      <c r="X74" s="0" t="n">
        <v>0</v>
      </c>
      <c r="Y74" s="0" t="n">
        <v>0</v>
      </c>
    </row>
    <row r="75" customFormat="false" ht="15" hidden="false" customHeight="false" outlineLevel="0" collapsed="false">
      <c r="A75" s="0" t="s">
        <v>177</v>
      </c>
      <c r="C75" s="0" t="n">
        <v>0</v>
      </c>
      <c r="D75" s="0" t="n">
        <v>0</v>
      </c>
      <c r="E75" s="0" t="n">
        <v>0</v>
      </c>
      <c r="G75" s="0" t="n">
        <v>0</v>
      </c>
      <c r="H75" s="0" t="n">
        <v>0</v>
      </c>
      <c r="I75" s="0" t="n">
        <v>0</v>
      </c>
      <c r="J75" s="0" t="n">
        <v>100</v>
      </c>
      <c r="K75" s="0" t="n">
        <v>100</v>
      </c>
      <c r="L75" s="0" t="n">
        <v>100</v>
      </c>
      <c r="M75" s="0" t="n">
        <v>100</v>
      </c>
      <c r="O75" s="0" t="n">
        <v>0</v>
      </c>
      <c r="P75" s="0" t="n">
        <v>0</v>
      </c>
      <c r="Q75" s="0" t="n">
        <v>0</v>
      </c>
      <c r="S75" s="0" t="n">
        <v>0</v>
      </c>
      <c r="T75" s="0" t="n">
        <v>0</v>
      </c>
      <c r="U75" s="0" t="n">
        <v>0</v>
      </c>
      <c r="W75" s="0" t="n">
        <v>0</v>
      </c>
      <c r="X75" s="0" t="n">
        <v>0</v>
      </c>
      <c r="Y75" s="0" t="n">
        <v>0</v>
      </c>
    </row>
    <row r="76" customFormat="false" ht="15" hidden="false" customHeight="false" outlineLevel="0" collapsed="false">
      <c r="A76" s="0" t="s">
        <v>178</v>
      </c>
      <c r="B76" s="0" t="n">
        <v>50</v>
      </c>
      <c r="C76" s="0" t="n">
        <v>50</v>
      </c>
      <c r="D76" s="0" t="n">
        <v>50</v>
      </c>
      <c r="E76" s="0" t="n">
        <v>50</v>
      </c>
      <c r="G76" s="0" t="n">
        <v>0</v>
      </c>
      <c r="H76" s="0" t="n">
        <v>0</v>
      </c>
      <c r="I76" s="0" t="n">
        <v>0</v>
      </c>
      <c r="K76" s="0" t="n">
        <v>0</v>
      </c>
      <c r="L76" s="0" t="n">
        <v>0</v>
      </c>
      <c r="M76" s="0" t="n">
        <v>0</v>
      </c>
      <c r="O76" s="0" t="n">
        <v>0</v>
      </c>
      <c r="P76" s="0" t="n">
        <v>0</v>
      </c>
      <c r="Q76" s="0" t="n">
        <v>0</v>
      </c>
      <c r="R76" s="0" t="n">
        <v>10</v>
      </c>
      <c r="S76" s="0" t="n">
        <v>10</v>
      </c>
      <c r="T76" s="0" t="n">
        <v>10</v>
      </c>
      <c r="U76" s="0" t="n">
        <v>10</v>
      </c>
      <c r="V76" s="0" t="n">
        <v>40</v>
      </c>
      <c r="W76" s="0" t="n">
        <v>40</v>
      </c>
      <c r="X76" s="0" t="n">
        <v>40</v>
      </c>
      <c r="Y76" s="0" t="n">
        <v>40</v>
      </c>
    </row>
    <row r="77" customFormat="false" ht="15" hidden="false" customHeight="false" outlineLevel="0" collapsed="false">
      <c r="A77" s="0" t="s">
        <v>179</v>
      </c>
      <c r="B77" s="0" t="n">
        <v>50</v>
      </c>
      <c r="C77" s="0" t="n">
        <v>50</v>
      </c>
      <c r="D77" s="0" t="n">
        <v>50</v>
      </c>
      <c r="E77" s="0" t="n">
        <v>50</v>
      </c>
      <c r="G77" s="0" t="n">
        <v>0</v>
      </c>
      <c r="H77" s="0" t="n">
        <v>0</v>
      </c>
      <c r="I77" s="0" t="n">
        <v>0</v>
      </c>
      <c r="K77" s="0" t="n">
        <v>0</v>
      </c>
      <c r="L77" s="0" t="n">
        <v>0</v>
      </c>
      <c r="M77" s="0" t="n">
        <v>0</v>
      </c>
      <c r="N77" s="0" t="n">
        <v>100</v>
      </c>
      <c r="O77" s="0" t="n">
        <v>100</v>
      </c>
      <c r="P77" s="0" t="n">
        <v>100</v>
      </c>
      <c r="Q77" s="0" t="n">
        <v>100</v>
      </c>
      <c r="S77" s="0" t="n">
        <v>0</v>
      </c>
      <c r="T77" s="0" t="n">
        <v>0</v>
      </c>
      <c r="U77" s="0" t="n">
        <v>0</v>
      </c>
      <c r="W77" s="0" t="n">
        <v>0</v>
      </c>
      <c r="X77" s="0" t="n">
        <v>0</v>
      </c>
      <c r="Y77" s="0" t="n">
        <v>0</v>
      </c>
    </row>
    <row r="78" customFormat="false" ht="15" hidden="false" customHeight="false" outlineLevel="0" collapsed="false">
      <c r="A78" s="0" t="s">
        <v>180</v>
      </c>
      <c r="C78" s="0" t="n">
        <v>0</v>
      </c>
      <c r="D78" s="0" t="n">
        <v>0</v>
      </c>
      <c r="E78" s="0" t="n">
        <v>0</v>
      </c>
      <c r="G78" s="0" t="n">
        <v>0</v>
      </c>
      <c r="H78" s="0" t="n">
        <v>0</v>
      </c>
      <c r="I78" s="0" t="n">
        <v>0</v>
      </c>
      <c r="K78" s="0" t="n">
        <v>0</v>
      </c>
      <c r="L78" s="0" t="n">
        <v>0</v>
      </c>
      <c r="M78" s="0" t="n">
        <v>0</v>
      </c>
      <c r="O78" s="0" t="n">
        <v>0</v>
      </c>
      <c r="P78" s="0" t="n">
        <v>0</v>
      </c>
      <c r="Q78" s="0" t="n">
        <v>0</v>
      </c>
      <c r="S78" s="0" t="n">
        <v>0</v>
      </c>
      <c r="T78" s="0" t="n">
        <v>0</v>
      </c>
      <c r="U78" s="0" t="n">
        <v>0</v>
      </c>
      <c r="V78" s="0" t="n">
        <v>60</v>
      </c>
      <c r="W78" s="0" t="n">
        <v>60</v>
      </c>
      <c r="X78" s="0" t="n">
        <v>60</v>
      </c>
      <c r="Y78" s="0" t="n">
        <v>60</v>
      </c>
    </row>
    <row r="79" customFormat="false" ht="15" hidden="false" customHeight="false" outlineLevel="0" collapsed="false">
      <c r="A79" s="0" t="s">
        <v>181</v>
      </c>
      <c r="C79" s="0" t="n">
        <v>0</v>
      </c>
      <c r="D79" s="0" t="n">
        <v>0</v>
      </c>
      <c r="E79" s="0" t="n">
        <v>0</v>
      </c>
      <c r="G79" s="0" t="n">
        <v>0</v>
      </c>
      <c r="H79" s="0" t="n">
        <v>0</v>
      </c>
      <c r="I79" s="0" t="n">
        <v>0</v>
      </c>
      <c r="K79" s="0" t="n">
        <v>0</v>
      </c>
      <c r="L79" s="0" t="n">
        <v>0</v>
      </c>
      <c r="M79" s="0" t="n">
        <v>0</v>
      </c>
      <c r="O79" s="0" t="n">
        <v>0</v>
      </c>
      <c r="P79" s="0" t="n">
        <v>0</v>
      </c>
      <c r="Q79" s="0" t="n">
        <v>0</v>
      </c>
      <c r="S79" s="0" t="n">
        <v>0</v>
      </c>
      <c r="T79" s="0" t="n">
        <v>0</v>
      </c>
      <c r="U79" s="0" t="n">
        <v>0</v>
      </c>
      <c r="W79" s="0" t="n">
        <v>0</v>
      </c>
      <c r="X79" s="0" t="n">
        <v>0</v>
      </c>
      <c r="Y79" s="0" t="n">
        <v>0</v>
      </c>
    </row>
    <row r="80" customFormat="false" ht="15" hidden="false" customHeight="false" outlineLevel="0" collapsed="false">
      <c r="A80" s="0" t="s">
        <v>182</v>
      </c>
      <c r="C80" s="0" t="n">
        <v>0</v>
      </c>
      <c r="D80" s="0" t="n">
        <v>0</v>
      </c>
      <c r="E80" s="0" t="n">
        <v>0</v>
      </c>
      <c r="G80" s="0" t="n">
        <v>0</v>
      </c>
      <c r="H80" s="0" t="n">
        <v>0</v>
      </c>
      <c r="I80" s="0" t="n">
        <v>0</v>
      </c>
      <c r="K80" s="0" t="n">
        <v>0</v>
      </c>
      <c r="L80" s="0" t="n">
        <v>0</v>
      </c>
      <c r="M80" s="0" t="n">
        <v>0</v>
      </c>
      <c r="N80" s="0" t="n">
        <v>2</v>
      </c>
      <c r="O80" s="0" t="n">
        <v>2</v>
      </c>
      <c r="P80" s="0" t="n">
        <v>2</v>
      </c>
      <c r="Q80" s="0" t="n">
        <v>2</v>
      </c>
      <c r="S80" s="0" t="n">
        <v>0</v>
      </c>
      <c r="T80" s="0" t="n">
        <v>0</v>
      </c>
      <c r="U80" s="0" t="n">
        <v>0</v>
      </c>
      <c r="W80" s="0" t="n">
        <v>0</v>
      </c>
      <c r="X80" s="0" t="n">
        <v>0</v>
      </c>
      <c r="Y80" s="0" t="n">
        <v>0</v>
      </c>
    </row>
    <row r="81" customFormat="false" ht="15" hidden="false" customHeight="false" outlineLevel="0" collapsed="false">
      <c r="A81" s="0" t="s">
        <v>183</v>
      </c>
      <c r="C81" s="0" t="n">
        <v>0</v>
      </c>
      <c r="D81" s="0" t="n">
        <v>0</v>
      </c>
      <c r="E81" s="0" t="n">
        <v>0</v>
      </c>
      <c r="G81" s="0" t="n">
        <v>0</v>
      </c>
      <c r="H81" s="0" t="n">
        <v>0</v>
      </c>
      <c r="I81" s="0" t="n">
        <v>0</v>
      </c>
      <c r="K81" s="0" t="n">
        <v>0</v>
      </c>
      <c r="L81" s="0" t="n">
        <v>0</v>
      </c>
      <c r="M81" s="0" t="n">
        <v>0</v>
      </c>
      <c r="N81" s="0" t="n">
        <v>5</v>
      </c>
      <c r="O81" s="0" t="n">
        <v>5</v>
      </c>
      <c r="P81" s="0" t="n">
        <v>5</v>
      </c>
      <c r="Q81" s="0" t="n">
        <v>5</v>
      </c>
      <c r="S81" s="0" t="n">
        <v>0</v>
      </c>
      <c r="T81" s="0" t="n">
        <v>0</v>
      </c>
      <c r="U81" s="0" t="n">
        <v>0</v>
      </c>
      <c r="W81" s="0" t="n">
        <v>0</v>
      </c>
      <c r="X81" s="0" t="n">
        <v>0</v>
      </c>
      <c r="Y81" s="0" t="n">
        <v>0</v>
      </c>
    </row>
    <row r="82" customFormat="false" ht="15" hidden="false" customHeight="false" outlineLevel="0" collapsed="false">
      <c r="A82" s="0" t="s">
        <v>184</v>
      </c>
    </row>
    <row r="83" customFormat="false" ht="15" hidden="false" customHeight="false" outlineLevel="0" collapsed="false">
      <c r="A83" s="0" t="s">
        <v>185</v>
      </c>
      <c r="B83" s="0" t="n">
        <v>0.2</v>
      </c>
      <c r="C83" s="0" t="n">
        <v>0.2</v>
      </c>
      <c r="D83" s="0" t="n">
        <v>0.06</v>
      </c>
      <c r="E83" s="0" t="n">
        <v>0.03</v>
      </c>
      <c r="F83" s="0" t="n">
        <v>1</v>
      </c>
      <c r="G83" s="0" t="n">
        <v>1</v>
      </c>
      <c r="H83" s="0" t="n">
        <v>0.3</v>
      </c>
      <c r="I83" s="0" t="n">
        <v>0.15</v>
      </c>
      <c r="J83" s="0" t="n">
        <v>2.5</v>
      </c>
      <c r="K83" s="0" t="n">
        <v>2.5</v>
      </c>
      <c r="L83" s="0" t="n">
        <v>0.75</v>
      </c>
      <c r="M83" s="0" t="n">
        <v>0.375</v>
      </c>
      <c r="N83" s="0" t="n">
        <v>1</v>
      </c>
      <c r="O83" s="0" t="n">
        <v>1</v>
      </c>
      <c r="P83" s="0" t="n">
        <v>0.3</v>
      </c>
      <c r="Q83" s="0" t="n">
        <v>0.15</v>
      </c>
      <c r="R83" s="0" t="n">
        <v>1.5</v>
      </c>
      <c r="S83" s="0" t="n">
        <v>1.5</v>
      </c>
      <c r="T83" s="0" t="n">
        <v>0.45</v>
      </c>
      <c r="U83" s="0" t="n">
        <v>0.225</v>
      </c>
      <c r="V83" s="0" t="n">
        <v>2</v>
      </c>
      <c r="W83" s="0" t="n">
        <v>2</v>
      </c>
      <c r="X83" s="0" t="n">
        <v>0.6</v>
      </c>
      <c r="Y83" s="0" t="n">
        <v>0.3</v>
      </c>
    </row>
    <row r="84" customFormat="false" ht="15" hidden="false" customHeight="false" outlineLevel="0" collapsed="false">
      <c r="A84" s="0" t="s">
        <v>187</v>
      </c>
      <c r="B84" s="0" t="n">
        <v>70</v>
      </c>
      <c r="C84" s="0" t="n">
        <v>70</v>
      </c>
      <c r="D84" s="0" t="n">
        <v>21</v>
      </c>
      <c r="E84" s="0" t="n">
        <v>10.5</v>
      </c>
      <c r="F84" s="0" t="n">
        <v>60</v>
      </c>
      <c r="G84" s="0" t="n">
        <v>60</v>
      </c>
      <c r="H84" s="0" t="n">
        <v>18</v>
      </c>
      <c r="I84" s="0" t="n">
        <v>9</v>
      </c>
      <c r="J84" s="0" t="n">
        <v>5</v>
      </c>
      <c r="K84" s="0" t="n">
        <v>5</v>
      </c>
      <c r="L84" s="0" t="n">
        <v>1.5</v>
      </c>
      <c r="M84" s="0" t="n">
        <v>0.75</v>
      </c>
      <c r="N84" s="0" t="n">
        <v>15</v>
      </c>
      <c r="O84" s="0" t="n">
        <v>15</v>
      </c>
      <c r="P84" s="0" t="n">
        <v>4.5</v>
      </c>
      <c r="Q84" s="0" t="n">
        <v>2.25</v>
      </c>
      <c r="R84" s="0" t="n">
        <v>90</v>
      </c>
      <c r="S84" s="0" t="n">
        <v>90</v>
      </c>
      <c r="T84" s="0" t="n">
        <v>27</v>
      </c>
      <c r="U84" s="0" t="n">
        <v>13.5</v>
      </c>
      <c r="V84" s="0" t="n">
        <v>70</v>
      </c>
      <c r="W84" s="0" t="n">
        <v>70</v>
      </c>
      <c r="X84" s="0" t="n">
        <v>21</v>
      </c>
      <c r="Y84" s="0" t="n">
        <v>10.5</v>
      </c>
    </row>
    <row r="85" customFormat="false" ht="15" hidden="false" customHeight="false" outlineLevel="0" collapsed="false">
      <c r="A85" s="0" t="s">
        <v>188</v>
      </c>
    </row>
    <row r="86" customFormat="false" ht="15" hidden="false" customHeight="false" outlineLevel="0" collapsed="false">
      <c r="A86" s="0" t="s">
        <v>189</v>
      </c>
      <c r="C86" s="0" t="n">
        <v>0</v>
      </c>
      <c r="D86" s="0" t="n">
        <v>0</v>
      </c>
      <c r="E86" s="0" t="n">
        <v>0</v>
      </c>
      <c r="G86" s="0" t="n">
        <v>0</v>
      </c>
      <c r="H86" s="0" t="n">
        <v>0</v>
      </c>
      <c r="I86" s="0" t="n">
        <v>0</v>
      </c>
      <c r="K86" s="0" t="n">
        <v>0</v>
      </c>
      <c r="L86" s="0" t="n">
        <v>0</v>
      </c>
      <c r="M86" s="0" t="n">
        <v>0</v>
      </c>
      <c r="N86" s="0" t="n">
        <v>2.5</v>
      </c>
      <c r="O86" s="0" t="n">
        <v>2.5</v>
      </c>
      <c r="P86" s="0" t="n">
        <v>2.5</v>
      </c>
      <c r="Q86" s="0" t="n">
        <v>2.5</v>
      </c>
      <c r="R86" s="0" t="n">
        <v>1</v>
      </c>
      <c r="S86" s="0" t="n">
        <v>1</v>
      </c>
      <c r="T86" s="0" t="n">
        <v>1</v>
      </c>
      <c r="U86" s="0" t="n">
        <v>1</v>
      </c>
      <c r="W86" s="0" t="n">
        <v>0</v>
      </c>
      <c r="X86" s="0" t="n">
        <v>0</v>
      </c>
      <c r="Y86" s="0" t="n">
        <v>0</v>
      </c>
    </row>
    <row r="87" customFormat="false" ht="15" hidden="false" customHeight="false" outlineLevel="0" collapsed="false">
      <c r="A87" s="0" t="s">
        <v>190</v>
      </c>
      <c r="C87" s="0" t="n">
        <v>0</v>
      </c>
      <c r="D87" s="0" t="n">
        <v>0</v>
      </c>
      <c r="E87" s="0" t="n">
        <v>0</v>
      </c>
      <c r="G87" s="0" t="n">
        <v>0</v>
      </c>
      <c r="H87" s="0" t="n">
        <v>0</v>
      </c>
      <c r="I87" s="0" t="n">
        <v>0</v>
      </c>
      <c r="K87" s="0" t="n">
        <v>0</v>
      </c>
      <c r="L87" s="0" t="n">
        <v>0</v>
      </c>
      <c r="M87" s="0" t="n">
        <v>0</v>
      </c>
      <c r="N87" s="0" t="n">
        <v>80</v>
      </c>
      <c r="O87" s="0" t="n">
        <v>80</v>
      </c>
      <c r="P87" s="0" t="n">
        <v>80</v>
      </c>
      <c r="Q87" s="0" t="n">
        <v>80</v>
      </c>
      <c r="R87" s="0" t="n">
        <v>5</v>
      </c>
      <c r="S87" s="0" t="n">
        <v>5</v>
      </c>
      <c r="T87" s="0" t="n">
        <v>5</v>
      </c>
      <c r="U87" s="0" t="n">
        <v>5</v>
      </c>
      <c r="W87" s="0" t="n">
        <v>0</v>
      </c>
      <c r="X87" s="0" t="n">
        <v>0</v>
      </c>
      <c r="Y87" s="0" t="n">
        <v>0</v>
      </c>
    </row>
    <row r="88" customFormat="false" ht="15" hidden="false" customHeight="false" outlineLevel="0" collapsed="false">
      <c r="A88" s="0" t="s">
        <v>191</v>
      </c>
    </row>
    <row r="89" customFormat="false" ht="15" hidden="false" customHeight="false" outlineLevel="0" collapsed="false">
      <c r="A89" s="0" t="s">
        <v>192</v>
      </c>
      <c r="C89" s="0" t="n">
        <v>0</v>
      </c>
      <c r="D89" s="0" t="n">
        <v>0</v>
      </c>
      <c r="E89" s="0" t="n">
        <v>0</v>
      </c>
      <c r="F89" s="0" t="n">
        <v>0.2</v>
      </c>
      <c r="G89" s="0" t="n">
        <v>0.2</v>
      </c>
      <c r="H89" s="0" t="n">
        <v>0.2</v>
      </c>
      <c r="I89" s="0" t="n">
        <v>0.2</v>
      </c>
      <c r="K89" s="0" t="n">
        <v>0</v>
      </c>
      <c r="L89" s="0" t="n">
        <v>0</v>
      </c>
      <c r="M89" s="0" t="n">
        <v>0</v>
      </c>
      <c r="N89" s="0" t="n">
        <v>2</v>
      </c>
      <c r="O89" s="0" t="n">
        <v>2</v>
      </c>
      <c r="P89" s="0" t="n">
        <v>2</v>
      </c>
      <c r="Q89" s="0" t="n">
        <v>2</v>
      </c>
      <c r="S89" s="0" t="n">
        <v>0</v>
      </c>
      <c r="T89" s="0" t="n">
        <v>0</v>
      </c>
      <c r="U89" s="0" t="n">
        <v>0</v>
      </c>
      <c r="W89" s="0" t="n">
        <v>0</v>
      </c>
      <c r="X89" s="0" t="n">
        <v>0</v>
      </c>
      <c r="Y89" s="0" t="n">
        <v>0</v>
      </c>
    </row>
    <row r="90" customFormat="false" ht="15" hidden="false" customHeight="false" outlineLevel="0" collapsed="false">
      <c r="A90" s="0" t="s">
        <v>193</v>
      </c>
      <c r="C90" s="0" t="n">
        <v>0</v>
      </c>
      <c r="D90" s="0" t="n">
        <v>0</v>
      </c>
      <c r="E90" s="0" t="n">
        <v>0</v>
      </c>
      <c r="F90" s="0" t="n">
        <v>60</v>
      </c>
      <c r="G90" s="0" t="n">
        <v>60</v>
      </c>
      <c r="H90" s="0" t="n">
        <v>60</v>
      </c>
      <c r="I90" s="0" t="n">
        <v>60</v>
      </c>
      <c r="K90" s="0" t="n">
        <v>0</v>
      </c>
      <c r="L90" s="0" t="n">
        <v>0</v>
      </c>
      <c r="M90" s="0" t="n">
        <v>0</v>
      </c>
      <c r="N90" s="0" t="n">
        <v>90</v>
      </c>
      <c r="O90" s="0" t="n">
        <v>90</v>
      </c>
      <c r="P90" s="0" t="n">
        <v>90</v>
      </c>
      <c r="Q90" s="0" t="n">
        <v>90</v>
      </c>
      <c r="S90" s="0" t="n">
        <v>0</v>
      </c>
      <c r="T90" s="0" t="n">
        <v>0</v>
      </c>
      <c r="U90" s="0" t="n">
        <v>0</v>
      </c>
      <c r="W90" s="0" t="n">
        <v>0</v>
      </c>
      <c r="X90" s="0" t="n">
        <v>0</v>
      </c>
      <c r="Y90" s="0" t="n">
        <v>0</v>
      </c>
    </row>
    <row r="91" customFormat="false" ht="15" hidden="false" customHeight="false" outlineLevel="0" collapsed="false">
      <c r="A91" s="0" t="s">
        <v>194</v>
      </c>
    </row>
    <row r="92" customFormat="false" ht="15" hidden="false" customHeight="false" outlineLevel="0" collapsed="false">
      <c r="A92" s="0" t="s">
        <v>195</v>
      </c>
      <c r="B92" s="0" t="n">
        <v>0.5</v>
      </c>
      <c r="C92" s="0" t="n">
        <v>0.5</v>
      </c>
      <c r="D92" s="0" t="n">
        <v>0.5</v>
      </c>
      <c r="E92" s="0" t="n">
        <v>0.2</v>
      </c>
      <c r="F92" s="0" t="n">
        <v>0.4</v>
      </c>
      <c r="G92" s="0" t="n">
        <v>0.4</v>
      </c>
      <c r="H92" s="0" t="n">
        <v>0.4</v>
      </c>
      <c r="I92" s="0" t="n">
        <v>0.16</v>
      </c>
      <c r="J92" s="0" t="n">
        <v>0.2</v>
      </c>
      <c r="K92" s="0" t="n">
        <v>0.2</v>
      </c>
      <c r="L92" s="0" t="n">
        <v>0.2</v>
      </c>
      <c r="M92" s="0" t="n">
        <v>0.08</v>
      </c>
      <c r="N92" s="0" t="n">
        <v>4</v>
      </c>
      <c r="O92" s="0" t="n">
        <v>4</v>
      </c>
      <c r="P92" s="0" t="n">
        <v>4</v>
      </c>
      <c r="Q92" s="0" t="n">
        <v>1.6</v>
      </c>
      <c r="R92" s="0" t="n">
        <v>1</v>
      </c>
      <c r="S92" s="0" t="n">
        <v>1</v>
      </c>
      <c r="T92" s="0" t="n">
        <v>1</v>
      </c>
      <c r="U92" s="0" t="n">
        <v>0.4</v>
      </c>
      <c r="V92" s="0" t="n">
        <v>1.5</v>
      </c>
      <c r="W92" s="0" t="n">
        <v>1.5</v>
      </c>
      <c r="X92" s="0" t="n">
        <v>1.5</v>
      </c>
      <c r="Y92" s="0" t="n">
        <v>0.6</v>
      </c>
    </row>
    <row r="93" customFormat="false" ht="15" hidden="false" customHeight="false" outlineLevel="0" collapsed="false">
      <c r="A93" s="0" t="s">
        <v>197</v>
      </c>
      <c r="B93" s="0" t="n">
        <v>70</v>
      </c>
      <c r="C93" s="0" t="n">
        <v>70</v>
      </c>
      <c r="D93" s="0" t="n">
        <v>70</v>
      </c>
      <c r="E93" s="0" t="n">
        <v>28</v>
      </c>
      <c r="F93" s="0" t="n">
        <v>60</v>
      </c>
      <c r="G93" s="0" t="n">
        <v>60</v>
      </c>
      <c r="H93" s="0" t="n">
        <v>60</v>
      </c>
      <c r="I93" s="0" t="n">
        <v>24</v>
      </c>
      <c r="J93" s="0" t="n">
        <v>70</v>
      </c>
      <c r="K93" s="0" t="n">
        <v>70</v>
      </c>
      <c r="L93" s="0" t="n">
        <v>70</v>
      </c>
      <c r="M93" s="0" t="n">
        <v>28</v>
      </c>
      <c r="N93" s="0" t="n">
        <v>100</v>
      </c>
      <c r="O93" s="0" t="n">
        <v>100</v>
      </c>
      <c r="P93" s="0" t="n">
        <v>100</v>
      </c>
      <c r="Q93" s="0" t="n">
        <v>40</v>
      </c>
      <c r="R93" s="0" t="n">
        <v>90</v>
      </c>
      <c r="S93" s="0" t="n">
        <v>90</v>
      </c>
      <c r="T93" s="0" t="n">
        <v>90</v>
      </c>
      <c r="U93" s="0" t="n">
        <v>36</v>
      </c>
      <c r="V93" s="0" t="n">
        <v>70</v>
      </c>
      <c r="W93" s="0" t="n">
        <v>70</v>
      </c>
      <c r="X93" s="0" t="n">
        <v>70</v>
      </c>
      <c r="Y93" s="0" t="n">
        <v>28</v>
      </c>
    </row>
    <row r="94" customFormat="false" ht="15" hidden="false" customHeight="false" outlineLevel="0" collapsed="false">
      <c r="A94" s="0" t="s">
        <v>198</v>
      </c>
    </row>
    <row r="95" customFormat="false" ht="15" hidden="false" customHeight="false" outlineLevel="0" collapsed="false">
      <c r="A95" s="0" t="s">
        <v>199</v>
      </c>
      <c r="C95" s="0" t="n">
        <v>0</v>
      </c>
      <c r="D95" s="0" t="n">
        <v>0</v>
      </c>
      <c r="E95" s="0" t="n">
        <v>0</v>
      </c>
      <c r="G95" s="0" t="n">
        <v>0</v>
      </c>
      <c r="H95" s="0" t="n">
        <v>0</v>
      </c>
      <c r="I95" s="0" t="n">
        <v>0</v>
      </c>
      <c r="K95" s="0" t="n">
        <v>0</v>
      </c>
      <c r="L95" s="0" t="n">
        <v>0</v>
      </c>
      <c r="M95" s="0" t="n">
        <v>0</v>
      </c>
      <c r="O95" s="0" t="n">
        <v>0</v>
      </c>
      <c r="P95" s="0" t="n">
        <v>0</v>
      </c>
      <c r="Q95" s="0" t="n">
        <v>0</v>
      </c>
      <c r="S95" s="0" t="n">
        <v>0</v>
      </c>
      <c r="T95" s="0" t="n">
        <v>0</v>
      </c>
      <c r="U95" s="0" t="n">
        <v>0</v>
      </c>
      <c r="W95" s="0" t="n">
        <v>0</v>
      </c>
      <c r="X95" s="0" t="n">
        <v>0</v>
      </c>
      <c r="Y95" s="0" t="n">
        <v>0</v>
      </c>
    </row>
    <row r="96" customFormat="false" ht="15" hidden="false" customHeight="false" outlineLevel="0" collapsed="false">
      <c r="A96" s="0" t="s">
        <v>200</v>
      </c>
      <c r="C96" s="0" t="n">
        <v>0</v>
      </c>
      <c r="D96" s="0" t="n">
        <v>0</v>
      </c>
      <c r="E96" s="0" t="n">
        <v>0</v>
      </c>
      <c r="G96" s="0" t="n">
        <v>0</v>
      </c>
      <c r="H96" s="0" t="n">
        <v>0</v>
      </c>
      <c r="I96" s="0" t="n">
        <v>0</v>
      </c>
      <c r="K96" s="0" t="n">
        <v>0</v>
      </c>
      <c r="L96" s="0" t="n">
        <v>0</v>
      </c>
      <c r="M96" s="0" t="n">
        <v>0</v>
      </c>
      <c r="O96" s="0" t="n">
        <v>0</v>
      </c>
      <c r="P96" s="0" t="n">
        <v>0</v>
      </c>
      <c r="Q96" s="0" t="n">
        <v>0</v>
      </c>
      <c r="S96" s="0" t="n">
        <v>0</v>
      </c>
      <c r="T96" s="0" t="n">
        <v>0</v>
      </c>
      <c r="U96" s="0" t="n">
        <v>0</v>
      </c>
      <c r="W96" s="0" t="n">
        <v>0</v>
      </c>
      <c r="X96" s="0" t="n">
        <v>0</v>
      </c>
      <c r="Y96" s="0" t="n">
        <v>0</v>
      </c>
    </row>
    <row r="97" customFormat="false" ht="15" hidden="false" customHeight="false" outlineLevel="0" collapsed="false">
      <c r="A97" s="0" t="s">
        <v>201</v>
      </c>
      <c r="C97" s="0" t="n">
        <v>0</v>
      </c>
      <c r="D97" s="0" t="n">
        <v>0</v>
      </c>
      <c r="E97" s="0" t="n">
        <v>0</v>
      </c>
      <c r="G97" s="0" t="n">
        <v>0</v>
      </c>
      <c r="H97" s="0" t="n">
        <v>0</v>
      </c>
      <c r="I97" s="0" t="n">
        <v>0</v>
      </c>
      <c r="K97" s="0" t="n">
        <v>0</v>
      </c>
      <c r="L97" s="0" t="n">
        <v>0</v>
      </c>
      <c r="M97" s="0" t="n">
        <v>0</v>
      </c>
      <c r="O97" s="0" t="n">
        <v>0</v>
      </c>
      <c r="P97" s="0" t="n">
        <v>0</v>
      </c>
      <c r="Q97" s="0" t="n">
        <v>0</v>
      </c>
      <c r="S97" s="0" t="n">
        <v>0</v>
      </c>
      <c r="T97" s="0" t="n">
        <v>0</v>
      </c>
      <c r="U97" s="0" t="n">
        <v>0</v>
      </c>
      <c r="W97" s="0" t="n">
        <v>0</v>
      </c>
      <c r="X97" s="0" t="n">
        <v>0</v>
      </c>
      <c r="Y97" s="0" t="n">
        <v>0</v>
      </c>
    </row>
    <row r="98" customFormat="false" ht="15" hidden="false" customHeight="false" outlineLevel="0" collapsed="false">
      <c r="A98" s="0" t="s">
        <v>202</v>
      </c>
    </row>
    <row r="99" customFormat="false" ht="15" hidden="false" customHeight="false" outlineLevel="0" collapsed="false">
      <c r="A99" s="0" t="s">
        <v>203</v>
      </c>
      <c r="C99" s="0" t="n">
        <v>0</v>
      </c>
      <c r="D99" s="0" t="n">
        <v>0</v>
      </c>
      <c r="E99" s="0" t="n">
        <v>0</v>
      </c>
      <c r="G99" s="0" t="n">
        <v>0</v>
      </c>
      <c r="H99" s="0" t="n">
        <v>0</v>
      </c>
      <c r="I99" s="0" t="n">
        <v>0</v>
      </c>
      <c r="K99" s="0" t="n">
        <v>0</v>
      </c>
      <c r="L99" s="0" t="n">
        <v>0</v>
      </c>
      <c r="M99" s="0" t="n">
        <v>0</v>
      </c>
      <c r="N99" s="0" t="n">
        <v>18</v>
      </c>
      <c r="O99" s="0" t="n">
        <v>18</v>
      </c>
      <c r="P99" s="0" t="n">
        <v>18</v>
      </c>
      <c r="Q99" s="0" t="n">
        <v>18</v>
      </c>
      <c r="S99" s="0" t="n">
        <v>0</v>
      </c>
      <c r="T99" s="0" t="n">
        <v>0</v>
      </c>
      <c r="U99" s="0" t="n">
        <v>0</v>
      </c>
      <c r="W99" s="0" t="n">
        <v>0</v>
      </c>
      <c r="X99" s="0" t="n">
        <v>0</v>
      </c>
      <c r="Y99" s="0" t="n">
        <v>0</v>
      </c>
    </row>
    <row r="100" customFormat="false" ht="15" hidden="false" customHeight="false" outlineLevel="0" collapsed="false">
      <c r="A100" s="0" t="s">
        <v>204</v>
      </c>
      <c r="C100" s="0" t="n">
        <v>0</v>
      </c>
      <c r="D100" s="0" t="n">
        <v>0</v>
      </c>
      <c r="E100" s="0" t="n">
        <v>0</v>
      </c>
      <c r="G100" s="0" t="n">
        <v>0</v>
      </c>
      <c r="H100" s="0" t="n">
        <v>0</v>
      </c>
      <c r="I100" s="0" t="n">
        <v>0</v>
      </c>
      <c r="K100" s="0" t="n">
        <v>0</v>
      </c>
      <c r="L100" s="0" t="n">
        <v>0</v>
      </c>
      <c r="M100" s="0" t="n">
        <v>0</v>
      </c>
      <c r="N100" s="0" t="n">
        <v>1</v>
      </c>
      <c r="O100" s="0" t="n">
        <v>1</v>
      </c>
      <c r="P100" s="0" t="n">
        <v>1</v>
      </c>
      <c r="Q100" s="0" t="n">
        <v>1</v>
      </c>
      <c r="S100" s="0" t="n">
        <v>0</v>
      </c>
      <c r="T100" s="0" t="n">
        <v>0</v>
      </c>
      <c r="U100" s="0" t="n">
        <v>0</v>
      </c>
      <c r="W100" s="0" t="n">
        <v>0</v>
      </c>
      <c r="X100" s="0" t="n">
        <v>0</v>
      </c>
      <c r="Y100" s="0" t="n">
        <v>0</v>
      </c>
    </row>
    <row r="101" customFormat="false" ht="15" hidden="false" customHeight="false" outlineLevel="0" collapsed="false">
      <c r="A101" s="0" t="s">
        <v>205</v>
      </c>
      <c r="C101" s="0" t="n">
        <v>0</v>
      </c>
      <c r="D101" s="0" t="n">
        <v>0</v>
      </c>
      <c r="E101" s="0" t="n">
        <v>0</v>
      </c>
      <c r="G101" s="0" t="n">
        <v>0</v>
      </c>
      <c r="H101" s="0" t="n">
        <v>0</v>
      </c>
      <c r="I101" s="0" t="n">
        <v>0</v>
      </c>
      <c r="K101" s="0" t="n">
        <v>0</v>
      </c>
      <c r="L101" s="0" t="n">
        <v>0</v>
      </c>
      <c r="M101" s="0" t="n">
        <v>0</v>
      </c>
      <c r="N101" s="0" t="n">
        <v>5</v>
      </c>
      <c r="O101" s="0" t="n">
        <v>5</v>
      </c>
      <c r="P101" s="0" t="n">
        <v>5</v>
      </c>
      <c r="Q101" s="0" t="n">
        <v>5</v>
      </c>
      <c r="S101" s="0" t="n">
        <v>0</v>
      </c>
      <c r="T101" s="0" t="n">
        <v>0</v>
      </c>
      <c r="U101" s="0" t="n">
        <v>0</v>
      </c>
      <c r="W101" s="0" t="n">
        <v>0</v>
      </c>
      <c r="X101" s="0" t="n">
        <v>0</v>
      </c>
      <c r="Y101" s="0" t="n">
        <v>0</v>
      </c>
    </row>
    <row r="102" customFormat="false" ht="15" hidden="false" customHeight="false" outlineLevel="0" collapsed="false">
      <c r="A102" s="0" t="s">
        <v>206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2016-06-29T18:22:35Z</dcterms:created>
  <dc:creator>Susan J. Prichard</dc:creator>
  <dc:description/>
  <dc:language>en-US</dc:language>
  <cp:lastModifiedBy/>
  <dcterms:modified xsi:type="dcterms:W3CDTF">2016-08-10T15:32:06Z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