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100lit\Documents\GeekBrains\excel_basics\dz5\"/>
    </mc:Choice>
  </mc:AlternateContent>
  <xr:revisionPtr revIDLastSave="0" documentId="13_ncr:1_{2EF810E1-47D3-410C-B845-066AC7894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1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E161" i="1"/>
  <c r="C161" i="1"/>
  <c r="D161" i="1"/>
  <c r="F161" i="1"/>
</calcChain>
</file>

<file path=xl/sharedStrings.xml><?xml version="1.0" encoding="utf-8"?>
<sst xmlns="http://schemas.openxmlformats.org/spreadsheetml/2006/main" count="12" uniqueCount="12">
  <si>
    <t>Площадь</t>
  </si>
  <si>
    <t>Цена</t>
  </si>
  <si>
    <t>Ванные</t>
  </si>
  <si>
    <t>Спальни</t>
  </si>
  <si>
    <t>В файле задания Семинар5_задание3 найдите, сколько домов с общим количеством спален и ванных комнат не более пяти продано более чем за 3 000 000 рублей.</t>
  </si>
  <si>
    <t>Столбец1</t>
  </si>
  <si>
    <t>Сумма</t>
  </si>
  <si>
    <t>Среднее</t>
  </si>
  <si>
    <t>С нарастающим итогом</t>
  </si>
  <si>
    <t>Количество</t>
  </si>
  <si>
    <t>ИТОГО</t>
  </si>
  <si>
    <t>Спальни + Ванные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</si>
</sst>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₸&quot;"/>
  </numFmts>
  <fonts count="4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NumberFormat="1"/>
    <xf numFmtId="0" fontId="3" fillId="0" borderId="0" xfId="0" applyNumberFormat="1" applyFont="1"/>
    <xf numFmtId="0" fontId="0" fillId="0" borderId="0" xfId="0" applyFill="1"/>
  </cellXfs>
  <cellStyles count="2">
    <cellStyle name="Денежный" xfId="1" builtinId="4"/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#,##0.00\ &quot;₸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42F83-F29B-48F2-B6BA-A071E8DC5429}" name="Таблица1" displayName="Таблица1" ref="C5:G161" totalsRowCount="1" headerRowCellStyle="Обычный">
  <autoFilter ref="C5:G160" xr:uid="{6B742F83-F29B-48F2-B6BA-A071E8DC5429}">
    <filterColumn colId="1">
      <customFilters>
        <customFilter operator="greaterThanOrEqual" val="3000000"/>
      </customFilters>
    </filterColumn>
    <filterColumn colId="4">
      <customFilters>
        <customFilter operator="lessThanOrEqual" val="5"/>
      </customFilters>
    </filterColumn>
  </autoFilter>
  <tableColumns count="5">
    <tableColumn id="1" xr3:uid="{E22BC56C-4227-4154-A9F5-C7C50A42BF17}" name="Площадь" totalsRowFunction="count" totalsRowDxfId="4"/>
    <tableColumn id="2" xr3:uid="{DED1393A-5D4D-4201-BC7E-83E0BF6D689B}" name="Цена" totalsRowFunction="count" dataDxfId="5" totalsRowDxfId="3" dataCellStyle="Денежный"/>
    <tableColumn id="3" xr3:uid="{DAFB8EFD-95B2-4BDC-AEFA-A2ACCF501B19}" name="Ванные" totalsRowFunction="count" totalsRowDxfId="2"/>
    <tableColumn id="4" xr3:uid="{CB775121-0EBF-4502-8A5A-1FF515D3E7D0}" name="Спальни" totalsRowFunction="count" totalsRowDxfId="1"/>
    <tableColumn id="5" xr3:uid="{2FD775CB-5EE8-4189-A8E0-AD7FB6D34108}" name="Спальни + Ванные" totalsRowFunction="count" dataDxfId="0">
      <calculatedColumnFormula>Таблица1[[#This Row],[Ванные]]+Таблица1[[#This Row],[Спальни]]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G166" sqref="G166"/>
    </sheetView>
  </sheetViews>
  <sheetFormatPr defaultRowHeight="12.75" x14ac:dyDescent="0.2"/>
  <cols>
    <col min="3" max="3" width="11.5703125" customWidth="1"/>
    <col min="4" max="4" width="16.7109375" customWidth="1"/>
    <col min="5" max="5" width="11.7109375" customWidth="1"/>
    <col min="6" max="6" width="11.28515625" customWidth="1"/>
    <col min="7" max="7" width="21.42578125" style="3" bestFit="1" customWidth="1"/>
  </cols>
  <sheetData>
    <row r="1" spans="1:8" x14ac:dyDescent="0.2">
      <c r="A1" t="s">
        <v>4</v>
      </c>
    </row>
    <row r="5" spans="1:8" x14ac:dyDescent="0.2">
      <c r="C5" t="s">
        <v>0</v>
      </c>
      <c r="D5" t="s">
        <v>1</v>
      </c>
      <c r="E5" t="s">
        <v>2</v>
      </c>
      <c r="F5" t="s">
        <v>3</v>
      </c>
      <c r="G5" s="5" t="s">
        <v>11</v>
      </c>
      <c r="H5" s="1"/>
    </row>
    <row r="6" spans="1:8" hidden="1" x14ac:dyDescent="0.2">
      <c r="C6">
        <v>40.159999999999997</v>
      </c>
      <c r="D6" s="2">
        <v>4536960</v>
      </c>
      <c r="E6">
        <v>4</v>
      </c>
      <c r="F6">
        <v>5</v>
      </c>
      <c r="G6" s="3">
        <f>Таблица1[[#This Row],[Ванные]]+Таблица1[[#This Row],[Спальни]]</f>
        <v>9</v>
      </c>
    </row>
    <row r="7" spans="1:8" hidden="1" x14ac:dyDescent="0.2">
      <c r="C7">
        <v>27.62</v>
      </c>
      <c r="D7" s="2">
        <v>2866760</v>
      </c>
      <c r="E7">
        <v>2</v>
      </c>
      <c r="F7">
        <v>3</v>
      </c>
      <c r="G7" s="3">
        <f>Таблица1[[#This Row],[Ванные]]+Таблица1[[#This Row],[Спальни]]</f>
        <v>5</v>
      </c>
    </row>
    <row r="8" spans="1:8" hidden="1" x14ac:dyDescent="0.2">
      <c r="C8">
        <v>22.62</v>
      </c>
      <c r="D8" s="2">
        <v>2394140</v>
      </c>
      <c r="E8">
        <v>2</v>
      </c>
      <c r="F8">
        <v>4</v>
      </c>
      <c r="G8" s="3">
        <f>Таблица1[[#This Row],[Ванные]]+Таблица1[[#This Row],[Спальни]]</f>
        <v>6</v>
      </c>
    </row>
    <row r="9" spans="1:8" hidden="1" x14ac:dyDescent="0.2">
      <c r="C9">
        <v>46.26</v>
      </c>
      <c r="D9" s="2">
        <v>4992260</v>
      </c>
      <c r="E9">
        <v>4</v>
      </c>
      <c r="F9">
        <v>6</v>
      </c>
      <c r="G9" s="3">
        <f>Таблица1[[#This Row],[Ванные]]+Таблица1[[#This Row],[Спальни]]</f>
        <v>10</v>
      </c>
    </row>
    <row r="10" spans="1:8" hidden="1" x14ac:dyDescent="0.2">
      <c r="C10">
        <v>25.5</v>
      </c>
      <c r="D10" s="2">
        <v>2495000</v>
      </c>
      <c r="E10">
        <v>2</v>
      </c>
      <c r="F10">
        <v>4</v>
      </c>
      <c r="G10" s="3">
        <f>Таблица1[[#This Row],[Ванные]]+Таблица1[[#This Row],[Спальни]]</f>
        <v>6</v>
      </c>
    </row>
    <row r="11" spans="1:8" hidden="1" x14ac:dyDescent="0.2">
      <c r="C11">
        <v>29.57</v>
      </c>
      <c r="D11" s="2">
        <v>2979580</v>
      </c>
      <c r="E11">
        <v>2</v>
      </c>
      <c r="F11">
        <v>4</v>
      </c>
      <c r="G11" s="3">
        <f>Таблица1[[#This Row],[Ванные]]+Таблица1[[#This Row],[Спальни]]</f>
        <v>6</v>
      </c>
    </row>
    <row r="12" spans="1:8" x14ac:dyDescent="0.2">
      <c r="C12">
        <v>28.68</v>
      </c>
      <c r="D12" s="2">
        <v>3188760</v>
      </c>
      <c r="E12">
        <v>2</v>
      </c>
      <c r="F12">
        <v>2</v>
      </c>
      <c r="G12" s="3">
        <f>Таблица1[[#This Row],[Ванные]]+Таблица1[[#This Row],[Спальни]]</f>
        <v>4</v>
      </c>
    </row>
    <row r="13" spans="1:8" hidden="1" x14ac:dyDescent="0.2">
      <c r="C13">
        <v>33.56</v>
      </c>
      <c r="D13" s="2">
        <v>3757360</v>
      </c>
      <c r="E13">
        <v>4</v>
      </c>
      <c r="F13">
        <v>3</v>
      </c>
      <c r="G13" s="3">
        <f>Таблица1[[#This Row],[Ванные]]+Таблица1[[#This Row],[Спальни]]</f>
        <v>7</v>
      </c>
    </row>
    <row r="14" spans="1:8" hidden="1" x14ac:dyDescent="0.2">
      <c r="C14">
        <v>25.36</v>
      </c>
      <c r="D14" s="2">
        <v>2786720</v>
      </c>
      <c r="E14">
        <v>2</v>
      </c>
      <c r="F14">
        <v>4</v>
      </c>
      <c r="G14" s="3">
        <f>Таблица1[[#This Row],[Ванные]]+Таблица1[[#This Row],[Спальни]]</f>
        <v>6</v>
      </c>
    </row>
    <row r="15" spans="1:8" hidden="1" x14ac:dyDescent="0.2">
      <c r="C15">
        <v>34.51</v>
      </c>
      <c r="D15" s="2">
        <v>3489430</v>
      </c>
      <c r="E15">
        <v>4</v>
      </c>
      <c r="F15">
        <v>5</v>
      </c>
      <c r="G15" s="3">
        <f>Таблица1[[#This Row],[Ванные]]+Таблица1[[#This Row],[Спальни]]</f>
        <v>9</v>
      </c>
    </row>
    <row r="16" spans="1:8" x14ac:dyDescent="0.2">
      <c r="C16">
        <v>28.07</v>
      </c>
      <c r="D16" s="2">
        <v>3051210</v>
      </c>
      <c r="E16">
        <v>2</v>
      </c>
      <c r="F16">
        <v>3</v>
      </c>
      <c r="G16" s="3">
        <f>Таблица1[[#This Row],[Ванные]]+Таблица1[[#This Row],[Спальни]]</f>
        <v>5</v>
      </c>
    </row>
    <row r="17" spans="3:7" hidden="1" x14ac:dyDescent="0.2">
      <c r="C17">
        <v>28.91</v>
      </c>
      <c r="D17" s="2">
        <v>2819720</v>
      </c>
      <c r="E17">
        <v>2</v>
      </c>
      <c r="F17">
        <v>3</v>
      </c>
      <c r="G17" s="3">
        <f>Таблица1[[#This Row],[Ванные]]+Таблица1[[#This Row],[Спальни]]</f>
        <v>5</v>
      </c>
    </row>
    <row r="18" spans="3:7" hidden="1" x14ac:dyDescent="0.2">
      <c r="C18">
        <v>29.84</v>
      </c>
      <c r="D18" s="2">
        <v>2944960</v>
      </c>
      <c r="E18">
        <v>3</v>
      </c>
      <c r="F18">
        <v>2</v>
      </c>
      <c r="G18" s="3">
        <f>Таблица1[[#This Row],[Ванные]]+Таблица1[[#This Row],[Спальни]]</f>
        <v>5</v>
      </c>
    </row>
    <row r="19" spans="3:7" hidden="1" x14ac:dyDescent="0.2">
      <c r="C19">
        <v>35.06</v>
      </c>
      <c r="D19" s="2">
        <v>3635880</v>
      </c>
      <c r="E19">
        <v>4</v>
      </c>
      <c r="F19">
        <v>3</v>
      </c>
      <c r="G19" s="3">
        <f>Таблица1[[#This Row],[Ванные]]+Таблица1[[#This Row],[Спальни]]</f>
        <v>7</v>
      </c>
    </row>
    <row r="20" spans="3:7" hidden="1" x14ac:dyDescent="0.2">
      <c r="C20">
        <v>26.94</v>
      </c>
      <c r="D20" s="2">
        <v>2934820</v>
      </c>
      <c r="E20">
        <v>2</v>
      </c>
      <c r="F20">
        <v>3</v>
      </c>
      <c r="G20" s="3">
        <f>Таблица1[[#This Row],[Ванные]]+Таблица1[[#This Row],[Спальни]]</f>
        <v>5</v>
      </c>
    </row>
    <row r="21" spans="3:7" hidden="1" x14ac:dyDescent="0.2">
      <c r="C21">
        <v>24.55</v>
      </c>
      <c r="D21" s="2">
        <v>2492250</v>
      </c>
      <c r="E21">
        <v>2</v>
      </c>
      <c r="F21">
        <v>3</v>
      </c>
      <c r="G21" s="3">
        <f>Таблица1[[#This Row],[Ванные]]+Таблица1[[#This Row],[Спальни]]</f>
        <v>5</v>
      </c>
    </row>
    <row r="22" spans="3:7" x14ac:dyDescent="0.2">
      <c r="C22">
        <v>27.32</v>
      </c>
      <c r="D22" s="2">
        <v>3137880</v>
      </c>
      <c r="E22">
        <v>2</v>
      </c>
      <c r="F22">
        <v>3</v>
      </c>
      <c r="G22" s="3">
        <f>Таблица1[[#This Row],[Ванные]]+Таблица1[[#This Row],[Спальни]]</f>
        <v>5</v>
      </c>
    </row>
    <row r="23" spans="3:7" hidden="1" x14ac:dyDescent="0.2">
      <c r="C23">
        <v>24.36</v>
      </c>
      <c r="D23" s="2">
        <v>2726520</v>
      </c>
      <c r="E23">
        <v>2</v>
      </c>
      <c r="F23">
        <v>2</v>
      </c>
      <c r="G23" s="3">
        <f>Таблица1[[#This Row],[Ванные]]+Таблица1[[#This Row],[Спальни]]</f>
        <v>4</v>
      </c>
    </row>
    <row r="24" spans="3:7" hidden="1" x14ac:dyDescent="0.2">
      <c r="C24">
        <v>38.94</v>
      </c>
      <c r="D24" s="2">
        <v>3842480</v>
      </c>
      <c r="E24">
        <v>3</v>
      </c>
      <c r="F24">
        <v>5</v>
      </c>
      <c r="G24" s="3">
        <f>Таблица1[[#This Row],[Ванные]]+Таблица1[[#This Row],[Спальни]]</f>
        <v>8</v>
      </c>
    </row>
    <row r="25" spans="3:7" hidden="1" x14ac:dyDescent="0.2">
      <c r="C25">
        <v>40.93</v>
      </c>
      <c r="D25" s="2">
        <v>4352070</v>
      </c>
      <c r="E25">
        <v>5</v>
      </c>
      <c r="F25">
        <v>5</v>
      </c>
      <c r="G25" s="3">
        <f>Таблица1[[#This Row],[Ванные]]+Таблица1[[#This Row],[Спальни]]</f>
        <v>10</v>
      </c>
    </row>
    <row r="26" spans="3:7" hidden="1" x14ac:dyDescent="0.2">
      <c r="C26">
        <v>15.48</v>
      </c>
      <c r="D26" s="2">
        <v>1822800</v>
      </c>
      <c r="E26">
        <v>2</v>
      </c>
      <c r="F26">
        <v>2</v>
      </c>
      <c r="G26" s="3">
        <f>Таблица1[[#This Row],[Ванные]]+Таблица1[[#This Row],[Спальни]]</f>
        <v>4</v>
      </c>
    </row>
    <row r="27" spans="3:7" hidden="1" x14ac:dyDescent="0.2">
      <c r="C27">
        <v>35.479999999999997</v>
      </c>
      <c r="D27" s="2">
        <v>4031840</v>
      </c>
      <c r="E27">
        <v>4</v>
      </c>
      <c r="F27">
        <v>3</v>
      </c>
      <c r="G27" s="3">
        <f>Таблица1[[#This Row],[Ванные]]+Таблица1[[#This Row],[Спальни]]</f>
        <v>7</v>
      </c>
    </row>
    <row r="28" spans="3:7" hidden="1" x14ac:dyDescent="0.2">
      <c r="C28">
        <v>35.78</v>
      </c>
      <c r="D28" s="2">
        <v>4044240</v>
      </c>
      <c r="E28">
        <v>3</v>
      </c>
      <c r="F28">
        <v>3</v>
      </c>
      <c r="G28" s="3">
        <f>Таблица1[[#This Row],[Ванные]]+Таблица1[[#This Row],[Спальни]]</f>
        <v>6</v>
      </c>
    </row>
    <row r="29" spans="3:7" hidden="1" x14ac:dyDescent="0.2">
      <c r="C29">
        <v>46.27</v>
      </c>
      <c r="D29" s="2">
        <v>5158350</v>
      </c>
      <c r="E29">
        <v>5</v>
      </c>
      <c r="F29">
        <v>5</v>
      </c>
      <c r="G29" s="3">
        <f>Таблица1[[#This Row],[Ванные]]+Таблица1[[#This Row],[Спальни]]</f>
        <v>10</v>
      </c>
    </row>
    <row r="30" spans="3:7" hidden="1" x14ac:dyDescent="0.2">
      <c r="C30">
        <v>29.76</v>
      </c>
      <c r="D30" s="2">
        <v>2937440</v>
      </c>
      <c r="E30">
        <v>3</v>
      </c>
      <c r="F30">
        <v>2</v>
      </c>
      <c r="G30" s="3">
        <f>Таблица1[[#This Row],[Ванные]]+Таблица1[[#This Row],[Спальни]]</f>
        <v>5</v>
      </c>
    </row>
    <row r="31" spans="3:7" hidden="1" x14ac:dyDescent="0.2">
      <c r="C31">
        <v>37.799999999999997</v>
      </c>
      <c r="D31" s="2">
        <v>4115600</v>
      </c>
      <c r="E31">
        <v>3</v>
      </c>
      <c r="F31">
        <v>5</v>
      </c>
      <c r="G31" s="3">
        <f>Таблица1[[#This Row],[Ванные]]+Таблица1[[#This Row],[Спальни]]</f>
        <v>8</v>
      </c>
    </row>
    <row r="32" spans="3:7" hidden="1" x14ac:dyDescent="0.2">
      <c r="C32">
        <v>17.11</v>
      </c>
      <c r="D32" s="2">
        <v>1768340</v>
      </c>
      <c r="E32">
        <v>2</v>
      </c>
      <c r="F32">
        <v>3</v>
      </c>
      <c r="G32" s="3">
        <f>Таблица1[[#This Row],[Ванные]]+Таблица1[[#This Row],[Спальни]]</f>
        <v>5</v>
      </c>
    </row>
    <row r="33" spans="3:7" hidden="1" x14ac:dyDescent="0.2">
      <c r="C33">
        <v>31.24</v>
      </c>
      <c r="D33" s="2">
        <v>3261520</v>
      </c>
      <c r="E33">
        <v>4</v>
      </c>
      <c r="F33">
        <v>3</v>
      </c>
      <c r="G33" s="3">
        <f>Таблица1[[#This Row],[Ванные]]+Таблица1[[#This Row],[Спальни]]</f>
        <v>7</v>
      </c>
    </row>
    <row r="34" spans="3:7" x14ac:dyDescent="0.2">
      <c r="C34">
        <v>29.92</v>
      </c>
      <c r="D34" s="2">
        <v>3112000</v>
      </c>
      <c r="E34">
        <v>2</v>
      </c>
      <c r="F34">
        <v>2</v>
      </c>
      <c r="G34" s="3">
        <f>Таблица1[[#This Row],[Ванные]]+Таблица1[[#This Row],[Спальни]]</f>
        <v>4</v>
      </c>
    </row>
    <row r="35" spans="3:7" hidden="1" x14ac:dyDescent="0.2">
      <c r="C35">
        <v>42.77</v>
      </c>
      <c r="D35" s="2">
        <v>4725310</v>
      </c>
      <c r="E35">
        <v>4</v>
      </c>
      <c r="F35">
        <v>6</v>
      </c>
      <c r="G35" s="3">
        <f>Таблица1[[#This Row],[Ванные]]+Таблица1[[#This Row],[Спальни]]</f>
        <v>10</v>
      </c>
    </row>
    <row r="36" spans="3:7" hidden="1" x14ac:dyDescent="0.2">
      <c r="C36">
        <v>25.27</v>
      </c>
      <c r="D36" s="2">
        <v>2620650</v>
      </c>
      <c r="E36">
        <v>3</v>
      </c>
      <c r="F36">
        <v>4</v>
      </c>
      <c r="G36" s="3">
        <f>Таблица1[[#This Row],[Ванные]]+Таблица1[[#This Row],[Спальни]]</f>
        <v>7</v>
      </c>
    </row>
    <row r="37" spans="3:7" hidden="1" x14ac:dyDescent="0.2">
      <c r="C37">
        <v>37.479999999999997</v>
      </c>
      <c r="D37" s="2">
        <v>3953040</v>
      </c>
      <c r="E37">
        <v>4</v>
      </c>
      <c r="F37">
        <v>5</v>
      </c>
      <c r="G37" s="3">
        <f>Таблица1[[#This Row],[Ванные]]+Таблица1[[#This Row],[Спальни]]</f>
        <v>9</v>
      </c>
    </row>
    <row r="38" spans="3:7" hidden="1" x14ac:dyDescent="0.2">
      <c r="C38">
        <v>18.63</v>
      </c>
      <c r="D38" s="2">
        <v>1868480</v>
      </c>
      <c r="E38">
        <v>2</v>
      </c>
      <c r="F38">
        <v>1</v>
      </c>
      <c r="G38" s="3">
        <f>Таблица1[[#This Row],[Ванные]]+Таблица1[[#This Row],[Спальни]]</f>
        <v>3</v>
      </c>
    </row>
    <row r="39" spans="3:7" hidden="1" x14ac:dyDescent="0.2">
      <c r="C39">
        <v>26.82</v>
      </c>
      <c r="D39" s="2">
        <v>2855640</v>
      </c>
      <c r="E39">
        <v>2</v>
      </c>
      <c r="F39">
        <v>2</v>
      </c>
      <c r="G39" s="3">
        <f>Таблица1[[#This Row],[Ванные]]+Таблица1[[#This Row],[Спальни]]</f>
        <v>4</v>
      </c>
    </row>
    <row r="40" spans="3:7" hidden="1" x14ac:dyDescent="0.2">
      <c r="C40">
        <v>34.26</v>
      </c>
      <c r="D40" s="2">
        <v>3568960</v>
      </c>
      <c r="E40">
        <v>4</v>
      </c>
      <c r="F40">
        <v>5</v>
      </c>
      <c r="G40" s="3">
        <f>Таблица1[[#This Row],[Ванные]]+Таблица1[[#This Row],[Спальни]]</f>
        <v>9</v>
      </c>
    </row>
    <row r="41" spans="3:7" hidden="1" x14ac:dyDescent="0.2">
      <c r="C41">
        <v>25.54</v>
      </c>
      <c r="D41" s="2">
        <v>2549680</v>
      </c>
      <c r="E41">
        <v>2</v>
      </c>
      <c r="F41">
        <v>4</v>
      </c>
      <c r="G41" s="3">
        <f>Таблица1[[#This Row],[Ванные]]+Таблица1[[#This Row],[Спальни]]</f>
        <v>6</v>
      </c>
    </row>
    <row r="42" spans="3:7" hidden="1" x14ac:dyDescent="0.2">
      <c r="C42">
        <v>19.98</v>
      </c>
      <c r="D42" s="2">
        <v>2018140</v>
      </c>
      <c r="E42">
        <v>2</v>
      </c>
      <c r="F42">
        <v>3</v>
      </c>
      <c r="G42" s="3">
        <f>Таблица1[[#This Row],[Ванные]]+Таблица1[[#This Row],[Спальни]]</f>
        <v>5</v>
      </c>
    </row>
    <row r="43" spans="3:7" hidden="1" x14ac:dyDescent="0.2">
      <c r="C43">
        <v>30.38</v>
      </c>
      <c r="D43" s="2">
        <v>3339520</v>
      </c>
      <c r="E43">
        <v>3</v>
      </c>
      <c r="F43">
        <v>3</v>
      </c>
      <c r="G43" s="3">
        <f>Таблица1[[#This Row],[Ванные]]+Таблица1[[#This Row],[Спальни]]</f>
        <v>6</v>
      </c>
    </row>
    <row r="44" spans="3:7" hidden="1" x14ac:dyDescent="0.2">
      <c r="C44">
        <v>48.05</v>
      </c>
      <c r="D44" s="2">
        <v>4632550</v>
      </c>
      <c r="E44">
        <v>5</v>
      </c>
      <c r="F44">
        <v>4</v>
      </c>
      <c r="G44" s="3">
        <f>Таблица1[[#This Row],[Ванные]]+Таблица1[[#This Row],[Спальни]]</f>
        <v>9</v>
      </c>
    </row>
    <row r="45" spans="3:7" hidden="1" x14ac:dyDescent="0.2">
      <c r="C45">
        <v>19.48</v>
      </c>
      <c r="D45" s="2">
        <v>2185400</v>
      </c>
      <c r="E45">
        <v>1</v>
      </c>
      <c r="F45">
        <v>3</v>
      </c>
      <c r="G45" s="3">
        <f>Таблица1[[#This Row],[Ванные]]+Таблица1[[#This Row],[Спальни]]</f>
        <v>4</v>
      </c>
    </row>
    <row r="46" spans="3:7" hidden="1" x14ac:dyDescent="0.2">
      <c r="C46">
        <v>33.299999999999997</v>
      </c>
      <c r="D46" s="2">
        <v>3610000</v>
      </c>
      <c r="E46">
        <v>4</v>
      </c>
      <c r="F46">
        <v>5</v>
      </c>
      <c r="G46" s="3">
        <f>Таблица1[[#This Row],[Ванные]]+Таблица1[[#This Row],[Спальни]]</f>
        <v>9</v>
      </c>
    </row>
    <row r="47" spans="3:7" hidden="1" x14ac:dyDescent="0.2">
      <c r="C47">
        <v>18.2</v>
      </c>
      <c r="D47" s="2">
        <v>2047400</v>
      </c>
      <c r="E47">
        <v>1</v>
      </c>
      <c r="F47">
        <v>2</v>
      </c>
      <c r="G47" s="3">
        <f>Таблица1[[#This Row],[Ванные]]+Таблица1[[#This Row],[Спальни]]</f>
        <v>3</v>
      </c>
    </row>
    <row r="48" spans="3:7" hidden="1" x14ac:dyDescent="0.2">
      <c r="C48">
        <v>39.630000000000003</v>
      </c>
      <c r="D48" s="2">
        <v>3865960</v>
      </c>
      <c r="E48">
        <v>3</v>
      </c>
      <c r="F48">
        <v>4</v>
      </c>
      <c r="G48" s="3">
        <f>Таблица1[[#This Row],[Ванные]]+Таблица1[[#This Row],[Спальни]]</f>
        <v>7</v>
      </c>
    </row>
    <row r="49" spans="3:7" hidden="1" x14ac:dyDescent="0.2">
      <c r="C49">
        <v>39.03</v>
      </c>
      <c r="D49" s="2">
        <v>3887850</v>
      </c>
      <c r="E49">
        <v>3</v>
      </c>
      <c r="F49">
        <v>3</v>
      </c>
      <c r="G49" s="3">
        <f>Таблица1[[#This Row],[Ванные]]+Таблица1[[#This Row],[Спальни]]</f>
        <v>6</v>
      </c>
    </row>
    <row r="50" spans="3:7" hidden="1" x14ac:dyDescent="0.2">
      <c r="C50">
        <v>44.06</v>
      </c>
      <c r="D50" s="2">
        <v>4617880</v>
      </c>
      <c r="E50">
        <v>5</v>
      </c>
      <c r="F50">
        <v>5</v>
      </c>
      <c r="G50" s="3">
        <f>Таблица1[[#This Row],[Ванные]]+Таблица1[[#This Row],[Спальни]]</f>
        <v>10</v>
      </c>
    </row>
    <row r="51" spans="3:7" hidden="1" x14ac:dyDescent="0.2">
      <c r="C51">
        <v>27.21</v>
      </c>
      <c r="D51" s="2">
        <v>2568900</v>
      </c>
      <c r="E51">
        <v>2</v>
      </c>
      <c r="F51">
        <v>2</v>
      </c>
      <c r="G51" s="3">
        <f>Таблица1[[#This Row],[Ванные]]+Таблица1[[#This Row],[Спальни]]</f>
        <v>4</v>
      </c>
    </row>
    <row r="52" spans="3:7" hidden="1" x14ac:dyDescent="0.2">
      <c r="C52">
        <v>44.64</v>
      </c>
      <c r="D52" s="2">
        <v>4491520</v>
      </c>
      <c r="E52">
        <v>5</v>
      </c>
      <c r="F52">
        <v>6</v>
      </c>
      <c r="G52" s="3">
        <f>Таблица1[[#This Row],[Ванные]]+Таблица1[[#This Row],[Спальни]]</f>
        <v>11</v>
      </c>
    </row>
    <row r="53" spans="3:7" hidden="1" x14ac:dyDescent="0.2">
      <c r="C53">
        <v>24.01</v>
      </c>
      <c r="D53" s="2">
        <v>2541000</v>
      </c>
      <c r="E53">
        <v>3</v>
      </c>
      <c r="F53">
        <v>2</v>
      </c>
      <c r="G53" s="3">
        <f>Таблица1[[#This Row],[Ванные]]+Таблица1[[#This Row],[Спальни]]</f>
        <v>5</v>
      </c>
    </row>
    <row r="54" spans="3:7" hidden="1" x14ac:dyDescent="0.2">
      <c r="C54">
        <v>42.79</v>
      </c>
      <c r="D54" s="2">
        <v>4750160</v>
      </c>
      <c r="E54">
        <v>5</v>
      </c>
      <c r="F54">
        <v>5</v>
      </c>
      <c r="G54" s="3">
        <f>Таблица1[[#This Row],[Ванные]]+Таблица1[[#This Row],[Спальни]]</f>
        <v>10</v>
      </c>
    </row>
    <row r="55" spans="3:7" hidden="1" x14ac:dyDescent="0.2">
      <c r="C55">
        <v>40.76</v>
      </c>
      <c r="D55" s="2">
        <v>4232960</v>
      </c>
      <c r="E55">
        <v>4</v>
      </c>
      <c r="F55">
        <v>6</v>
      </c>
      <c r="G55" s="3">
        <f>Таблица1[[#This Row],[Ванные]]+Таблица1[[#This Row],[Спальни]]</f>
        <v>10</v>
      </c>
    </row>
    <row r="56" spans="3:7" hidden="1" x14ac:dyDescent="0.2">
      <c r="C56">
        <v>28.31</v>
      </c>
      <c r="D56" s="2">
        <v>3135930</v>
      </c>
      <c r="E56">
        <v>3</v>
      </c>
      <c r="F56">
        <v>4</v>
      </c>
      <c r="G56" s="3">
        <f>Таблица1[[#This Row],[Ванные]]+Таблица1[[#This Row],[Спальни]]</f>
        <v>7</v>
      </c>
    </row>
    <row r="57" spans="3:7" hidden="1" x14ac:dyDescent="0.2">
      <c r="C57">
        <v>45.08</v>
      </c>
      <c r="D57" s="2">
        <v>4923240</v>
      </c>
      <c r="E57">
        <v>4</v>
      </c>
      <c r="F57">
        <v>5</v>
      </c>
      <c r="G57" s="3">
        <f>Таблица1[[#This Row],[Ванные]]+Таблица1[[#This Row],[Спальни]]</f>
        <v>9</v>
      </c>
    </row>
    <row r="58" spans="3:7" hidden="1" x14ac:dyDescent="0.2">
      <c r="C58">
        <v>19.72</v>
      </c>
      <c r="D58" s="2">
        <v>1894520</v>
      </c>
      <c r="E58">
        <v>1</v>
      </c>
      <c r="F58">
        <v>2</v>
      </c>
      <c r="G58" s="3">
        <f>Таблица1[[#This Row],[Ванные]]+Таблица1[[#This Row],[Спальни]]</f>
        <v>3</v>
      </c>
    </row>
    <row r="59" spans="3:7" hidden="1" x14ac:dyDescent="0.2">
      <c r="C59">
        <v>32.36</v>
      </c>
      <c r="D59" s="2">
        <v>3281840</v>
      </c>
      <c r="E59">
        <v>4</v>
      </c>
      <c r="F59">
        <v>4</v>
      </c>
      <c r="G59" s="3">
        <f>Таблица1[[#This Row],[Ванные]]+Таблица1[[#This Row],[Спальни]]</f>
        <v>8</v>
      </c>
    </row>
    <row r="60" spans="3:7" hidden="1" x14ac:dyDescent="0.2">
      <c r="C60">
        <v>19.739999999999998</v>
      </c>
      <c r="D60" s="2">
        <v>2172180</v>
      </c>
      <c r="E60">
        <v>1</v>
      </c>
      <c r="F60">
        <v>1</v>
      </c>
      <c r="G60" s="3">
        <f>Таблица1[[#This Row],[Ванные]]+Таблица1[[#This Row],[Спальни]]</f>
        <v>2</v>
      </c>
    </row>
    <row r="61" spans="3:7" hidden="1" x14ac:dyDescent="0.2">
      <c r="C61">
        <v>22.81</v>
      </c>
      <c r="D61" s="2">
        <v>2466620</v>
      </c>
      <c r="E61">
        <v>3</v>
      </c>
      <c r="F61">
        <v>2</v>
      </c>
      <c r="G61" s="3">
        <f>Таблица1[[#This Row],[Ванные]]+Таблица1[[#This Row],[Спальни]]</f>
        <v>5</v>
      </c>
    </row>
    <row r="62" spans="3:7" hidden="1" x14ac:dyDescent="0.2">
      <c r="C62">
        <v>47.3</v>
      </c>
      <c r="D62" s="2">
        <v>4517000</v>
      </c>
      <c r="E62">
        <v>5</v>
      </c>
      <c r="F62">
        <v>4</v>
      </c>
      <c r="G62" s="3">
        <f>Таблица1[[#This Row],[Ванные]]+Таблица1[[#This Row],[Спальни]]</f>
        <v>9</v>
      </c>
    </row>
    <row r="63" spans="3:7" hidden="1" x14ac:dyDescent="0.2">
      <c r="C63">
        <v>47.42</v>
      </c>
      <c r="D63" s="2">
        <v>4907160</v>
      </c>
      <c r="E63">
        <v>5</v>
      </c>
      <c r="F63">
        <v>4</v>
      </c>
      <c r="G63" s="3">
        <f>Таблица1[[#This Row],[Ванные]]+Таблица1[[#This Row],[Спальни]]</f>
        <v>9</v>
      </c>
    </row>
    <row r="64" spans="3:7" hidden="1" x14ac:dyDescent="0.2">
      <c r="C64">
        <v>34.119999999999997</v>
      </c>
      <c r="D64" s="2">
        <v>3589640</v>
      </c>
      <c r="E64">
        <v>4</v>
      </c>
      <c r="F64">
        <v>5</v>
      </c>
      <c r="G64" s="3">
        <f>Таблица1[[#This Row],[Ванные]]+Таблица1[[#This Row],[Спальни]]</f>
        <v>9</v>
      </c>
    </row>
    <row r="65" spans="3:7" hidden="1" x14ac:dyDescent="0.2">
      <c r="C65">
        <v>21.12</v>
      </c>
      <c r="D65" s="2">
        <v>2335360</v>
      </c>
      <c r="E65">
        <v>2</v>
      </c>
      <c r="F65">
        <v>3</v>
      </c>
      <c r="G65" s="3">
        <f>Таблица1[[#This Row],[Ванные]]+Таблица1[[#This Row],[Спальни]]</f>
        <v>5</v>
      </c>
    </row>
    <row r="66" spans="3:7" hidden="1" x14ac:dyDescent="0.2">
      <c r="C66">
        <v>19.36</v>
      </c>
      <c r="D66" s="2">
        <v>2054080</v>
      </c>
      <c r="E66">
        <v>1</v>
      </c>
      <c r="F66">
        <v>1</v>
      </c>
      <c r="G66" s="3">
        <f>Таблица1[[#This Row],[Ванные]]+Таблица1[[#This Row],[Спальни]]</f>
        <v>2</v>
      </c>
    </row>
    <row r="67" spans="3:7" hidden="1" x14ac:dyDescent="0.2">
      <c r="C67">
        <v>29.6</v>
      </c>
      <c r="D67" s="2">
        <v>2981600</v>
      </c>
      <c r="E67">
        <v>3</v>
      </c>
      <c r="F67">
        <v>2</v>
      </c>
      <c r="G67" s="3">
        <f>Таблица1[[#This Row],[Ванные]]+Таблица1[[#This Row],[Спальни]]</f>
        <v>5</v>
      </c>
    </row>
    <row r="68" spans="3:7" hidden="1" x14ac:dyDescent="0.2">
      <c r="C68">
        <v>46</v>
      </c>
      <c r="D68" s="2">
        <v>4702000</v>
      </c>
      <c r="E68">
        <v>4</v>
      </c>
      <c r="F68">
        <v>4</v>
      </c>
      <c r="G68" s="3">
        <f>Таблица1[[#This Row],[Ванные]]+Таблица1[[#This Row],[Спальни]]</f>
        <v>8</v>
      </c>
    </row>
    <row r="69" spans="3:7" x14ac:dyDescent="0.2">
      <c r="C69">
        <v>26.62</v>
      </c>
      <c r="D69" s="2">
        <v>3034960</v>
      </c>
      <c r="E69">
        <v>2</v>
      </c>
      <c r="F69">
        <v>3</v>
      </c>
      <c r="G69" s="3">
        <f>Таблица1[[#This Row],[Ванные]]+Таблица1[[#This Row],[Спальни]]</f>
        <v>5</v>
      </c>
    </row>
    <row r="70" spans="3:7" hidden="1" x14ac:dyDescent="0.2">
      <c r="C70">
        <v>39.9</v>
      </c>
      <c r="D70" s="2">
        <v>4250000</v>
      </c>
      <c r="E70">
        <v>3</v>
      </c>
      <c r="F70">
        <v>5</v>
      </c>
      <c r="G70" s="3">
        <f>Таблица1[[#This Row],[Ванные]]+Таблица1[[#This Row],[Спальни]]</f>
        <v>8</v>
      </c>
    </row>
    <row r="71" spans="3:7" hidden="1" x14ac:dyDescent="0.2">
      <c r="C71">
        <v>32.619999999999997</v>
      </c>
      <c r="D71" s="2">
        <v>3376760</v>
      </c>
      <c r="E71">
        <v>3</v>
      </c>
      <c r="F71">
        <v>3</v>
      </c>
      <c r="G71" s="3">
        <f>Таблица1[[#This Row],[Ванные]]+Таблица1[[#This Row],[Спальни]]</f>
        <v>6</v>
      </c>
    </row>
    <row r="72" spans="3:7" hidden="1" x14ac:dyDescent="0.2">
      <c r="C72">
        <v>40.909999999999997</v>
      </c>
      <c r="D72" s="2">
        <v>4799190</v>
      </c>
      <c r="E72">
        <v>5</v>
      </c>
      <c r="F72">
        <v>6</v>
      </c>
      <c r="G72" s="3">
        <f>Таблица1[[#This Row],[Ванные]]+Таблица1[[#This Row],[Спальни]]</f>
        <v>11</v>
      </c>
    </row>
    <row r="73" spans="3:7" hidden="1" x14ac:dyDescent="0.2">
      <c r="C73">
        <v>37.26</v>
      </c>
      <c r="D73" s="2">
        <v>4338600</v>
      </c>
      <c r="E73">
        <v>4</v>
      </c>
      <c r="F73">
        <v>4</v>
      </c>
      <c r="G73" s="3">
        <f>Таблица1[[#This Row],[Ванные]]+Таблица1[[#This Row],[Спальни]]</f>
        <v>8</v>
      </c>
    </row>
    <row r="74" spans="3:7" hidden="1" x14ac:dyDescent="0.2">
      <c r="C74">
        <v>27.31</v>
      </c>
      <c r="D74" s="2">
        <v>2692520</v>
      </c>
      <c r="E74">
        <v>3</v>
      </c>
      <c r="F74">
        <v>3</v>
      </c>
      <c r="G74" s="3">
        <f>Таблица1[[#This Row],[Ванные]]+Таблица1[[#This Row],[Спальни]]</f>
        <v>6</v>
      </c>
    </row>
    <row r="75" spans="3:7" hidden="1" x14ac:dyDescent="0.2">
      <c r="C75">
        <v>37.159999999999997</v>
      </c>
      <c r="D75" s="2">
        <v>3698720</v>
      </c>
      <c r="E75">
        <v>4</v>
      </c>
      <c r="F75">
        <v>5</v>
      </c>
      <c r="G75" s="3">
        <f>Таблица1[[#This Row],[Ванные]]+Таблица1[[#This Row],[Спальни]]</f>
        <v>9</v>
      </c>
    </row>
    <row r="76" spans="3:7" hidden="1" x14ac:dyDescent="0.2">
      <c r="C76">
        <v>27.94</v>
      </c>
      <c r="D76" s="2">
        <v>3049880</v>
      </c>
      <c r="E76">
        <v>2</v>
      </c>
      <c r="F76">
        <v>4</v>
      </c>
      <c r="G76" s="3">
        <f>Таблица1[[#This Row],[Ванные]]+Таблица1[[#This Row],[Спальни]]</f>
        <v>6</v>
      </c>
    </row>
    <row r="77" spans="3:7" hidden="1" x14ac:dyDescent="0.2">
      <c r="C77">
        <v>41.44</v>
      </c>
      <c r="D77" s="2">
        <v>4341120</v>
      </c>
      <c r="E77">
        <v>4</v>
      </c>
      <c r="F77">
        <v>5</v>
      </c>
      <c r="G77" s="3">
        <f>Таблица1[[#This Row],[Ванные]]+Таблица1[[#This Row],[Спальни]]</f>
        <v>9</v>
      </c>
    </row>
    <row r="78" spans="3:7" hidden="1" x14ac:dyDescent="0.2">
      <c r="C78">
        <v>44.7</v>
      </c>
      <c r="D78" s="2">
        <v>4497100</v>
      </c>
      <c r="E78">
        <v>5</v>
      </c>
      <c r="F78">
        <v>6</v>
      </c>
      <c r="G78" s="3">
        <f>Таблица1[[#This Row],[Ванные]]+Таблица1[[#This Row],[Спальни]]</f>
        <v>11</v>
      </c>
    </row>
    <row r="79" spans="3:7" hidden="1" x14ac:dyDescent="0.2">
      <c r="C79">
        <v>32.67</v>
      </c>
      <c r="D79" s="2">
        <v>3421660</v>
      </c>
      <c r="E79">
        <v>3</v>
      </c>
      <c r="F79">
        <v>4</v>
      </c>
      <c r="G79" s="3">
        <f>Таблица1[[#This Row],[Ванные]]+Таблица1[[#This Row],[Спальни]]</f>
        <v>7</v>
      </c>
    </row>
    <row r="80" spans="3:7" hidden="1" x14ac:dyDescent="0.2">
      <c r="C80">
        <v>31.12</v>
      </c>
      <c r="D80" s="2">
        <v>3465360</v>
      </c>
      <c r="E80">
        <v>3</v>
      </c>
      <c r="F80">
        <v>5</v>
      </c>
      <c r="G80" s="3">
        <f>Таблица1[[#This Row],[Ванные]]+Таблица1[[#This Row],[Спальни]]</f>
        <v>8</v>
      </c>
    </row>
    <row r="81" spans="3:7" hidden="1" x14ac:dyDescent="0.2">
      <c r="C81">
        <v>46.88</v>
      </c>
      <c r="D81" s="2">
        <v>4659840</v>
      </c>
      <c r="E81">
        <v>5</v>
      </c>
      <c r="F81">
        <v>5</v>
      </c>
      <c r="G81" s="3">
        <f>Таблица1[[#This Row],[Ванные]]+Таблица1[[#This Row],[Спальни]]</f>
        <v>10</v>
      </c>
    </row>
    <row r="82" spans="3:7" hidden="1" x14ac:dyDescent="0.2">
      <c r="C82">
        <v>17.64</v>
      </c>
      <c r="D82" s="2">
        <v>1888720</v>
      </c>
      <c r="E82">
        <v>2</v>
      </c>
      <c r="F82">
        <v>3</v>
      </c>
      <c r="G82" s="3">
        <f>Таблица1[[#This Row],[Ванные]]+Таблица1[[#This Row],[Спальни]]</f>
        <v>5</v>
      </c>
    </row>
    <row r="83" spans="3:7" hidden="1" x14ac:dyDescent="0.2">
      <c r="C83">
        <v>24.78</v>
      </c>
      <c r="D83" s="2">
        <v>2722780</v>
      </c>
      <c r="E83">
        <v>3</v>
      </c>
      <c r="F83">
        <v>4</v>
      </c>
      <c r="G83" s="3">
        <f>Таблица1[[#This Row],[Ванные]]+Таблица1[[#This Row],[Спальни]]</f>
        <v>7</v>
      </c>
    </row>
    <row r="84" spans="3:7" hidden="1" x14ac:dyDescent="0.2">
      <c r="C84">
        <v>43.45</v>
      </c>
      <c r="D84" s="2">
        <v>4882250</v>
      </c>
      <c r="E84">
        <v>4</v>
      </c>
      <c r="F84">
        <v>6</v>
      </c>
      <c r="G84" s="3">
        <f>Таблица1[[#This Row],[Ванные]]+Таблица1[[#This Row],[Спальни]]</f>
        <v>10</v>
      </c>
    </row>
    <row r="85" spans="3:7" hidden="1" x14ac:dyDescent="0.2">
      <c r="C85">
        <v>49.3</v>
      </c>
      <c r="D85" s="2">
        <v>5515100</v>
      </c>
      <c r="E85">
        <v>4</v>
      </c>
      <c r="F85">
        <v>4</v>
      </c>
      <c r="G85" s="3">
        <f>Таблица1[[#This Row],[Ванные]]+Таблица1[[#This Row],[Спальни]]</f>
        <v>8</v>
      </c>
    </row>
    <row r="86" spans="3:7" hidden="1" x14ac:dyDescent="0.2">
      <c r="C86">
        <v>41.03</v>
      </c>
      <c r="D86" s="2">
        <v>4299910</v>
      </c>
      <c r="E86">
        <v>4</v>
      </c>
      <c r="F86">
        <v>6</v>
      </c>
      <c r="G86" s="3">
        <f>Таблица1[[#This Row],[Ванные]]+Таблица1[[#This Row],[Спальни]]</f>
        <v>10</v>
      </c>
    </row>
    <row r="87" spans="3:7" hidden="1" x14ac:dyDescent="0.2">
      <c r="C87">
        <v>40.24</v>
      </c>
      <c r="D87" s="2">
        <v>3982080</v>
      </c>
      <c r="E87">
        <v>4</v>
      </c>
      <c r="F87">
        <v>5</v>
      </c>
      <c r="G87" s="3">
        <f>Таблица1[[#This Row],[Ванные]]+Таблица1[[#This Row],[Спальни]]</f>
        <v>9</v>
      </c>
    </row>
    <row r="88" spans="3:7" hidden="1" x14ac:dyDescent="0.2">
      <c r="C88">
        <v>17.899999999999999</v>
      </c>
      <c r="D88" s="2">
        <v>1921600</v>
      </c>
      <c r="E88">
        <v>1</v>
      </c>
      <c r="F88">
        <v>1</v>
      </c>
      <c r="G88" s="3">
        <f>Таблица1[[#This Row],[Ванные]]+Таблица1[[#This Row],[Спальни]]</f>
        <v>2</v>
      </c>
    </row>
    <row r="89" spans="3:7" hidden="1" x14ac:dyDescent="0.2">
      <c r="C89">
        <v>22.94</v>
      </c>
      <c r="D89" s="2">
        <v>2562820</v>
      </c>
      <c r="E89">
        <v>2</v>
      </c>
      <c r="F89">
        <v>4</v>
      </c>
      <c r="G89" s="3">
        <f>Таблица1[[#This Row],[Ванные]]+Таблица1[[#This Row],[Спальни]]</f>
        <v>6</v>
      </c>
    </row>
    <row r="90" spans="3:7" hidden="1" x14ac:dyDescent="0.2">
      <c r="C90">
        <v>31.77</v>
      </c>
      <c r="D90" s="2">
        <v>3619390</v>
      </c>
      <c r="E90">
        <v>3</v>
      </c>
      <c r="F90">
        <v>4</v>
      </c>
      <c r="G90" s="3">
        <f>Таблица1[[#This Row],[Ванные]]+Таблица1[[#This Row],[Спальни]]</f>
        <v>7</v>
      </c>
    </row>
    <row r="91" spans="3:7" hidden="1" x14ac:dyDescent="0.2">
      <c r="C91">
        <v>22.52</v>
      </c>
      <c r="D91" s="2">
        <v>2404440</v>
      </c>
      <c r="E91">
        <v>3</v>
      </c>
      <c r="F91">
        <v>4</v>
      </c>
      <c r="G91" s="3">
        <f>Таблица1[[#This Row],[Ванные]]+Таблица1[[#This Row],[Спальни]]</f>
        <v>7</v>
      </c>
    </row>
    <row r="92" spans="3:7" hidden="1" x14ac:dyDescent="0.2">
      <c r="C92">
        <v>46.27</v>
      </c>
      <c r="D92" s="2">
        <v>4701920</v>
      </c>
      <c r="E92">
        <v>5</v>
      </c>
      <c r="F92">
        <v>4</v>
      </c>
      <c r="G92" s="3">
        <f>Таблица1[[#This Row],[Ванные]]+Таблица1[[#This Row],[Спальни]]</f>
        <v>9</v>
      </c>
    </row>
    <row r="93" spans="3:7" hidden="1" x14ac:dyDescent="0.2">
      <c r="C93">
        <v>15.82</v>
      </c>
      <c r="D93" s="2">
        <v>1634540</v>
      </c>
      <c r="E93">
        <v>1</v>
      </c>
      <c r="F93">
        <v>2</v>
      </c>
      <c r="G93" s="3">
        <f>Таблица1[[#This Row],[Ванные]]+Таблица1[[#This Row],[Спальни]]</f>
        <v>3</v>
      </c>
    </row>
    <row r="94" spans="3:7" hidden="1" x14ac:dyDescent="0.2">
      <c r="C94">
        <v>39.68</v>
      </c>
      <c r="D94" s="2">
        <v>4287360</v>
      </c>
      <c r="E94">
        <v>4</v>
      </c>
      <c r="F94">
        <v>4</v>
      </c>
      <c r="G94" s="3">
        <f>Таблица1[[#This Row],[Ванные]]+Таблица1[[#This Row],[Спальни]]</f>
        <v>8</v>
      </c>
    </row>
    <row r="95" spans="3:7" hidden="1" x14ac:dyDescent="0.2">
      <c r="C95">
        <v>31.23</v>
      </c>
      <c r="D95" s="2">
        <v>3675300</v>
      </c>
      <c r="E95">
        <v>4</v>
      </c>
      <c r="F95">
        <v>4</v>
      </c>
      <c r="G95" s="3">
        <f>Таблица1[[#This Row],[Ванные]]+Таблица1[[#This Row],[Спальни]]</f>
        <v>8</v>
      </c>
    </row>
    <row r="96" spans="3:7" hidden="1" x14ac:dyDescent="0.2">
      <c r="C96">
        <v>27.61</v>
      </c>
      <c r="D96" s="2">
        <v>3091440</v>
      </c>
      <c r="E96">
        <v>3</v>
      </c>
      <c r="F96">
        <v>4</v>
      </c>
      <c r="G96" s="3">
        <f>Таблица1[[#This Row],[Ванные]]+Таблица1[[#This Row],[Спальни]]</f>
        <v>7</v>
      </c>
    </row>
    <row r="97" spans="3:7" hidden="1" x14ac:dyDescent="0.2">
      <c r="C97">
        <v>38.65</v>
      </c>
      <c r="D97" s="2">
        <v>3951750</v>
      </c>
      <c r="E97">
        <v>4</v>
      </c>
      <c r="F97">
        <v>5</v>
      </c>
      <c r="G97" s="3">
        <f>Таблица1[[#This Row],[Ванные]]+Таблица1[[#This Row],[Спальни]]</f>
        <v>9</v>
      </c>
    </row>
    <row r="98" spans="3:7" hidden="1" x14ac:dyDescent="0.2">
      <c r="C98">
        <v>33.71</v>
      </c>
      <c r="D98" s="2">
        <v>3348740</v>
      </c>
      <c r="E98">
        <v>3</v>
      </c>
      <c r="F98">
        <v>3</v>
      </c>
      <c r="G98" s="3">
        <f>Таблица1[[#This Row],[Ванные]]+Таблица1[[#This Row],[Спальни]]</f>
        <v>6</v>
      </c>
    </row>
    <row r="99" spans="3:7" hidden="1" x14ac:dyDescent="0.2">
      <c r="C99">
        <v>15.6</v>
      </c>
      <c r="D99" s="2">
        <v>1651200</v>
      </c>
      <c r="E99">
        <v>1</v>
      </c>
      <c r="F99">
        <v>1</v>
      </c>
      <c r="G99" s="3">
        <f>Таблица1[[#This Row],[Ванные]]+Таблица1[[#This Row],[Спальни]]</f>
        <v>2</v>
      </c>
    </row>
    <row r="100" spans="3:7" hidden="1" x14ac:dyDescent="0.2">
      <c r="C100">
        <v>32.15</v>
      </c>
      <c r="D100" s="2">
        <v>3125650</v>
      </c>
      <c r="E100">
        <v>4</v>
      </c>
      <c r="F100">
        <v>3</v>
      </c>
      <c r="G100" s="3">
        <f>Таблица1[[#This Row],[Ванные]]+Таблица1[[#This Row],[Спальни]]</f>
        <v>7</v>
      </c>
    </row>
    <row r="101" spans="3:7" hidden="1" x14ac:dyDescent="0.2">
      <c r="C101">
        <v>44.66</v>
      </c>
      <c r="D101" s="2">
        <v>4453380</v>
      </c>
      <c r="E101">
        <v>5</v>
      </c>
      <c r="F101">
        <v>5</v>
      </c>
      <c r="G101" s="3">
        <f>Таблица1[[#This Row],[Ванные]]+Таблица1[[#This Row],[Спальни]]</f>
        <v>10</v>
      </c>
    </row>
    <row r="102" spans="3:7" hidden="1" x14ac:dyDescent="0.2">
      <c r="C102">
        <v>42.94</v>
      </c>
      <c r="D102" s="2">
        <v>4616940</v>
      </c>
      <c r="E102">
        <v>4</v>
      </c>
      <c r="F102">
        <v>5</v>
      </c>
      <c r="G102" s="3">
        <f>Таблица1[[#This Row],[Ванные]]+Таблица1[[#This Row],[Спальни]]</f>
        <v>9</v>
      </c>
    </row>
    <row r="103" spans="3:7" hidden="1" x14ac:dyDescent="0.2">
      <c r="C103">
        <v>47.78</v>
      </c>
      <c r="D103" s="2">
        <v>5038000</v>
      </c>
      <c r="E103">
        <v>5</v>
      </c>
      <c r="F103">
        <v>4</v>
      </c>
      <c r="G103" s="3">
        <f>Таблица1[[#This Row],[Ванные]]+Таблица1[[#This Row],[Спальни]]</f>
        <v>9</v>
      </c>
    </row>
    <row r="104" spans="3:7" hidden="1" x14ac:dyDescent="0.2">
      <c r="C104">
        <v>30.36</v>
      </c>
      <c r="D104" s="2">
        <v>3216000</v>
      </c>
      <c r="E104">
        <v>3</v>
      </c>
      <c r="F104">
        <v>3</v>
      </c>
      <c r="G104" s="3">
        <f>Таблица1[[#This Row],[Ванные]]+Таблица1[[#This Row],[Спальни]]</f>
        <v>6</v>
      </c>
    </row>
    <row r="105" spans="3:7" hidden="1" x14ac:dyDescent="0.2">
      <c r="C105">
        <v>21.12</v>
      </c>
      <c r="D105" s="2">
        <v>2041920</v>
      </c>
      <c r="E105">
        <v>2</v>
      </c>
      <c r="F105">
        <v>2</v>
      </c>
      <c r="G105" s="3">
        <f>Таблица1[[#This Row],[Ванные]]+Таблица1[[#This Row],[Спальни]]</f>
        <v>4</v>
      </c>
    </row>
    <row r="106" spans="3:7" hidden="1" x14ac:dyDescent="0.2">
      <c r="C106">
        <v>35.29</v>
      </c>
      <c r="D106" s="2">
        <v>3703130</v>
      </c>
      <c r="E106">
        <v>4</v>
      </c>
      <c r="F106">
        <v>5</v>
      </c>
      <c r="G106" s="3">
        <f>Таблица1[[#This Row],[Ванные]]+Таблица1[[#This Row],[Спальни]]</f>
        <v>9</v>
      </c>
    </row>
    <row r="107" spans="3:7" hidden="1" x14ac:dyDescent="0.2">
      <c r="C107">
        <v>43.16</v>
      </c>
      <c r="D107" s="2">
        <v>4230720</v>
      </c>
      <c r="E107">
        <v>5</v>
      </c>
      <c r="F107">
        <v>4</v>
      </c>
      <c r="G107" s="3">
        <f>Таблица1[[#This Row],[Ванные]]+Таблица1[[#This Row],[Спальни]]</f>
        <v>9</v>
      </c>
    </row>
    <row r="108" spans="3:7" hidden="1" x14ac:dyDescent="0.2">
      <c r="C108">
        <v>35.770000000000003</v>
      </c>
      <c r="D108" s="2">
        <v>3642380</v>
      </c>
      <c r="E108">
        <v>4</v>
      </c>
      <c r="F108">
        <v>5</v>
      </c>
      <c r="G108" s="3">
        <f>Таблица1[[#This Row],[Ванные]]+Таблица1[[#This Row],[Спальни]]</f>
        <v>9</v>
      </c>
    </row>
    <row r="109" spans="3:7" hidden="1" x14ac:dyDescent="0.2">
      <c r="C109">
        <v>33.4</v>
      </c>
      <c r="D109" s="2">
        <v>3366200</v>
      </c>
      <c r="E109">
        <v>3</v>
      </c>
      <c r="F109">
        <v>5</v>
      </c>
      <c r="G109" s="3">
        <f>Таблица1[[#This Row],[Ванные]]+Таблица1[[#This Row],[Спальни]]</f>
        <v>8</v>
      </c>
    </row>
    <row r="110" spans="3:7" hidden="1" x14ac:dyDescent="0.2">
      <c r="C110">
        <v>28.65</v>
      </c>
      <c r="D110" s="2">
        <v>3045000</v>
      </c>
      <c r="E110">
        <v>3</v>
      </c>
      <c r="F110">
        <v>3</v>
      </c>
      <c r="G110" s="3">
        <f>Таблица1[[#This Row],[Ванные]]+Таблица1[[#This Row],[Спальни]]</f>
        <v>6</v>
      </c>
    </row>
    <row r="111" spans="3:7" hidden="1" x14ac:dyDescent="0.2">
      <c r="C111">
        <v>44.48</v>
      </c>
      <c r="D111" s="2">
        <v>5034880</v>
      </c>
      <c r="E111">
        <v>4</v>
      </c>
      <c r="F111">
        <v>6</v>
      </c>
      <c r="G111" s="3">
        <f>Таблица1[[#This Row],[Ванные]]+Таблица1[[#This Row],[Спальни]]</f>
        <v>10</v>
      </c>
    </row>
    <row r="112" spans="3:7" x14ac:dyDescent="0.2">
      <c r="C112">
        <v>26.75</v>
      </c>
      <c r="D112" s="2">
        <v>3055750</v>
      </c>
      <c r="E112">
        <v>3</v>
      </c>
      <c r="F112">
        <v>2</v>
      </c>
      <c r="G112" s="3">
        <f>Таблица1[[#This Row],[Ванные]]+Таблица1[[#This Row],[Спальни]]</f>
        <v>5</v>
      </c>
    </row>
    <row r="113" spans="3:7" hidden="1" x14ac:dyDescent="0.2">
      <c r="C113">
        <v>45.48</v>
      </c>
      <c r="D113" s="2">
        <v>4529640</v>
      </c>
      <c r="E113">
        <v>5</v>
      </c>
      <c r="F113">
        <v>5</v>
      </c>
      <c r="G113" s="3">
        <f>Таблица1[[#This Row],[Ванные]]+Таблица1[[#This Row],[Спальни]]</f>
        <v>10</v>
      </c>
    </row>
    <row r="114" spans="3:7" hidden="1" x14ac:dyDescent="0.2">
      <c r="C114">
        <v>43.63</v>
      </c>
      <c r="D114" s="2">
        <v>4357590</v>
      </c>
      <c r="E114">
        <v>5</v>
      </c>
      <c r="F114">
        <v>5</v>
      </c>
      <c r="G114" s="3">
        <f>Таблица1[[#This Row],[Ванные]]+Таблица1[[#This Row],[Спальни]]</f>
        <v>10</v>
      </c>
    </row>
    <row r="115" spans="3:7" hidden="1" x14ac:dyDescent="0.2">
      <c r="C115">
        <v>37.42</v>
      </c>
      <c r="D115" s="2">
        <v>3814900</v>
      </c>
      <c r="E115">
        <v>3</v>
      </c>
      <c r="F115">
        <v>5</v>
      </c>
      <c r="G115" s="3">
        <f>Таблица1[[#This Row],[Ванные]]+Таблица1[[#This Row],[Спальни]]</f>
        <v>8</v>
      </c>
    </row>
    <row r="116" spans="3:7" hidden="1" x14ac:dyDescent="0.2">
      <c r="C116">
        <v>43.26</v>
      </c>
      <c r="D116" s="2">
        <v>4392960</v>
      </c>
      <c r="E116">
        <v>4</v>
      </c>
      <c r="F116">
        <v>4</v>
      </c>
      <c r="G116" s="3">
        <f>Таблица1[[#This Row],[Ванные]]+Таблица1[[#This Row],[Спальни]]</f>
        <v>8</v>
      </c>
    </row>
    <row r="117" spans="3:7" hidden="1" x14ac:dyDescent="0.2">
      <c r="C117">
        <v>23.52</v>
      </c>
      <c r="D117" s="2">
        <v>2488480</v>
      </c>
      <c r="E117">
        <v>2</v>
      </c>
      <c r="F117">
        <v>3</v>
      </c>
      <c r="G117" s="3">
        <f>Таблица1[[#This Row],[Ванные]]+Таблица1[[#This Row],[Спальни]]</f>
        <v>5</v>
      </c>
    </row>
    <row r="118" spans="3:7" hidden="1" x14ac:dyDescent="0.2">
      <c r="C118">
        <v>28.16</v>
      </c>
      <c r="D118" s="2">
        <v>2923360</v>
      </c>
      <c r="E118">
        <v>3</v>
      </c>
      <c r="F118">
        <v>4</v>
      </c>
      <c r="G118" s="3">
        <f>Таблица1[[#This Row],[Ванные]]+Таблица1[[#This Row],[Спальни]]</f>
        <v>7</v>
      </c>
    </row>
    <row r="119" spans="3:7" hidden="1" x14ac:dyDescent="0.2">
      <c r="C119">
        <v>43.24</v>
      </c>
      <c r="D119" s="2">
        <v>4620760</v>
      </c>
      <c r="E119">
        <v>5</v>
      </c>
      <c r="F119">
        <v>6</v>
      </c>
      <c r="G119" s="3">
        <f>Таблица1[[#This Row],[Ванные]]+Таблица1[[#This Row],[Спальни]]</f>
        <v>11</v>
      </c>
    </row>
    <row r="120" spans="3:7" hidden="1" x14ac:dyDescent="0.2">
      <c r="C120">
        <v>17.3</v>
      </c>
      <c r="D120" s="2">
        <v>1933800</v>
      </c>
      <c r="E120">
        <v>1</v>
      </c>
      <c r="F120">
        <v>2</v>
      </c>
      <c r="G120" s="3">
        <f>Таблица1[[#This Row],[Ванные]]+Таблица1[[#This Row],[Спальни]]</f>
        <v>3</v>
      </c>
    </row>
    <row r="121" spans="3:7" hidden="1" x14ac:dyDescent="0.2">
      <c r="C121">
        <v>35.57</v>
      </c>
      <c r="D121" s="2">
        <v>4050420</v>
      </c>
      <c r="E121">
        <v>4</v>
      </c>
      <c r="F121">
        <v>5</v>
      </c>
      <c r="G121" s="3">
        <f>Таблица1[[#This Row],[Ванные]]+Таблица1[[#This Row],[Спальни]]</f>
        <v>9</v>
      </c>
    </row>
    <row r="122" spans="3:7" hidden="1" x14ac:dyDescent="0.2">
      <c r="C122">
        <v>20.8</v>
      </c>
      <c r="D122" s="2">
        <v>2054400</v>
      </c>
      <c r="E122">
        <v>2</v>
      </c>
      <c r="F122">
        <v>2</v>
      </c>
      <c r="G122" s="3">
        <f>Таблица1[[#This Row],[Ванные]]+Таблица1[[#This Row],[Спальни]]</f>
        <v>4</v>
      </c>
    </row>
    <row r="123" spans="3:7" hidden="1" x14ac:dyDescent="0.2">
      <c r="C123">
        <v>22.42</v>
      </c>
      <c r="D123" s="2">
        <v>2200220</v>
      </c>
      <c r="E123">
        <v>2</v>
      </c>
      <c r="F123">
        <v>3</v>
      </c>
      <c r="G123" s="3">
        <f>Таблица1[[#This Row],[Ванные]]+Таблица1[[#This Row],[Спальни]]</f>
        <v>5</v>
      </c>
    </row>
    <row r="124" spans="3:7" hidden="1" x14ac:dyDescent="0.2">
      <c r="C124">
        <v>22.53</v>
      </c>
      <c r="D124" s="2">
        <v>2170230</v>
      </c>
      <c r="E124">
        <v>2</v>
      </c>
      <c r="F124">
        <v>2</v>
      </c>
      <c r="G124" s="3">
        <f>Таблица1[[#This Row],[Ванные]]+Таблица1[[#This Row],[Спальни]]</f>
        <v>4</v>
      </c>
    </row>
    <row r="125" spans="3:7" hidden="1" x14ac:dyDescent="0.2">
      <c r="C125">
        <v>21.88</v>
      </c>
      <c r="D125" s="2">
        <v>2481160</v>
      </c>
      <c r="E125">
        <v>3</v>
      </c>
      <c r="F125">
        <v>2</v>
      </c>
      <c r="G125" s="3">
        <f>Таблица1[[#This Row],[Ванные]]+Таблица1[[#This Row],[Спальни]]</f>
        <v>5</v>
      </c>
    </row>
    <row r="126" spans="3:7" hidden="1" x14ac:dyDescent="0.2">
      <c r="C126">
        <v>16.32</v>
      </c>
      <c r="D126" s="2">
        <v>1581440</v>
      </c>
      <c r="E126">
        <v>2</v>
      </c>
      <c r="F126">
        <v>1</v>
      </c>
      <c r="G126" s="3">
        <f>Таблица1[[#This Row],[Ванные]]+Таблица1[[#This Row],[Спальни]]</f>
        <v>3</v>
      </c>
    </row>
    <row r="127" spans="3:7" hidden="1" x14ac:dyDescent="0.2">
      <c r="C127">
        <v>29.58</v>
      </c>
      <c r="D127" s="2">
        <v>3030100</v>
      </c>
      <c r="E127">
        <v>3</v>
      </c>
      <c r="F127">
        <v>4</v>
      </c>
      <c r="G127" s="3">
        <f>Таблица1[[#This Row],[Ванные]]+Таблица1[[#This Row],[Спальни]]</f>
        <v>7</v>
      </c>
    </row>
    <row r="128" spans="3:7" hidden="1" x14ac:dyDescent="0.2">
      <c r="C128">
        <v>36.92</v>
      </c>
      <c r="D128" s="2">
        <v>3653560</v>
      </c>
      <c r="E128">
        <v>3</v>
      </c>
      <c r="F128">
        <v>4</v>
      </c>
      <c r="G128" s="3">
        <f>Таблица1[[#This Row],[Ванные]]+Таблица1[[#This Row],[Спальни]]</f>
        <v>7</v>
      </c>
    </row>
    <row r="129" spans="3:7" hidden="1" x14ac:dyDescent="0.2">
      <c r="C129">
        <v>48.65</v>
      </c>
      <c r="D129" s="2">
        <v>5067700</v>
      </c>
      <c r="E129">
        <v>5</v>
      </c>
      <c r="F129">
        <v>5</v>
      </c>
      <c r="G129" s="3">
        <f>Таблица1[[#This Row],[Ванные]]+Таблица1[[#This Row],[Спальни]]</f>
        <v>10</v>
      </c>
    </row>
    <row r="130" spans="3:7" hidden="1" x14ac:dyDescent="0.2">
      <c r="C130">
        <v>39.229999999999997</v>
      </c>
      <c r="D130" s="2">
        <v>3908390</v>
      </c>
      <c r="E130">
        <v>3</v>
      </c>
      <c r="F130">
        <v>5</v>
      </c>
      <c r="G130" s="3">
        <f>Таблица1[[#This Row],[Ванные]]+Таблица1[[#This Row],[Спальни]]</f>
        <v>8</v>
      </c>
    </row>
    <row r="131" spans="3:7" hidden="1" x14ac:dyDescent="0.2">
      <c r="C131">
        <v>16</v>
      </c>
      <c r="D131" s="2">
        <v>1644000</v>
      </c>
      <c r="E131">
        <v>1</v>
      </c>
      <c r="F131">
        <v>1</v>
      </c>
      <c r="G131" s="3">
        <f>Таблица1[[#This Row],[Ванные]]+Таблица1[[#This Row],[Спальни]]</f>
        <v>2</v>
      </c>
    </row>
    <row r="132" spans="3:7" hidden="1" x14ac:dyDescent="0.2">
      <c r="C132">
        <v>35.35</v>
      </c>
      <c r="D132" s="2">
        <v>3861050</v>
      </c>
      <c r="E132">
        <v>3</v>
      </c>
      <c r="F132">
        <v>4</v>
      </c>
      <c r="G132" s="3">
        <f>Таблица1[[#This Row],[Ванные]]+Таблица1[[#This Row],[Спальни]]</f>
        <v>7</v>
      </c>
    </row>
    <row r="133" spans="3:7" hidden="1" x14ac:dyDescent="0.2">
      <c r="C133">
        <v>37.25</v>
      </c>
      <c r="D133" s="2">
        <v>4005000</v>
      </c>
      <c r="E133">
        <v>4</v>
      </c>
      <c r="F133">
        <v>5</v>
      </c>
      <c r="G133" s="3">
        <f>Таблица1[[#This Row],[Ванные]]+Таблица1[[#This Row],[Спальни]]</f>
        <v>9</v>
      </c>
    </row>
    <row r="134" spans="3:7" hidden="1" x14ac:dyDescent="0.2">
      <c r="C134">
        <v>18.86</v>
      </c>
      <c r="D134" s="2">
        <v>2059160</v>
      </c>
      <c r="E134">
        <v>1</v>
      </c>
      <c r="F134">
        <v>1</v>
      </c>
      <c r="G134" s="3">
        <f>Таблица1[[#This Row],[Ванные]]+Таблица1[[#This Row],[Спальни]]</f>
        <v>2</v>
      </c>
    </row>
    <row r="135" spans="3:7" hidden="1" x14ac:dyDescent="0.2">
      <c r="C135">
        <v>44.41</v>
      </c>
      <c r="D135" s="2">
        <v>4874230</v>
      </c>
      <c r="E135">
        <v>5</v>
      </c>
      <c r="F135">
        <v>5</v>
      </c>
      <c r="G135" s="3">
        <f>Таблица1[[#This Row],[Ванные]]+Таблица1[[#This Row],[Спальни]]</f>
        <v>10</v>
      </c>
    </row>
    <row r="136" spans="3:7" hidden="1" x14ac:dyDescent="0.2">
      <c r="C136">
        <v>42.61</v>
      </c>
      <c r="D136" s="2">
        <v>4373170</v>
      </c>
      <c r="E136">
        <v>4</v>
      </c>
      <c r="F136">
        <v>4</v>
      </c>
      <c r="G136" s="3">
        <f>Таблица1[[#This Row],[Ванные]]+Таблица1[[#This Row],[Спальни]]</f>
        <v>8</v>
      </c>
    </row>
    <row r="137" spans="3:7" hidden="1" x14ac:dyDescent="0.2">
      <c r="C137">
        <v>43.59</v>
      </c>
      <c r="D137" s="2">
        <v>4330280</v>
      </c>
      <c r="E137">
        <v>4</v>
      </c>
      <c r="F137">
        <v>6</v>
      </c>
      <c r="G137" s="3">
        <f>Таблица1[[#This Row],[Ванные]]+Таблица1[[#This Row],[Спальни]]</f>
        <v>10</v>
      </c>
    </row>
    <row r="138" spans="3:7" hidden="1" x14ac:dyDescent="0.2">
      <c r="C138">
        <v>19.8</v>
      </c>
      <c r="D138" s="2">
        <v>1941200</v>
      </c>
      <c r="E138">
        <v>2</v>
      </c>
      <c r="F138">
        <v>1</v>
      </c>
      <c r="G138" s="3">
        <f>Таблица1[[#This Row],[Ванные]]+Таблица1[[#This Row],[Спальни]]</f>
        <v>3</v>
      </c>
    </row>
    <row r="139" spans="3:7" hidden="1" x14ac:dyDescent="0.2">
      <c r="C139">
        <v>17.73</v>
      </c>
      <c r="D139" s="2">
        <v>1928460</v>
      </c>
      <c r="E139">
        <v>2</v>
      </c>
      <c r="F139">
        <v>2</v>
      </c>
      <c r="G139" s="3">
        <f>Таблица1[[#This Row],[Ванные]]+Таблица1[[#This Row],[Спальни]]</f>
        <v>4</v>
      </c>
    </row>
    <row r="140" spans="3:7" hidden="1" x14ac:dyDescent="0.2">
      <c r="C140">
        <v>30.91</v>
      </c>
      <c r="D140" s="2">
        <v>3229180</v>
      </c>
      <c r="E140">
        <v>4</v>
      </c>
      <c r="F140">
        <v>3</v>
      </c>
      <c r="G140" s="3">
        <f>Таблица1[[#This Row],[Ванные]]+Таблица1[[#This Row],[Спальни]]</f>
        <v>7</v>
      </c>
    </row>
    <row r="141" spans="3:7" hidden="1" x14ac:dyDescent="0.2">
      <c r="C141">
        <v>15.2</v>
      </c>
      <c r="D141" s="2">
        <v>1468000</v>
      </c>
      <c r="E141">
        <v>1</v>
      </c>
      <c r="F141">
        <v>2</v>
      </c>
      <c r="G141" s="3">
        <f>Таблица1[[#This Row],[Ванные]]+Таблица1[[#This Row],[Спальни]]</f>
        <v>3</v>
      </c>
    </row>
    <row r="142" spans="3:7" hidden="1" x14ac:dyDescent="0.2">
      <c r="C142">
        <v>40.299999999999997</v>
      </c>
      <c r="D142" s="2">
        <v>4612100</v>
      </c>
      <c r="E142">
        <v>5</v>
      </c>
      <c r="F142">
        <v>5</v>
      </c>
      <c r="G142" s="3">
        <f>Таблица1[[#This Row],[Ванные]]+Таблица1[[#This Row],[Спальни]]</f>
        <v>10</v>
      </c>
    </row>
    <row r="143" spans="3:7" hidden="1" x14ac:dyDescent="0.2">
      <c r="C143">
        <v>41.08</v>
      </c>
      <c r="D143" s="2">
        <v>4409080</v>
      </c>
      <c r="E143">
        <v>5</v>
      </c>
      <c r="F143">
        <v>4</v>
      </c>
      <c r="G143" s="3">
        <f>Таблица1[[#This Row],[Ванные]]+Таблица1[[#This Row],[Спальни]]</f>
        <v>9</v>
      </c>
    </row>
    <row r="144" spans="3:7" hidden="1" x14ac:dyDescent="0.2">
      <c r="C144">
        <v>25.53</v>
      </c>
      <c r="D144" s="2">
        <v>2519820</v>
      </c>
      <c r="E144">
        <v>2</v>
      </c>
      <c r="F144">
        <v>2</v>
      </c>
      <c r="G144" s="3">
        <f>Таблица1[[#This Row],[Ванные]]+Таблица1[[#This Row],[Спальни]]</f>
        <v>4</v>
      </c>
    </row>
    <row r="145" spans="3:7" hidden="1" x14ac:dyDescent="0.2">
      <c r="C145">
        <v>28.04</v>
      </c>
      <c r="D145" s="2">
        <v>3276360</v>
      </c>
      <c r="E145">
        <v>3</v>
      </c>
      <c r="F145">
        <v>4</v>
      </c>
      <c r="G145" s="3">
        <f>Таблица1[[#This Row],[Ванные]]+Таблица1[[#This Row],[Спальни]]</f>
        <v>7</v>
      </c>
    </row>
    <row r="146" spans="3:7" hidden="1" x14ac:dyDescent="0.2">
      <c r="C146">
        <v>36.520000000000003</v>
      </c>
      <c r="D146" s="2">
        <v>3895480</v>
      </c>
      <c r="E146">
        <v>4</v>
      </c>
      <c r="F146">
        <v>5</v>
      </c>
      <c r="G146" s="3">
        <f>Таблица1[[#This Row],[Ванные]]+Таблица1[[#This Row],[Спальни]]</f>
        <v>9</v>
      </c>
    </row>
    <row r="147" spans="3:7" hidden="1" x14ac:dyDescent="0.2">
      <c r="C147">
        <v>33.229999999999997</v>
      </c>
      <c r="D147" s="2">
        <v>3802380</v>
      </c>
      <c r="E147">
        <v>4</v>
      </c>
      <c r="F147">
        <v>5</v>
      </c>
      <c r="G147" s="3">
        <f>Таблица1[[#This Row],[Ванные]]+Таблица1[[#This Row],[Спальни]]</f>
        <v>9</v>
      </c>
    </row>
    <row r="148" spans="3:7" hidden="1" x14ac:dyDescent="0.2">
      <c r="C148">
        <v>39.72</v>
      </c>
      <c r="D148" s="2">
        <v>3774800</v>
      </c>
      <c r="E148">
        <v>4</v>
      </c>
      <c r="F148">
        <v>3</v>
      </c>
      <c r="G148" s="3">
        <f>Таблица1[[#This Row],[Ванные]]+Таблица1[[#This Row],[Спальни]]</f>
        <v>7</v>
      </c>
    </row>
    <row r="149" spans="3:7" hidden="1" x14ac:dyDescent="0.2">
      <c r="C149">
        <v>35.74</v>
      </c>
      <c r="D149" s="2">
        <v>3789740</v>
      </c>
      <c r="E149">
        <v>3</v>
      </c>
      <c r="F149">
        <v>3</v>
      </c>
      <c r="G149" s="3">
        <f>Таблица1[[#This Row],[Ванные]]+Таблица1[[#This Row],[Спальни]]</f>
        <v>6</v>
      </c>
    </row>
    <row r="150" spans="3:7" hidden="1" x14ac:dyDescent="0.2">
      <c r="C150">
        <v>29.49</v>
      </c>
      <c r="D150" s="2">
        <v>3286960</v>
      </c>
      <c r="E150">
        <v>3</v>
      </c>
      <c r="F150">
        <v>4</v>
      </c>
      <c r="G150" s="3">
        <f>Таблица1[[#This Row],[Ванные]]+Таблица1[[#This Row],[Спальни]]</f>
        <v>7</v>
      </c>
    </row>
    <row r="151" spans="3:7" hidden="1" x14ac:dyDescent="0.2">
      <c r="C151">
        <v>26.99</v>
      </c>
      <c r="D151" s="2">
        <v>2825020</v>
      </c>
      <c r="E151">
        <v>3</v>
      </c>
      <c r="F151">
        <v>3</v>
      </c>
      <c r="G151" s="3">
        <f>Таблица1[[#This Row],[Ванные]]+Таблица1[[#This Row],[Спальни]]</f>
        <v>6</v>
      </c>
    </row>
    <row r="152" spans="3:7" hidden="1" x14ac:dyDescent="0.2">
      <c r="C152">
        <v>22.18</v>
      </c>
      <c r="D152" s="2">
        <v>2551080</v>
      </c>
      <c r="E152">
        <v>2</v>
      </c>
      <c r="F152">
        <v>4</v>
      </c>
      <c r="G152" s="3">
        <f>Таблица1[[#This Row],[Ванные]]+Таблица1[[#This Row],[Спальни]]</f>
        <v>6</v>
      </c>
    </row>
    <row r="153" spans="3:7" hidden="1" x14ac:dyDescent="0.2">
      <c r="C153">
        <v>35.26</v>
      </c>
      <c r="D153" s="2">
        <v>3468660</v>
      </c>
      <c r="E153">
        <v>3</v>
      </c>
      <c r="F153">
        <v>5</v>
      </c>
      <c r="G153" s="3">
        <f>Таблица1[[#This Row],[Ванные]]+Таблица1[[#This Row],[Спальни]]</f>
        <v>8</v>
      </c>
    </row>
    <row r="154" spans="3:7" hidden="1" x14ac:dyDescent="0.2">
      <c r="C154">
        <v>35.340000000000003</v>
      </c>
      <c r="D154" s="2">
        <v>3875360</v>
      </c>
      <c r="E154">
        <v>4</v>
      </c>
      <c r="F154">
        <v>3</v>
      </c>
      <c r="G154" s="3">
        <f>Таблица1[[#This Row],[Ванные]]+Таблица1[[#This Row],[Спальни]]</f>
        <v>7</v>
      </c>
    </row>
    <row r="155" spans="3:7" hidden="1" x14ac:dyDescent="0.2">
      <c r="C155">
        <v>49.75</v>
      </c>
      <c r="D155" s="2">
        <v>5056000</v>
      </c>
      <c r="E155">
        <v>4</v>
      </c>
      <c r="F155">
        <v>5</v>
      </c>
      <c r="G155" s="3">
        <f>Таблица1[[#This Row],[Ванные]]+Таблица1[[#This Row],[Спальни]]</f>
        <v>9</v>
      </c>
    </row>
    <row r="156" spans="3:7" hidden="1" x14ac:dyDescent="0.2">
      <c r="C156">
        <v>26.18</v>
      </c>
      <c r="D156" s="2">
        <v>2791820</v>
      </c>
      <c r="E156">
        <v>2</v>
      </c>
      <c r="F156">
        <v>4</v>
      </c>
      <c r="G156" s="3">
        <f>Таблица1[[#This Row],[Ванные]]+Таблица1[[#This Row],[Спальни]]</f>
        <v>6</v>
      </c>
    </row>
    <row r="157" spans="3:7" hidden="1" x14ac:dyDescent="0.2">
      <c r="C157">
        <v>46.55</v>
      </c>
      <c r="D157" s="2">
        <v>4788800</v>
      </c>
      <c r="E157">
        <v>4</v>
      </c>
      <c r="F157">
        <v>6</v>
      </c>
      <c r="G157" s="3">
        <f>Таблица1[[#This Row],[Ванные]]+Таблица1[[#This Row],[Спальни]]</f>
        <v>10</v>
      </c>
    </row>
    <row r="158" spans="3:7" hidden="1" x14ac:dyDescent="0.2">
      <c r="C158">
        <v>34.89</v>
      </c>
      <c r="D158" s="2">
        <v>4077900</v>
      </c>
      <c r="E158">
        <v>4</v>
      </c>
      <c r="F158">
        <v>4</v>
      </c>
      <c r="G158" s="3">
        <f>Таблица1[[#This Row],[Ванные]]+Таблица1[[#This Row],[Спальни]]</f>
        <v>8</v>
      </c>
    </row>
    <row r="159" spans="3:7" hidden="1" x14ac:dyDescent="0.2">
      <c r="C159">
        <v>45.26</v>
      </c>
      <c r="D159" s="2">
        <v>5052300</v>
      </c>
      <c r="E159">
        <v>5</v>
      </c>
      <c r="F159">
        <v>5</v>
      </c>
      <c r="G159" s="3">
        <f>Таблица1[[#This Row],[Ванные]]+Таблица1[[#This Row],[Спальни]]</f>
        <v>10</v>
      </c>
    </row>
    <row r="160" spans="3:7" hidden="1" x14ac:dyDescent="0.2">
      <c r="C160">
        <v>46.76</v>
      </c>
      <c r="D160" s="2">
        <v>5229800</v>
      </c>
      <c r="E160">
        <v>4</v>
      </c>
      <c r="F160">
        <v>6</v>
      </c>
      <c r="G160" s="3">
        <f>Таблица1[[#This Row],[Ванные]]+Таблица1[[#This Row],[Спальни]]</f>
        <v>10</v>
      </c>
    </row>
    <row r="161" spans="2:7" x14ac:dyDescent="0.2">
      <c r="B161" t="s">
        <v>10</v>
      </c>
      <c r="C161" s="3">
        <f>SUBTOTAL(103,Таблица1[Площадь])</f>
        <v>6</v>
      </c>
      <c r="D161" s="4">
        <f>SUBTOTAL(103,Таблица1[Цена])</f>
        <v>6</v>
      </c>
      <c r="E161" s="3">
        <f>SUBTOTAL(103,Таблица1[Ванные])</f>
        <v>6</v>
      </c>
      <c r="F161" s="3">
        <f>SUBTOTAL(103,Таблица1[Спальни])</f>
        <v>6</v>
      </c>
      <c r="G161">
        <f>SUBTOTAL(103,Таблица1[Спальни + Ванные])</f>
        <v>6</v>
      </c>
    </row>
  </sheetData>
  <phoneticPr fontId="2" type="noConversion"/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B96C007-0B6E-48A2-8994-8B6C31AB568A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po100lit</cp:lastModifiedBy>
  <cp:revision/>
  <dcterms:created xsi:type="dcterms:W3CDTF">2007-02-23T00:23:02Z</dcterms:created>
  <dcterms:modified xsi:type="dcterms:W3CDTF">2022-10-08T05:52:19Z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